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176320/Desktop/"/>
    </mc:Choice>
  </mc:AlternateContent>
  <xr:revisionPtr revIDLastSave="0" documentId="13_ncr:1_{D6206726-726B-4C4A-955F-4C51D0A11248}" xr6:coauthVersionLast="36" xr6:coauthVersionMax="36" xr10:uidLastSave="{00000000-0000-0000-0000-000000000000}"/>
  <bookViews>
    <workbookView xWindow="1260" yWindow="1240" windowWidth="26440" windowHeight="15040" activeTab="3" xr2:uid="{65351DCB-F8DB-414C-8DCB-320BDCF01342}"/>
  </bookViews>
  <sheets>
    <sheet name="Sheet1" sheetId="1" r:id="rId1"/>
    <sheet name="Sheet5" sheetId="5" r:id="rId2"/>
    <sheet name="Sheet4" sheetId="4" r:id="rId3"/>
    <sheet name="Sheet2" sheetId="2" r:id="rId4"/>
  </sheets>
  <definedNames>
    <definedName name="_xlnm._FilterDatabase" localSheetId="0" hidden="1">Sheet1!$B$1:$M$202</definedName>
    <definedName name="_xlnm._FilterDatabase" localSheetId="3" hidden="1">Sheet2!$A$1:$J$158</definedName>
    <definedName name="_xlnm._FilterDatabase" localSheetId="1" hidden="1">Sheet5!$B$1:$F$134</definedName>
  </definedNames>
  <calcPr calcId="181029"/>
  <pivotCaches>
    <pivotCache cacheId="1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5" l="1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1" i="5"/>
  <c r="H141" i="2"/>
  <c r="H11" i="2"/>
  <c r="H5" i="2"/>
  <c r="H82" i="2"/>
  <c r="H81" i="2"/>
  <c r="H9" i="2"/>
  <c r="H12" i="2"/>
  <c r="H83" i="2"/>
  <c r="H148" i="2"/>
  <c r="H13" i="2"/>
  <c r="H14" i="2"/>
  <c r="H15" i="2"/>
  <c r="H16" i="2"/>
  <c r="H17" i="2"/>
  <c r="H19" i="2"/>
  <c r="H144" i="2"/>
  <c r="H18" i="2"/>
  <c r="H20" i="2"/>
  <c r="H21" i="2"/>
  <c r="H145" i="2"/>
  <c r="H23" i="2"/>
  <c r="H22" i="2"/>
  <c r="H24" i="2"/>
  <c r="H25" i="2"/>
  <c r="H27" i="2"/>
  <c r="H26" i="2"/>
  <c r="H28" i="2"/>
  <c r="H30" i="2"/>
  <c r="H149" i="2"/>
  <c r="H31" i="2"/>
  <c r="H29" i="2"/>
  <c r="H88" i="2"/>
  <c r="H131" i="2"/>
  <c r="H32" i="2"/>
  <c r="H33" i="2"/>
  <c r="H85" i="2"/>
  <c r="H8" i="2"/>
  <c r="H87" i="2"/>
  <c r="H86" i="2"/>
  <c r="H89" i="2"/>
  <c r="H61" i="2"/>
  <c r="H139" i="2"/>
  <c r="H62" i="2"/>
  <c r="H63" i="2"/>
  <c r="H64" i="2"/>
  <c r="H140" i="2"/>
  <c r="H67" i="2"/>
  <c r="H66" i="2"/>
  <c r="H68" i="2"/>
  <c r="H69" i="2"/>
  <c r="H70" i="2"/>
  <c r="H71" i="2"/>
  <c r="H72" i="2"/>
  <c r="H73" i="2"/>
  <c r="H74" i="2"/>
  <c r="H75" i="2"/>
  <c r="H76" i="2"/>
  <c r="H84" i="2"/>
  <c r="H77" i="2"/>
  <c r="H78" i="2"/>
  <c r="H79" i="2"/>
  <c r="H80" i="2"/>
  <c r="H65" i="2"/>
  <c r="H146" i="2"/>
  <c r="H147" i="2"/>
  <c r="H41" i="2"/>
  <c r="H58" i="2"/>
  <c r="H129" i="2"/>
  <c r="H138" i="2"/>
  <c r="H132" i="2"/>
  <c r="H3" i="2"/>
  <c r="H4" i="2"/>
  <c r="H60" i="2"/>
  <c r="H100" i="2"/>
  <c r="H91" i="2"/>
  <c r="H43" i="2"/>
  <c r="H51" i="2"/>
  <c r="H116" i="2"/>
  <c r="H101" i="2"/>
  <c r="H98" i="2"/>
  <c r="H152" i="2"/>
  <c r="H90" i="2"/>
  <c r="H34" i="2"/>
  <c r="H35" i="2"/>
  <c r="H36" i="2"/>
  <c r="H142" i="2"/>
  <c r="H153" i="2"/>
  <c r="H37" i="2"/>
  <c r="H38" i="2"/>
  <c r="H102" i="2"/>
  <c r="H6" i="2"/>
  <c r="H44" i="2"/>
  <c r="H45" i="2"/>
  <c r="H46" i="2"/>
  <c r="H105" i="2"/>
  <c r="H133" i="2"/>
  <c r="H134" i="2"/>
  <c r="H7" i="2"/>
  <c r="H117" i="2"/>
  <c r="H118" i="2"/>
  <c r="H119" i="2"/>
  <c r="H135" i="2"/>
  <c r="H52" i="2"/>
  <c r="H53" i="2"/>
  <c r="H54" i="2"/>
  <c r="H55" i="2"/>
  <c r="H120" i="2"/>
  <c r="H121" i="2"/>
  <c r="H122" i="2"/>
  <c r="H136" i="2"/>
  <c r="H103" i="2"/>
  <c r="H143" i="2"/>
  <c r="H47" i="2"/>
  <c r="H156" i="2"/>
  <c r="H106" i="2"/>
  <c r="H107" i="2"/>
  <c r="H2" i="2"/>
  <c r="H48" i="2"/>
  <c r="H92" i="2"/>
  <c r="H93" i="2"/>
  <c r="H108" i="2"/>
  <c r="H94" i="2"/>
  <c r="H109" i="2"/>
  <c r="H49" i="2"/>
  <c r="H123" i="2"/>
  <c r="H124" i="2"/>
  <c r="H125" i="2"/>
  <c r="H126" i="2"/>
  <c r="H95" i="2"/>
  <c r="H96" i="2"/>
  <c r="H97" i="2"/>
  <c r="H157" i="2"/>
  <c r="H110" i="2"/>
  <c r="H111" i="2"/>
  <c r="H104" i="2"/>
  <c r="H127" i="2"/>
  <c r="H128" i="2"/>
  <c r="H39" i="2"/>
  <c r="H40" i="2"/>
  <c r="H112" i="2"/>
  <c r="H113" i="2"/>
  <c r="H56" i="2"/>
  <c r="H115" i="2"/>
  <c r="H50" i="2"/>
  <c r="H57" i="2"/>
  <c r="H42" i="2"/>
  <c r="H99" i="2"/>
  <c r="H150" i="2"/>
  <c r="H151" i="2"/>
  <c r="H137" i="2"/>
  <c r="H59" i="2"/>
  <c r="H114" i="2"/>
  <c r="H155" i="2"/>
  <c r="H130" i="2"/>
  <c r="H154" i="2"/>
  <c r="H158" i="2"/>
  <c r="H10" i="2"/>
</calcChain>
</file>

<file path=xl/sharedStrings.xml><?xml version="1.0" encoding="utf-8"?>
<sst xmlns="http://schemas.openxmlformats.org/spreadsheetml/2006/main" count="2527" uniqueCount="524">
  <si>
    <t>Year</t>
  </si>
  <si>
    <t>Disease</t>
  </si>
  <si>
    <t>Method &amp; Tool</t>
  </si>
  <si>
    <t>Method Type</t>
  </si>
  <si>
    <t>machine learning</t>
  </si>
  <si>
    <t>Deep learning</t>
  </si>
  <si>
    <t>Dictionary</t>
  </si>
  <si>
    <t>If ML: Method Sub-type</t>
  </si>
  <si>
    <t>Task Type</t>
  </si>
  <si>
    <t>Applied Field</t>
  </si>
  <si>
    <t>Mesh_disease</t>
  </si>
  <si>
    <t>mesh_drug</t>
  </si>
  <si>
    <t>mesh_risk</t>
  </si>
  <si>
    <t>mesh_quality</t>
  </si>
  <si>
    <t>Data source</t>
  </si>
  <si>
    <t>Rule based</t>
  </si>
  <si>
    <t>N/A</t>
  </si>
  <si>
    <t>clinical notes</t>
  </si>
  <si>
    <t>Others/NA</t>
  </si>
  <si>
    <t>Sequential labeling</t>
  </si>
  <si>
    <t>SemEval data; clinical notes and pathology reports. T</t>
  </si>
  <si>
    <t>Flat or Naive representation</t>
  </si>
  <si>
    <t>Relation extraction</t>
  </si>
  <si>
    <t>SemEval 2016 Task 12</t>
  </si>
  <si>
    <t>Boundary detection</t>
  </si>
  <si>
    <t>SemEval-2016 Task 12</t>
  </si>
  <si>
    <t>Clinical Notes and Pathology Reports</t>
  </si>
  <si>
    <t xml:space="preserve"> Angiotensin Receptor Antagonists</t>
  </si>
  <si>
    <t xml:space="preserve"> Drug Prescriptions</t>
  </si>
  <si>
    <t>Depression</t>
  </si>
  <si>
    <t>Patient management or identification</t>
  </si>
  <si>
    <t xml:space="preserve"> Depression</t>
  </si>
  <si>
    <t>discharge summaries</t>
  </si>
  <si>
    <t>Unable to decide</t>
  </si>
  <si>
    <t>clef corpus</t>
  </si>
  <si>
    <t>BIONLP/NLPBPA  2004  challenge  shared  taskon  GENIA  corpus</t>
  </si>
  <si>
    <t>Drug</t>
  </si>
  <si>
    <t>Co-reference resolution</t>
  </si>
  <si>
    <t>Measurement value</t>
  </si>
  <si>
    <t>clinical notes;structured data;clinical guideline</t>
  </si>
  <si>
    <t>pathology reports</t>
  </si>
  <si>
    <t>i2b2 corpus</t>
  </si>
  <si>
    <t>Others</t>
  </si>
  <si>
    <t xml:space="preserve"> Brain Injuries</t>
  </si>
  <si>
    <t>image reports</t>
  </si>
  <si>
    <t>Quality control</t>
  </si>
  <si>
    <t xml:space="preserve"> Quality Assurance</t>
  </si>
  <si>
    <t xml:space="preserve"> Breast Neoplasms</t>
  </si>
  <si>
    <t xml:space="preserve">pathology notes and radiology reports and progress notes </t>
  </si>
  <si>
    <t>Social determinants of health</t>
  </si>
  <si>
    <t xml:space="preserve"> Diabetes</t>
  </si>
  <si>
    <t>encounter notes</t>
  </si>
  <si>
    <t>social determinants of health</t>
  </si>
  <si>
    <t xml:space="preserve"> Appendicitis</t>
  </si>
  <si>
    <t>radiology reports</t>
  </si>
  <si>
    <t xml:space="preserve"> epilepsy and seizure</t>
  </si>
  <si>
    <t>colorectal cancer</t>
  </si>
  <si>
    <t xml:space="preserve"> Colorectal Neoplasms</t>
  </si>
  <si>
    <t>clinical notes, 121 CRC cases in the 300 patients who were randomly selected from the pool of 17125 possible CRC patients</t>
  </si>
  <si>
    <t>diabetes</t>
  </si>
  <si>
    <t xml:space="preserve"> Diabetes Mellitus</t>
  </si>
  <si>
    <t>MIMIC II data + i2b2 2010</t>
  </si>
  <si>
    <t xml:space="preserve"> Asthma</t>
  </si>
  <si>
    <t>MIMIC II data</t>
  </si>
  <si>
    <t xml:space="preserve"> Heart Failure</t>
  </si>
  <si>
    <t xml:space="preserve">MedEx </t>
  </si>
  <si>
    <t>microbiology reports</t>
  </si>
  <si>
    <t>Tumor</t>
  </si>
  <si>
    <t>i2b2 2011 coreference corpus</t>
  </si>
  <si>
    <t xml:space="preserve"> Communicable Diseases</t>
  </si>
  <si>
    <t xml:space="preserve"> Influenza</t>
  </si>
  <si>
    <t>MTERMS</t>
  </si>
  <si>
    <t xml:space="preserve"> Pneumonia</t>
  </si>
  <si>
    <t>emergency department notes between 2006 and 2012 across the veterans affairs health system</t>
  </si>
  <si>
    <t>Dictionary based</t>
  </si>
  <si>
    <t xml:space="preserve">a network of general practitioners (GPs) centered around the Utrecht UniversityMedical Center, the Netherlands. </t>
  </si>
  <si>
    <t xml:space="preserve"> Adverse Drug Reaction Reporting Systems</t>
  </si>
  <si>
    <t xml:space="preserve"> Disorder</t>
  </si>
  <si>
    <t>2013 CLEF</t>
  </si>
  <si>
    <t>general clinic notes, echocardiogram reports, and radiology reports</t>
  </si>
  <si>
    <t xml:space="preserve"> Cardiovascular Diseases</t>
  </si>
  <si>
    <t xml:space="preserve"> Multiple Sclerosis</t>
  </si>
  <si>
    <t>i2b2</t>
  </si>
  <si>
    <t>Workflow optimization</t>
  </si>
  <si>
    <t>i2b2 corpus 2010 NLP challenge</t>
  </si>
  <si>
    <t>i2b2/VA NLP challenge 2010</t>
  </si>
  <si>
    <t>Risk factor</t>
  </si>
  <si>
    <t xml:space="preserve"> Risk Factors</t>
  </si>
  <si>
    <t xml:space="preserve"> Risk Assessment</t>
  </si>
  <si>
    <t xml:space="preserve"> Adenocarcinoma</t>
  </si>
  <si>
    <t xml:space="preserve"> Quality Indicators</t>
  </si>
  <si>
    <t>clinical notes + path reports</t>
  </si>
  <si>
    <t>clonoscopy reports and pathology reports</t>
  </si>
  <si>
    <t>A total of 2,776,199 prenatal clinical notes were extracted from the EMR system. Of these notes, 20 percent (n = 555,240) were randomly selected and used as training notes for the computerized algorithm development. The remaining notes were used for algorithm validation and implementation.</t>
  </si>
  <si>
    <t xml:space="preserve"> Ischemia</t>
  </si>
  <si>
    <t xml:space="preserve"> Suicide</t>
  </si>
  <si>
    <t>discharge notes</t>
  </si>
  <si>
    <t>Ensemble</t>
  </si>
  <si>
    <t>clinical reports</t>
  </si>
  <si>
    <t>clinical notes and structured data</t>
  </si>
  <si>
    <t>2012 i2b2 challenge TLINK track dataset</t>
  </si>
  <si>
    <t xml:space="preserve"> Epilepsy</t>
  </si>
  <si>
    <t>Data privacy</t>
  </si>
  <si>
    <t>2016 CEGS N-GRID Shared Tasks Track 1</t>
  </si>
  <si>
    <t xml:space="preserve"> Coronary Artery Disease</t>
  </si>
  <si>
    <t>i2b2 2014 + 2016 N-GRID</t>
  </si>
  <si>
    <t>i2b2 2010</t>
  </si>
  <si>
    <t>THYME corpus, DeepPhe data</t>
  </si>
  <si>
    <t>2016 CEGS N-GRID</t>
  </si>
  <si>
    <t>i2b2 corpus 2012 challengeg on temporal relations</t>
  </si>
  <si>
    <t xml:space="preserve"> Liver Neoplasms</t>
  </si>
  <si>
    <t>radiology report</t>
  </si>
  <si>
    <t>clinical notes + twitter + knowledge base</t>
  </si>
  <si>
    <t>initial psychiatric evaluation records</t>
  </si>
  <si>
    <t>Centers of Excellence in Genomic Science (CEGS) N-GRID 2016 shared task</t>
  </si>
  <si>
    <t>i2b2 corpus| US vaccine adverse event reporting system(VAERS) | FDA avderse event reporting system(FAERS)</t>
  </si>
  <si>
    <t>pyConText</t>
  </si>
  <si>
    <t xml:space="preserve"> Carotid Stenosis</t>
  </si>
  <si>
    <t>radiology reports + text integration utility notes</t>
  </si>
  <si>
    <t xml:space="preserve"> Brain Diseases</t>
  </si>
  <si>
    <t>radiology reports from four major healthcare organizations</t>
  </si>
  <si>
    <t>103,564 sentences obtained from the electronic clinical notes of 2695 breast cancer patients receiving paclitaxel-containing chemotherapy at two academic cancer centers between May 1996 and May 2015.</t>
  </si>
  <si>
    <t xml:space="preserve"> Colorectal Surgery</t>
  </si>
  <si>
    <t xml:space="preserve"> Quality Improvement</t>
  </si>
  <si>
    <t>operative notes and structured data</t>
  </si>
  <si>
    <t>colonoscopy</t>
  </si>
  <si>
    <t xml:space="preserve"> Colonoscopy</t>
  </si>
  <si>
    <t xml:space="preserve"> Rare Diseases</t>
  </si>
  <si>
    <t>Vanderbilt Synthetic Derivative</t>
  </si>
  <si>
    <t xml:space="preserve"> Drug Therapy</t>
  </si>
  <si>
    <t>2010 i2b2/VA relation classification challenge dataset</t>
  </si>
  <si>
    <t xml:space="preserve"> Autistic Disorder</t>
  </si>
  <si>
    <t xml:space="preserve"> Drug Repositioning</t>
  </si>
  <si>
    <t xml:space="preserve"> Obesity</t>
  </si>
  <si>
    <t xml:space="preserve"> Disease Progression</t>
  </si>
  <si>
    <t xml:space="preserve"> Arthritis</t>
  </si>
  <si>
    <t>i2b2 2010, 2012 challenge corpus</t>
  </si>
  <si>
    <t xml:space="preserve">clinical notes </t>
  </si>
  <si>
    <t>i2b2 copus</t>
  </si>
  <si>
    <t xml:space="preserve"> Drug Dosage Calculations</t>
  </si>
  <si>
    <t xml:space="preserve"> Drug Hypersensitivity</t>
  </si>
  <si>
    <t>celiac disease</t>
  </si>
  <si>
    <t xml:space="preserve"> Celiac Disease</t>
  </si>
  <si>
    <t xml:space="preserve"> Risk</t>
  </si>
  <si>
    <t>i2b2/VA 2010</t>
  </si>
  <si>
    <t>i2b2 corpus 2012 NLP challenge</t>
  </si>
  <si>
    <t>i2b2 corpus 2009 Medication Exttraction Challenge</t>
  </si>
  <si>
    <t>i2b2/VA 2010 and ShARe/CLEF 2013</t>
  </si>
  <si>
    <t>radiology reports.</t>
  </si>
  <si>
    <t xml:space="preserve"> Lung Neoplasms</t>
  </si>
  <si>
    <t>Mayo Clinic THYME corpus</t>
  </si>
  <si>
    <t xml:space="preserve"> Opioid-Related Disorders</t>
  </si>
  <si>
    <t xml:space="preserve"> Analgesics</t>
  </si>
  <si>
    <t>correspondence, discharge summaries, events, ward progress notes, mental health care plan and mental state formulations</t>
  </si>
  <si>
    <t>neurological disorder</t>
  </si>
  <si>
    <t>MIMIC-III database</t>
  </si>
  <si>
    <t>New York Times news, wiki-KBP, BioInfer</t>
  </si>
  <si>
    <t xml:space="preserve"> Genetic Predisposition To Disease</t>
  </si>
  <si>
    <t>echo reports + clinical notes</t>
  </si>
  <si>
    <t>echo reports + radio reports</t>
  </si>
  <si>
    <t>Merck Manual</t>
  </si>
  <si>
    <t>Hybrid</t>
  </si>
  <si>
    <t>Concept/entiry/event extraction</t>
  </si>
  <si>
    <t>clef 2013 corpus</t>
  </si>
  <si>
    <t>20 000 radiology reports)</t>
  </si>
  <si>
    <t>Tranditional ML</t>
  </si>
  <si>
    <t>"more recently released, is used for extracting NE’s from chemical patents"</t>
  </si>
  <si>
    <t>CLEF eHealth Evaluation Lab 2015</t>
  </si>
  <si>
    <t>MedLee</t>
  </si>
  <si>
    <t>BioMedICUS</t>
  </si>
  <si>
    <t>CUIMANDREef</t>
  </si>
  <si>
    <t>KMCI</t>
  </si>
  <si>
    <t>cTAKES</t>
  </si>
  <si>
    <t>in_house</t>
  </si>
  <si>
    <t>Provation</t>
  </si>
  <si>
    <t>MetaMap</t>
  </si>
  <si>
    <t>ETHER</t>
  </si>
  <si>
    <t>TreeTagger</t>
  </si>
  <si>
    <t>MCVS</t>
  </si>
  <si>
    <t>MedTagger</t>
  </si>
  <si>
    <t>LRW</t>
  </si>
  <si>
    <t>UIMA</t>
  </si>
  <si>
    <t>Textractor</t>
  </si>
  <si>
    <t>ConText</t>
  </si>
  <si>
    <t>MIMIC</t>
  </si>
  <si>
    <t>SemEval</t>
  </si>
  <si>
    <t>CEGS</t>
  </si>
  <si>
    <t>BIONLP/NLPBPA</t>
  </si>
  <si>
    <t>CLEF</t>
  </si>
  <si>
    <t>BioInfer</t>
  </si>
  <si>
    <t>Row Labels</t>
  </si>
  <si>
    <t>Grand Total</t>
  </si>
  <si>
    <t>Deeplearning</t>
  </si>
  <si>
    <t>GeneticPredispositionToDisease</t>
  </si>
  <si>
    <t>HeartFailure</t>
  </si>
  <si>
    <t>Influenza</t>
  </si>
  <si>
    <t>Ischemia</t>
  </si>
  <si>
    <t>LungNeoplasms</t>
  </si>
  <si>
    <t>Patientmanagementoridentification</t>
  </si>
  <si>
    <t>Dictionarybased</t>
  </si>
  <si>
    <t>MultipleSclerosis</t>
  </si>
  <si>
    <t>Obesity</t>
  </si>
  <si>
    <t>DrugHypersensitivity</t>
  </si>
  <si>
    <t>DrugPrescriptions</t>
  </si>
  <si>
    <t>Dataprivacy</t>
  </si>
  <si>
    <t>Adenocarcinoma</t>
  </si>
  <si>
    <t>AutisticDisorder</t>
  </si>
  <si>
    <t>BreastNeoplasms</t>
  </si>
  <si>
    <t>CardiovascularDiseases</t>
  </si>
  <si>
    <t>ColorectalNeoplasms</t>
  </si>
  <si>
    <t>Pneumonia</t>
  </si>
  <si>
    <t>RareDiseases</t>
  </si>
  <si>
    <t>Suicide</t>
  </si>
  <si>
    <t>DiabetesMellitus</t>
  </si>
  <si>
    <t>DrugRepositioning</t>
  </si>
  <si>
    <t>DrugDosageCalculations</t>
  </si>
  <si>
    <t>Measurementvalue</t>
  </si>
  <si>
    <t>Qualitycontrol</t>
  </si>
  <si>
    <t>Riskfactor</t>
  </si>
  <si>
    <t>CarotidStenosis</t>
  </si>
  <si>
    <t>Socialdeterminantsofhealth</t>
  </si>
  <si>
    <t>Asthma</t>
  </si>
  <si>
    <t>ColorectalSurgery</t>
  </si>
  <si>
    <t>AdverseDrugReactionReportingSystems</t>
  </si>
  <si>
    <t>Rulebased</t>
  </si>
  <si>
    <t>Appendicitis</t>
  </si>
  <si>
    <t>BrainDiseases</t>
  </si>
  <si>
    <t>Colonoscopy</t>
  </si>
  <si>
    <t>CommunicableDiseases</t>
  </si>
  <si>
    <t>CoronaryArteryDisease</t>
  </si>
  <si>
    <t>DiseaseProgression</t>
  </si>
  <si>
    <t>Disorder</t>
  </si>
  <si>
    <t>Arthritis</t>
  </si>
  <si>
    <t>Opioid</t>
  </si>
  <si>
    <t>RelatedDisorders</t>
  </si>
  <si>
    <t>Analgesics</t>
  </si>
  <si>
    <t>DrugTherapy</t>
  </si>
  <si>
    <t>epilepsyandseizure</t>
  </si>
  <si>
    <t>Diabetes</t>
  </si>
  <si>
    <t>Workflowoptimization</t>
  </si>
  <si>
    <t>TranditionalML</t>
  </si>
  <si>
    <t>CEGSN</t>
  </si>
  <si>
    <t>AngiotensinReceptorAntagonists</t>
  </si>
  <si>
    <t>BrainInjuries</t>
  </si>
  <si>
    <t>Epilepsy</t>
  </si>
  <si>
    <t>clinicalnotes</t>
  </si>
  <si>
    <t>echoreports</t>
  </si>
  <si>
    <t>pathologyreports</t>
  </si>
  <si>
    <t>i2b2corpus</t>
  </si>
  <si>
    <t>pathologynotes</t>
  </si>
  <si>
    <t>dischargesummaries</t>
  </si>
  <si>
    <t>MerckManual</t>
  </si>
  <si>
    <t>microbiologyreports</t>
  </si>
  <si>
    <t>radiologyreports</t>
  </si>
  <si>
    <t>operativenotes</t>
  </si>
  <si>
    <t>VanderbiltSyntheticDerivative</t>
  </si>
  <si>
    <t>encounternotes</t>
  </si>
  <si>
    <t>radiologyreport</t>
  </si>
  <si>
    <t>psychiatricevaluationrecords</t>
  </si>
  <si>
    <t>CD5C5C</t>
  </si>
  <si>
    <t>F08080</t>
  </si>
  <si>
    <t>FA8072</t>
  </si>
  <si>
    <t>E9967A</t>
  </si>
  <si>
    <t>FFA07A</t>
  </si>
  <si>
    <t>DC143C</t>
  </si>
  <si>
    <t>FF0000</t>
  </si>
  <si>
    <t>B22222</t>
  </si>
  <si>
    <t>8B0000</t>
  </si>
  <si>
    <t>FFC0CB</t>
  </si>
  <si>
    <t>FFB6C1</t>
  </si>
  <si>
    <t>FF69B4</t>
  </si>
  <si>
    <t>FF1493</t>
  </si>
  <si>
    <t>C71585</t>
  </si>
  <si>
    <t>DB7093</t>
  </si>
  <si>
    <t>FF7F50</t>
  </si>
  <si>
    <t>FF6347</t>
  </si>
  <si>
    <t>FF4500</t>
  </si>
  <si>
    <t>FF8C00</t>
  </si>
  <si>
    <t>FFA500</t>
  </si>
  <si>
    <t>FFD700</t>
  </si>
  <si>
    <t>FFFF00</t>
  </si>
  <si>
    <t>FFFFE0</t>
  </si>
  <si>
    <t>FFFACD</t>
  </si>
  <si>
    <t>FAFAD2</t>
  </si>
  <si>
    <t>FFEFD5</t>
  </si>
  <si>
    <t>FFE4B5</t>
  </si>
  <si>
    <t>FFDAB9</t>
  </si>
  <si>
    <t>EEE8AA</t>
  </si>
  <si>
    <t>F0E68C</t>
  </si>
  <si>
    <t>BDB76B</t>
  </si>
  <si>
    <t>E6E6FA</t>
  </si>
  <si>
    <t>D8BFD8</t>
  </si>
  <si>
    <t>DDA0DD</t>
  </si>
  <si>
    <t>EE82EE</t>
  </si>
  <si>
    <t>DA70D6</t>
  </si>
  <si>
    <t>FF00FF</t>
  </si>
  <si>
    <t>BA55D3</t>
  </si>
  <si>
    <t>9370DB</t>
  </si>
  <si>
    <t>8A2BE2</t>
  </si>
  <si>
    <t>9400D3</t>
  </si>
  <si>
    <t>9932CC</t>
  </si>
  <si>
    <t>8B008B</t>
  </si>
  <si>
    <t>4B0082</t>
  </si>
  <si>
    <t>7B68EE</t>
  </si>
  <si>
    <t>6A5ACD</t>
  </si>
  <si>
    <t>483D8B</t>
  </si>
  <si>
    <t>ADFF2F</t>
  </si>
  <si>
    <t>7FFF00</t>
  </si>
  <si>
    <t>7CFC00</t>
  </si>
  <si>
    <t>00FF00</t>
  </si>
  <si>
    <t>32CD32</t>
  </si>
  <si>
    <t>98FB98</t>
  </si>
  <si>
    <t>90EE90</t>
  </si>
  <si>
    <t>00FA9A</t>
  </si>
  <si>
    <t>00FF7F</t>
  </si>
  <si>
    <t>3CB371</t>
  </si>
  <si>
    <t>2E8B57</t>
  </si>
  <si>
    <t>228B22</t>
  </si>
  <si>
    <t>9ACD32</t>
  </si>
  <si>
    <t>6B8E23</t>
  </si>
  <si>
    <t>556B2F</t>
  </si>
  <si>
    <t>66CDAA</t>
  </si>
  <si>
    <t>8FBC8F</t>
  </si>
  <si>
    <t>20B2AA</t>
  </si>
  <si>
    <t>008B8B</t>
  </si>
  <si>
    <t>00FFFF</t>
  </si>
  <si>
    <t>E0FFFF</t>
  </si>
  <si>
    <t>AFEEEE</t>
  </si>
  <si>
    <t>7FFFD4</t>
  </si>
  <si>
    <t>40E0D0</t>
  </si>
  <si>
    <t>48D1CC</t>
  </si>
  <si>
    <t>00CED1</t>
  </si>
  <si>
    <t>5F9EA0</t>
  </si>
  <si>
    <t>4682B4</t>
  </si>
  <si>
    <t>B0C4DE</t>
  </si>
  <si>
    <t>B0E0E6</t>
  </si>
  <si>
    <t>ADD8E6</t>
  </si>
  <si>
    <t>87CEEB</t>
  </si>
  <si>
    <t>87CEFA</t>
  </si>
  <si>
    <t>00BFFF</t>
  </si>
  <si>
    <t>1E90FF</t>
  </si>
  <si>
    <t>6495ED</t>
  </si>
  <si>
    <t>0000FF</t>
  </si>
  <si>
    <t>0000CD</t>
  </si>
  <si>
    <t>00008B</t>
  </si>
  <si>
    <t>FFF8DC</t>
  </si>
  <si>
    <t>FFEBCD</t>
  </si>
  <si>
    <t>FFE4C4</t>
  </si>
  <si>
    <t>FFDEAD</t>
  </si>
  <si>
    <t>F5DEB3</t>
  </si>
  <si>
    <t>DEB887</t>
  </si>
  <si>
    <t>D2B48C</t>
  </si>
  <si>
    <t>BC8F8F</t>
  </si>
  <si>
    <t>F4A460</t>
  </si>
  <si>
    <t>DAA520</t>
  </si>
  <si>
    <t>B8860B</t>
  </si>
  <si>
    <t>CD853F</t>
  </si>
  <si>
    <t>D2691E</t>
  </si>
  <si>
    <t>8B4513</t>
  </si>
  <si>
    <t>A0522D</t>
  </si>
  <si>
    <t>A52A2A</t>
  </si>
  <si>
    <t>FFFFFF</t>
  </si>
  <si>
    <t>FFFAFA</t>
  </si>
  <si>
    <t>F0FFF0</t>
  </si>
  <si>
    <t>F5FFFA</t>
  </si>
  <si>
    <t>F0FFFF</t>
  </si>
  <si>
    <t>F0F8FF</t>
  </si>
  <si>
    <t>F8F8FF</t>
  </si>
  <si>
    <t>F5F5F5</t>
  </si>
  <si>
    <t>FFF5EE</t>
  </si>
  <si>
    <t>F5F5DC</t>
  </si>
  <si>
    <t>FDF5E6</t>
  </si>
  <si>
    <t>FFFAF0</t>
  </si>
  <si>
    <t>FFFFF0</t>
  </si>
  <si>
    <t>FAEBD7</t>
  </si>
  <si>
    <t>FAF0E6</t>
  </si>
  <si>
    <t>FFF0F5</t>
  </si>
  <si>
    <t>FFE4E1</t>
  </si>
  <si>
    <t>DCDCDC</t>
  </si>
  <si>
    <t>D3D3D3</t>
  </si>
  <si>
    <t>C0C0C0</t>
  </si>
  <si>
    <t>A9A9A9</t>
  </si>
  <si>
    <t>2F4F4F</t>
  </si>
  <si>
    <t>end</t>
  </si>
  <si>
    <t>MethodType</t>
  </si>
  <si>
    <t>Method&amp;Tool</t>
  </si>
  <si>
    <t>IfML:MethodSub-type</t>
  </si>
  <si>
    <t>AppliedField</t>
  </si>
  <si>
    <t>Datasource</t>
  </si>
  <si>
    <t>FlatorNaiverepresentation</t>
  </si>
  <si>
    <t>Sequentiallabeling</t>
  </si>
  <si>
    <t>Boundarydetection</t>
  </si>
  <si>
    <t>CeliacDisease</t>
  </si>
  <si>
    <t>MedEx</t>
  </si>
  <si>
    <t>Unabletodecide</t>
  </si>
  <si>
    <t>Count of Hybrid-clinicalnotes-Disease-Adenocarcinoma</t>
  </si>
  <si>
    <t>Deeplearning-clinicalnotes-Disease-GeneticPredispositionToDisease</t>
  </si>
  <si>
    <t>Deeplearning-clinicalnotes-Disease-HeartFailure</t>
  </si>
  <si>
    <t>Deeplearning-clinicalnotes-Disease-Influenza</t>
  </si>
  <si>
    <t>Deeplearning-clinicalnotes-Disease-Ischemia</t>
  </si>
  <si>
    <t>Deeplearning-echoreports-Disease-HeartFailure</t>
  </si>
  <si>
    <t>Deeplearning-echoreports-Patientmanagementoridentification-HeartFailure</t>
  </si>
  <si>
    <t>Deeplearning-pathologyreports-Disease-LungNeoplasms</t>
  </si>
  <si>
    <t>Dictionarybased-clinicalnotes-Disease-DrugHypersensitivity</t>
  </si>
  <si>
    <t>Dictionarybased-clinicalnotes-Disease-MultipleSclerosis</t>
  </si>
  <si>
    <t>Dictionarybased-i2b2corpus-Disease-Obesity</t>
  </si>
  <si>
    <t>Dictionarybased-i2b2corpus-Drug-DrugPrescriptions</t>
  </si>
  <si>
    <t>Hybrid--Disease-ColorectalNeoplasms</t>
  </si>
  <si>
    <t>Hybrid--Patientmanagementoridentification-end</t>
  </si>
  <si>
    <t>Hybrid-BIONLP/NLPBPA-Others/NA-end</t>
  </si>
  <si>
    <t>Hybrid-clinicalnotes-Disease-AutisticDisorder</t>
  </si>
  <si>
    <t>Hybrid-clinicalnotes-Disease-end</t>
  </si>
  <si>
    <t>Hybrid-clinicalnotes-Disease-Pneumonia</t>
  </si>
  <si>
    <t>Hybrid-clinicalnotes-Disease-RareDiseases</t>
  </si>
  <si>
    <t>Hybrid-clinicalnotes-Drug-DiabetesMellitus</t>
  </si>
  <si>
    <t>Hybrid-clinicalnotes-Drug-DrugDosageCalculations</t>
  </si>
  <si>
    <t>Hybrid-clinicalnotes-Drug-end</t>
  </si>
  <si>
    <t>Hybrid-clinicalnotes-Measurementvalue-end</t>
  </si>
  <si>
    <t>Hybrid-clinicalnotes-Others/NA-end</t>
  </si>
  <si>
    <t>Hybrid-clinicalnotes-Qualitycontrol-end</t>
  </si>
  <si>
    <t>Hybrid-clinicalnotes-Socialdeterminantsofhealth-end</t>
  </si>
  <si>
    <t>Hybrid-dischargesummaries-Disease-Suicide</t>
  </si>
  <si>
    <t>Hybrid-dischargesummaries-Drug-DrugPrescriptions</t>
  </si>
  <si>
    <t>Hybrid-i2b2corpus-Dataprivacy-end</t>
  </si>
  <si>
    <t>Hybrid-i2b2corpus-Disease-CardiovascularDiseases</t>
  </si>
  <si>
    <t>Hybrid-i2b2corpus-Others/NA-end</t>
  </si>
  <si>
    <t>Hybrid-i2b2corpus-Socialdeterminantsofhealth-Asthma</t>
  </si>
  <si>
    <t>Hybrid-MerckManual-Disease-end</t>
  </si>
  <si>
    <t>Hybrid-microbiologyreports-Disease-end</t>
  </si>
  <si>
    <t>Hybrid-pathologynotes-Disease-BreastNeoplasms</t>
  </si>
  <si>
    <t>Hybrid-pathologyreports-Disease-Adenocarcinoma</t>
  </si>
  <si>
    <t>Hybrid-radiologyreports-Disease-end</t>
  </si>
  <si>
    <t>Hybrid-radiologyreports-Measurementvalue-end</t>
  </si>
  <si>
    <t>Hybrid-radiologyreports-Riskfactor-CarotidStenosis</t>
  </si>
  <si>
    <t>Others--Others/NA-end</t>
  </si>
  <si>
    <t>Others-clinicalnotes-Disease-CeliacDisease</t>
  </si>
  <si>
    <t>Others-clinicalnotes-Drug-AdverseDrugReactionReportingSystems</t>
  </si>
  <si>
    <t>Others-dischargesummaries-Patientmanagementoridentification-Depression</t>
  </si>
  <si>
    <t>Others-i2b2corpus-Riskfactor-CardiovascularDiseases</t>
  </si>
  <si>
    <t>Others-operativenotes-Disease-ColorectalSurgery</t>
  </si>
  <si>
    <t>Others-radiologyreports-Disease-end</t>
  </si>
  <si>
    <t>Others-radiologyreports-Disease-Tumor</t>
  </si>
  <si>
    <t>Others-VanderbiltSyntheticDerivative-Socialdeterminantsofhealth-end</t>
  </si>
  <si>
    <t>Rulebased--Disease-end</t>
  </si>
  <si>
    <t>Rulebased--Others/NA-end</t>
  </si>
  <si>
    <t>Rulebased--Patientmanagementoridentification-end</t>
  </si>
  <si>
    <t>Rulebased--Socialdeterminantsofhealth-end</t>
  </si>
  <si>
    <t>Rulebased-BioInfer-Others/NA-end</t>
  </si>
  <si>
    <t>Rulebased-CEGS-Riskfactor-end</t>
  </si>
  <si>
    <t>Rulebased-CLEF-Disease-Disorder</t>
  </si>
  <si>
    <t>Rulebased-CLEF-Disease-end</t>
  </si>
  <si>
    <t>Rulebased-CLEF-Others/NA-end</t>
  </si>
  <si>
    <t>Rulebased-clinicalnotes-Disease-Colonoscopy</t>
  </si>
  <si>
    <t>Rulebased-clinicalnotes-Disease-ColorectalNeoplasms</t>
  </si>
  <si>
    <t>Rulebased-clinicalnotes-Disease-DiabetesMellitus</t>
  </si>
  <si>
    <t>Rulebased-clinicalnotes-Disease-DiseaseProgression</t>
  </si>
  <si>
    <t>Rulebased-clinicalnotes-Disease-end</t>
  </si>
  <si>
    <t>Rulebased-clinicalnotes-Drug-AdverseDrugReactionReportingSystems</t>
  </si>
  <si>
    <t>Rulebased-clinicalnotes-Drug-Arthritis</t>
  </si>
  <si>
    <t>Rulebased-clinicalnotes-Drug-Opioid-RelatedDisorders</t>
  </si>
  <si>
    <t>Rulebased-clinicalnotes-Others/NA-end</t>
  </si>
  <si>
    <t>Rulebased-clinicalnotes-Patientmanagementoridentification-end</t>
  </si>
  <si>
    <t>Rulebased-clinicalnotes-Qualitycontrol-end</t>
  </si>
  <si>
    <t>Rulebased-clinicalnotes-Riskfactor-end</t>
  </si>
  <si>
    <t>Rulebased-dischargesummaries-Patientmanagementoridentification-epilepsyandseizure</t>
  </si>
  <si>
    <t>Rulebased-encounternotes-Disease-CommunicableDiseases</t>
  </si>
  <si>
    <t>Rulebased-encounternotes-Socialdeterminantsofhealth-Diabetes</t>
  </si>
  <si>
    <t>Rulebased-i2b2corpus-Disease-CardiovascularDiseases</t>
  </si>
  <si>
    <t>Rulebased-i2b2corpus-Disease-CoronaryArteryDisease</t>
  </si>
  <si>
    <t>Rulebased-i2b2corpus-Drug-DrugTherapy</t>
  </si>
  <si>
    <t>Rulebased-i2b2corpus-Drug-end</t>
  </si>
  <si>
    <t>Rulebased-i2b2corpus-Others/NA-end</t>
  </si>
  <si>
    <t>Rulebased-i2b2corpus-Riskfactor-CardiovascularDiseases</t>
  </si>
  <si>
    <t>Rulebased-i2b2corpus-Workflowoptimization-end</t>
  </si>
  <si>
    <t>Rulebased-MIMIC-Disease-end</t>
  </si>
  <si>
    <t>Rulebased-pathologyreports-Qualitycontrol-Adenocarcinoma</t>
  </si>
  <si>
    <t>Rulebased-psychiatricevaluationrecords-Others/NA-end</t>
  </si>
  <si>
    <t>Rulebased-radiologyreport-Disease-end</t>
  </si>
  <si>
    <t>Rulebased-radiologyreports-Disease-Appendicitis</t>
  </si>
  <si>
    <t>Rulebased-radiologyreports-Disease-BrainDiseases</t>
  </si>
  <si>
    <t>Rulebased-radiologyreports-Disease-BreastNeoplasms</t>
  </si>
  <si>
    <t>Rulebased-radiologyreports-Disease-end</t>
  </si>
  <si>
    <t>Rulebased-radiologyreports-Patientmanagementoridentification-end</t>
  </si>
  <si>
    <t>TranditionalML-CEGSN-GRID-Dataprivacy-end</t>
  </si>
  <si>
    <t>TranditionalML-CLEF-Disease-end</t>
  </si>
  <si>
    <t>TranditionalML-CLEF-Drug-end</t>
  </si>
  <si>
    <t>TranditionalML-clinicalnotes-Dataprivacy-end</t>
  </si>
  <si>
    <t>TranditionalML-clinicalnotes-Disease-AngiotensinReceptorAntagonists</t>
  </si>
  <si>
    <t>TranditionalML-clinicalnotes-Disease-end</t>
  </si>
  <si>
    <t>TranditionalML-clinicalnotes-Drug-AdverseDrugReactionReportingSystems</t>
  </si>
  <si>
    <t>TranditionalML-clinicalnotes-Others/NA-end</t>
  </si>
  <si>
    <t>TranditionalML-clinicalnotes-Patientmanagementoridentification-DiabetesMellitus</t>
  </si>
  <si>
    <t>TranditionalML-clinicalnotes-Patientmanagementoridentification-end</t>
  </si>
  <si>
    <t>TranditionalML-clinicalnotes-Workflowoptimization-end</t>
  </si>
  <si>
    <t>TranditionalML-dischargesummaries-Disease-Epilepsy</t>
  </si>
  <si>
    <t>TranditionalML-dischargesummaries-Others/NA-end</t>
  </si>
  <si>
    <t>TranditionalML-i2b2corpus-Disease-DiabetesMellitus</t>
  </si>
  <si>
    <t>TranditionalML-i2b2corpus-Disease-end</t>
  </si>
  <si>
    <t>TranditionalML-i2b2corpus-Drug-end</t>
  </si>
  <si>
    <t>TranditionalML-i2b2corpus-Others/NA-end</t>
  </si>
  <si>
    <t>TranditionalML-MIMIC-Others/NA-end</t>
  </si>
  <si>
    <t>TranditionalML-pathologyreports-Disease-end</t>
  </si>
  <si>
    <t>TranditionalML-radiologyreport-Disease-BrainInjuries</t>
  </si>
  <si>
    <t>TranditionalML-SemEval-Others/NA-end</t>
  </si>
  <si>
    <t>"</t>
  </si>
  <si>
    <t>": "#</t>
  </si>
  <si>
    <t>",</t>
  </si>
  <si>
    <t>Deep</t>
  </si>
  <si>
    <t>Rule</t>
  </si>
  <si>
    <t>ML</t>
  </si>
  <si>
    <t>BIONLP</t>
  </si>
  <si>
    <t>CN</t>
  </si>
  <si>
    <t>discharge</t>
  </si>
  <si>
    <t>microbiology</t>
  </si>
  <si>
    <t>psychiatric</t>
  </si>
  <si>
    <t>radiology</t>
  </si>
  <si>
    <t>GeneticPredisposition</t>
  </si>
  <si>
    <t>ADE</t>
  </si>
  <si>
    <t>CVD</t>
  </si>
  <si>
    <t>Other</t>
  </si>
  <si>
    <t>PatientMGMT</t>
  </si>
  <si>
    <t>QA</t>
  </si>
  <si>
    <t>SDOH</t>
  </si>
  <si>
    <t>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</si>
</sst>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u, Sunyang" refreshedDate="43654.58620972222" createdVersion="6" refreshedVersion="6" minRefreshableVersion="3" recordCount="156" xr:uid="{2553EBFE-2A76-BF42-A645-8DFE29F6A614}">
  <cacheSource type="worksheet">
    <worksheetSource ref="H2:H158" sheet="Sheet2"/>
  </cacheSource>
  <cacheFields count="1">
    <cacheField name="Hybrid-clinicalnotes-Disease-Adenocarcinoma" numFmtId="0">
      <sharedItems count="108">
        <s v="Rulebased-pathologyreports-Qualitycontrol-Adenocarcinoma"/>
        <s v="Hybrid-pathologyreports-Disease-Adenocarcinoma"/>
        <s v="Others-clinicalnotes-Drug-AdverseDrugReactionReportingSystems"/>
        <s v="Rulebased-clinicalnotes-Drug-AdverseDrugReactionReportingSystems"/>
        <s v="TranditionalML-clinicalnotes-Drug-AdverseDrugReactionReportingSystems"/>
        <s v="TranditionalML-clinicalnotes-Disease-AngiotensinReceptorAntagonists"/>
        <s v="Rulebased-radiologyreports-Disease-Appendicitis"/>
        <s v="Rulebased-clinicalnotes-Drug-Arthritis"/>
        <s v="Hybrid-i2b2corpus-Socialdeterminantsofhealth-Asthma"/>
        <s v="Hybrid-clinicalnotes-Disease-AutisticDisorder"/>
        <s v="Rulebased-radiologyreports-Disease-BrainDiseases"/>
        <s v="TranditionalML-radiologyreport-Disease-BrainInjuries"/>
        <s v="Hybrid-pathologynotes-Disease-BreastNeoplasms"/>
        <s v="Rulebased-radiologyreports-Disease-BreastNeoplasms"/>
        <s v="Rulebased-i2b2corpus-Disease-CardiovascularDiseases"/>
        <s v="Rulebased-i2b2corpus-Riskfactor-CardiovascularDiseases"/>
        <s v="Hybrid-i2b2corpus-Disease-CardiovascularDiseases"/>
        <s v="Others-i2b2corpus-Riskfactor-CardiovascularDiseases"/>
        <s v="Hybrid-radiologyreports-Riskfactor-CarotidStenosis"/>
        <s v="Others-clinicalnotes-Disease-CeliacDisease"/>
        <s v="Rulebased-clinicalnotes-Disease-Colonoscopy"/>
        <s v="Hybrid--Disease-ColorectalNeoplasms"/>
        <s v="Rulebased-clinicalnotes-Disease-ColorectalNeoplasms"/>
        <s v="Others-operativenotes-Disease-ColorectalSurgery"/>
        <s v="Rulebased-encounternotes-Disease-CommunicableDiseases"/>
        <s v="Rulebased-i2b2corpus-Disease-CoronaryArteryDisease"/>
        <s v="Others-dischargesummaries-Patientmanagementoridentification-Depression"/>
        <s v="Rulebased-encounternotes-Socialdeterminantsofhealth-Diabetes"/>
        <s v="Rulebased-clinicalnotes-Disease-DiabetesMellitus"/>
        <s v="TranditionalML-i2b2corpus-Disease-DiabetesMellitus"/>
        <s v="Hybrid-clinicalnotes-Drug-DiabetesMellitus"/>
        <s v="TranditionalML-clinicalnotes-Patientmanagementoridentification-DiabetesMellitus"/>
        <s v="Rulebased-clinicalnotes-Disease-DiseaseProgression"/>
        <s v="Rulebased-CLEF-Disease-Disorder"/>
        <s v="Hybrid-clinicalnotes-Drug-DrugDosageCalculations"/>
        <s v="Dictionarybased-clinicalnotes-Disease-DrugHypersensitivity"/>
        <s v="Hybrid-dischargesummaries-Drug-DrugPrescriptions"/>
        <s v="Dictionarybased-i2b2corpus-Drug-DrugPrescriptions"/>
        <s v="Rulebased-i2b2corpus-Drug-DrugTherapy"/>
        <s v="TranditionalML-dischargesummaries-Disease-Epilepsy"/>
        <s v="Rulebased-dischargesummaries-Patientmanagementoridentification-epilepsyandseizure"/>
        <s v="Deeplearning-clinicalnotes-Disease-GeneticPredispositionToDisease"/>
        <s v="Deeplearning-clinicalnotes-Disease-HeartFailure"/>
        <s v="Deeplearning-echoreports-Patientmanagementoridentification-HeartFailure"/>
        <s v="Deeplearning-echoreports-Disease-HeartFailure"/>
        <s v="Deeplearning-clinicalnotes-Disease-Influenza"/>
        <s v="Deeplearning-clinicalnotes-Disease-Ischemia"/>
        <s v="Deeplearning-pathologyreports-Disease-LungNeoplasms"/>
        <s v="Dictionarybased-clinicalnotes-Disease-MultipleSclerosis"/>
        <s v="Dictionarybased-i2b2corpus-Disease-Obesity"/>
        <s v="Rulebased-clinicalnotes-Drug-Opioid-RelatedDisorders"/>
        <s v="Hybrid-clinicalnotes-Disease-Pneumonia"/>
        <s v="Hybrid-clinicalnotes-Disease-RareDiseases"/>
        <s v="Hybrid-dischargesummaries-Disease-Suicide"/>
        <s v="Others-radiologyreports-Disease-Tumor"/>
        <s v="Rulebased-CEGS-Riskfactor-end"/>
        <s v="Rulebased-clinicalnotes-Riskfactor-end"/>
        <s v="Hybrid-radiologyreports-Disease-end"/>
        <s v="Rulebased-radiologyreports-Disease-end"/>
        <s v="Rulebased--Others/NA-end"/>
        <s v="Rulebased--Patientmanagementoridentification-end"/>
        <s v="Hybrid--Patientmanagementoridentification-end"/>
        <s v="TranditionalML-CEGSN-GRID-Dataprivacy-end"/>
        <s v="Rulebased--Disease-end"/>
        <s v="Hybrid-BIONLP/NLPBPA-Others/NA-end"/>
        <s v="TranditionalML-CLEF-Drug-end"/>
        <s v="TranditionalML-CLEF-Disease-end"/>
        <s v="Rulebased-CLEF-Disease-end"/>
        <s v="Rulebased-CLEF-Others/NA-end"/>
        <s v="Hybrid-clinicalnotes-Others/NA-end"/>
        <s v="Hybrid-clinicalnotes-Measurementvalue-end"/>
        <s v="Hybrid-clinicalnotes-Socialdeterminantsofhealth-end"/>
        <s v="Hybrid-clinicalnotes-Drug-end"/>
        <s v="Hybrid-clinicalnotes-Disease-end"/>
        <s v="Hybrid-clinicalnotes-Qualitycontrol-end"/>
        <s v="TranditionalML-clinicalnotes-Dataprivacy-end"/>
        <s v="TranditionalML-clinicalnotes-Disease-end"/>
        <s v="TranditionalML-clinicalnotes-Others/NA-end"/>
        <s v="TranditionalML-clinicalnotes-Patientmanagementoridentification-end"/>
        <s v="Rulebased-clinicalnotes-Others/NA-end"/>
        <s v="Rulebased-clinicalnotes-Patientmanagementoridentification-end"/>
        <s v="Rulebased-clinicalnotes-Disease-end"/>
        <s v="Rulebased-clinicalnotes-Qualitycontrol-end"/>
        <s v="TranditionalML-clinicalnotes-Workflowoptimization-end"/>
        <s v="TranditionalML-dischargesummaries-Others/NA-end"/>
        <s v="TranditionalML-i2b2corpus-Others/NA-end"/>
        <s v="Hybrid-i2b2corpus-Dataprivacy-end"/>
        <s v="TranditionalML-i2b2corpus-Disease-end"/>
        <s v="TranditionalML-i2b2corpus-Drug-end"/>
        <s v="Rulebased-i2b2corpus-Others/NA-end"/>
        <s v="Rulebased-i2b2corpus-Drug-end"/>
        <s v="Rulebased-i2b2corpus-Workflowoptimization-end"/>
        <s v="Hybrid-i2b2corpus-Others/NA-end"/>
        <s v="Rulebased-psychiatricevaluationrecords-Others/NA-end"/>
        <s v="Hybrid-MerckManual-Disease-end"/>
        <s v="Hybrid-microbiologyreports-Disease-end"/>
        <s v="TranditionalML-MIMIC-Others/NA-end"/>
        <s v="Rulebased-MIMIC-Disease-end"/>
        <s v="Rulebased-BioInfer-Others/NA-end"/>
        <s v="TranditionalML-pathologyreports-Disease-end"/>
        <s v="Rulebased-radiologyreport-Disease-end"/>
        <s v="Hybrid-radiologyreports-Measurementvalue-end"/>
        <s v="Others-radiologyreports-Disease-end"/>
        <s v="Rulebased-radiologyreports-Patientmanagementoridentification-end"/>
        <s v="TranditionalML-SemEval-Others/NA-end"/>
        <s v="Others-VanderbiltSyntheticDerivative-Socialdeterminantsofhealth-end"/>
        <s v="Rulebased--Socialdeterminantsofhealth-end"/>
        <s v="Others--Others/NA-en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4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26"/>
  </r>
  <r>
    <x v="27"/>
  </r>
  <r>
    <x v="28"/>
  </r>
  <r>
    <x v="29"/>
  </r>
  <r>
    <x v="30"/>
  </r>
  <r>
    <x v="31"/>
  </r>
  <r>
    <x v="32"/>
  </r>
  <r>
    <x v="33"/>
  </r>
  <r>
    <x v="34"/>
  </r>
  <r>
    <x v="35"/>
  </r>
  <r>
    <x v="36"/>
  </r>
  <r>
    <x v="37"/>
  </r>
  <r>
    <x v="38"/>
  </r>
  <r>
    <x v="39"/>
  </r>
  <r>
    <x v="40"/>
  </r>
  <r>
    <x v="41"/>
  </r>
  <r>
    <x v="42"/>
  </r>
  <r>
    <x v="42"/>
  </r>
  <r>
    <x v="43"/>
  </r>
  <r>
    <x v="44"/>
  </r>
  <r>
    <x v="42"/>
  </r>
  <r>
    <x v="45"/>
  </r>
  <r>
    <x v="46"/>
  </r>
  <r>
    <x v="47"/>
  </r>
  <r>
    <x v="48"/>
  </r>
  <r>
    <x v="48"/>
  </r>
  <r>
    <x v="48"/>
  </r>
  <r>
    <x v="49"/>
  </r>
  <r>
    <x v="49"/>
  </r>
  <r>
    <x v="49"/>
  </r>
  <r>
    <x v="50"/>
  </r>
  <r>
    <x v="51"/>
  </r>
  <r>
    <x v="51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2"/>
  </r>
  <r>
    <x v="63"/>
  </r>
  <r>
    <x v="64"/>
  </r>
  <r>
    <x v="65"/>
  </r>
  <r>
    <x v="66"/>
  </r>
  <r>
    <x v="67"/>
  </r>
  <r>
    <x v="68"/>
  </r>
  <r>
    <x v="69"/>
  </r>
  <r>
    <x v="70"/>
  </r>
  <r>
    <x v="71"/>
  </r>
  <r>
    <x v="72"/>
  </r>
  <r>
    <x v="73"/>
  </r>
  <r>
    <x v="73"/>
  </r>
  <r>
    <x v="73"/>
  </r>
  <r>
    <x v="74"/>
  </r>
  <r>
    <x v="71"/>
  </r>
  <r>
    <x v="73"/>
  </r>
  <r>
    <x v="73"/>
  </r>
  <r>
    <x v="69"/>
  </r>
  <r>
    <x v="75"/>
  </r>
  <r>
    <x v="76"/>
  </r>
  <r>
    <x v="76"/>
  </r>
  <r>
    <x v="76"/>
  </r>
  <r>
    <x v="77"/>
  </r>
  <r>
    <x v="78"/>
  </r>
  <r>
    <x v="78"/>
  </r>
  <r>
    <x v="75"/>
  </r>
  <r>
    <x v="79"/>
  </r>
  <r>
    <x v="79"/>
  </r>
  <r>
    <x v="79"/>
  </r>
  <r>
    <x v="80"/>
  </r>
  <r>
    <x v="81"/>
  </r>
  <r>
    <x v="81"/>
  </r>
  <r>
    <x v="81"/>
  </r>
  <r>
    <x v="81"/>
  </r>
  <r>
    <x v="79"/>
  </r>
  <r>
    <x v="79"/>
  </r>
  <r>
    <x v="79"/>
  </r>
  <r>
    <x v="80"/>
  </r>
  <r>
    <x v="69"/>
  </r>
  <r>
    <x v="82"/>
  </r>
  <r>
    <x v="76"/>
  </r>
  <r>
    <x v="83"/>
  </r>
  <r>
    <x v="84"/>
  </r>
  <r>
    <x v="85"/>
  </r>
  <r>
    <x v="86"/>
  </r>
  <r>
    <x v="87"/>
  </r>
  <r>
    <x v="88"/>
  </r>
  <r>
    <x v="88"/>
  </r>
  <r>
    <x v="85"/>
  </r>
  <r>
    <x v="88"/>
  </r>
  <r>
    <x v="85"/>
  </r>
  <r>
    <x v="87"/>
  </r>
  <r>
    <x v="89"/>
  </r>
  <r>
    <x v="89"/>
  </r>
  <r>
    <x v="89"/>
  </r>
  <r>
    <x v="89"/>
  </r>
  <r>
    <x v="90"/>
  </r>
  <r>
    <x v="90"/>
  </r>
  <r>
    <x v="90"/>
  </r>
  <r>
    <x v="91"/>
  </r>
  <r>
    <x v="85"/>
  </r>
  <r>
    <x v="85"/>
  </r>
  <r>
    <x v="92"/>
  </r>
  <r>
    <x v="89"/>
  </r>
  <r>
    <x v="93"/>
  </r>
  <r>
    <x v="94"/>
  </r>
  <r>
    <x v="95"/>
  </r>
  <r>
    <x v="96"/>
  </r>
  <r>
    <x v="96"/>
  </r>
  <r>
    <x v="97"/>
  </r>
  <r>
    <x v="98"/>
  </r>
  <r>
    <x v="99"/>
  </r>
  <r>
    <x v="100"/>
  </r>
  <r>
    <x v="57"/>
  </r>
  <r>
    <x v="101"/>
  </r>
  <r>
    <x v="102"/>
  </r>
  <r>
    <x v="102"/>
  </r>
  <r>
    <x v="103"/>
  </r>
  <r>
    <x v="58"/>
  </r>
  <r>
    <x v="104"/>
  </r>
  <r>
    <x v="105"/>
  </r>
  <r>
    <x v="59"/>
  </r>
  <r>
    <x v="106"/>
  </r>
  <r>
    <x v="1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59A21B-5C18-784D-B8A4-4336C0F266EA}" name="PivotTable2" cacheId="1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2" firstHeaderRow="1" firstDataRow="1" firstDataCol="1"/>
  <pivotFields count="1">
    <pivotField axis="axisRow" dataField="1" showAll="0">
      <items count="109">
        <item x="41"/>
        <item x="42"/>
        <item x="45"/>
        <item x="46"/>
        <item x="44"/>
        <item x="43"/>
        <item x="47"/>
        <item x="35"/>
        <item x="48"/>
        <item x="49"/>
        <item x="37"/>
        <item x="21"/>
        <item x="61"/>
        <item x="64"/>
        <item x="9"/>
        <item x="73"/>
        <item x="51"/>
        <item x="52"/>
        <item x="30"/>
        <item x="34"/>
        <item x="72"/>
        <item x="70"/>
        <item x="69"/>
        <item x="74"/>
        <item x="71"/>
        <item x="53"/>
        <item x="36"/>
        <item x="86"/>
        <item x="16"/>
        <item x="92"/>
        <item x="8"/>
        <item x="94"/>
        <item x="95"/>
        <item x="12"/>
        <item x="1"/>
        <item x="57"/>
        <item x="101"/>
        <item x="18"/>
        <item x="107"/>
        <item x="19"/>
        <item x="2"/>
        <item x="26"/>
        <item x="17"/>
        <item x="23"/>
        <item x="102"/>
        <item x="54"/>
        <item x="105"/>
        <item x="63"/>
        <item x="59"/>
        <item x="60"/>
        <item x="106"/>
        <item x="98"/>
        <item x="55"/>
        <item x="33"/>
        <item x="67"/>
        <item x="68"/>
        <item x="20"/>
        <item x="22"/>
        <item x="28"/>
        <item x="32"/>
        <item x="81"/>
        <item x="3"/>
        <item x="7"/>
        <item x="50"/>
        <item x="79"/>
        <item x="80"/>
        <item x="82"/>
        <item x="56"/>
        <item x="40"/>
        <item x="24"/>
        <item x="27"/>
        <item x="14"/>
        <item x="25"/>
        <item x="38"/>
        <item x="90"/>
        <item x="89"/>
        <item x="15"/>
        <item x="91"/>
        <item x="97"/>
        <item x="0"/>
        <item x="93"/>
        <item x="100"/>
        <item x="6"/>
        <item x="10"/>
        <item x="13"/>
        <item x="58"/>
        <item x="103"/>
        <item x="62"/>
        <item x="66"/>
        <item x="65"/>
        <item x="75"/>
        <item x="5"/>
        <item x="76"/>
        <item x="4"/>
        <item x="77"/>
        <item x="31"/>
        <item x="78"/>
        <item x="83"/>
        <item x="39"/>
        <item x="84"/>
        <item x="29"/>
        <item x="87"/>
        <item x="88"/>
        <item x="85"/>
        <item x="96"/>
        <item x="99"/>
        <item x="11"/>
        <item x="104"/>
        <item t="default"/>
      </items>
    </pivotField>
  </pivotFields>
  <rowFields count="1">
    <field x="0"/>
  </rowFields>
  <rowItems count="10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 t="grand">
      <x/>
    </i>
  </rowItems>
  <colItems count="1">
    <i/>
  </colItems>
  <dataFields count="1">
    <dataField name="Count of Hybrid-clinicalnotes-Disease-Adenocarcinom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8E44-73EB-CC4E-8D6E-0A7890A8090E}">
  <sheetPr filterMode="1"/>
  <dimension ref="A1:M202"/>
  <sheetViews>
    <sheetView workbookViewId="0">
      <selection activeCell="D20" sqref="D20"/>
    </sheetView>
  </sheetViews>
  <sheetFormatPr baseColWidth="10" defaultRowHeight="16" x14ac:dyDescent="0.2"/>
  <cols>
    <col min="4" max="4" width="43.6640625" customWidth="1"/>
    <col min="6" max="6" width="38.5" bestFit="1" customWidth="1"/>
  </cols>
  <sheetData>
    <row r="1" spans="1:12" x14ac:dyDescent="0.2">
      <c r="A1" t="s">
        <v>3</v>
      </c>
      <c r="B1" s="1" t="s">
        <v>0</v>
      </c>
      <c r="C1" t="s">
        <v>1</v>
      </c>
      <c r="D1" t="s">
        <v>2</v>
      </c>
      <c r="E1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1" t="s">
        <v>12</v>
      </c>
      <c r="K1" s="1" t="s">
        <v>13</v>
      </c>
      <c r="L1" s="1" t="s">
        <v>14</v>
      </c>
    </row>
    <row r="2" spans="1:12" x14ac:dyDescent="0.2">
      <c r="A2" t="s">
        <v>15</v>
      </c>
      <c r="B2">
        <v>2015</v>
      </c>
      <c r="C2" t="s">
        <v>4</v>
      </c>
      <c r="D2" t="s">
        <v>172</v>
      </c>
      <c r="F2" t="s">
        <v>162</v>
      </c>
      <c r="G2" t="s">
        <v>36</v>
      </c>
      <c r="H2" t="s">
        <v>135</v>
      </c>
      <c r="I2" t="s">
        <v>76</v>
      </c>
      <c r="J2" t="e">
        <v>#N/A</v>
      </c>
      <c r="K2" t="e">
        <v>#N/A</v>
      </c>
      <c r="L2" t="s">
        <v>17</v>
      </c>
    </row>
    <row r="3" spans="1:12" x14ac:dyDescent="0.2">
      <c r="A3" t="s">
        <v>15</v>
      </c>
      <c r="B3">
        <v>2015</v>
      </c>
      <c r="C3" t="s">
        <v>4</v>
      </c>
      <c r="E3" t="s">
        <v>21</v>
      </c>
      <c r="F3" t="s">
        <v>162</v>
      </c>
      <c r="G3" t="s">
        <v>36</v>
      </c>
      <c r="I3" t="s">
        <v>76</v>
      </c>
      <c r="J3" t="e">
        <v>#N/A</v>
      </c>
      <c r="K3" t="e">
        <v>#N/A</v>
      </c>
      <c r="L3" t="s">
        <v>112</v>
      </c>
    </row>
    <row r="4" spans="1:12" x14ac:dyDescent="0.2">
      <c r="A4" t="s">
        <v>42</v>
      </c>
      <c r="B4">
        <v>2010</v>
      </c>
      <c r="E4" t="s">
        <v>97</v>
      </c>
      <c r="F4" t="s">
        <v>162</v>
      </c>
      <c r="G4" t="s">
        <v>36</v>
      </c>
      <c r="I4" t="s">
        <v>76</v>
      </c>
      <c r="J4" t="e">
        <v>#N/A</v>
      </c>
      <c r="K4" t="e">
        <v>#N/A</v>
      </c>
      <c r="L4" t="s">
        <v>17</v>
      </c>
    </row>
    <row r="5" spans="1:12" x14ac:dyDescent="0.2">
      <c r="A5" t="s">
        <v>165</v>
      </c>
      <c r="B5">
        <v>2017</v>
      </c>
      <c r="F5" t="s">
        <v>162</v>
      </c>
      <c r="G5" t="s">
        <v>36</v>
      </c>
      <c r="I5" t="s">
        <v>76</v>
      </c>
      <c r="J5" t="e">
        <v>#N/A</v>
      </c>
      <c r="K5" t="e">
        <v>#N/A</v>
      </c>
      <c r="L5" t="s">
        <v>153</v>
      </c>
    </row>
    <row r="6" spans="1:12" x14ac:dyDescent="0.2">
      <c r="A6" t="s">
        <v>15</v>
      </c>
      <c r="B6">
        <v>2015</v>
      </c>
      <c r="D6" t="s">
        <v>172</v>
      </c>
      <c r="F6" t="s">
        <v>162</v>
      </c>
      <c r="G6" t="s">
        <v>36</v>
      </c>
      <c r="H6" t="s">
        <v>151</v>
      </c>
      <c r="I6" t="s">
        <v>152</v>
      </c>
      <c r="J6" t="e">
        <v>#N/A</v>
      </c>
      <c r="K6" t="e">
        <v>#N/A</v>
      </c>
      <c r="L6" t="s">
        <v>17</v>
      </c>
    </row>
    <row r="7" spans="1:12" x14ac:dyDescent="0.2">
      <c r="A7" t="s">
        <v>161</v>
      </c>
      <c r="B7">
        <v>2011</v>
      </c>
      <c r="D7" t="s">
        <v>65</v>
      </c>
      <c r="F7" t="s">
        <v>162</v>
      </c>
      <c r="G7" t="s">
        <v>36</v>
      </c>
      <c r="I7" t="s">
        <v>139</v>
      </c>
      <c r="J7" t="e">
        <v>#N/A</v>
      </c>
      <c r="K7" t="e">
        <v>#N/A</v>
      </c>
      <c r="L7" t="s">
        <v>17</v>
      </c>
    </row>
    <row r="8" spans="1:12" x14ac:dyDescent="0.2">
      <c r="A8" t="s">
        <v>74</v>
      </c>
      <c r="B8">
        <v>2013</v>
      </c>
      <c r="F8" t="s">
        <v>162</v>
      </c>
      <c r="G8" t="s">
        <v>1</v>
      </c>
      <c r="I8" t="s">
        <v>140</v>
      </c>
      <c r="J8" t="e">
        <v>#N/A</v>
      </c>
      <c r="K8" t="e">
        <v>#N/A</v>
      </c>
      <c r="L8" t="s">
        <v>17</v>
      </c>
    </row>
    <row r="9" spans="1:12" x14ac:dyDescent="0.2">
      <c r="A9" t="s">
        <v>165</v>
      </c>
      <c r="B9">
        <v>2015</v>
      </c>
      <c r="D9" t="s">
        <v>172</v>
      </c>
      <c r="E9" t="s">
        <v>19</v>
      </c>
      <c r="F9" t="s">
        <v>162</v>
      </c>
      <c r="G9" t="s">
        <v>1</v>
      </c>
      <c r="H9" t="s">
        <v>27</v>
      </c>
      <c r="I9" t="s">
        <v>28</v>
      </c>
      <c r="J9" t="e">
        <v>#N/A</v>
      </c>
      <c r="K9" t="e">
        <v>#N/A</v>
      </c>
      <c r="L9" t="s">
        <v>17</v>
      </c>
    </row>
    <row r="10" spans="1:12" x14ac:dyDescent="0.2">
      <c r="A10" t="s">
        <v>161</v>
      </c>
      <c r="B10">
        <v>2013</v>
      </c>
      <c r="D10" t="s">
        <v>168</v>
      </c>
      <c r="F10" t="s">
        <v>162</v>
      </c>
      <c r="G10" t="s">
        <v>36</v>
      </c>
      <c r="I10" t="s">
        <v>28</v>
      </c>
      <c r="J10" t="e">
        <v>#N/A</v>
      </c>
      <c r="K10" t="e">
        <v>#N/A</v>
      </c>
      <c r="L10" t="s">
        <v>32</v>
      </c>
    </row>
    <row r="11" spans="1:12" hidden="1" x14ac:dyDescent="0.2">
      <c r="A11" t="s">
        <v>161</v>
      </c>
      <c r="B11">
        <v>2015</v>
      </c>
      <c r="F11" t="s">
        <v>22</v>
      </c>
      <c r="G11" t="s">
        <v>1</v>
      </c>
      <c r="H11" t="s">
        <v>16</v>
      </c>
      <c r="I11" t="e">
        <v>#N/A</v>
      </c>
      <c r="J11" t="e">
        <v>#N/A</v>
      </c>
      <c r="K11" t="e">
        <v>#N/A</v>
      </c>
      <c r="L11" t="s">
        <v>66</v>
      </c>
    </row>
    <row r="12" spans="1:12" x14ac:dyDescent="0.2">
      <c r="A12" t="s">
        <v>74</v>
      </c>
      <c r="B12">
        <v>2010</v>
      </c>
      <c r="F12" t="s">
        <v>162</v>
      </c>
      <c r="G12" t="s">
        <v>36</v>
      </c>
      <c r="I12" t="s">
        <v>28</v>
      </c>
      <c r="J12" t="e">
        <v>#N/A</v>
      </c>
      <c r="K12" t="e">
        <v>#N/A</v>
      </c>
      <c r="L12" t="s">
        <v>41</v>
      </c>
    </row>
    <row r="13" spans="1:12" x14ac:dyDescent="0.2">
      <c r="A13" t="s">
        <v>161</v>
      </c>
      <c r="B13">
        <v>2015</v>
      </c>
      <c r="D13" t="s">
        <v>65</v>
      </c>
      <c r="F13" t="s">
        <v>162</v>
      </c>
      <c r="G13" t="s">
        <v>36</v>
      </c>
      <c r="H13" t="s">
        <v>60</v>
      </c>
      <c r="I13" t="s">
        <v>132</v>
      </c>
      <c r="J13" t="e">
        <v>#N/A</v>
      </c>
      <c r="K13" t="e">
        <v>#N/A</v>
      </c>
      <c r="L13" t="s">
        <v>17</v>
      </c>
    </row>
    <row r="14" spans="1:12" x14ac:dyDescent="0.2">
      <c r="A14" t="s">
        <v>15</v>
      </c>
      <c r="B14">
        <v>2010</v>
      </c>
      <c r="F14" t="s">
        <v>162</v>
      </c>
      <c r="G14" t="s">
        <v>36</v>
      </c>
      <c r="I14" t="s">
        <v>129</v>
      </c>
      <c r="J14" t="e">
        <v>#N/A</v>
      </c>
      <c r="K14" t="e">
        <v>#N/A</v>
      </c>
      <c r="L14" t="s">
        <v>41</v>
      </c>
    </row>
    <row r="15" spans="1:12" x14ac:dyDescent="0.2">
      <c r="A15" t="s">
        <v>15</v>
      </c>
      <c r="B15">
        <v>2015</v>
      </c>
      <c r="F15" t="s">
        <v>162</v>
      </c>
      <c r="G15" t="s">
        <v>45</v>
      </c>
      <c r="H15" t="s">
        <v>89</v>
      </c>
      <c r="J15" t="e">
        <v>#N/A</v>
      </c>
      <c r="K15" t="s">
        <v>90</v>
      </c>
      <c r="L15" t="s">
        <v>92</v>
      </c>
    </row>
    <row r="16" spans="1:12" x14ac:dyDescent="0.2">
      <c r="A16" t="s">
        <v>161</v>
      </c>
      <c r="B16">
        <v>2016</v>
      </c>
      <c r="D16" t="s">
        <v>174</v>
      </c>
      <c r="F16" t="s">
        <v>162</v>
      </c>
      <c r="G16" t="s">
        <v>1</v>
      </c>
      <c r="H16" t="s">
        <v>89</v>
      </c>
      <c r="J16" t="e">
        <v>#N/A</v>
      </c>
      <c r="K16" t="s">
        <v>90</v>
      </c>
      <c r="L16" t="s">
        <v>40</v>
      </c>
    </row>
    <row r="17" spans="1:12" x14ac:dyDescent="0.2">
      <c r="A17" t="s">
        <v>161</v>
      </c>
      <c r="B17">
        <v>2018</v>
      </c>
      <c r="F17" t="s">
        <v>162</v>
      </c>
      <c r="G17" t="s">
        <v>1</v>
      </c>
      <c r="H17" t="s">
        <v>89</v>
      </c>
      <c r="J17" t="e">
        <v>#N/A</v>
      </c>
      <c r="K17" t="s">
        <v>90</v>
      </c>
      <c r="L17" t="s">
        <v>91</v>
      </c>
    </row>
    <row r="18" spans="1:12" hidden="1" x14ac:dyDescent="0.2">
      <c r="A18" t="s">
        <v>5</v>
      </c>
      <c r="B18" s="3">
        <v>2014</v>
      </c>
      <c r="D18" t="s">
        <v>173</v>
      </c>
      <c r="F18" t="s">
        <v>22</v>
      </c>
      <c r="G18" t="s">
        <v>18</v>
      </c>
      <c r="H18" t="s">
        <v>16</v>
      </c>
      <c r="I18" t="e">
        <v>#N/A</v>
      </c>
      <c r="J18" t="e">
        <v>#N/A</v>
      </c>
      <c r="K18" t="e">
        <v>#N/A</v>
      </c>
      <c r="L18" s="3" t="s">
        <v>150</v>
      </c>
    </row>
    <row r="19" spans="1:12" x14ac:dyDescent="0.2">
      <c r="A19" t="s">
        <v>15</v>
      </c>
      <c r="B19">
        <v>2012</v>
      </c>
      <c r="E19" t="s">
        <v>21</v>
      </c>
      <c r="F19" t="s">
        <v>162</v>
      </c>
      <c r="G19" t="s">
        <v>1</v>
      </c>
      <c r="H19" t="s">
        <v>53</v>
      </c>
      <c r="J19" t="e">
        <v>#N/A</v>
      </c>
      <c r="K19" t="e">
        <v>#N/A</v>
      </c>
      <c r="L19" t="s">
        <v>54</v>
      </c>
    </row>
    <row r="20" spans="1:12" x14ac:dyDescent="0.2">
      <c r="A20" t="s">
        <v>161</v>
      </c>
      <c r="B20">
        <v>2009</v>
      </c>
      <c r="E20" t="s">
        <v>24</v>
      </c>
      <c r="F20" t="s">
        <v>162</v>
      </c>
      <c r="G20" t="s">
        <v>49</v>
      </c>
      <c r="H20" t="s">
        <v>62</v>
      </c>
      <c r="J20" t="e">
        <v>#N/A</v>
      </c>
      <c r="K20" t="e">
        <v>#N/A</v>
      </c>
      <c r="L20" t="s">
        <v>41</v>
      </c>
    </row>
    <row r="21" spans="1:12" ht="17" hidden="1" x14ac:dyDescent="0.2">
      <c r="A21" t="s">
        <v>161</v>
      </c>
      <c r="B21">
        <v>2016</v>
      </c>
      <c r="D21" s="6" t="s">
        <v>175</v>
      </c>
      <c r="E21" t="s">
        <v>19</v>
      </c>
      <c r="F21" t="s">
        <v>22</v>
      </c>
      <c r="G21" t="s">
        <v>1</v>
      </c>
      <c r="H21" t="s">
        <v>67</v>
      </c>
      <c r="I21" t="e">
        <v>#N/A</v>
      </c>
      <c r="J21" t="e">
        <v>#N/A</v>
      </c>
      <c r="K21" t="e">
        <v>#N/A</v>
      </c>
      <c r="L21" t="s">
        <v>54</v>
      </c>
    </row>
    <row r="22" spans="1:12" hidden="1" x14ac:dyDescent="0.2">
      <c r="A22" t="s">
        <v>15</v>
      </c>
      <c r="B22">
        <v>2016</v>
      </c>
      <c r="D22" t="s">
        <v>176</v>
      </c>
      <c r="F22" t="s">
        <v>22</v>
      </c>
      <c r="G22" t="s">
        <v>18</v>
      </c>
      <c r="H22" t="s">
        <v>16</v>
      </c>
      <c r="I22" t="e">
        <v>#N/A</v>
      </c>
      <c r="J22" t="e">
        <v>#N/A</v>
      </c>
      <c r="K22" t="e">
        <v>#N/A</v>
      </c>
      <c r="L22" t="s">
        <v>115</v>
      </c>
    </row>
    <row r="23" spans="1:12" x14ac:dyDescent="0.2">
      <c r="A23" t="s">
        <v>161</v>
      </c>
      <c r="B23">
        <v>2013</v>
      </c>
      <c r="F23" t="s">
        <v>162</v>
      </c>
      <c r="G23" t="s">
        <v>1</v>
      </c>
      <c r="H23" t="s">
        <v>131</v>
      </c>
      <c r="J23" t="e">
        <v>#N/A</v>
      </c>
      <c r="K23" t="e">
        <v>#N/A</v>
      </c>
      <c r="L23" t="s">
        <v>17</v>
      </c>
    </row>
    <row r="24" spans="1:12" x14ac:dyDescent="0.2">
      <c r="A24" t="s">
        <v>15</v>
      </c>
      <c r="B24">
        <v>2012</v>
      </c>
      <c r="D24" t="s">
        <v>168</v>
      </c>
      <c r="F24" t="s">
        <v>162</v>
      </c>
      <c r="G24" t="s">
        <v>1</v>
      </c>
      <c r="H24" t="s">
        <v>119</v>
      </c>
      <c r="J24" t="e">
        <v>#N/A</v>
      </c>
      <c r="K24" t="e">
        <v>#N/A</v>
      </c>
      <c r="L24" t="s">
        <v>54</v>
      </c>
    </row>
    <row r="25" spans="1:12" x14ac:dyDescent="0.2">
      <c r="A25" t="s">
        <v>165</v>
      </c>
      <c r="B25">
        <v>2016</v>
      </c>
      <c r="D25" t="s">
        <v>168</v>
      </c>
      <c r="F25" t="s">
        <v>162</v>
      </c>
      <c r="G25" t="s">
        <v>1</v>
      </c>
      <c r="H25" t="s">
        <v>43</v>
      </c>
      <c r="J25" t="e">
        <v>#N/A</v>
      </c>
      <c r="K25" t="e">
        <v>#N/A</v>
      </c>
      <c r="L25" t="s">
        <v>44</v>
      </c>
    </row>
    <row r="26" spans="1:12" x14ac:dyDescent="0.2">
      <c r="A26" t="s">
        <v>161</v>
      </c>
      <c r="B26">
        <v>2014</v>
      </c>
      <c r="D26" t="s">
        <v>172</v>
      </c>
      <c r="F26" t="s">
        <v>162</v>
      </c>
      <c r="G26" t="s">
        <v>1</v>
      </c>
      <c r="H26" t="s">
        <v>47</v>
      </c>
      <c r="J26" t="e">
        <v>#N/A</v>
      </c>
      <c r="K26" t="e">
        <v>#N/A</v>
      </c>
      <c r="L26" t="s">
        <v>48</v>
      </c>
    </row>
    <row r="27" spans="1:12" hidden="1" x14ac:dyDescent="0.2">
      <c r="A27" t="s">
        <v>161</v>
      </c>
      <c r="B27">
        <v>2011</v>
      </c>
      <c r="E27" t="s">
        <v>33</v>
      </c>
      <c r="F27" t="s">
        <v>22</v>
      </c>
      <c r="G27" t="s">
        <v>36</v>
      </c>
      <c r="H27" t="s">
        <v>16</v>
      </c>
      <c r="I27" t="s">
        <v>76</v>
      </c>
      <c r="J27" t="e">
        <v>#N/A</v>
      </c>
      <c r="K27" t="e">
        <v>#N/A</v>
      </c>
      <c r="L27" t="s">
        <v>17</v>
      </c>
    </row>
    <row r="28" spans="1:12" x14ac:dyDescent="0.2">
      <c r="A28" t="s">
        <v>15</v>
      </c>
      <c r="B28">
        <v>2017</v>
      </c>
      <c r="F28" t="s">
        <v>162</v>
      </c>
      <c r="G28" t="s">
        <v>1</v>
      </c>
      <c r="H28" t="s">
        <v>47</v>
      </c>
      <c r="J28" t="e">
        <v>#N/A</v>
      </c>
      <c r="K28" t="e">
        <v>#N/A</v>
      </c>
      <c r="L28" t="s">
        <v>54</v>
      </c>
    </row>
    <row r="29" spans="1:12" x14ac:dyDescent="0.2">
      <c r="A29" t="s">
        <v>15</v>
      </c>
      <c r="B29">
        <v>2015</v>
      </c>
      <c r="D29" t="s">
        <v>182</v>
      </c>
      <c r="F29" t="s">
        <v>162</v>
      </c>
      <c r="G29" t="s">
        <v>1</v>
      </c>
      <c r="H29" t="s">
        <v>80</v>
      </c>
      <c r="J29" t="s">
        <v>88</v>
      </c>
      <c r="K29" t="e">
        <v>#N/A</v>
      </c>
      <c r="L29" t="s">
        <v>41</v>
      </c>
    </row>
    <row r="30" spans="1:12" x14ac:dyDescent="0.2">
      <c r="A30" t="s">
        <v>15</v>
      </c>
      <c r="B30">
        <v>2015</v>
      </c>
      <c r="E30" t="s">
        <v>19</v>
      </c>
      <c r="F30" t="s">
        <v>162</v>
      </c>
      <c r="G30" t="s">
        <v>86</v>
      </c>
      <c r="H30" t="s">
        <v>80</v>
      </c>
      <c r="J30" t="s">
        <v>88</v>
      </c>
      <c r="K30" t="e">
        <v>#N/A</v>
      </c>
      <c r="L30" t="s">
        <v>41</v>
      </c>
    </row>
    <row r="31" spans="1:12" hidden="1" x14ac:dyDescent="0.2">
      <c r="A31" t="s">
        <v>42</v>
      </c>
      <c r="B31">
        <v>2009</v>
      </c>
      <c r="D31" t="s">
        <v>168</v>
      </c>
      <c r="F31" t="s">
        <v>22</v>
      </c>
      <c r="G31" t="s">
        <v>36</v>
      </c>
      <c r="H31" t="s">
        <v>16</v>
      </c>
      <c r="I31" t="e">
        <v>#N/A</v>
      </c>
      <c r="J31" t="e">
        <v>#N/A</v>
      </c>
      <c r="K31" t="e">
        <v>#N/A</v>
      </c>
      <c r="L31" t="s">
        <v>17</v>
      </c>
    </row>
    <row r="32" spans="1:12" x14ac:dyDescent="0.2">
      <c r="A32" t="s">
        <v>161</v>
      </c>
      <c r="B32">
        <v>2015</v>
      </c>
      <c r="E32" t="s">
        <v>97</v>
      </c>
      <c r="F32" t="s">
        <v>162</v>
      </c>
      <c r="G32" t="s">
        <v>1</v>
      </c>
      <c r="H32" t="s">
        <v>80</v>
      </c>
      <c r="J32" t="s">
        <v>88</v>
      </c>
      <c r="K32" t="e">
        <v>#N/A</v>
      </c>
      <c r="L32" t="s">
        <v>41</v>
      </c>
    </row>
    <row r="33" spans="1:12" x14ac:dyDescent="0.2">
      <c r="A33" t="s">
        <v>15</v>
      </c>
      <c r="B33">
        <v>2015</v>
      </c>
      <c r="F33" t="s">
        <v>162</v>
      </c>
      <c r="G33" t="s">
        <v>1</v>
      </c>
      <c r="H33" t="s">
        <v>80</v>
      </c>
      <c r="J33" t="s">
        <v>88</v>
      </c>
      <c r="K33" t="e">
        <v>#N/A</v>
      </c>
      <c r="L33" t="s">
        <v>41</v>
      </c>
    </row>
    <row r="34" spans="1:12" x14ac:dyDescent="0.2">
      <c r="A34" t="s">
        <v>42</v>
      </c>
      <c r="B34">
        <v>2015</v>
      </c>
      <c r="F34" t="s">
        <v>162</v>
      </c>
      <c r="G34" t="s">
        <v>86</v>
      </c>
      <c r="H34" t="s">
        <v>80</v>
      </c>
      <c r="J34" t="s">
        <v>88</v>
      </c>
      <c r="K34" t="e">
        <v>#N/A</v>
      </c>
      <c r="L34" t="s">
        <v>41</v>
      </c>
    </row>
    <row r="35" spans="1:12" x14ac:dyDescent="0.2">
      <c r="A35" t="s">
        <v>161</v>
      </c>
      <c r="B35">
        <v>2016</v>
      </c>
      <c r="D35" t="s">
        <v>116</v>
      </c>
      <c r="F35" t="s">
        <v>162</v>
      </c>
      <c r="G35" t="s">
        <v>86</v>
      </c>
      <c r="H35" t="s">
        <v>117</v>
      </c>
      <c r="J35" t="s">
        <v>87</v>
      </c>
      <c r="K35" t="e">
        <v>#N/A</v>
      </c>
      <c r="L35" t="s">
        <v>118</v>
      </c>
    </row>
    <row r="36" spans="1:12" x14ac:dyDescent="0.2">
      <c r="A36" t="s">
        <v>42</v>
      </c>
      <c r="B36">
        <v>2013</v>
      </c>
      <c r="C36" t="s">
        <v>141</v>
      </c>
      <c r="F36" t="s">
        <v>162</v>
      </c>
      <c r="G36" t="s">
        <v>1</v>
      </c>
      <c r="H36" t="s">
        <v>142</v>
      </c>
      <c r="J36" t="s">
        <v>143</v>
      </c>
      <c r="K36" t="e">
        <v>#N/A</v>
      </c>
      <c r="L36" t="s">
        <v>17</v>
      </c>
    </row>
    <row r="37" spans="1:12" x14ac:dyDescent="0.2">
      <c r="A37" t="s">
        <v>15</v>
      </c>
      <c r="B37">
        <v>2010</v>
      </c>
      <c r="C37" t="s">
        <v>125</v>
      </c>
      <c r="D37" t="s">
        <v>171</v>
      </c>
      <c r="F37" t="s">
        <v>162</v>
      </c>
      <c r="G37" t="s">
        <v>1</v>
      </c>
      <c r="H37" t="s">
        <v>126</v>
      </c>
      <c r="J37" t="e">
        <v>#N/A</v>
      </c>
      <c r="K37" t="e">
        <v>#N/A</v>
      </c>
      <c r="L37" t="s">
        <v>17</v>
      </c>
    </row>
    <row r="38" spans="1:12" x14ac:dyDescent="0.2">
      <c r="A38" t="s">
        <v>15</v>
      </c>
      <c r="B38">
        <v>2011</v>
      </c>
      <c r="C38" t="s">
        <v>56</v>
      </c>
      <c r="D38" t="s">
        <v>168</v>
      </c>
      <c r="E38" t="s">
        <v>21</v>
      </c>
      <c r="F38" t="s">
        <v>162</v>
      </c>
      <c r="G38" t="s">
        <v>1</v>
      </c>
      <c r="H38" t="s">
        <v>57</v>
      </c>
      <c r="J38" t="e">
        <v>#N/A</v>
      </c>
      <c r="K38" t="e">
        <v>#N/A</v>
      </c>
      <c r="L38" t="s">
        <v>58</v>
      </c>
    </row>
    <row r="39" spans="1:12" x14ac:dyDescent="0.2">
      <c r="A39" t="s">
        <v>161</v>
      </c>
      <c r="B39">
        <v>2016</v>
      </c>
      <c r="E39" t="s">
        <v>21</v>
      </c>
      <c r="F39" t="s">
        <v>162</v>
      </c>
      <c r="G39" t="s">
        <v>1</v>
      </c>
      <c r="H39" t="s">
        <v>57</v>
      </c>
      <c r="J39" t="e">
        <v>#N/A</v>
      </c>
      <c r="K39" t="e">
        <v>#N/A</v>
      </c>
      <c r="L39" t="s">
        <v>75</v>
      </c>
    </row>
    <row r="40" spans="1:12" x14ac:dyDescent="0.2">
      <c r="A40" t="s">
        <v>42</v>
      </c>
      <c r="B40">
        <v>2017</v>
      </c>
      <c r="E40" t="s">
        <v>21</v>
      </c>
      <c r="F40" t="s">
        <v>162</v>
      </c>
      <c r="G40" t="s">
        <v>1</v>
      </c>
      <c r="H40" t="s">
        <v>122</v>
      </c>
      <c r="J40" t="e">
        <v>#N/A</v>
      </c>
      <c r="K40" t="s">
        <v>123</v>
      </c>
      <c r="L40" t="s">
        <v>124</v>
      </c>
    </row>
    <row r="41" spans="1:12" x14ac:dyDescent="0.2">
      <c r="A41" t="s">
        <v>15</v>
      </c>
      <c r="B41">
        <v>2012</v>
      </c>
      <c r="D41" t="s">
        <v>178</v>
      </c>
      <c r="F41" t="s">
        <v>162</v>
      </c>
      <c r="G41" t="s">
        <v>1</v>
      </c>
      <c r="H41" t="s">
        <v>69</v>
      </c>
      <c r="J41" t="e">
        <v>#N/A</v>
      </c>
      <c r="K41" t="e">
        <v>#N/A</v>
      </c>
      <c r="L41" t="s">
        <v>51</v>
      </c>
    </row>
    <row r="42" spans="1:12" x14ac:dyDescent="0.2">
      <c r="A42" t="s">
        <v>15</v>
      </c>
      <c r="B42">
        <v>2015</v>
      </c>
      <c r="F42" t="s">
        <v>162</v>
      </c>
      <c r="G42" t="s">
        <v>1</v>
      </c>
      <c r="H42" t="s">
        <v>104</v>
      </c>
      <c r="J42" t="s">
        <v>88</v>
      </c>
      <c r="K42" t="e">
        <v>#N/A</v>
      </c>
      <c r="L42" t="s">
        <v>41</v>
      </c>
    </row>
    <row r="43" spans="1:12" hidden="1" x14ac:dyDescent="0.2">
      <c r="A43" t="s">
        <v>165</v>
      </c>
      <c r="B43" s="3">
        <v>2013</v>
      </c>
      <c r="E43" t="s">
        <v>21</v>
      </c>
      <c r="F43" t="s">
        <v>22</v>
      </c>
      <c r="G43" t="s">
        <v>1</v>
      </c>
      <c r="H43" t="s">
        <v>16</v>
      </c>
      <c r="I43" t="e">
        <v>#N/A</v>
      </c>
      <c r="J43" t="e">
        <v>#N/A</v>
      </c>
      <c r="K43" t="e">
        <v>#N/A</v>
      </c>
      <c r="L43" s="3" t="s">
        <v>54</v>
      </c>
    </row>
    <row r="44" spans="1:12" x14ac:dyDescent="0.2">
      <c r="A44" t="s">
        <v>42</v>
      </c>
      <c r="B44">
        <v>2015</v>
      </c>
      <c r="D44" t="s">
        <v>71</v>
      </c>
      <c r="F44" t="s">
        <v>162</v>
      </c>
      <c r="G44" t="s">
        <v>30</v>
      </c>
      <c r="H44" t="s">
        <v>31</v>
      </c>
      <c r="J44" t="e">
        <v>#N/A</v>
      </c>
      <c r="K44" t="e">
        <v>#N/A</v>
      </c>
      <c r="L44" t="s">
        <v>32</v>
      </c>
    </row>
    <row r="45" spans="1:12" x14ac:dyDescent="0.2">
      <c r="A45" t="s">
        <v>15</v>
      </c>
      <c r="B45">
        <v>2014</v>
      </c>
      <c r="F45" t="s">
        <v>162</v>
      </c>
      <c r="G45" t="s">
        <v>49</v>
      </c>
      <c r="H45" t="s">
        <v>50</v>
      </c>
      <c r="J45" t="e">
        <v>#N/A</v>
      </c>
      <c r="K45" t="e">
        <v>#N/A</v>
      </c>
      <c r="L45" t="s">
        <v>51</v>
      </c>
    </row>
    <row r="46" spans="1:12" hidden="1" x14ac:dyDescent="0.2">
      <c r="A46" t="s">
        <v>15</v>
      </c>
      <c r="B46">
        <v>2015</v>
      </c>
      <c r="F46" t="s">
        <v>22</v>
      </c>
      <c r="G46" t="s">
        <v>36</v>
      </c>
      <c r="H46" t="s">
        <v>80</v>
      </c>
      <c r="I46" t="s">
        <v>76</v>
      </c>
      <c r="J46" t="e">
        <v>#N/A</v>
      </c>
      <c r="K46" t="e">
        <v>#N/A</v>
      </c>
      <c r="L46" t="s">
        <v>32</v>
      </c>
    </row>
    <row r="47" spans="1:12" x14ac:dyDescent="0.2">
      <c r="A47" t="s">
        <v>165</v>
      </c>
      <c r="B47">
        <v>2010</v>
      </c>
      <c r="C47" t="s">
        <v>59</v>
      </c>
      <c r="D47" t="s">
        <v>172</v>
      </c>
      <c r="F47" t="s">
        <v>162</v>
      </c>
      <c r="G47" t="s">
        <v>30</v>
      </c>
      <c r="H47" t="s">
        <v>60</v>
      </c>
      <c r="J47" t="e">
        <v>#N/A</v>
      </c>
      <c r="K47" t="e">
        <v>#N/A</v>
      </c>
      <c r="L47" t="s">
        <v>17</v>
      </c>
    </row>
    <row r="48" spans="1:12" x14ac:dyDescent="0.2">
      <c r="A48" t="s">
        <v>165</v>
      </c>
      <c r="B48">
        <v>2012</v>
      </c>
      <c r="C48" t="s">
        <v>59</v>
      </c>
      <c r="D48" t="s">
        <v>183</v>
      </c>
      <c r="F48" t="s">
        <v>162</v>
      </c>
      <c r="G48" t="s">
        <v>1</v>
      </c>
      <c r="H48" t="s">
        <v>60</v>
      </c>
      <c r="J48" t="s">
        <v>87</v>
      </c>
      <c r="K48" t="e">
        <v>#N/A</v>
      </c>
      <c r="L48" t="s">
        <v>41</v>
      </c>
    </row>
    <row r="49" spans="1:13" hidden="1" x14ac:dyDescent="0.2">
      <c r="A49" t="s">
        <v>42</v>
      </c>
      <c r="B49">
        <v>2016</v>
      </c>
      <c r="C49" t="s">
        <v>138</v>
      </c>
      <c r="F49" t="s">
        <v>22</v>
      </c>
      <c r="G49" t="s">
        <v>18</v>
      </c>
      <c r="H49" t="s">
        <v>16</v>
      </c>
      <c r="I49" t="e">
        <v>#N/A</v>
      </c>
      <c r="J49" t="e">
        <v>#N/A</v>
      </c>
      <c r="K49" t="e">
        <v>#N/A</v>
      </c>
      <c r="L49" t="s">
        <v>17</v>
      </c>
    </row>
    <row r="50" spans="1:13" x14ac:dyDescent="0.2">
      <c r="A50" t="s">
        <v>15</v>
      </c>
      <c r="B50">
        <v>2016</v>
      </c>
      <c r="F50" t="s">
        <v>162</v>
      </c>
      <c r="G50" t="s">
        <v>1</v>
      </c>
      <c r="H50" t="s">
        <v>60</v>
      </c>
      <c r="J50" t="s">
        <v>88</v>
      </c>
      <c r="K50" t="e">
        <v>#N/A</v>
      </c>
      <c r="L50" t="s">
        <v>17</v>
      </c>
    </row>
    <row r="51" spans="1:13" x14ac:dyDescent="0.2">
      <c r="A51" t="s">
        <v>15</v>
      </c>
      <c r="B51">
        <v>2013</v>
      </c>
      <c r="F51" t="s">
        <v>162</v>
      </c>
      <c r="G51" t="s">
        <v>1</v>
      </c>
      <c r="H51" t="s">
        <v>134</v>
      </c>
      <c r="J51" t="e">
        <v>#N/A</v>
      </c>
      <c r="K51" t="e">
        <v>#N/A</v>
      </c>
      <c r="L51" t="s">
        <v>17</v>
      </c>
    </row>
    <row r="52" spans="1:13" x14ac:dyDescent="0.2">
      <c r="A52" t="s">
        <v>15</v>
      </c>
      <c r="B52">
        <v>2017</v>
      </c>
      <c r="E52" t="s">
        <v>19</v>
      </c>
      <c r="F52" t="s">
        <v>162</v>
      </c>
      <c r="G52" t="s">
        <v>1</v>
      </c>
      <c r="H52" t="s">
        <v>77</v>
      </c>
      <c r="J52" t="e">
        <v>#N/A</v>
      </c>
      <c r="K52" t="e">
        <v>#N/A</v>
      </c>
      <c r="L52" t="s">
        <v>78</v>
      </c>
    </row>
    <row r="53" spans="1:13" x14ac:dyDescent="0.2">
      <c r="A53" t="s">
        <v>165</v>
      </c>
      <c r="B53">
        <v>2014</v>
      </c>
      <c r="F53" t="s">
        <v>162</v>
      </c>
      <c r="G53" t="s">
        <v>1</v>
      </c>
      <c r="H53" t="s">
        <v>101</v>
      </c>
      <c r="J53" t="e">
        <v>#N/A</v>
      </c>
      <c r="K53" t="e">
        <v>#N/A</v>
      </c>
      <c r="L53" t="s">
        <v>32</v>
      </c>
    </row>
    <row r="54" spans="1:13" x14ac:dyDescent="0.2">
      <c r="A54" t="s">
        <v>15</v>
      </c>
      <c r="B54">
        <v>2012</v>
      </c>
      <c r="D54" t="s">
        <v>172</v>
      </c>
      <c r="F54" t="s">
        <v>162</v>
      </c>
      <c r="G54" t="s">
        <v>30</v>
      </c>
      <c r="H54" t="s">
        <v>55</v>
      </c>
      <c r="J54" t="e">
        <v>#N/A</v>
      </c>
      <c r="K54" t="e">
        <v>#N/A</v>
      </c>
      <c r="L54" t="s">
        <v>32</v>
      </c>
    </row>
    <row r="55" spans="1:13" x14ac:dyDescent="0.2">
      <c r="A55" t="s">
        <v>5</v>
      </c>
      <c r="B55">
        <v>2015</v>
      </c>
      <c r="F55" t="s">
        <v>162</v>
      </c>
      <c r="G55" t="s">
        <v>1</v>
      </c>
      <c r="H55" t="s">
        <v>157</v>
      </c>
      <c r="J55" t="e">
        <v>#N/A</v>
      </c>
      <c r="K55" t="e">
        <v>#N/A</v>
      </c>
      <c r="L55" t="s">
        <v>17</v>
      </c>
      <c r="M55">
        <v>1</v>
      </c>
    </row>
    <row r="56" spans="1:13" x14ac:dyDescent="0.2">
      <c r="A56" t="s">
        <v>5</v>
      </c>
      <c r="B56">
        <v>2013</v>
      </c>
      <c r="D56" t="s">
        <v>170</v>
      </c>
      <c r="E56" t="s">
        <v>24</v>
      </c>
      <c r="F56" t="s">
        <v>162</v>
      </c>
      <c r="G56" t="s">
        <v>30</v>
      </c>
      <c r="H56" t="s">
        <v>64</v>
      </c>
      <c r="J56" t="e">
        <v>#N/A</v>
      </c>
      <c r="K56" t="e">
        <v>#N/A</v>
      </c>
      <c r="L56" t="s">
        <v>158</v>
      </c>
    </row>
    <row r="57" spans="1:13" x14ac:dyDescent="0.2">
      <c r="A57" t="s">
        <v>5</v>
      </c>
      <c r="B57">
        <v>2014</v>
      </c>
      <c r="D57" t="s">
        <v>180</v>
      </c>
      <c r="F57" t="s">
        <v>162</v>
      </c>
      <c r="G57" t="s">
        <v>1</v>
      </c>
      <c r="H57" t="s">
        <v>64</v>
      </c>
      <c r="J57" t="e">
        <v>#N/A</v>
      </c>
      <c r="K57" t="e">
        <v>#N/A</v>
      </c>
      <c r="L57" t="s">
        <v>17</v>
      </c>
      <c r="M57">
        <v>1</v>
      </c>
    </row>
    <row r="58" spans="1:13" x14ac:dyDescent="0.2">
      <c r="A58" t="s">
        <v>5</v>
      </c>
      <c r="B58">
        <v>2015</v>
      </c>
      <c r="C58" t="s">
        <v>4</v>
      </c>
      <c r="E58" t="s">
        <v>24</v>
      </c>
      <c r="F58" t="s">
        <v>162</v>
      </c>
      <c r="G58" t="s">
        <v>1</v>
      </c>
      <c r="H58" t="s">
        <v>64</v>
      </c>
      <c r="J58" t="e">
        <v>#N/A</v>
      </c>
      <c r="K58" t="e">
        <v>#N/A</v>
      </c>
      <c r="L58" t="s">
        <v>159</v>
      </c>
    </row>
    <row r="59" spans="1:13" x14ac:dyDescent="0.2">
      <c r="A59" t="s">
        <v>5</v>
      </c>
      <c r="B59">
        <v>2017</v>
      </c>
      <c r="F59" t="s">
        <v>162</v>
      </c>
      <c r="G59" t="s">
        <v>1</v>
      </c>
      <c r="H59" t="s">
        <v>64</v>
      </c>
      <c r="J59" t="e">
        <v>#N/A</v>
      </c>
      <c r="K59" t="e">
        <v>#N/A</v>
      </c>
      <c r="L59" t="s">
        <v>17</v>
      </c>
    </row>
    <row r="60" spans="1:13" x14ac:dyDescent="0.2">
      <c r="A60" t="s">
        <v>5</v>
      </c>
      <c r="B60">
        <v>2017</v>
      </c>
      <c r="F60" t="s">
        <v>162</v>
      </c>
      <c r="G60" t="s">
        <v>1</v>
      </c>
      <c r="H60" t="s">
        <v>64</v>
      </c>
      <c r="J60" t="e">
        <v>#N/A</v>
      </c>
      <c r="K60" t="e">
        <v>#N/A</v>
      </c>
      <c r="L60" t="s">
        <v>79</v>
      </c>
      <c r="M60">
        <v>1</v>
      </c>
    </row>
    <row r="61" spans="1:13" x14ac:dyDescent="0.2">
      <c r="A61" t="s">
        <v>5</v>
      </c>
      <c r="B61">
        <v>2017</v>
      </c>
      <c r="F61" t="s">
        <v>162</v>
      </c>
      <c r="G61" t="s">
        <v>1</v>
      </c>
      <c r="H61" t="s">
        <v>70</v>
      </c>
      <c r="J61" t="e">
        <v>#N/A</v>
      </c>
      <c r="K61" t="e">
        <v>#N/A</v>
      </c>
      <c r="L61" t="s">
        <v>17</v>
      </c>
      <c r="M61">
        <v>1</v>
      </c>
    </row>
    <row r="62" spans="1:13" x14ac:dyDescent="0.2">
      <c r="A62" t="s">
        <v>5</v>
      </c>
      <c r="B62">
        <v>2018</v>
      </c>
      <c r="F62" t="s">
        <v>162</v>
      </c>
      <c r="G62" t="s">
        <v>1</v>
      </c>
      <c r="H62" t="s">
        <v>94</v>
      </c>
      <c r="J62" t="e">
        <v>#N/A</v>
      </c>
      <c r="K62" t="e">
        <v>#N/A</v>
      </c>
      <c r="L62" t="s">
        <v>17</v>
      </c>
      <c r="M62">
        <v>1</v>
      </c>
    </row>
    <row r="63" spans="1:13" x14ac:dyDescent="0.2">
      <c r="A63" t="s">
        <v>5</v>
      </c>
      <c r="B63">
        <v>2018</v>
      </c>
      <c r="F63" t="s">
        <v>162</v>
      </c>
      <c r="G63" t="s">
        <v>1</v>
      </c>
      <c r="H63" t="s">
        <v>149</v>
      </c>
      <c r="J63" t="e">
        <v>#N/A</v>
      </c>
      <c r="K63" t="e">
        <v>#N/A</v>
      </c>
      <c r="L63" t="s">
        <v>40</v>
      </c>
      <c r="M63">
        <v>1</v>
      </c>
    </row>
    <row r="64" spans="1:13" hidden="1" x14ac:dyDescent="0.2">
      <c r="A64" t="s">
        <v>5</v>
      </c>
      <c r="B64" s="3">
        <v>2018</v>
      </c>
      <c r="F64" t="s">
        <v>22</v>
      </c>
      <c r="G64" t="s">
        <v>18</v>
      </c>
      <c r="H64" t="s">
        <v>16</v>
      </c>
      <c r="I64" t="e">
        <v>#N/A</v>
      </c>
      <c r="J64" t="e">
        <v>#N/A</v>
      </c>
      <c r="K64" t="e">
        <v>#N/A</v>
      </c>
      <c r="L64" s="3" t="s">
        <v>130</v>
      </c>
    </row>
    <row r="65" spans="1:13" hidden="1" x14ac:dyDescent="0.2">
      <c r="A65" t="s">
        <v>5</v>
      </c>
      <c r="B65" s="3">
        <v>2017</v>
      </c>
      <c r="E65" t="s">
        <v>19</v>
      </c>
      <c r="F65" t="s">
        <v>22</v>
      </c>
      <c r="G65" t="s">
        <v>18</v>
      </c>
      <c r="H65" t="s">
        <v>16</v>
      </c>
      <c r="I65" t="e">
        <v>#N/A</v>
      </c>
      <c r="J65" t="e">
        <v>#N/A</v>
      </c>
      <c r="K65" t="e">
        <v>#N/A</v>
      </c>
      <c r="L65" s="3" t="s">
        <v>106</v>
      </c>
    </row>
    <row r="66" spans="1:13" x14ac:dyDescent="0.2">
      <c r="A66" t="s">
        <v>74</v>
      </c>
      <c r="B66">
        <v>2013</v>
      </c>
      <c r="C66" t="s">
        <v>154</v>
      </c>
      <c r="D66" t="s">
        <v>172</v>
      </c>
      <c r="F66" t="s">
        <v>162</v>
      </c>
      <c r="G66" t="s">
        <v>1</v>
      </c>
      <c r="H66" t="s">
        <v>81</v>
      </c>
      <c r="J66" t="e">
        <v>#N/A</v>
      </c>
      <c r="K66" t="e">
        <v>#N/A</v>
      </c>
      <c r="L66" t="s">
        <v>17</v>
      </c>
      <c r="M66">
        <v>1</v>
      </c>
    </row>
    <row r="67" spans="1:13" x14ac:dyDescent="0.2">
      <c r="A67" t="s">
        <v>74</v>
      </c>
      <c r="B67">
        <v>2016</v>
      </c>
      <c r="F67" t="s">
        <v>162</v>
      </c>
      <c r="G67" t="s">
        <v>1</v>
      </c>
      <c r="H67" t="s">
        <v>81</v>
      </c>
      <c r="J67" t="e">
        <v>#N/A</v>
      </c>
      <c r="K67" t="e">
        <v>#N/A</v>
      </c>
      <c r="L67" t="s">
        <v>17</v>
      </c>
    </row>
    <row r="68" spans="1:13" x14ac:dyDescent="0.2">
      <c r="A68" t="s">
        <v>74</v>
      </c>
      <c r="B68">
        <v>2017</v>
      </c>
      <c r="F68" t="s">
        <v>162</v>
      </c>
      <c r="G68" t="s">
        <v>1</v>
      </c>
      <c r="H68" t="s">
        <v>81</v>
      </c>
      <c r="J68" t="e">
        <v>#N/A</v>
      </c>
      <c r="K68" t="e">
        <v>#N/A</v>
      </c>
      <c r="L68" t="s">
        <v>17</v>
      </c>
      <c r="M68">
        <v>1</v>
      </c>
    </row>
    <row r="69" spans="1:13" x14ac:dyDescent="0.2">
      <c r="A69" t="s">
        <v>74</v>
      </c>
      <c r="B69">
        <v>2009</v>
      </c>
      <c r="F69" t="s">
        <v>162</v>
      </c>
      <c r="G69" t="s">
        <v>1</v>
      </c>
      <c r="H69" t="s">
        <v>133</v>
      </c>
      <c r="J69" t="e">
        <v>#N/A</v>
      </c>
      <c r="K69" t="e">
        <v>#N/A</v>
      </c>
      <c r="L69" t="s">
        <v>41</v>
      </c>
    </row>
    <row r="70" spans="1:13" x14ac:dyDescent="0.2">
      <c r="A70" t="s">
        <v>74</v>
      </c>
      <c r="B70">
        <v>2009</v>
      </c>
      <c r="F70" t="s">
        <v>162</v>
      </c>
      <c r="G70" t="s">
        <v>1</v>
      </c>
      <c r="H70" t="s">
        <v>133</v>
      </c>
      <c r="J70" t="e">
        <v>#N/A</v>
      </c>
      <c r="K70" t="e">
        <v>#N/A</v>
      </c>
      <c r="L70" t="s">
        <v>41</v>
      </c>
      <c r="M70">
        <v>1</v>
      </c>
    </row>
    <row r="71" spans="1:13" x14ac:dyDescent="0.2">
      <c r="A71" t="s">
        <v>74</v>
      </c>
      <c r="B71">
        <v>2009</v>
      </c>
      <c r="F71" t="s">
        <v>162</v>
      </c>
      <c r="G71" t="s">
        <v>1</v>
      </c>
      <c r="H71" t="s">
        <v>133</v>
      </c>
      <c r="J71" t="e">
        <v>#N/A</v>
      </c>
      <c r="K71" t="e">
        <v>#N/A</v>
      </c>
      <c r="L71" t="s">
        <v>41</v>
      </c>
    </row>
    <row r="72" spans="1:13" hidden="1" x14ac:dyDescent="0.2">
      <c r="A72" t="s">
        <v>161</v>
      </c>
      <c r="B72">
        <v>2016</v>
      </c>
      <c r="F72" t="s">
        <v>37</v>
      </c>
      <c r="G72" t="s">
        <v>1</v>
      </c>
      <c r="H72" t="s">
        <v>110</v>
      </c>
      <c r="I72" t="e">
        <v>#N/A</v>
      </c>
      <c r="J72" t="e">
        <v>#N/A</v>
      </c>
      <c r="K72" t="e">
        <v>#N/A</v>
      </c>
      <c r="L72" t="s">
        <v>111</v>
      </c>
    </row>
    <row r="73" spans="1:13" hidden="1" x14ac:dyDescent="0.2">
      <c r="A73" t="s">
        <v>161</v>
      </c>
      <c r="B73">
        <v>2013</v>
      </c>
      <c r="F73" t="s">
        <v>37</v>
      </c>
      <c r="G73" t="s">
        <v>18</v>
      </c>
      <c r="H73" t="s">
        <v>16</v>
      </c>
      <c r="I73" t="e">
        <v>#N/A</v>
      </c>
      <c r="J73" t="e">
        <v>#N/A</v>
      </c>
      <c r="K73" t="e">
        <v>#N/A</v>
      </c>
      <c r="L73" t="s">
        <v>41</v>
      </c>
    </row>
    <row r="74" spans="1:13" hidden="1" x14ac:dyDescent="0.2">
      <c r="A74" t="s">
        <v>161</v>
      </c>
      <c r="B74">
        <v>2013</v>
      </c>
      <c r="E74" t="s">
        <v>24</v>
      </c>
      <c r="F74" t="s">
        <v>37</v>
      </c>
      <c r="G74" t="s">
        <v>18</v>
      </c>
      <c r="H74" t="s">
        <v>16</v>
      </c>
      <c r="I74" t="e">
        <v>#N/A</v>
      </c>
      <c r="J74" t="e">
        <v>#N/A</v>
      </c>
      <c r="K74" t="e">
        <v>#N/A</v>
      </c>
      <c r="L74" t="s">
        <v>17</v>
      </c>
    </row>
    <row r="75" spans="1:13" ht="17" x14ac:dyDescent="0.2">
      <c r="A75" t="s">
        <v>161</v>
      </c>
      <c r="B75">
        <v>2012</v>
      </c>
      <c r="D75" s="6" t="s">
        <v>175</v>
      </c>
      <c r="F75" t="s">
        <v>162</v>
      </c>
      <c r="G75" t="s">
        <v>1</v>
      </c>
      <c r="H75" t="s">
        <v>72</v>
      </c>
      <c r="J75" t="e">
        <v>#N/A</v>
      </c>
      <c r="K75" t="e">
        <v>#N/A</v>
      </c>
      <c r="L75" t="s">
        <v>17</v>
      </c>
    </row>
    <row r="76" spans="1:13" x14ac:dyDescent="0.2">
      <c r="A76" t="s">
        <v>161</v>
      </c>
      <c r="B76">
        <v>2018</v>
      </c>
      <c r="E76" t="s">
        <v>33</v>
      </c>
      <c r="F76" t="s">
        <v>162</v>
      </c>
      <c r="G76" t="s">
        <v>1</v>
      </c>
      <c r="H76" t="s">
        <v>72</v>
      </c>
      <c r="J76" t="e">
        <v>#N/A</v>
      </c>
      <c r="K76" t="e">
        <v>#N/A</v>
      </c>
      <c r="L76" t="s">
        <v>73</v>
      </c>
    </row>
    <row r="77" spans="1:13" x14ac:dyDescent="0.2">
      <c r="A77" t="s">
        <v>161</v>
      </c>
      <c r="B77">
        <v>2017</v>
      </c>
      <c r="F77" t="s">
        <v>162</v>
      </c>
      <c r="G77" t="s">
        <v>1</v>
      </c>
      <c r="H77" t="s">
        <v>127</v>
      </c>
      <c r="J77" t="e">
        <v>#N/A</v>
      </c>
      <c r="K77" t="e">
        <v>#N/A</v>
      </c>
      <c r="L77" t="s">
        <v>17</v>
      </c>
    </row>
    <row r="78" spans="1:13" x14ac:dyDescent="0.2">
      <c r="A78" t="s">
        <v>161</v>
      </c>
      <c r="B78">
        <v>2016</v>
      </c>
      <c r="F78" t="s">
        <v>162</v>
      </c>
      <c r="G78" t="s">
        <v>1</v>
      </c>
      <c r="H78" t="s">
        <v>95</v>
      </c>
      <c r="J78" t="s">
        <v>88</v>
      </c>
      <c r="K78" t="e">
        <v>#N/A</v>
      </c>
      <c r="L78" t="s">
        <v>96</v>
      </c>
    </row>
    <row r="79" spans="1:13" x14ac:dyDescent="0.2">
      <c r="A79" t="s">
        <v>161</v>
      </c>
      <c r="B79">
        <v>2014</v>
      </c>
      <c r="D79" t="s">
        <v>169</v>
      </c>
      <c r="F79" t="s">
        <v>162</v>
      </c>
      <c r="G79" t="s">
        <v>18</v>
      </c>
      <c r="J79" t="e">
        <v>#N/A</v>
      </c>
      <c r="K79" t="e">
        <v>#N/A</v>
      </c>
      <c r="L79" t="s">
        <v>17</v>
      </c>
    </row>
    <row r="80" spans="1:13" x14ac:dyDescent="0.2">
      <c r="A80" t="s">
        <v>161</v>
      </c>
      <c r="B80">
        <v>2015</v>
      </c>
      <c r="F80" t="s">
        <v>162</v>
      </c>
      <c r="G80" t="s">
        <v>1</v>
      </c>
      <c r="J80" t="e">
        <v>#N/A</v>
      </c>
      <c r="K80" t="e">
        <v>#N/A</v>
      </c>
      <c r="L80" t="s">
        <v>66</v>
      </c>
    </row>
    <row r="81" spans="1:12" x14ac:dyDescent="0.2">
      <c r="A81" t="s">
        <v>161</v>
      </c>
      <c r="B81">
        <v>2012</v>
      </c>
      <c r="E81" t="s">
        <v>19</v>
      </c>
      <c r="F81" t="s">
        <v>162</v>
      </c>
      <c r="G81" t="s">
        <v>30</v>
      </c>
      <c r="J81" t="e">
        <v>#N/A</v>
      </c>
      <c r="K81" t="e">
        <v>#N/A</v>
      </c>
      <c r="L81" t="s">
        <v>164</v>
      </c>
    </row>
    <row r="82" spans="1:12" x14ac:dyDescent="0.2">
      <c r="A82" t="s">
        <v>161</v>
      </c>
      <c r="B82">
        <v>2015</v>
      </c>
      <c r="D82" t="s">
        <v>177</v>
      </c>
      <c r="E82" t="s">
        <v>19</v>
      </c>
      <c r="F82" t="s">
        <v>162</v>
      </c>
      <c r="G82" t="s">
        <v>38</v>
      </c>
      <c r="J82" t="e">
        <v>#N/A</v>
      </c>
      <c r="K82" t="e">
        <v>#N/A</v>
      </c>
      <c r="L82" t="s">
        <v>17</v>
      </c>
    </row>
    <row r="83" spans="1:12" x14ac:dyDescent="0.2">
      <c r="A83" t="s">
        <v>161</v>
      </c>
      <c r="B83">
        <v>2014</v>
      </c>
      <c r="D83" t="s">
        <v>172</v>
      </c>
      <c r="E83" t="s">
        <v>24</v>
      </c>
      <c r="F83" t="s">
        <v>162</v>
      </c>
      <c r="G83" t="s">
        <v>49</v>
      </c>
      <c r="J83" t="e">
        <v>#N/A</v>
      </c>
      <c r="K83" t="e">
        <v>#N/A</v>
      </c>
      <c r="L83" t="s">
        <v>17</v>
      </c>
    </row>
    <row r="84" spans="1:12" x14ac:dyDescent="0.2">
      <c r="A84" t="s">
        <v>161</v>
      </c>
      <c r="B84">
        <v>2010</v>
      </c>
      <c r="D84" t="s">
        <v>65</v>
      </c>
      <c r="F84" t="s">
        <v>162</v>
      </c>
      <c r="G84" t="s">
        <v>36</v>
      </c>
      <c r="J84" t="e">
        <v>#N/A</v>
      </c>
      <c r="K84" t="e">
        <v>#N/A</v>
      </c>
      <c r="L84" t="s">
        <v>17</v>
      </c>
    </row>
    <row r="85" spans="1:12" x14ac:dyDescent="0.2">
      <c r="A85" t="s">
        <v>161</v>
      </c>
      <c r="B85">
        <v>2016</v>
      </c>
      <c r="D85" t="s">
        <v>179</v>
      </c>
      <c r="F85" t="s">
        <v>162</v>
      </c>
      <c r="G85" t="s">
        <v>1</v>
      </c>
      <c r="J85" t="e">
        <v>#N/A</v>
      </c>
      <c r="K85" t="e">
        <v>#N/A</v>
      </c>
      <c r="L85" t="s">
        <v>17</v>
      </c>
    </row>
    <row r="86" spans="1:12" x14ac:dyDescent="0.2">
      <c r="A86" t="s">
        <v>161</v>
      </c>
      <c r="B86">
        <v>2016</v>
      </c>
      <c r="D86" t="s">
        <v>179</v>
      </c>
      <c r="F86" t="s">
        <v>162</v>
      </c>
      <c r="G86" t="s">
        <v>1</v>
      </c>
      <c r="J86" t="e">
        <v>#N/A</v>
      </c>
      <c r="K86" t="e">
        <v>#N/A</v>
      </c>
      <c r="L86" t="s">
        <v>54</v>
      </c>
    </row>
    <row r="87" spans="1:12" x14ac:dyDescent="0.2">
      <c r="A87" t="s">
        <v>161</v>
      </c>
      <c r="B87">
        <v>2013</v>
      </c>
      <c r="E87" t="s">
        <v>24</v>
      </c>
      <c r="F87" t="s">
        <v>162</v>
      </c>
      <c r="G87" t="s">
        <v>1</v>
      </c>
      <c r="J87" t="e">
        <v>#N/A</v>
      </c>
      <c r="K87" t="e">
        <v>#N/A</v>
      </c>
      <c r="L87" t="s">
        <v>17</v>
      </c>
    </row>
    <row r="88" spans="1:12" x14ac:dyDescent="0.2">
      <c r="A88" t="s">
        <v>161</v>
      </c>
      <c r="B88">
        <v>2009</v>
      </c>
      <c r="F88" t="s">
        <v>162</v>
      </c>
      <c r="G88" s="4" t="s">
        <v>1</v>
      </c>
      <c r="J88" t="e">
        <v>#N/A</v>
      </c>
      <c r="K88" t="e">
        <v>#N/A</v>
      </c>
      <c r="L88" t="s">
        <v>17</v>
      </c>
    </row>
    <row r="89" spans="1:12" x14ac:dyDescent="0.2">
      <c r="A89" t="s">
        <v>161</v>
      </c>
      <c r="B89">
        <v>2015</v>
      </c>
      <c r="F89" t="s">
        <v>162</v>
      </c>
      <c r="G89" t="s">
        <v>1</v>
      </c>
      <c r="J89" t="s">
        <v>87</v>
      </c>
      <c r="K89" t="e">
        <v>#N/A</v>
      </c>
      <c r="L89" t="s">
        <v>54</v>
      </c>
    </row>
    <row r="90" spans="1:12" x14ac:dyDescent="0.2">
      <c r="A90" t="s">
        <v>161</v>
      </c>
      <c r="B90">
        <v>2016</v>
      </c>
      <c r="D90" t="s">
        <v>181</v>
      </c>
      <c r="E90" t="s">
        <v>19</v>
      </c>
      <c r="F90" t="s">
        <v>162</v>
      </c>
      <c r="G90" t="s">
        <v>45</v>
      </c>
      <c r="J90" t="e">
        <v>#N/A</v>
      </c>
      <c r="K90" t="s">
        <v>46</v>
      </c>
      <c r="L90" t="s">
        <v>17</v>
      </c>
    </row>
    <row r="91" spans="1:12" x14ac:dyDescent="0.2">
      <c r="A91" t="s">
        <v>161</v>
      </c>
      <c r="B91">
        <v>2013</v>
      </c>
      <c r="F91" t="s">
        <v>162</v>
      </c>
      <c r="G91" t="s">
        <v>38</v>
      </c>
      <c r="J91" t="e">
        <v>#N/A</v>
      </c>
      <c r="K91" t="e">
        <v>#N/A</v>
      </c>
      <c r="L91" t="s">
        <v>54</v>
      </c>
    </row>
    <row r="92" spans="1:12" x14ac:dyDescent="0.2">
      <c r="A92" t="s">
        <v>161</v>
      </c>
      <c r="B92">
        <v>2009</v>
      </c>
      <c r="D92" t="s">
        <v>172</v>
      </c>
      <c r="E92" t="s">
        <v>19</v>
      </c>
      <c r="F92" t="s">
        <v>162</v>
      </c>
      <c r="G92" t="s">
        <v>52</v>
      </c>
      <c r="J92" t="e">
        <v>#N/A</v>
      </c>
      <c r="K92" t="e">
        <v>#N/A</v>
      </c>
      <c r="L92" t="s">
        <v>17</v>
      </c>
    </row>
    <row r="93" spans="1:12" x14ac:dyDescent="0.2">
      <c r="A93" t="s">
        <v>161</v>
      </c>
      <c r="B93">
        <v>2015</v>
      </c>
      <c r="F93" t="s">
        <v>162</v>
      </c>
      <c r="G93" t="s">
        <v>1</v>
      </c>
      <c r="J93" t="e">
        <v>#N/A</v>
      </c>
      <c r="K93" t="e">
        <v>#N/A</v>
      </c>
      <c r="L93" t="s">
        <v>17</v>
      </c>
    </row>
    <row r="94" spans="1:12" x14ac:dyDescent="0.2">
      <c r="A94" t="s">
        <v>161</v>
      </c>
      <c r="B94">
        <v>2017</v>
      </c>
      <c r="E94" t="s">
        <v>19</v>
      </c>
      <c r="F94" t="s">
        <v>162</v>
      </c>
      <c r="G94" t="s">
        <v>102</v>
      </c>
      <c r="J94" t="e">
        <v>#N/A</v>
      </c>
      <c r="K94" t="e">
        <v>#N/A</v>
      </c>
      <c r="L94" t="s">
        <v>105</v>
      </c>
    </row>
    <row r="95" spans="1:12" x14ac:dyDescent="0.2">
      <c r="A95" t="s">
        <v>161</v>
      </c>
      <c r="B95">
        <v>2017</v>
      </c>
      <c r="F95" t="s">
        <v>162</v>
      </c>
      <c r="G95" t="s">
        <v>1</v>
      </c>
      <c r="J95" t="e">
        <v>#N/A</v>
      </c>
      <c r="K95" t="e">
        <v>#N/A</v>
      </c>
      <c r="L95" t="s">
        <v>160</v>
      </c>
    </row>
    <row r="96" spans="1:12" x14ac:dyDescent="0.2">
      <c r="A96" t="s">
        <v>161</v>
      </c>
      <c r="B96">
        <v>2017</v>
      </c>
      <c r="F96" t="s">
        <v>162</v>
      </c>
      <c r="G96" t="s">
        <v>1</v>
      </c>
      <c r="J96" t="e">
        <v>#N/A</v>
      </c>
      <c r="K96" t="e">
        <v>#N/A</v>
      </c>
      <c r="L96" t="s">
        <v>17</v>
      </c>
    </row>
    <row r="97" spans="1:12" x14ac:dyDescent="0.2">
      <c r="A97" t="s">
        <v>161</v>
      </c>
      <c r="B97">
        <v>2016</v>
      </c>
      <c r="F97" t="s">
        <v>162</v>
      </c>
      <c r="G97" t="s">
        <v>18</v>
      </c>
      <c r="J97" t="e">
        <v>#N/A</v>
      </c>
      <c r="K97" t="e">
        <v>#N/A</v>
      </c>
      <c r="L97" t="s">
        <v>26</v>
      </c>
    </row>
    <row r="98" spans="1:12" x14ac:dyDescent="0.2">
      <c r="A98" t="s">
        <v>161</v>
      </c>
      <c r="B98">
        <v>2017</v>
      </c>
      <c r="F98" t="s">
        <v>162</v>
      </c>
      <c r="G98" t="s">
        <v>18</v>
      </c>
      <c r="J98" t="e">
        <v>#N/A</v>
      </c>
      <c r="K98" t="e">
        <v>#N/A</v>
      </c>
      <c r="L98" t="s">
        <v>35</v>
      </c>
    </row>
    <row r="99" spans="1:12" x14ac:dyDescent="0.2">
      <c r="A99" t="s">
        <v>161</v>
      </c>
      <c r="B99">
        <v>2017</v>
      </c>
      <c r="F99" t="s">
        <v>162</v>
      </c>
      <c r="G99" t="s">
        <v>18</v>
      </c>
      <c r="J99" t="e">
        <v>#N/A</v>
      </c>
      <c r="K99" t="e">
        <v>#N/A</v>
      </c>
      <c r="L99" t="s">
        <v>147</v>
      </c>
    </row>
    <row r="100" spans="1:12" x14ac:dyDescent="0.2">
      <c r="A100" t="s">
        <v>161</v>
      </c>
      <c r="B100">
        <v>2017</v>
      </c>
      <c r="F100" t="s">
        <v>162</v>
      </c>
      <c r="G100" t="s">
        <v>18</v>
      </c>
      <c r="J100" t="e">
        <v>#N/A</v>
      </c>
      <c r="K100" t="e">
        <v>#N/A</v>
      </c>
      <c r="L100" t="s">
        <v>17</v>
      </c>
    </row>
    <row r="101" spans="1:12" hidden="1" x14ac:dyDescent="0.2">
      <c r="A101" t="s">
        <v>161</v>
      </c>
      <c r="B101">
        <v>2015</v>
      </c>
      <c r="E101" t="s">
        <v>97</v>
      </c>
      <c r="F101" t="s">
        <v>22</v>
      </c>
      <c r="G101" t="s">
        <v>1</v>
      </c>
      <c r="H101" t="s">
        <v>80</v>
      </c>
      <c r="I101" t="e">
        <v>#N/A</v>
      </c>
      <c r="J101" t="s">
        <v>88</v>
      </c>
      <c r="K101" t="e">
        <v>#N/A</v>
      </c>
      <c r="L101" t="s">
        <v>41</v>
      </c>
    </row>
    <row r="102" spans="1:12" hidden="1" x14ac:dyDescent="0.2">
      <c r="A102" t="s">
        <v>161</v>
      </c>
      <c r="B102">
        <v>2010</v>
      </c>
      <c r="E102" t="s">
        <v>19</v>
      </c>
      <c r="F102" t="s">
        <v>22</v>
      </c>
      <c r="G102" t="s">
        <v>36</v>
      </c>
      <c r="H102" t="s">
        <v>16</v>
      </c>
      <c r="I102" t="e">
        <v>#N/A</v>
      </c>
      <c r="J102" t="e">
        <v>#N/A</v>
      </c>
      <c r="K102" t="e">
        <v>#N/A</v>
      </c>
      <c r="L102" t="s">
        <v>41</v>
      </c>
    </row>
    <row r="103" spans="1:12" hidden="1" x14ac:dyDescent="0.2">
      <c r="A103" t="s">
        <v>161</v>
      </c>
      <c r="B103">
        <v>2013</v>
      </c>
      <c r="E103" t="s">
        <v>97</v>
      </c>
      <c r="F103" t="s">
        <v>22</v>
      </c>
      <c r="G103" t="s">
        <v>18</v>
      </c>
      <c r="H103" t="s">
        <v>16</v>
      </c>
      <c r="I103" t="e">
        <v>#N/A</v>
      </c>
      <c r="J103" t="e">
        <v>#N/A</v>
      </c>
      <c r="K103" t="e">
        <v>#N/A</v>
      </c>
      <c r="L103" t="s">
        <v>41</v>
      </c>
    </row>
    <row r="104" spans="1:12" hidden="1" x14ac:dyDescent="0.2">
      <c r="A104" t="s">
        <v>161</v>
      </c>
      <c r="B104">
        <v>2011</v>
      </c>
      <c r="E104" t="s">
        <v>21</v>
      </c>
      <c r="F104" t="s">
        <v>22</v>
      </c>
      <c r="G104" t="s">
        <v>18</v>
      </c>
      <c r="H104" t="s">
        <v>16</v>
      </c>
      <c r="I104" t="e">
        <v>#N/A</v>
      </c>
      <c r="J104" t="e">
        <v>#N/A</v>
      </c>
      <c r="K104" t="e">
        <v>#N/A</v>
      </c>
      <c r="L104" t="s">
        <v>144</v>
      </c>
    </row>
    <row r="105" spans="1:12" hidden="1" x14ac:dyDescent="0.2">
      <c r="A105" t="s">
        <v>161</v>
      </c>
      <c r="B105">
        <v>2013</v>
      </c>
      <c r="F105" t="s">
        <v>22</v>
      </c>
      <c r="G105" t="s">
        <v>18</v>
      </c>
      <c r="H105" t="s">
        <v>16</v>
      </c>
      <c r="I105" t="e">
        <v>#N/A</v>
      </c>
      <c r="J105" t="e">
        <v>#N/A</v>
      </c>
      <c r="K105" t="e">
        <v>#N/A</v>
      </c>
      <c r="L105" t="s">
        <v>145</v>
      </c>
    </row>
    <row r="106" spans="1:12" hidden="1" x14ac:dyDescent="0.2">
      <c r="A106" t="s">
        <v>161</v>
      </c>
      <c r="B106">
        <v>2011</v>
      </c>
      <c r="E106" t="s">
        <v>19</v>
      </c>
      <c r="F106" t="s">
        <v>22</v>
      </c>
      <c r="G106" t="s">
        <v>1</v>
      </c>
      <c r="H106" t="s">
        <v>16</v>
      </c>
      <c r="I106" t="e">
        <v>#N/A</v>
      </c>
      <c r="J106" t="e">
        <v>#N/A</v>
      </c>
      <c r="K106" t="e">
        <v>#N/A</v>
      </c>
      <c r="L106" t="s">
        <v>41</v>
      </c>
    </row>
    <row r="107" spans="1:12" hidden="1" x14ac:dyDescent="0.2">
      <c r="A107" t="s">
        <v>161</v>
      </c>
      <c r="B107">
        <v>2013</v>
      </c>
      <c r="F107" t="s">
        <v>22</v>
      </c>
      <c r="G107" t="s">
        <v>18</v>
      </c>
      <c r="H107" t="s">
        <v>16</v>
      </c>
      <c r="I107" t="e">
        <v>#N/A</v>
      </c>
      <c r="J107" t="e">
        <v>#N/A</v>
      </c>
      <c r="K107" t="e">
        <v>#N/A</v>
      </c>
      <c r="L107" t="s">
        <v>100</v>
      </c>
    </row>
    <row r="108" spans="1:12" hidden="1" x14ac:dyDescent="0.2">
      <c r="A108" t="s">
        <v>161</v>
      </c>
      <c r="B108">
        <v>2013</v>
      </c>
      <c r="F108" t="s">
        <v>22</v>
      </c>
      <c r="G108" t="s">
        <v>18</v>
      </c>
      <c r="H108" t="s">
        <v>16</v>
      </c>
      <c r="I108" t="e">
        <v>#N/A</v>
      </c>
      <c r="J108" t="e">
        <v>#N/A</v>
      </c>
      <c r="K108" t="e">
        <v>#N/A</v>
      </c>
      <c r="L108" t="s">
        <v>136</v>
      </c>
    </row>
    <row r="109" spans="1:12" hidden="1" x14ac:dyDescent="0.2">
      <c r="A109" t="s">
        <v>161</v>
      </c>
      <c r="B109">
        <v>2013</v>
      </c>
      <c r="E109" t="s">
        <v>97</v>
      </c>
      <c r="F109" t="s">
        <v>22</v>
      </c>
      <c r="G109" t="s">
        <v>18</v>
      </c>
      <c r="H109" t="s">
        <v>16</v>
      </c>
      <c r="I109" t="e">
        <v>#N/A</v>
      </c>
      <c r="J109" t="e">
        <v>#N/A</v>
      </c>
      <c r="K109" t="e">
        <v>#N/A</v>
      </c>
      <c r="L109" t="s">
        <v>41</v>
      </c>
    </row>
    <row r="110" spans="1:12" hidden="1" x14ac:dyDescent="0.2">
      <c r="A110" t="s">
        <v>161</v>
      </c>
      <c r="B110">
        <v>2013</v>
      </c>
      <c r="E110" t="s">
        <v>21</v>
      </c>
      <c r="F110" t="s">
        <v>22</v>
      </c>
      <c r="G110" t="s">
        <v>18</v>
      </c>
      <c r="H110" t="s">
        <v>16</v>
      </c>
      <c r="I110" t="e">
        <v>#N/A</v>
      </c>
      <c r="J110" t="e">
        <v>#N/A</v>
      </c>
      <c r="K110" t="e">
        <v>#N/A</v>
      </c>
      <c r="L110" t="s">
        <v>109</v>
      </c>
    </row>
    <row r="111" spans="1:12" hidden="1" x14ac:dyDescent="0.2">
      <c r="A111" t="s">
        <v>161</v>
      </c>
      <c r="B111">
        <v>2013</v>
      </c>
      <c r="F111" t="s">
        <v>22</v>
      </c>
      <c r="G111" t="s">
        <v>18</v>
      </c>
      <c r="H111" t="s">
        <v>16</v>
      </c>
      <c r="I111" t="e">
        <v>#N/A</v>
      </c>
      <c r="J111" t="e">
        <v>#N/A</v>
      </c>
      <c r="K111" t="e">
        <v>#N/A</v>
      </c>
      <c r="L111" t="s">
        <v>41</v>
      </c>
    </row>
    <row r="112" spans="1:12" hidden="1" x14ac:dyDescent="0.2">
      <c r="A112" t="s">
        <v>165</v>
      </c>
      <c r="B112">
        <v>2012</v>
      </c>
      <c r="F112" t="s">
        <v>37</v>
      </c>
      <c r="G112" t="s">
        <v>18</v>
      </c>
      <c r="H112" t="s">
        <v>16</v>
      </c>
      <c r="I112" t="e">
        <v>#N/A</v>
      </c>
      <c r="J112" t="e">
        <v>#N/A</v>
      </c>
      <c r="K112" t="e">
        <v>#N/A</v>
      </c>
      <c r="L112" t="s">
        <v>41</v>
      </c>
    </row>
    <row r="113" spans="1:12" hidden="1" x14ac:dyDescent="0.2">
      <c r="A113" t="s">
        <v>165</v>
      </c>
      <c r="B113">
        <v>2016</v>
      </c>
      <c r="F113" t="s">
        <v>37</v>
      </c>
      <c r="G113" t="s">
        <v>18</v>
      </c>
      <c r="H113" t="s">
        <v>16</v>
      </c>
      <c r="I113" t="e">
        <v>#N/A</v>
      </c>
      <c r="J113" t="e">
        <v>#N/A</v>
      </c>
      <c r="K113" t="e">
        <v>#N/A</v>
      </c>
      <c r="L113" t="s">
        <v>68</v>
      </c>
    </row>
    <row r="114" spans="1:12" hidden="1" x14ac:dyDescent="0.2">
      <c r="A114" t="s">
        <v>165</v>
      </c>
      <c r="B114">
        <v>2013</v>
      </c>
      <c r="E114" t="s">
        <v>21</v>
      </c>
      <c r="F114" t="s">
        <v>37</v>
      </c>
      <c r="G114" t="s">
        <v>18</v>
      </c>
      <c r="H114" t="s">
        <v>16</v>
      </c>
      <c r="I114" t="e">
        <v>#N/A</v>
      </c>
      <c r="J114" t="e">
        <v>#N/A</v>
      </c>
      <c r="K114" t="e">
        <v>#N/A</v>
      </c>
      <c r="L114" t="s">
        <v>41</v>
      </c>
    </row>
    <row r="115" spans="1:12" x14ac:dyDescent="0.2">
      <c r="A115" t="s">
        <v>165</v>
      </c>
      <c r="B115">
        <v>2015</v>
      </c>
      <c r="E115" t="s">
        <v>19</v>
      </c>
      <c r="F115" t="s">
        <v>162</v>
      </c>
      <c r="G115" t="s">
        <v>18</v>
      </c>
      <c r="J115" t="e">
        <v>#N/A</v>
      </c>
      <c r="K115" t="e">
        <v>#N/A</v>
      </c>
      <c r="L115" t="s">
        <v>61</v>
      </c>
    </row>
    <row r="116" spans="1:12" x14ac:dyDescent="0.2">
      <c r="A116" t="s">
        <v>165</v>
      </c>
      <c r="B116">
        <v>2017</v>
      </c>
      <c r="E116" t="s">
        <v>19</v>
      </c>
      <c r="F116" t="s">
        <v>162</v>
      </c>
      <c r="G116" t="s">
        <v>18</v>
      </c>
      <c r="J116" t="e">
        <v>#N/A</v>
      </c>
      <c r="K116" t="e">
        <v>#N/A</v>
      </c>
      <c r="L116" t="s">
        <v>82</v>
      </c>
    </row>
    <row r="117" spans="1:12" x14ac:dyDescent="0.2">
      <c r="A117" t="s">
        <v>165</v>
      </c>
      <c r="B117">
        <v>2017</v>
      </c>
      <c r="F117" t="s">
        <v>162</v>
      </c>
      <c r="G117" t="s">
        <v>102</v>
      </c>
      <c r="J117" t="e">
        <v>#N/A</v>
      </c>
      <c r="K117" t="e">
        <v>#N/A</v>
      </c>
      <c r="L117" t="s">
        <v>17</v>
      </c>
    </row>
    <row r="118" spans="1:12" x14ac:dyDescent="0.2">
      <c r="A118" t="s">
        <v>165</v>
      </c>
      <c r="B118">
        <v>2016</v>
      </c>
      <c r="F118" t="s">
        <v>162</v>
      </c>
      <c r="G118" t="s">
        <v>1</v>
      </c>
      <c r="J118" t="e">
        <v>#N/A</v>
      </c>
      <c r="K118" t="e">
        <v>#N/A</v>
      </c>
      <c r="L118" t="s">
        <v>41</v>
      </c>
    </row>
    <row r="119" spans="1:12" x14ac:dyDescent="0.2">
      <c r="A119" t="s">
        <v>165</v>
      </c>
      <c r="B119">
        <v>2014</v>
      </c>
      <c r="F119" t="s">
        <v>162</v>
      </c>
      <c r="G119" t="s">
        <v>18</v>
      </c>
      <c r="J119" t="e">
        <v>#N/A</v>
      </c>
      <c r="K119" t="e">
        <v>#N/A</v>
      </c>
      <c r="L119" t="s">
        <v>32</v>
      </c>
    </row>
    <row r="120" spans="1:12" x14ac:dyDescent="0.2">
      <c r="A120" t="s">
        <v>165</v>
      </c>
      <c r="B120">
        <v>2017</v>
      </c>
      <c r="E120" t="s">
        <v>21</v>
      </c>
      <c r="F120" t="s">
        <v>162</v>
      </c>
      <c r="G120" t="s">
        <v>102</v>
      </c>
      <c r="J120" t="e">
        <v>#N/A</v>
      </c>
      <c r="K120" t="e">
        <v>#N/A</v>
      </c>
      <c r="L120" t="s">
        <v>108</v>
      </c>
    </row>
    <row r="121" spans="1:12" x14ac:dyDescent="0.2">
      <c r="A121" t="s">
        <v>165</v>
      </c>
      <c r="B121">
        <v>2017</v>
      </c>
      <c r="E121" t="s">
        <v>19</v>
      </c>
      <c r="F121" t="s">
        <v>162</v>
      </c>
      <c r="G121" t="s">
        <v>102</v>
      </c>
      <c r="J121" t="e">
        <v>#N/A</v>
      </c>
      <c r="K121" t="e">
        <v>#N/A</v>
      </c>
      <c r="L121" t="s">
        <v>103</v>
      </c>
    </row>
    <row r="122" spans="1:12" x14ac:dyDescent="0.2">
      <c r="A122" t="s">
        <v>165</v>
      </c>
      <c r="B122">
        <v>2018</v>
      </c>
      <c r="E122" t="s">
        <v>24</v>
      </c>
      <c r="F122" t="s">
        <v>162</v>
      </c>
      <c r="G122" t="s">
        <v>1</v>
      </c>
      <c r="J122" t="e">
        <v>#N/A</v>
      </c>
      <c r="K122" t="e">
        <v>#N/A</v>
      </c>
      <c r="L122" t="s">
        <v>17</v>
      </c>
    </row>
    <row r="123" spans="1:12" x14ac:dyDescent="0.2">
      <c r="A123" t="s">
        <v>165</v>
      </c>
      <c r="B123">
        <v>2016</v>
      </c>
      <c r="F123" t="s">
        <v>162</v>
      </c>
      <c r="G123" t="s">
        <v>1</v>
      </c>
      <c r="J123" t="e">
        <v>#N/A</v>
      </c>
      <c r="K123" t="e">
        <v>#N/A</v>
      </c>
      <c r="L123" t="s">
        <v>17</v>
      </c>
    </row>
    <row r="124" spans="1:12" x14ac:dyDescent="0.2">
      <c r="A124" t="s">
        <v>165</v>
      </c>
      <c r="B124" s="5">
        <v>2018</v>
      </c>
      <c r="C124" s="5"/>
      <c r="D124" s="5"/>
      <c r="E124" s="5" t="s">
        <v>24</v>
      </c>
      <c r="F124" t="s">
        <v>162</v>
      </c>
      <c r="G124" s="5" t="s">
        <v>1</v>
      </c>
      <c r="J124" s="5" t="e">
        <v>#N/A</v>
      </c>
      <c r="K124" s="5" t="e">
        <v>#N/A</v>
      </c>
      <c r="L124" s="5" t="s">
        <v>17</v>
      </c>
    </row>
    <row r="125" spans="1:12" x14ac:dyDescent="0.2">
      <c r="A125" t="s">
        <v>165</v>
      </c>
      <c r="B125">
        <v>2010</v>
      </c>
      <c r="E125" t="s">
        <v>33</v>
      </c>
      <c r="F125" t="s">
        <v>162</v>
      </c>
      <c r="G125" t="s">
        <v>36</v>
      </c>
      <c r="J125" t="e">
        <v>#N/A</v>
      </c>
      <c r="K125" t="e">
        <v>#N/A</v>
      </c>
      <c r="L125" t="s">
        <v>41</v>
      </c>
    </row>
    <row r="126" spans="1:12" x14ac:dyDescent="0.2">
      <c r="A126" t="s">
        <v>165</v>
      </c>
      <c r="B126">
        <v>2010</v>
      </c>
      <c r="F126" t="s">
        <v>162</v>
      </c>
      <c r="G126" t="s">
        <v>36</v>
      </c>
      <c r="J126" t="e">
        <v>#N/A</v>
      </c>
      <c r="K126" t="e">
        <v>#N/A</v>
      </c>
      <c r="L126" t="s">
        <v>41</v>
      </c>
    </row>
    <row r="127" spans="1:12" x14ac:dyDescent="0.2">
      <c r="A127" t="s">
        <v>165</v>
      </c>
      <c r="B127">
        <v>2013</v>
      </c>
      <c r="E127" t="s">
        <v>24</v>
      </c>
      <c r="F127" t="s">
        <v>162</v>
      </c>
      <c r="G127" t="s">
        <v>36</v>
      </c>
      <c r="J127" t="e">
        <v>#N/A</v>
      </c>
      <c r="K127" t="e">
        <v>#N/A</v>
      </c>
      <c r="L127" t="s">
        <v>163</v>
      </c>
    </row>
    <row r="128" spans="1:12" x14ac:dyDescent="0.2">
      <c r="A128" t="s">
        <v>165</v>
      </c>
      <c r="B128">
        <v>2012</v>
      </c>
      <c r="F128" t="s">
        <v>162</v>
      </c>
      <c r="G128" t="s">
        <v>18</v>
      </c>
      <c r="J128" t="e">
        <v>#N/A</v>
      </c>
      <c r="K128" t="e">
        <v>#N/A</v>
      </c>
      <c r="L128" t="s">
        <v>17</v>
      </c>
    </row>
    <row r="129" spans="1:12" x14ac:dyDescent="0.2">
      <c r="A129" t="s">
        <v>165</v>
      </c>
      <c r="B129">
        <v>2016</v>
      </c>
      <c r="E129" t="s">
        <v>19</v>
      </c>
      <c r="F129" t="s">
        <v>162</v>
      </c>
      <c r="G129" t="s">
        <v>18</v>
      </c>
      <c r="J129" t="e">
        <v>#N/A</v>
      </c>
      <c r="K129" t="e">
        <v>#N/A</v>
      </c>
      <c r="L129" t="s">
        <v>20</v>
      </c>
    </row>
    <row r="130" spans="1:12" x14ac:dyDescent="0.2">
      <c r="A130" t="s">
        <v>165</v>
      </c>
      <c r="B130">
        <v>2013</v>
      </c>
      <c r="F130" t="s">
        <v>162</v>
      </c>
      <c r="G130" t="s">
        <v>18</v>
      </c>
      <c r="J130" t="e">
        <v>#N/A</v>
      </c>
      <c r="K130" t="e">
        <v>#N/A</v>
      </c>
      <c r="L130" t="s">
        <v>63</v>
      </c>
    </row>
    <row r="131" spans="1:12" x14ac:dyDescent="0.2">
      <c r="A131" t="s">
        <v>165</v>
      </c>
      <c r="B131">
        <v>2013</v>
      </c>
      <c r="E131" t="s">
        <v>19</v>
      </c>
      <c r="F131" t="s">
        <v>162</v>
      </c>
      <c r="G131" t="s">
        <v>18</v>
      </c>
      <c r="J131" t="e">
        <v>#N/A</v>
      </c>
      <c r="K131" t="e">
        <v>#N/A</v>
      </c>
      <c r="L131" t="s">
        <v>41</v>
      </c>
    </row>
    <row r="132" spans="1:12" x14ac:dyDescent="0.2">
      <c r="A132" t="s">
        <v>165</v>
      </c>
      <c r="B132">
        <v>2018</v>
      </c>
      <c r="F132" t="s">
        <v>162</v>
      </c>
      <c r="G132" t="s">
        <v>30</v>
      </c>
      <c r="J132" t="e">
        <v>#N/A</v>
      </c>
      <c r="K132" t="e">
        <v>#N/A</v>
      </c>
      <c r="L132" t="s">
        <v>17</v>
      </c>
    </row>
    <row r="133" spans="1:12" x14ac:dyDescent="0.2">
      <c r="A133" t="s">
        <v>165</v>
      </c>
      <c r="B133">
        <v>2009</v>
      </c>
      <c r="E133" t="s">
        <v>21</v>
      </c>
      <c r="F133" t="s">
        <v>162</v>
      </c>
      <c r="G133" t="s">
        <v>30</v>
      </c>
      <c r="J133" t="e">
        <v>#N/A</v>
      </c>
      <c r="K133" t="e">
        <v>#N/A</v>
      </c>
      <c r="L133" t="s">
        <v>17</v>
      </c>
    </row>
    <row r="134" spans="1:12" x14ac:dyDescent="0.2">
      <c r="A134" t="s">
        <v>165</v>
      </c>
      <c r="B134">
        <v>2017</v>
      </c>
      <c r="E134" t="s">
        <v>97</v>
      </c>
      <c r="F134" t="s">
        <v>162</v>
      </c>
      <c r="G134" t="s">
        <v>83</v>
      </c>
      <c r="J134" t="e">
        <v>#N/A</v>
      </c>
      <c r="K134" t="e">
        <v>#N/A</v>
      </c>
      <c r="L134" t="s">
        <v>98</v>
      </c>
    </row>
    <row r="135" spans="1:12" x14ac:dyDescent="0.2">
      <c r="A135" t="s">
        <v>165</v>
      </c>
      <c r="B135">
        <v>2010</v>
      </c>
      <c r="E135" t="s">
        <v>19</v>
      </c>
      <c r="F135" t="s">
        <v>162</v>
      </c>
      <c r="G135" t="s">
        <v>36</v>
      </c>
      <c r="J135" t="e">
        <v>#N/A</v>
      </c>
      <c r="K135" t="e">
        <v>#N/A</v>
      </c>
      <c r="L135" t="s">
        <v>41</v>
      </c>
    </row>
    <row r="136" spans="1:12" x14ac:dyDescent="0.2">
      <c r="A136" t="s">
        <v>165</v>
      </c>
      <c r="B136">
        <v>2013</v>
      </c>
      <c r="E136" t="s">
        <v>97</v>
      </c>
      <c r="F136" t="s">
        <v>162</v>
      </c>
      <c r="G136" t="s">
        <v>18</v>
      </c>
      <c r="J136" t="e">
        <v>#N/A</v>
      </c>
      <c r="K136" t="e">
        <v>#N/A</v>
      </c>
      <c r="L136" t="s">
        <v>41</v>
      </c>
    </row>
    <row r="137" spans="1:12" x14ac:dyDescent="0.2">
      <c r="A137" t="s">
        <v>165</v>
      </c>
      <c r="B137">
        <v>2011</v>
      </c>
      <c r="E137" t="s">
        <v>21</v>
      </c>
      <c r="F137" t="s">
        <v>162</v>
      </c>
      <c r="G137" t="s">
        <v>18</v>
      </c>
      <c r="J137" t="e">
        <v>#N/A</v>
      </c>
      <c r="K137" t="e">
        <v>#N/A</v>
      </c>
      <c r="L137" t="s">
        <v>144</v>
      </c>
    </row>
    <row r="138" spans="1:12" x14ac:dyDescent="0.2">
      <c r="A138" t="s">
        <v>165</v>
      </c>
      <c r="B138">
        <v>2013</v>
      </c>
      <c r="F138" t="s">
        <v>162</v>
      </c>
      <c r="G138" t="s">
        <v>18</v>
      </c>
      <c r="J138" t="e">
        <v>#N/A</v>
      </c>
      <c r="K138" t="e">
        <v>#N/A</v>
      </c>
      <c r="L138" t="s">
        <v>145</v>
      </c>
    </row>
    <row r="139" spans="1:12" x14ac:dyDescent="0.2">
      <c r="A139" t="s">
        <v>165</v>
      </c>
      <c r="B139">
        <v>2011</v>
      </c>
      <c r="E139" t="s">
        <v>19</v>
      </c>
      <c r="F139" t="s">
        <v>162</v>
      </c>
      <c r="G139" t="s">
        <v>1</v>
      </c>
      <c r="J139" t="e">
        <v>#N/A</v>
      </c>
      <c r="K139" t="e">
        <v>#N/A</v>
      </c>
      <c r="L139" t="s">
        <v>41</v>
      </c>
    </row>
    <row r="140" spans="1:12" x14ac:dyDescent="0.2">
      <c r="A140" t="s">
        <v>165</v>
      </c>
      <c r="B140">
        <v>2017</v>
      </c>
      <c r="F140" t="s">
        <v>162</v>
      </c>
      <c r="G140" t="s">
        <v>102</v>
      </c>
      <c r="J140" t="e">
        <v>#N/A</v>
      </c>
      <c r="K140" t="e">
        <v>#N/A</v>
      </c>
      <c r="L140" t="s">
        <v>17</v>
      </c>
    </row>
    <row r="141" spans="1:12" x14ac:dyDescent="0.2">
      <c r="A141" t="s">
        <v>165</v>
      </c>
      <c r="B141">
        <v>2013</v>
      </c>
      <c r="E141" t="s">
        <v>19</v>
      </c>
      <c r="F141" t="s">
        <v>162</v>
      </c>
      <c r="G141" t="s">
        <v>1</v>
      </c>
      <c r="J141" t="e">
        <v>#N/A</v>
      </c>
      <c r="K141" t="e">
        <v>#N/A</v>
      </c>
      <c r="L141" t="s">
        <v>34</v>
      </c>
    </row>
    <row r="142" spans="1:12" x14ac:dyDescent="0.2">
      <c r="A142" t="s">
        <v>165</v>
      </c>
      <c r="B142">
        <v>2017</v>
      </c>
      <c r="E142" t="s">
        <v>97</v>
      </c>
      <c r="F142" t="s">
        <v>162</v>
      </c>
      <c r="G142" t="s">
        <v>1</v>
      </c>
      <c r="J142" t="e">
        <v>#N/A</v>
      </c>
      <c r="K142" t="e">
        <v>#N/A</v>
      </c>
      <c r="L142" t="s">
        <v>39</v>
      </c>
    </row>
    <row r="143" spans="1:12" x14ac:dyDescent="0.2">
      <c r="A143" t="s">
        <v>165</v>
      </c>
      <c r="B143">
        <v>2017</v>
      </c>
      <c r="E143" t="s">
        <v>97</v>
      </c>
      <c r="F143" t="s">
        <v>162</v>
      </c>
      <c r="G143" t="s">
        <v>1</v>
      </c>
      <c r="J143" t="e">
        <v>#N/A</v>
      </c>
      <c r="K143" t="e">
        <v>#N/A</v>
      </c>
      <c r="L143" t="s">
        <v>40</v>
      </c>
    </row>
    <row r="144" spans="1:12" hidden="1" x14ac:dyDescent="0.2">
      <c r="A144" t="s">
        <v>165</v>
      </c>
      <c r="B144">
        <v>2013</v>
      </c>
      <c r="E144" t="s">
        <v>19</v>
      </c>
      <c r="F144" t="s">
        <v>22</v>
      </c>
      <c r="G144" t="s">
        <v>1</v>
      </c>
      <c r="H144" t="s">
        <v>16</v>
      </c>
      <c r="I144" t="e">
        <v>#N/A</v>
      </c>
      <c r="J144" t="e">
        <v>#N/A</v>
      </c>
      <c r="K144" t="e">
        <v>#N/A</v>
      </c>
      <c r="L144" t="s">
        <v>34</v>
      </c>
    </row>
    <row r="145" spans="1:12" hidden="1" x14ac:dyDescent="0.2">
      <c r="A145" t="s">
        <v>165</v>
      </c>
      <c r="B145">
        <v>2013</v>
      </c>
      <c r="E145" t="s">
        <v>97</v>
      </c>
      <c r="F145" t="s">
        <v>22</v>
      </c>
      <c r="G145" t="s">
        <v>18</v>
      </c>
      <c r="H145" t="s">
        <v>16</v>
      </c>
      <c r="I145" t="e">
        <v>#N/A</v>
      </c>
      <c r="J145" t="e">
        <v>#N/A</v>
      </c>
      <c r="K145" t="e">
        <v>#N/A</v>
      </c>
      <c r="L145" t="s">
        <v>41</v>
      </c>
    </row>
    <row r="146" spans="1:12" hidden="1" x14ac:dyDescent="0.2">
      <c r="A146" t="s">
        <v>165</v>
      </c>
      <c r="B146">
        <v>2017</v>
      </c>
      <c r="E146" t="s">
        <v>97</v>
      </c>
      <c r="F146" t="s">
        <v>22</v>
      </c>
      <c r="G146" t="s">
        <v>18</v>
      </c>
      <c r="H146" t="s">
        <v>16</v>
      </c>
      <c r="I146" t="e">
        <v>#N/A</v>
      </c>
      <c r="J146" t="e">
        <v>#N/A</v>
      </c>
      <c r="K146" t="e">
        <v>#N/A</v>
      </c>
      <c r="L146" t="s">
        <v>156</v>
      </c>
    </row>
    <row r="147" spans="1:12" hidden="1" x14ac:dyDescent="0.2">
      <c r="A147" t="s">
        <v>165</v>
      </c>
      <c r="B147" s="3">
        <v>2017</v>
      </c>
      <c r="E147" t="s">
        <v>33</v>
      </c>
      <c r="F147" t="s">
        <v>22</v>
      </c>
      <c r="G147" t="s">
        <v>36</v>
      </c>
      <c r="H147" t="s">
        <v>16</v>
      </c>
      <c r="I147" t="s">
        <v>76</v>
      </c>
      <c r="J147" t="e">
        <v>#N/A</v>
      </c>
      <c r="K147" t="e">
        <v>#N/A</v>
      </c>
      <c r="L147" s="3" t="s">
        <v>17</v>
      </c>
    </row>
    <row r="148" spans="1:12" hidden="1" x14ac:dyDescent="0.2">
      <c r="A148" t="s">
        <v>165</v>
      </c>
      <c r="B148" s="3">
        <v>2016</v>
      </c>
      <c r="E148" t="s">
        <v>21</v>
      </c>
      <c r="F148" t="s">
        <v>22</v>
      </c>
      <c r="G148" t="s">
        <v>1</v>
      </c>
      <c r="H148" t="s">
        <v>16</v>
      </c>
      <c r="I148" t="e">
        <v>#N/A</v>
      </c>
      <c r="J148" t="e">
        <v>#N/A</v>
      </c>
      <c r="K148" t="e">
        <v>#N/A</v>
      </c>
      <c r="L148" s="3" t="s">
        <v>23</v>
      </c>
    </row>
    <row r="149" spans="1:12" hidden="1" x14ac:dyDescent="0.2">
      <c r="A149" t="s">
        <v>165</v>
      </c>
      <c r="B149" s="3">
        <v>2011</v>
      </c>
      <c r="E149" t="s">
        <v>24</v>
      </c>
      <c r="F149" t="s">
        <v>22</v>
      </c>
      <c r="G149" t="s">
        <v>36</v>
      </c>
      <c r="H149" t="s">
        <v>16</v>
      </c>
      <c r="I149" t="e">
        <v>#N/A</v>
      </c>
      <c r="J149" t="e">
        <v>#N/A</v>
      </c>
      <c r="K149" t="e">
        <v>#N/A</v>
      </c>
      <c r="L149" s="3" t="s">
        <v>41</v>
      </c>
    </row>
    <row r="150" spans="1:12" hidden="1" x14ac:dyDescent="0.2">
      <c r="A150" t="s">
        <v>165</v>
      </c>
      <c r="B150">
        <v>2016</v>
      </c>
      <c r="E150" t="s">
        <v>24</v>
      </c>
      <c r="F150" t="s">
        <v>22</v>
      </c>
      <c r="G150" t="s">
        <v>18</v>
      </c>
      <c r="H150" t="s">
        <v>16</v>
      </c>
      <c r="I150" t="e">
        <v>#N/A</v>
      </c>
      <c r="J150" t="e">
        <v>#N/A</v>
      </c>
      <c r="K150" t="e">
        <v>#N/A</v>
      </c>
      <c r="L150" t="s">
        <v>25</v>
      </c>
    </row>
    <row r="151" spans="1:12" hidden="1" x14ac:dyDescent="0.2">
      <c r="A151" t="s">
        <v>165</v>
      </c>
      <c r="B151" s="3">
        <v>2013</v>
      </c>
      <c r="F151" t="s">
        <v>22</v>
      </c>
      <c r="G151" t="s">
        <v>18</v>
      </c>
      <c r="H151" t="s">
        <v>16</v>
      </c>
      <c r="I151" t="e">
        <v>#N/A</v>
      </c>
      <c r="J151" t="e">
        <v>#N/A</v>
      </c>
      <c r="K151" t="e">
        <v>#N/A</v>
      </c>
      <c r="L151" s="3" t="s">
        <v>41</v>
      </c>
    </row>
    <row r="152" spans="1:12" hidden="1" x14ac:dyDescent="0.2">
      <c r="A152" t="s">
        <v>165</v>
      </c>
      <c r="B152" s="3">
        <v>2014</v>
      </c>
      <c r="F152" t="s">
        <v>22</v>
      </c>
      <c r="G152" t="s">
        <v>18</v>
      </c>
      <c r="H152" t="s">
        <v>16</v>
      </c>
      <c r="I152" t="e">
        <v>#N/A</v>
      </c>
      <c r="J152" t="e">
        <v>#N/A</v>
      </c>
      <c r="K152" t="e">
        <v>#N/A</v>
      </c>
      <c r="L152" s="3" t="s">
        <v>137</v>
      </c>
    </row>
    <row r="153" spans="1:12" hidden="1" x14ac:dyDescent="0.2">
      <c r="A153" t="s">
        <v>165</v>
      </c>
      <c r="B153">
        <v>2017</v>
      </c>
      <c r="E153" t="s">
        <v>24</v>
      </c>
      <c r="F153" t="s">
        <v>22</v>
      </c>
      <c r="G153" t="s">
        <v>18</v>
      </c>
      <c r="H153" t="s">
        <v>16</v>
      </c>
      <c r="I153" t="e">
        <v>#N/A</v>
      </c>
      <c r="J153" t="e">
        <v>#N/A</v>
      </c>
      <c r="K153" t="e">
        <v>#N/A</v>
      </c>
      <c r="L153" t="s">
        <v>17</v>
      </c>
    </row>
    <row r="154" spans="1:12" hidden="1" x14ac:dyDescent="0.2">
      <c r="A154" t="s">
        <v>165</v>
      </c>
      <c r="B154" s="3">
        <v>2011</v>
      </c>
      <c r="E154" t="s">
        <v>21</v>
      </c>
      <c r="F154" t="s">
        <v>22</v>
      </c>
      <c r="G154" t="s">
        <v>18</v>
      </c>
      <c r="H154" t="s">
        <v>16</v>
      </c>
      <c r="I154" t="e">
        <v>#N/A</v>
      </c>
      <c r="J154" t="e">
        <v>#N/A</v>
      </c>
      <c r="K154" t="e">
        <v>#N/A</v>
      </c>
      <c r="L154" s="3" t="s">
        <v>41</v>
      </c>
    </row>
    <row r="155" spans="1:12" hidden="1" x14ac:dyDescent="0.2">
      <c r="A155" t="s">
        <v>165</v>
      </c>
      <c r="B155" s="3">
        <v>2015</v>
      </c>
      <c r="E155" t="s">
        <v>19</v>
      </c>
      <c r="F155" t="s">
        <v>22</v>
      </c>
      <c r="G155" t="s">
        <v>18</v>
      </c>
      <c r="H155" t="s">
        <v>16</v>
      </c>
      <c r="I155" t="e">
        <v>#N/A</v>
      </c>
      <c r="J155" t="e">
        <v>#N/A</v>
      </c>
      <c r="K155" t="e">
        <v>#N/A</v>
      </c>
      <c r="L155" s="3" t="s">
        <v>17</v>
      </c>
    </row>
    <row r="156" spans="1:12" hidden="1" x14ac:dyDescent="0.2">
      <c r="A156" t="s">
        <v>165</v>
      </c>
      <c r="B156" s="3">
        <v>2017</v>
      </c>
      <c r="E156" t="s">
        <v>19</v>
      </c>
      <c r="F156" t="s">
        <v>22</v>
      </c>
      <c r="G156" t="s">
        <v>30</v>
      </c>
      <c r="H156" t="s">
        <v>16</v>
      </c>
      <c r="I156" t="e">
        <v>#N/A</v>
      </c>
      <c r="J156" t="e">
        <v>#N/A</v>
      </c>
      <c r="K156" t="e">
        <v>#N/A</v>
      </c>
      <c r="L156" s="3" t="s">
        <v>17</v>
      </c>
    </row>
    <row r="157" spans="1:12" hidden="1" x14ac:dyDescent="0.2">
      <c r="A157" t="s">
        <v>42</v>
      </c>
      <c r="B157">
        <v>2014</v>
      </c>
      <c r="F157" t="s">
        <v>37</v>
      </c>
      <c r="G157" t="s">
        <v>1</v>
      </c>
      <c r="H157" t="s">
        <v>16</v>
      </c>
      <c r="I157" t="e">
        <v>#N/A</v>
      </c>
      <c r="J157" t="e">
        <v>#N/A</v>
      </c>
      <c r="K157" t="e">
        <v>#N/A</v>
      </c>
      <c r="L157" t="s">
        <v>41</v>
      </c>
    </row>
    <row r="158" spans="1:12" x14ac:dyDescent="0.2">
      <c r="A158" t="s">
        <v>42</v>
      </c>
      <c r="B158">
        <v>2013</v>
      </c>
      <c r="E158" t="s">
        <v>21</v>
      </c>
      <c r="F158" t="s">
        <v>162</v>
      </c>
      <c r="G158" t="s">
        <v>1</v>
      </c>
      <c r="J158" t="e">
        <v>#N/A</v>
      </c>
      <c r="K158" t="e">
        <v>#N/A</v>
      </c>
      <c r="L158" t="s">
        <v>54</v>
      </c>
    </row>
    <row r="159" spans="1:12" x14ac:dyDescent="0.2">
      <c r="A159" t="s">
        <v>42</v>
      </c>
      <c r="B159">
        <v>2017</v>
      </c>
      <c r="E159" t="s">
        <v>21</v>
      </c>
      <c r="F159" t="s">
        <v>162</v>
      </c>
      <c r="G159" t="s">
        <v>1</v>
      </c>
      <c r="J159" t="e">
        <v>#N/A</v>
      </c>
      <c r="K159" t="e">
        <v>#N/A</v>
      </c>
      <c r="L159" t="s">
        <v>54</v>
      </c>
    </row>
    <row r="160" spans="1:12" hidden="1" x14ac:dyDescent="0.2">
      <c r="A160" t="s">
        <v>15</v>
      </c>
      <c r="B160">
        <v>2017</v>
      </c>
      <c r="F160" t="s">
        <v>37</v>
      </c>
      <c r="G160" t="s">
        <v>18</v>
      </c>
      <c r="H160" t="s">
        <v>16</v>
      </c>
      <c r="I160" t="e">
        <v>#N/A</v>
      </c>
      <c r="J160" t="e">
        <v>#N/A</v>
      </c>
      <c r="K160" t="e">
        <v>#N/A</v>
      </c>
      <c r="L160" t="s">
        <v>107</v>
      </c>
    </row>
    <row r="161" spans="1:12" hidden="1" x14ac:dyDescent="0.2">
      <c r="A161" t="s">
        <v>15</v>
      </c>
      <c r="B161">
        <v>2012</v>
      </c>
      <c r="F161" t="s">
        <v>37</v>
      </c>
      <c r="G161" t="s">
        <v>18</v>
      </c>
      <c r="H161" t="s">
        <v>16</v>
      </c>
      <c r="I161" t="e">
        <v>#N/A</v>
      </c>
      <c r="J161" t="e">
        <v>#N/A</v>
      </c>
      <c r="K161" t="e">
        <v>#N/A</v>
      </c>
      <c r="L161" t="s">
        <v>41</v>
      </c>
    </row>
    <row r="162" spans="1:12" x14ac:dyDescent="0.2">
      <c r="A162" t="s">
        <v>15</v>
      </c>
      <c r="B162">
        <v>2017</v>
      </c>
      <c r="E162" t="s">
        <v>19</v>
      </c>
      <c r="F162" t="s">
        <v>162</v>
      </c>
      <c r="G162" t="s">
        <v>18</v>
      </c>
      <c r="J162" t="e">
        <v>#N/A</v>
      </c>
      <c r="K162" t="e">
        <v>#N/A</v>
      </c>
      <c r="L162" t="s">
        <v>166</v>
      </c>
    </row>
    <row r="163" spans="1:12" x14ac:dyDescent="0.2">
      <c r="A163" t="s">
        <v>15</v>
      </c>
      <c r="B163">
        <v>2010</v>
      </c>
      <c r="E163" t="s">
        <v>21</v>
      </c>
      <c r="F163" t="s">
        <v>162</v>
      </c>
      <c r="G163" t="s">
        <v>18</v>
      </c>
      <c r="J163" t="e">
        <v>#N/A</v>
      </c>
      <c r="K163" t="e">
        <v>#N/A</v>
      </c>
      <c r="L163" t="s">
        <v>17</v>
      </c>
    </row>
    <row r="164" spans="1:12" x14ac:dyDescent="0.2">
      <c r="A164" t="s">
        <v>15</v>
      </c>
      <c r="B164">
        <v>2012</v>
      </c>
      <c r="C164" t="s">
        <v>4</v>
      </c>
      <c r="E164" t="s">
        <v>19</v>
      </c>
      <c r="F164" t="s">
        <v>162</v>
      </c>
      <c r="G164" t="s">
        <v>18</v>
      </c>
      <c r="J164" t="e">
        <v>#N/A</v>
      </c>
      <c r="K164" t="e">
        <v>#N/A</v>
      </c>
      <c r="L164" t="s">
        <v>17</v>
      </c>
    </row>
    <row r="165" spans="1:12" x14ac:dyDescent="0.2">
      <c r="A165" t="s">
        <v>15</v>
      </c>
      <c r="B165">
        <v>2013</v>
      </c>
      <c r="E165" t="s">
        <v>97</v>
      </c>
      <c r="F165" t="s">
        <v>162</v>
      </c>
      <c r="G165" t="s">
        <v>18</v>
      </c>
      <c r="J165" t="e">
        <v>#N/A</v>
      </c>
      <c r="K165" t="e">
        <v>#N/A</v>
      </c>
      <c r="L165" t="s">
        <v>41</v>
      </c>
    </row>
    <row r="166" spans="1:12" x14ac:dyDescent="0.2">
      <c r="A166" t="s">
        <v>15</v>
      </c>
      <c r="B166">
        <v>2016</v>
      </c>
      <c r="E166" t="s">
        <v>21</v>
      </c>
      <c r="F166" t="s">
        <v>162</v>
      </c>
      <c r="G166" t="s">
        <v>18</v>
      </c>
      <c r="J166" t="e">
        <v>#N/A</v>
      </c>
      <c r="K166" t="e">
        <v>#N/A</v>
      </c>
      <c r="L166" t="s">
        <v>17</v>
      </c>
    </row>
    <row r="167" spans="1:12" x14ac:dyDescent="0.2">
      <c r="A167" t="s">
        <v>15</v>
      </c>
      <c r="B167">
        <v>2017</v>
      </c>
      <c r="E167" t="s">
        <v>19</v>
      </c>
      <c r="F167" t="s">
        <v>162</v>
      </c>
      <c r="G167" t="s">
        <v>18</v>
      </c>
      <c r="J167" t="e">
        <v>#N/A</v>
      </c>
      <c r="K167" t="e">
        <v>#N/A</v>
      </c>
      <c r="L167" t="s">
        <v>85</v>
      </c>
    </row>
    <row r="168" spans="1:12" x14ac:dyDescent="0.2">
      <c r="A168" t="s">
        <v>15</v>
      </c>
      <c r="B168">
        <v>2017</v>
      </c>
      <c r="E168" t="s">
        <v>21</v>
      </c>
      <c r="F168" t="s">
        <v>162</v>
      </c>
      <c r="G168" t="s">
        <v>18</v>
      </c>
      <c r="J168" t="e">
        <v>#N/A</v>
      </c>
      <c r="K168" t="e">
        <v>#N/A</v>
      </c>
      <c r="L168" t="s">
        <v>113</v>
      </c>
    </row>
    <row r="169" spans="1:12" x14ac:dyDescent="0.2">
      <c r="A169" t="s">
        <v>15</v>
      </c>
      <c r="B169">
        <v>2015</v>
      </c>
      <c r="F169" t="s">
        <v>162</v>
      </c>
      <c r="G169" t="s">
        <v>18</v>
      </c>
      <c r="J169" t="e">
        <v>#N/A</v>
      </c>
      <c r="K169" t="e">
        <v>#N/A</v>
      </c>
      <c r="L169" t="s">
        <v>41</v>
      </c>
    </row>
    <row r="170" spans="1:12" x14ac:dyDescent="0.2">
      <c r="A170" t="s">
        <v>15</v>
      </c>
      <c r="B170">
        <v>2015</v>
      </c>
      <c r="E170" t="s">
        <v>19</v>
      </c>
      <c r="F170" t="s">
        <v>162</v>
      </c>
      <c r="G170" t="s">
        <v>18</v>
      </c>
      <c r="J170" t="e">
        <v>#N/A</v>
      </c>
      <c r="K170" t="e">
        <v>#N/A</v>
      </c>
      <c r="L170" t="s">
        <v>167</v>
      </c>
    </row>
    <row r="171" spans="1:12" x14ac:dyDescent="0.2">
      <c r="A171" t="s">
        <v>15</v>
      </c>
      <c r="B171">
        <v>2012</v>
      </c>
      <c r="F171" t="s">
        <v>162</v>
      </c>
      <c r="G171" t="s">
        <v>30</v>
      </c>
      <c r="J171" t="e">
        <v>#N/A</v>
      </c>
      <c r="K171" t="e">
        <v>#N/A</v>
      </c>
      <c r="L171" t="s">
        <v>17</v>
      </c>
    </row>
    <row r="172" spans="1:12" x14ac:dyDescent="0.2">
      <c r="A172" t="s">
        <v>15</v>
      </c>
      <c r="B172">
        <v>2017</v>
      </c>
      <c r="E172" t="s">
        <v>19</v>
      </c>
      <c r="F172" t="s">
        <v>162</v>
      </c>
      <c r="G172" t="s">
        <v>30</v>
      </c>
      <c r="J172" t="e">
        <v>#N/A</v>
      </c>
      <c r="K172" t="e">
        <v>#N/A</v>
      </c>
      <c r="L172" t="s">
        <v>120</v>
      </c>
    </row>
    <row r="173" spans="1:12" x14ac:dyDescent="0.2">
      <c r="A173" t="s">
        <v>15</v>
      </c>
      <c r="B173">
        <v>2018</v>
      </c>
      <c r="E173" t="s">
        <v>19</v>
      </c>
      <c r="F173" t="s">
        <v>162</v>
      </c>
      <c r="G173" t="s">
        <v>30</v>
      </c>
      <c r="J173" t="e">
        <v>#N/A</v>
      </c>
      <c r="K173" t="e">
        <v>#N/A</v>
      </c>
      <c r="L173" t="s">
        <v>121</v>
      </c>
    </row>
    <row r="174" spans="1:12" x14ac:dyDescent="0.2">
      <c r="A174" t="s">
        <v>15</v>
      </c>
      <c r="B174">
        <v>2013</v>
      </c>
      <c r="E174" t="s">
        <v>97</v>
      </c>
      <c r="F174" t="s">
        <v>162</v>
      </c>
      <c r="G174" t="s">
        <v>83</v>
      </c>
      <c r="J174" t="e">
        <v>#N/A</v>
      </c>
      <c r="K174" t="e">
        <v>#N/A</v>
      </c>
      <c r="L174" t="s">
        <v>84</v>
      </c>
    </row>
    <row r="175" spans="1:12" x14ac:dyDescent="0.2">
      <c r="A175" t="s">
        <v>15</v>
      </c>
      <c r="B175">
        <v>2013</v>
      </c>
      <c r="E175" t="s">
        <v>19</v>
      </c>
      <c r="F175" t="s">
        <v>162</v>
      </c>
      <c r="G175" t="s">
        <v>1</v>
      </c>
      <c r="J175" t="e">
        <v>#N/A</v>
      </c>
      <c r="K175" t="e">
        <v>#N/A</v>
      </c>
      <c r="L175" t="s">
        <v>34</v>
      </c>
    </row>
    <row r="176" spans="1:12" x14ac:dyDescent="0.2">
      <c r="A176" t="s">
        <v>15</v>
      </c>
      <c r="B176">
        <v>2013</v>
      </c>
      <c r="E176" t="s">
        <v>97</v>
      </c>
      <c r="F176" t="s">
        <v>162</v>
      </c>
      <c r="G176" t="s">
        <v>18</v>
      </c>
      <c r="J176" t="e">
        <v>#N/A</v>
      </c>
      <c r="K176" t="e">
        <v>#N/A</v>
      </c>
      <c r="L176" t="s">
        <v>41</v>
      </c>
    </row>
    <row r="177" spans="1:12" x14ac:dyDescent="0.2">
      <c r="A177" t="s">
        <v>15</v>
      </c>
      <c r="B177">
        <v>2017</v>
      </c>
      <c r="E177" t="s">
        <v>97</v>
      </c>
      <c r="F177" t="s">
        <v>162</v>
      </c>
      <c r="G177" t="s">
        <v>18</v>
      </c>
      <c r="J177" t="e">
        <v>#N/A</v>
      </c>
      <c r="K177" t="e">
        <v>#N/A</v>
      </c>
      <c r="L177" t="s">
        <v>156</v>
      </c>
    </row>
    <row r="178" spans="1:12" x14ac:dyDescent="0.2">
      <c r="A178" t="s">
        <v>15</v>
      </c>
      <c r="B178">
        <v>2015</v>
      </c>
      <c r="F178" t="s">
        <v>162</v>
      </c>
      <c r="G178" t="s">
        <v>18</v>
      </c>
      <c r="J178" t="e">
        <v>#N/A</v>
      </c>
      <c r="K178" t="e">
        <v>#N/A</v>
      </c>
      <c r="L178" t="s">
        <v>41</v>
      </c>
    </row>
    <row r="179" spans="1:12" x14ac:dyDescent="0.2">
      <c r="A179" t="s">
        <v>15</v>
      </c>
      <c r="B179">
        <v>2018</v>
      </c>
      <c r="F179" t="s">
        <v>162</v>
      </c>
      <c r="G179" t="s">
        <v>45</v>
      </c>
      <c r="J179" t="e">
        <v>#N/A</v>
      </c>
      <c r="K179" t="s">
        <v>46</v>
      </c>
      <c r="L179" t="s">
        <v>99</v>
      </c>
    </row>
    <row r="180" spans="1:12" x14ac:dyDescent="0.2">
      <c r="A180" t="s">
        <v>15</v>
      </c>
      <c r="B180">
        <v>2016</v>
      </c>
      <c r="F180" t="s">
        <v>162</v>
      </c>
      <c r="G180" t="s">
        <v>1</v>
      </c>
      <c r="J180" t="e">
        <v>#N/A</v>
      </c>
      <c r="K180" t="e">
        <v>#N/A</v>
      </c>
      <c r="L180" t="s">
        <v>17</v>
      </c>
    </row>
    <row r="181" spans="1:12" x14ac:dyDescent="0.2">
      <c r="A181" t="s">
        <v>15</v>
      </c>
      <c r="B181">
        <v>2013</v>
      </c>
      <c r="F181" t="s">
        <v>162</v>
      </c>
      <c r="G181" t="s">
        <v>1</v>
      </c>
      <c r="J181" t="e">
        <v>#N/A</v>
      </c>
      <c r="K181" t="e">
        <v>#N/A</v>
      </c>
      <c r="L181" t="s">
        <v>17</v>
      </c>
    </row>
    <row r="182" spans="1:12" x14ac:dyDescent="0.2">
      <c r="A182" t="s">
        <v>15</v>
      </c>
      <c r="B182">
        <v>2018</v>
      </c>
      <c r="F182" t="s">
        <v>162</v>
      </c>
      <c r="G182" t="s">
        <v>1</v>
      </c>
      <c r="J182" t="e">
        <v>#N/A</v>
      </c>
      <c r="K182" t="e">
        <v>#N/A</v>
      </c>
      <c r="L182" t="s">
        <v>93</v>
      </c>
    </row>
    <row r="183" spans="1:12" x14ac:dyDescent="0.2">
      <c r="A183" t="s">
        <v>15</v>
      </c>
      <c r="B183">
        <v>2017</v>
      </c>
      <c r="F183" t="s">
        <v>162</v>
      </c>
      <c r="G183" t="s">
        <v>1</v>
      </c>
      <c r="J183" t="e">
        <v>#N/A</v>
      </c>
      <c r="K183" t="e">
        <v>#N/A</v>
      </c>
      <c r="L183" t="s">
        <v>17</v>
      </c>
    </row>
    <row r="184" spans="1:12" x14ac:dyDescent="0.2">
      <c r="A184" t="s">
        <v>15</v>
      </c>
      <c r="B184">
        <v>2018</v>
      </c>
      <c r="E184" t="s">
        <v>97</v>
      </c>
      <c r="F184" t="s">
        <v>162</v>
      </c>
      <c r="G184" t="s">
        <v>1</v>
      </c>
      <c r="J184" t="e">
        <v>#N/A</v>
      </c>
      <c r="K184" t="e">
        <v>#N/A</v>
      </c>
      <c r="L184" t="s">
        <v>155</v>
      </c>
    </row>
    <row r="185" spans="1:12" x14ac:dyDescent="0.2">
      <c r="A185" t="s">
        <v>15</v>
      </c>
      <c r="B185">
        <v>2018</v>
      </c>
      <c r="F185" t="s">
        <v>162</v>
      </c>
      <c r="G185" t="s">
        <v>1</v>
      </c>
      <c r="J185" t="e">
        <v>#N/A</v>
      </c>
      <c r="K185" t="e">
        <v>#N/A</v>
      </c>
      <c r="L185" t="s">
        <v>17</v>
      </c>
    </row>
    <row r="186" spans="1:12" x14ac:dyDescent="0.2">
      <c r="A186" t="s">
        <v>15</v>
      </c>
      <c r="B186">
        <v>2016</v>
      </c>
      <c r="F186" t="s">
        <v>162</v>
      </c>
      <c r="G186" t="s">
        <v>1</v>
      </c>
      <c r="J186" t="e">
        <v>#N/A</v>
      </c>
      <c r="K186" t="e">
        <v>#N/A</v>
      </c>
      <c r="L186" t="s">
        <v>111</v>
      </c>
    </row>
    <row r="187" spans="1:12" x14ac:dyDescent="0.2">
      <c r="A187" t="s">
        <v>15</v>
      </c>
      <c r="B187">
        <v>2017</v>
      </c>
      <c r="F187" t="s">
        <v>162</v>
      </c>
      <c r="G187" t="s">
        <v>1</v>
      </c>
      <c r="J187" t="e">
        <v>#N/A</v>
      </c>
      <c r="K187" t="e">
        <v>#N/A</v>
      </c>
      <c r="L187" t="s">
        <v>148</v>
      </c>
    </row>
    <row r="188" spans="1:12" x14ac:dyDescent="0.2">
      <c r="A188" t="s">
        <v>15</v>
      </c>
      <c r="B188">
        <v>2017</v>
      </c>
      <c r="F188" t="s">
        <v>162</v>
      </c>
      <c r="G188" t="s">
        <v>1</v>
      </c>
      <c r="J188" t="s">
        <v>87</v>
      </c>
      <c r="K188" t="e">
        <v>#N/A</v>
      </c>
      <c r="L188" t="s">
        <v>54</v>
      </c>
    </row>
    <row r="189" spans="1:12" x14ac:dyDescent="0.2">
      <c r="A189" t="s">
        <v>15</v>
      </c>
      <c r="B189">
        <v>2010</v>
      </c>
      <c r="F189" t="s">
        <v>162</v>
      </c>
      <c r="G189" t="s">
        <v>36</v>
      </c>
      <c r="J189" t="e">
        <v>#N/A</v>
      </c>
      <c r="K189" t="e">
        <v>#N/A</v>
      </c>
      <c r="L189" t="s">
        <v>41</v>
      </c>
    </row>
    <row r="190" spans="1:12" x14ac:dyDescent="0.2">
      <c r="A190" t="s">
        <v>15</v>
      </c>
      <c r="B190">
        <v>2010</v>
      </c>
      <c r="F190" t="s">
        <v>162</v>
      </c>
      <c r="G190" t="s">
        <v>36</v>
      </c>
      <c r="J190" t="e">
        <v>#N/A</v>
      </c>
      <c r="K190" t="e">
        <v>#N/A</v>
      </c>
      <c r="L190" t="s">
        <v>146</v>
      </c>
    </row>
    <row r="191" spans="1:12" x14ac:dyDescent="0.2">
      <c r="A191" t="s">
        <v>15</v>
      </c>
      <c r="B191">
        <v>2010</v>
      </c>
      <c r="F191" t="s">
        <v>162</v>
      </c>
      <c r="G191" t="s">
        <v>36</v>
      </c>
      <c r="J191" t="e">
        <v>#N/A</v>
      </c>
      <c r="K191" t="e">
        <v>#N/A</v>
      </c>
      <c r="L191" t="s">
        <v>41</v>
      </c>
    </row>
    <row r="192" spans="1:12" x14ac:dyDescent="0.2">
      <c r="A192" t="s">
        <v>15</v>
      </c>
      <c r="B192">
        <v>2016</v>
      </c>
      <c r="F192" t="s">
        <v>162</v>
      </c>
      <c r="G192" t="s">
        <v>18</v>
      </c>
      <c r="J192" t="e">
        <v>#N/A</v>
      </c>
      <c r="K192" t="e">
        <v>#N/A</v>
      </c>
      <c r="L192" t="s">
        <v>17</v>
      </c>
    </row>
    <row r="193" spans="1:12" x14ac:dyDescent="0.2">
      <c r="A193" t="s">
        <v>15</v>
      </c>
      <c r="B193">
        <v>2018</v>
      </c>
      <c r="F193" t="s">
        <v>162</v>
      </c>
      <c r="G193" t="s">
        <v>18</v>
      </c>
      <c r="J193" t="e">
        <v>#N/A</v>
      </c>
      <c r="K193" t="e">
        <v>#N/A</v>
      </c>
      <c r="L193" t="s">
        <v>17</v>
      </c>
    </row>
    <row r="194" spans="1:12" x14ac:dyDescent="0.2">
      <c r="A194" t="s">
        <v>15</v>
      </c>
      <c r="B194">
        <v>2017</v>
      </c>
      <c r="F194" t="s">
        <v>162</v>
      </c>
      <c r="G194" t="s">
        <v>18</v>
      </c>
      <c r="J194" t="e">
        <v>#N/A</v>
      </c>
      <c r="K194" t="e">
        <v>#N/A</v>
      </c>
      <c r="L194" t="s">
        <v>17</v>
      </c>
    </row>
    <row r="195" spans="1:12" x14ac:dyDescent="0.2">
      <c r="A195" t="s">
        <v>15</v>
      </c>
      <c r="B195">
        <v>2016</v>
      </c>
      <c r="F195" t="s">
        <v>162</v>
      </c>
      <c r="G195" t="s">
        <v>18</v>
      </c>
      <c r="J195" t="e">
        <v>#N/A</v>
      </c>
      <c r="K195" t="e">
        <v>#N/A</v>
      </c>
    </row>
    <row r="196" spans="1:12" x14ac:dyDescent="0.2">
      <c r="A196" t="s">
        <v>15</v>
      </c>
      <c r="B196">
        <v>2018</v>
      </c>
      <c r="F196" t="s">
        <v>162</v>
      </c>
      <c r="G196" t="s">
        <v>30</v>
      </c>
      <c r="J196" t="e">
        <v>#N/A</v>
      </c>
      <c r="K196" t="e">
        <v>#N/A</v>
      </c>
      <c r="L196" t="s">
        <v>17</v>
      </c>
    </row>
    <row r="197" spans="1:12" x14ac:dyDescent="0.2">
      <c r="A197" t="s">
        <v>15</v>
      </c>
      <c r="B197">
        <v>2016</v>
      </c>
      <c r="F197" t="s">
        <v>162</v>
      </c>
      <c r="G197" t="s">
        <v>86</v>
      </c>
      <c r="J197" t="s">
        <v>87</v>
      </c>
      <c r="K197" t="e">
        <v>#N/A</v>
      </c>
      <c r="L197" t="s">
        <v>17</v>
      </c>
    </row>
    <row r="198" spans="1:12" x14ac:dyDescent="0.2">
      <c r="A198" t="s">
        <v>15</v>
      </c>
      <c r="B198">
        <v>2017</v>
      </c>
      <c r="F198" t="s">
        <v>162</v>
      </c>
      <c r="G198" t="s">
        <v>86</v>
      </c>
      <c r="J198" t="s">
        <v>87</v>
      </c>
      <c r="K198" t="e">
        <v>#N/A</v>
      </c>
      <c r="L198" t="s">
        <v>114</v>
      </c>
    </row>
    <row r="199" spans="1:12" x14ac:dyDescent="0.2">
      <c r="A199" t="s">
        <v>15</v>
      </c>
      <c r="B199">
        <v>2017</v>
      </c>
      <c r="F199" t="s">
        <v>162</v>
      </c>
      <c r="G199" t="s">
        <v>49</v>
      </c>
      <c r="J199" t="e">
        <v>#N/A</v>
      </c>
      <c r="K199" t="e">
        <v>#N/A</v>
      </c>
    </row>
    <row r="200" spans="1:12" x14ac:dyDescent="0.2">
      <c r="A200" t="s">
        <v>42</v>
      </c>
      <c r="B200">
        <v>2017</v>
      </c>
      <c r="F200" t="s">
        <v>162</v>
      </c>
      <c r="G200" t="s">
        <v>18</v>
      </c>
      <c r="J200" t="e">
        <v>#N/A</v>
      </c>
      <c r="K200" t="e">
        <v>#N/A</v>
      </c>
    </row>
    <row r="201" spans="1:12" x14ac:dyDescent="0.2">
      <c r="A201" t="s">
        <v>42</v>
      </c>
      <c r="B201">
        <v>2018</v>
      </c>
      <c r="F201" t="s">
        <v>162</v>
      </c>
      <c r="G201" t="s">
        <v>49</v>
      </c>
      <c r="J201" t="e">
        <v>#N/A</v>
      </c>
      <c r="K201" t="e">
        <v>#N/A</v>
      </c>
      <c r="L201" t="s">
        <v>128</v>
      </c>
    </row>
    <row r="202" spans="1:12" ht="17" x14ac:dyDescent="0.2">
      <c r="A202" t="s">
        <v>42</v>
      </c>
      <c r="B202">
        <v>2016</v>
      </c>
      <c r="D202" s="6" t="s">
        <v>175</v>
      </c>
      <c r="E202" t="s">
        <v>19</v>
      </c>
      <c r="F202" t="s">
        <v>162</v>
      </c>
      <c r="G202" t="s">
        <v>1</v>
      </c>
      <c r="H202" t="s">
        <v>67</v>
      </c>
      <c r="J202" t="e">
        <v>#N/A</v>
      </c>
      <c r="K202" t="e">
        <v>#N/A</v>
      </c>
      <c r="L202" t="s">
        <v>54</v>
      </c>
    </row>
  </sheetData>
  <autoFilter ref="B1:M202" xr:uid="{476C1BD6-88CF-1642-9E30-5D9FB6F6905E}">
    <filterColumn colId="4">
      <filters>
        <filter val="Concept/entiry/event extraction"/>
      </filters>
    </filterColumn>
    <sortState ref="B2:M202">
      <sortCondition ref="I1:I202"/>
    </sortState>
  </autoFilter>
  <conditionalFormatting sqref="C170:D172 C190:D190 C141:D141 C144:D145 C147:D147 C156:D156 C159:D161 C12:D13 C22:D22 C31 C40:D40 C45:D45 C58:D60 C74:D76 C84:D84 C92:D92 C101:D101 C109:D109 C119:D121 C136:D138 C5:D5">
    <cfRule type="containsText" dxfId="1" priority="1" operator="containsText" text="machine learning">
      <formula>NOT(ISERROR(SEARCH("machine learning",C5)))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923B06-6A46-AE4D-AA45-C7438FDA473B}">
  <dimension ref="A1:J134"/>
  <sheetViews>
    <sheetView workbookViewId="0">
      <selection activeCell="B8" sqref="B8"/>
    </sheetView>
  </sheetViews>
  <sheetFormatPr baseColWidth="10" defaultRowHeight="16" x14ac:dyDescent="0.2"/>
  <cols>
    <col min="2" max="2" width="34.1640625" bestFit="1" customWidth="1"/>
  </cols>
  <sheetData>
    <row r="1" spans="1:6" x14ac:dyDescent="0.2">
      <c r="A1" t="s">
        <v>504</v>
      </c>
      <c r="B1" t="s">
        <v>192</v>
      </c>
      <c r="C1" t="s">
        <v>505</v>
      </c>
      <c r="D1" s="10" t="s">
        <v>259</v>
      </c>
      <c r="E1" t="s">
        <v>506</v>
      </c>
      <c r="F1" t="str">
        <f>CONCATENATE(A1,B1,C1,D1,E1)</f>
        <v>"Deeplearning": "#CD5C5C",</v>
      </c>
    </row>
    <row r="2" spans="1:6" x14ac:dyDescent="0.2">
      <c r="A2" t="s">
        <v>504</v>
      </c>
      <c r="B2" t="s">
        <v>199</v>
      </c>
      <c r="C2" t="s">
        <v>505</v>
      </c>
      <c r="D2" s="10" t="s">
        <v>381</v>
      </c>
      <c r="E2" t="s">
        <v>506</v>
      </c>
      <c r="F2" t="str">
        <f t="shared" ref="F2:F65" si="0">CONCATENATE(A2,B2,C2,D2,E2)</f>
        <v>"Dictionarybased": "#A9A9A9",</v>
      </c>
    </row>
    <row r="3" spans="1:6" x14ac:dyDescent="0.2">
      <c r="A3" t="s">
        <v>504</v>
      </c>
      <c r="B3" t="s">
        <v>161</v>
      </c>
      <c r="C3" t="s">
        <v>505</v>
      </c>
      <c r="D3" s="10" t="s">
        <v>364</v>
      </c>
      <c r="E3" t="s">
        <v>506</v>
      </c>
      <c r="F3" t="str">
        <f t="shared" si="0"/>
        <v>"Hybrid": "#F5FFFA",</v>
      </c>
    </row>
    <row r="4" spans="1:6" x14ac:dyDescent="0.2">
      <c r="A4" t="s">
        <v>504</v>
      </c>
      <c r="B4" t="s">
        <v>42</v>
      </c>
      <c r="C4" t="s">
        <v>505</v>
      </c>
      <c r="D4" s="10" t="s">
        <v>355</v>
      </c>
      <c r="E4" t="s">
        <v>506</v>
      </c>
      <c r="F4" t="str">
        <f t="shared" si="0"/>
        <v>"Others": "#B8860B",</v>
      </c>
    </row>
    <row r="5" spans="1:6" x14ac:dyDescent="0.2">
      <c r="A5" t="s">
        <v>504</v>
      </c>
      <c r="B5" t="s">
        <v>224</v>
      </c>
      <c r="C5" t="s">
        <v>505</v>
      </c>
      <c r="D5" s="10" t="s">
        <v>262</v>
      </c>
      <c r="E5" t="s">
        <v>506</v>
      </c>
      <c r="F5" t="str">
        <f t="shared" si="0"/>
        <v>"Rulebased": "#E9967A",</v>
      </c>
    </row>
    <row r="6" spans="1:6" x14ac:dyDescent="0.2">
      <c r="A6" t="s">
        <v>504</v>
      </c>
      <c r="B6" t="s">
        <v>240</v>
      </c>
      <c r="C6" t="s">
        <v>505</v>
      </c>
      <c r="D6" s="10">
        <v>708090</v>
      </c>
      <c r="E6" t="s">
        <v>506</v>
      </c>
      <c r="F6" t="str">
        <f t="shared" si="0"/>
        <v>"TranditionalML": "#708090",</v>
      </c>
    </row>
    <row r="7" spans="1:6" x14ac:dyDescent="0.2">
      <c r="A7" t="s">
        <v>504</v>
      </c>
      <c r="B7" t="s">
        <v>1</v>
      </c>
      <c r="C7" t="s">
        <v>505</v>
      </c>
      <c r="D7" s="10" t="s">
        <v>274</v>
      </c>
      <c r="E7" t="s">
        <v>506</v>
      </c>
      <c r="F7" t="str">
        <f t="shared" si="0"/>
        <v>"Disease": "#FF7F50",</v>
      </c>
    </row>
    <row r="8" spans="1:6" x14ac:dyDescent="0.2">
      <c r="A8" t="s">
        <v>504</v>
      </c>
      <c r="B8" t="s">
        <v>198</v>
      </c>
      <c r="C8" t="s">
        <v>505</v>
      </c>
      <c r="D8" s="10" t="s">
        <v>298</v>
      </c>
      <c r="E8" t="s">
        <v>506</v>
      </c>
      <c r="F8" t="str">
        <f t="shared" si="0"/>
        <v>"Patientmanagementoridentification": "#8A2BE2",</v>
      </c>
    </row>
    <row r="9" spans="1:6" x14ac:dyDescent="0.2">
      <c r="A9" t="s">
        <v>504</v>
      </c>
      <c r="B9" t="s">
        <v>36</v>
      </c>
      <c r="C9" t="s">
        <v>505</v>
      </c>
      <c r="D9" s="10" t="s">
        <v>301</v>
      </c>
      <c r="E9" t="s">
        <v>506</v>
      </c>
      <c r="F9" t="str">
        <f t="shared" si="0"/>
        <v>"Drug": "#8B008B",</v>
      </c>
    </row>
    <row r="10" spans="1:6" x14ac:dyDescent="0.2">
      <c r="A10" t="s">
        <v>504</v>
      </c>
      <c r="B10" t="s">
        <v>204</v>
      </c>
      <c r="C10" t="s">
        <v>505</v>
      </c>
      <c r="D10" s="10" t="s">
        <v>380</v>
      </c>
      <c r="E10" t="s">
        <v>506</v>
      </c>
      <c r="F10" t="str">
        <f t="shared" si="0"/>
        <v>"Dataprivacy": "#C0C0C0",</v>
      </c>
    </row>
    <row r="11" spans="1:6" x14ac:dyDescent="0.2">
      <c r="A11" t="s">
        <v>504</v>
      </c>
      <c r="B11" t="s">
        <v>216</v>
      </c>
      <c r="C11" t="s">
        <v>505</v>
      </c>
      <c r="D11" s="10" t="s">
        <v>289</v>
      </c>
      <c r="E11" t="s">
        <v>506</v>
      </c>
      <c r="F11" t="str">
        <f t="shared" si="0"/>
        <v>"Measurementvalue": "#BDB76B",</v>
      </c>
    </row>
    <row r="12" spans="1:6" x14ac:dyDescent="0.2">
      <c r="A12" t="s">
        <v>504</v>
      </c>
      <c r="B12" t="s">
        <v>18</v>
      </c>
      <c r="C12" t="s">
        <v>505</v>
      </c>
      <c r="D12" s="10" t="s">
        <v>295</v>
      </c>
      <c r="E12" t="s">
        <v>506</v>
      </c>
      <c r="F12" t="str">
        <f t="shared" si="0"/>
        <v>"Others/NA": "#FF00FF",</v>
      </c>
    </row>
    <row r="13" spans="1:6" x14ac:dyDescent="0.2">
      <c r="A13" t="s">
        <v>504</v>
      </c>
      <c r="B13" t="s">
        <v>217</v>
      </c>
      <c r="C13" t="s">
        <v>505</v>
      </c>
      <c r="D13" s="10" t="s">
        <v>261</v>
      </c>
      <c r="E13" t="s">
        <v>506</v>
      </c>
      <c r="F13" t="str">
        <f t="shared" si="0"/>
        <v>"Qualitycontrol": "#FA8072",</v>
      </c>
    </row>
    <row r="14" spans="1:6" x14ac:dyDescent="0.2">
      <c r="A14" t="s">
        <v>504</v>
      </c>
      <c r="B14" t="s">
        <v>218</v>
      </c>
      <c r="C14" t="s">
        <v>505</v>
      </c>
      <c r="D14" s="10" t="s">
        <v>358</v>
      </c>
      <c r="E14" t="s">
        <v>506</v>
      </c>
      <c r="F14" t="str">
        <f t="shared" si="0"/>
        <v>"Riskfactor": "#8B4513",</v>
      </c>
    </row>
    <row r="15" spans="1:6" x14ac:dyDescent="0.2">
      <c r="A15" t="s">
        <v>504</v>
      </c>
      <c r="B15" t="s">
        <v>220</v>
      </c>
      <c r="C15" t="s">
        <v>505</v>
      </c>
      <c r="D15" s="10" t="s">
        <v>308</v>
      </c>
      <c r="E15" t="s">
        <v>506</v>
      </c>
      <c r="F15" t="str">
        <f t="shared" si="0"/>
        <v>"Socialdeterminantsofhealth": "#7CFC00",</v>
      </c>
    </row>
    <row r="16" spans="1:6" x14ac:dyDescent="0.2">
      <c r="A16" t="s">
        <v>504</v>
      </c>
      <c r="B16" t="s">
        <v>239</v>
      </c>
      <c r="C16" t="s">
        <v>505</v>
      </c>
      <c r="D16" s="10" t="s">
        <v>376</v>
      </c>
      <c r="E16" t="s">
        <v>506</v>
      </c>
      <c r="F16" t="str">
        <f t="shared" si="0"/>
        <v>"Workflowoptimization": "#FFF0F5",</v>
      </c>
    </row>
    <row r="17" spans="1:6" x14ac:dyDescent="0.2">
      <c r="A17" t="s">
        <v>504</v>
      </c>
      <c r="B17" t="s">
        <v>193</v>
      </c>
      <c r="C17" t="s">
        <v>505</v>
      </c>
      <c r="D17" s="10" t="s">
        <v>299</v>
      </c>
      <c r="E17" t="s">
        <v>506</v>
      </c>
      <c r="F17" t="str">
        <f t="shared" si="0"/>
        <v>"GeneticPredispositionToDisease": "#9400D3",</v>
      </c>
    </row>
    <row r="18" spans="1:6" x14ac:dyDescent="0.2">
      <c r="A18" t="s">
        <v>504</v>
      </c>
      <c r="B18" t="s">
        <v>194</v>
      </c>
      <c r="C18" t="s">
        <v>505</v>
      </c>
      <c r="D18" s="10" t="s">
        <v>263</v>
      </c>
      <c r="E18" t="s">
        <v>506</v>
      </c>
      <c r="F18" t="str">
        <f t="shared" si="0"/>
        <v>"HeartFailure": "#FFA07A",</v>
      </c>
    </row>
    <row r="19" spans="1:6" x14ac:dyDescent="0.2">
      <c r="A19" t="s">
        <v>504</v>
      </c>
      <c r="B19" t="s">
        <v>195</v>
      </c>
      <c r="C19" t="s">
        <v>505</v>
      </c>
      <c r="D19" s="10" t="s">
        <v>294</v>
      </c>
      <c r="E19" t="s">
        <v>506</v>
      </c>
      <c r="F19" t="str">
        <f t="shared" si="0"/>
        <v>"Influenza": "#DA70D6",</v>
      </c>
    </row>
    <row r="20" spans="1:6" x14ac:dyDescent="0.2">
      <c r="A20" t="s">
        <v>504</v>
      </c>
      <c r="B20" t="s">
        <v>196</v>
      </c>
      <c r="C20" t="s">
        <v>505</v>
      </c>
      <c r="D20" s="10" t="s">
        <v>322</v>
      </c>
      <c r="E20" t="s">
        <v>506</v>
      </c>
      <c r="F20" t="str">
        <f t="shared" si="0"/>
        <v>"Ischemia": "#8FBC8F",</v>
      </c>
    </row>
    <row r="21" spans="1:6" x14ac:dyDescent="0.2">
      <c r="A21" t="s">
        <v>504</v>
      </c>
      <c r="B21" t="s">
        <v>197</v>
      </c>
      <c r="C21" t="s">
        <v>505</v>
      </c>
      <c r="D21" s="10" t="s">
        <v>336</v>
      </c>
      <c r="E21" t="s">
        <v>506</v>
      </c>
      <c r="F21" t="str">
        <f t="shared" si="0"/>
        <v>"LungNeoplasms": "#ADD8E6",</v>
      </c>
    </row>
    <row r="22" spans="1:6" x14ac:dyDescent="0.2">
      <c r="A22" t="s">
        <v>504</v>
      </c>
      <c r="B22" t="s">
        <v>200</v>
      </c>
      <c r="C22" t="s">
        <v>505</v>
      </c>
      <c r="D22" s="10">
        <v>800000</v>
      </c>
      <c r="E22" t="s">
        <v>506</v>
      </c>
      <c r="F22" t="str">
        <f t="shared" si="0"/>
        <v>"MultipleSclerosis": "#800000",</v>
      </c>
    </row>
    <row r="23" spans="1:6" x14ac:dyDescent="0.2">
      <c r="A23" t="s">
        <v>504</v>
      </c>
      <c r="B23" t="s">
        <v>201</v>
      </c>
      <c r="C23" t="s">
        <v>505</v>
      </c>
      <c r="D23" s="10" t="s">
        <v>337</v>
      </c>
      <c r="E23" t="s">
        <v>506</v>
      </c>
      <c r="F23" t="str">
        <f t="shared" si="0"/>
        <v>"Obesity": "#87CEEB",</v>
      </c>
    </row>
    <row r="24" spans="1:6" x14ac:dyDescent="0.2">
      <c r="A24" t="s">
        <v>504</v>
      </c>
      <c r="B24" t="s">
        <v>205</v>
      </c>
      <c r="C24" t="s">
        <v>505</v>
      </c>
      <c r="D24" s="10" t="s">
        <v>343</v>
      </c>
      <c r="E24" t="s">
        <v>506</v>
      </c>
      <c r="F24" t="str">
        <f t="shared" si="0"/>
        <v>"Adenocarcinoma": "#0000CD",</v>
      </c>
    </row>
    <row r="25" spans="1:6" x14ac:dyDescent="0.2">
      <c r="A25" t="s">
        <v>504</v>
      </c>
      <c r="B25" t="s">
        <v>206</v>
      </c>
      <c r="C25" t="s">
        <v>505</v>
      </c>
      <c r="D25" s="10" t="s">
        <v>369</v>
      </c>
      <c r="E25" t="s">
        <v>506</v>
      </c>
      <c r="F25" t="str">
        <f t="shared" si="0"/>
        <v>"AutisticDisorder": "#FFF5EE",</v>
      </c>
    </row>
    <row r="26" spans="1:6" x14ac:dyDescent="0.2">
      <c r="A26" t="s">
        <v>504</v>
      </c>
      <c r="B26" t="s">
        <v>207</v>
      </c>
      <c r="C26" t="s">
        <v>505</v>
      </c>
      <c r="D26" s="10" t="s">
        <v>367</v>
      </c>
      <c r="E26" t="s">
        <v>506</v>
      </c>
      <c r="F26" t="str">
        <f t="shared" si="0"/>
        <v>"BreastNeoplasms": "#F8F8FF",</v>
      </c>
    </row>
    <row r="27" spans="1:6" x14ac:dyDescent="0.2">
      <c r="A27" t="s">
        <v>504</v>
      </c>
      <c r="B27" t="s">
        <v>208</v>
      </c>
      <c r="C27" t="s">
        <v>505</v>
      </c>
      <c r="D27" s="10" t="s">
        <v>314</v>
      </c>
      <c r="E27" t="s">
        <v>506</v>
      </c>
      <c r="F27" t="str">
        <f t="shared" si="0"/>
        <v>"CardiovascularDiseases": "#00FF7F",</v>
      </c>
    </row>
    <row r="28" spans="1:6" x14ac:dyDescent="0.2">
      <c r="A28" t="s">
        <v>504</v>
      </c>
      <c r="B28" t="s">
        <v>209</v>
      </c>
      <c r="C28" t="s">
        <v>505</v>
      </c>
      <c r="D28" s="10" t="s">
        <v>366</v>
      </c>
      <c r="E28" t="s">
        <v>506</v>
      </c>
      <c r="F28" t="str">
        <f t="shared" si="0"/>
        <v>"ColorectalNeoplasms": "#F0F8FF",</v>
      </c>
    </row>
    <row r="29" spans="1:6" x14ac:dyDescent="0.2">
      <c r="A29" t="s">
        <v>504</v>
      </c>
      <c r="B29" t="s">
        <v>210</v>
      </c>
      <c r="C29" t="s">
        <v>505</v>
      </c>
      <c r="D29" s="10" t="s">
        <v>268</v>
      </c>
      <c r="E29" t="s">
        <v>506</v>
      </c>
      <c r="F29" t="str">
        <f t="shared" si="0"/>
        <v>"Pneumonia": "#FFC0CB",</v>
      </c>
    </row>
    <row r="30" spans="1:6" x14ac:dyDescent="0.2">
      <c r="A30" t="s">
        <v>504</v>
      </c>
      <c r="B30" t="s">
        <v>211</v>
      </c>
      <c r="C30" t="s">
        <v>505</v>
      </c>
      <c r="D30" s="10" t="s">
        <v>282</v>
      </c>
      <c r="E30" t="s">
        <v>506</v>
      </c>
      <c r="F30" t="str">
        <f t="shared" si="0"/>
        <v>"RareDiseases": "#FFFACD",</v>
      </c>
    </row>
    <row r="31" spans="1:6" x14ac:dyDescent="0.2">
      <c r="A31" t="s">
        <v>504</v>
      </c>
      <c r="B31" t="s">
        <v>212</v>
      </c>
      <c r="C31" t="s">
        <v>505</v>
      </c>
      <c r="D31" s="10" t="s">
        <v>354</v>
      </c>
      <c r="E31" t="s">
        <v>506</v>
      </c>
      <c r="F31" t="str">
        <f t="shared" si="0"/>
        <v>"Suicide": "#DAA520",</v>
      </c>
    </row>
    <row r="32" spans="1:6" x14ac:dyDescent="0.2">
      <c r="A32" t="s">
        <v>504</v>
      </c>
      <c r="B32" t="s">
        <v>213</v>
      </c>
      <c r="C32" t="s">
        <v>505</v>
      </c>
      <c r="D32" s="10">
        <v>778899</v>
      </c>
      <c r="E32" t="s">
        <v>506</v>
      </c>
      <c r="F32" t="str">
        <f t="shared" si="0"/>
        <v>"DiabetesMellitus": "#778899",</v>
      </c>
    </row>
    <row r="33" spans="1:6" x14ac:dyDescent="0.2">
      <c r="A33" t="s">
        <v>504</v>
      </c>
      <c r="B33" t="s">
        <v>219</v>
      </c>
      <c r="C33" t="s">
        <v>505</v>
      </c>
      <c r="D33" s="10" t="s">
        <v>271</v>
      </c>
      <c r="E33" t="s">
        <v>506</v>
      </c>
      <c r="F33" t="str">
        <f t="shared" si="0"/>
        <v>"CarotidStenosis": "#FF1493",</v>
      </c>
    </row>
    <row r="34" spans="1:6" x14ac:dyDescent="0.2">
      <c r="A34" t="s">
        <v>504</v>
      </c>
      <c r="B34" t="s">
        <v>221</v>
      </c>
      <c r="C34" t="s">
        <v>505</v>
      </c>
      <c r="D34" s="10" t="s">
        <v>363</v>
      </c>
      <c r="E34" t="s">
        <v>506</v>
      </c>
      <c r="F34" t="str">
        <f t="shared" si="0"/>
        <v>"Asthma": "#F0FFF0",</v>
      </c>
    </row>
    <row r="35" spans="1:6" x14ac:dyDescent="0.2">
      <c r="A35" t="s">
        <v>504</v>
      </c>
      <c r="B35" t="s">
        <v>222</v>
      </c>
      <c r="C35" t="s">
        <v>505</v>
      </c>
      <c r="D35" s="10" t="s">
        <v>361</v>
      </c>
      <c r="E35" t="s">
        <v>506</v>
      </c>
      <c r="F35" t="str">
        <f t="shared" si="0"/>
        <v>"ColorectalSurgery": "#FFFFFF",</v>
      </c>
    </row>
    <row r="36" spans="1:6" x14ac:dyDescent="0.2">
      <c r="A36" t="s">
        <v>504</v>
      </c>
      <c r="B36" t="s">
        <v>67</v>
      </c>
      <c r="C36" t="s">
        <v>505</v>
      </c>
      <c r="D36" s="10" t="s">
        <v>272</v>
      </c>
      <c r="E36" t="s">
        <v>506</v>
      </c>
      <c r="F36" t="str">
        <f t="shared" si="0"/>
        <v>"Tumor": "#C71585",</v>
      </c>
    </row>
    <row r="37" spans="1:6" x14ac:dyDescent="0.2">
      <c r="A37" t="s">
        <v>504</v>
      </c>
      <c r="B37" t="s">
        <v>29</v>
      </c>
      <c r="C37" t="s">
        <v>505</v>
      </c>
      <c r="D37" s="10" t="s">
        <v>273</v>
      </c>
      <c r="E37" t="s">
        <v>506</v>
      </c>
      <c r="F37" t="str">
        <f t="shared" si="0"/>
        <v>"Depression": "#DB7093",</v>
      </c>
    </row>
    <row r="38" spans="1:6" x14ac:dyDescent="0.2">
      <c r="A38" t="s">
        <v>504</v>
      </c>
      <c r="B38" t="s">
        <v>225</v>
      </c>
      <c r="C38" t="s">
        <v>505</v>
      </c>
      <c r="D38" s="10" t="s">
        <v>371</v>
      </c>
      <c r="E38" t="s">
        <v>506</v>
      </c>
      <c r="F38" t="str">
        <f t="shared" si="0"/>
        <v>"Appendicitis": "#FDF5E6",</v>
      </c>
    </row>
    <row r="39" spans="1:6" x14ac:dyDescent="0.2">
      <c r="A39" t="s">
        <v>504</v>
      </c>
      <c r="B39" t="s">
        <v>226</v>
      </c>
      <c r="C39" t="s">
        <v>505</v>
      </c>
      <c r="D39" s="10" t="s">
        <v>327</v>
      </c>
      <c r="E39" t="s">
        <v>506</v>
      </c>
      <c r="F39" t="str">
        <f t="shared" si="0"/>
        <v>"BrainDiseases": "#AFEEEE",</v>
      </c>
    </row>
    <row r="40" spans="1:6" x14ac:dyDescent="0.2">
      <c r="A40" t="s">
        <v>504</v>
      </c>
      <c r="B40" t="s">
        <v>227</v>
      </c>
      <c r="C40" t="s">
        <v>505</v>
      </c>
      <c r="D40" s="10" t="s">
        <v>330</v>
      </c>
      <c r="E40" t="s">
        <v>506</v>
      </c>
      <c r="F40" t="str">
        <f t="shared" si="0"/>
        <v>"Colonoscopy": "#48D1CC",</v>
      </c>
    </row>
    <row r="41" spans="1:6" x14ac:dyDescent="0.2">
      <c r="A41" t="s">
        <v>504</v>
      </c>
      <c r="B41" t="s">
        <v>228</v>
      </c>
      <c r="C41" t="s">
        <v>505</v>
      </c>
      <c r="D41" s="10" t="s">
        <v>333</v>
      </c>
      <c r="E41" t="s">
        <v>506</v>
      </c>
      <c r="F41" t="str">
        <f t="shared" si="0"/>
        <v>"CommunicableDiseases": "#4682B4",</v>
      </c>
    </row>
    <row r="42" spans="1:6" x14ac:dyDescent="0.2">
      <c r="A42" t="s">
        <v>504</v>
      </c>
      <c r="B42" t="s">
        <v>229</v>
      </c>
      <c r="C42" t="s">
        <v>505</v>
      </c>
      <c r="D42" s="10" t="s">
        <v>316</v>
      </c>
      <c r="E42" t="s">
        <v>506</v>
      </c>
      <c r="F42" t="str">
        <f t="shared" si="0"/>
        <v>"CoronaryArteryDisease": "#2E8B57",</v>
      </c>
    </row>
    <row r="43" spans="1:6" x14ac:dyDescent="0.2">
      <c r="A43" t="s">
        <v>504</v>
      </c>
      <c r="B43" t="s">
        <v>230</v>
      </c>
      <c r="C43" t="s">
        <v>505</v>
      </c>
      <c r="D43" s="10" t="s">
        <v>278</v>
      </c>
      <c r="E43" t="s">
        <v>506</v>
      </c>
      <c r="F43" t="str">
        <f t="shared" si="0"/>
        <v>"DiseaseProgression": "#FFA500",</v>
      </c>
    </row>
    <row r="44" spans="1:6" x14ac:dyDescent="0.2">
      <c r="A44" t="s">
        <v>504</v>
      </c>
      <c r="B44" t="s">
        <v>231</v>
      </c>
      <c r="C44" t="s">
        <v>505</v>
      </c>
      <c r="D44" s="10" t="s">
        <v>280</v>
      </c>
      <c r="E44" t="s">
        <v>506</v>
      </c>
      <c r="F44" t="str">
        <f t="shared" si="0"/>
        <v>"Disorder": "#FFFF00",</v>
      </c>
    </row>
    <row r="45" spans="1:6" x14ac:dyDescent="0.2">
      <c r="A45" t="s">
        <v>504</v>
      </c>
      <c r="B45" t="s">
        <v>232</v>
      </c>
      <c r="C45" t="s">
        <v>505</v>
      </c>
      <c r="D45" s="10" t="s">
        <v>288</v>
      </c>
      <c r="E45" t="s">
        <v>506</v>
      </c>
      <c r="F45" t="str">
        <f t="shared" si="0"/>
        <v>"Arthritis": "#F0E68C",</v>
      </c>
    </row>
    <row r="46" spans="1:6" x14ac:dyDescent="0.2">
      <c r="A46" t="s">
        <v>504</v>
      </c>
      <c r="B46" t="s">
        <v>233</v>
      </c>
      <c r="C46" t="s">
        <v>505</v>
      </c>
      <c r="D46" s="10" t="s">
        <v>291</v>
      </c>
      <c r="E46" t="s">
        <v>506</v>
      </c>
      <c r="F46" t="str">
        <f t="shared" si="0"/>
        <v>"Opioid": "#D8BFD8",</v>
      </c>
    </row>
    <row r="47" spans="1:6" x14ac:dyDescent="0.2">
      <c r="A47" t="s">
        <v>504</v>
      </c>
      <c r="B47" t="s">
        <v>237</v>
      </c>
      <c r="C47" t="s">
        <v>505</v>
      </c>
      <c r="D47" s="10" t="s">
        <v>377</v>
      </c>
      <c r="E47" t="s">
        <v>506</v>
      </c>
      <c r="F47" t="str">
        <f t="shared" si="0"/>
        <v>"epilepsyandseizure": "#FFE4E1",</v>
      </c>
    </row>
    <row r="48" spans="1:6" x14ac:dyDescent="0.2">
      <c r="A48" t="s">
        <v>504</v>
      </c>
      <c r="B48" t="s">
        <v>238</v>
      </c>
      <c r="C48" t="s">
        <v>505</v>
      </c>
      <c r="D48" s="10" t="s">
        <v>297</v>
      </c>
      <c r="E48" t="s">
        <v>506</v>
      </c>
      <c r="F48" t="str">
        <f t="shared" si="0"/>
        <v>"Diabetes": "#9370DB",</v>
      </c>
    </row>
    <row r="49" spans="1:6" x14ac:dyDescent="0.2">
      <c r="A49" t="s">
        <v>504</v>
      </c>
      <c r="B49" t="s">
        <v>242</v>
      </c>
      <c r="C49" t="s">
        <v>505</v>
      </c>
      <c r="D49" s="10" t="s">
        <v>323</v>
      </c>
      <c r="E49" t="s">
        <v>506</v>
      </c>
      <c r="F49" t="str">
        <f t="shared" si="0"/>
        <v>"AngiotensinReceptorAntagonists": "#20B2AA",</v>
      </c>
    </row>
    <row r="50" spans="1:6" x14ac:dyDescent="0.2">
      <c r="A50" t="s">
        <v>504</v>
      </c>
      <c r="B50" t="s">
        <v>243</v>
      </c>
      <c r="C50" t="s">
        <v>505</v>
      </c>
      <c r="D50" s="10" t="s">
        <v>335</v>
      </c>
      <c r="E50" t="s">
        <v>506</v>
      </c>
      <c r="F50" t="str">
        <f t="shared" si="0"/>
        <v>"BrainInjuries": "#B0E0E6",</v>
      </c>
    </row>
    <row r="51" spans="1:6" x14ac:dyDescent="0.2">
      <c r="A51" t="s">
        <v>504</v>
      </c>
      <c r="B51" t="s">
        <v>244</v>
      </c>
      <c r="C51" t="s">
        <v>505</v>
      </c>
      <c r="D51" s="10" t="s">
        <v>338</v>
      </c>
      <c r="E51" t="s">
        <v>506</v>
      </c>
      <c r="F51" t="str">
        <f t="shared" si="0"/>
        <v>"Epilepsy": "#87CEFA",</v>
      </c>
    </row>
    <row r="52" spans="1:6" x14ac:dyDescent="0.2">
      <c r="A52" t="s">
        <v>504</v>
      </c>
      <c r="B52" t="s">
        <v>245</v>
      </c>
      <c r="C52" t="s">
        <v>505</v>
      </c>
      <c r="D52" s="10">
        <v>191970</v>
      </c>
      <c r="E52" t="s">
        <v>506</v>
      </c>
      <c r="F52" t="str">
        <f t="shared" si="0"/>
        <v>"clinicalnotes": "#191970",</v>
      </c>
    </row>
    <row r="53" spans="1:6" x14ac:dyDescent="0.2">
      <c r="A53" t="s">
        <v>504</v>
      </c>
      <c r="B53" t="s">
        <v>246</v>
      </c>
      <c r="C53" t="s">
        <v>505</v>
      </c>
      <c r="D53" s="10" t="s">
        <v>300</v>
      </c>
      <c r="E53" t="s">
        <v>506</v>
      </c>
      <c r="F53" t="str">
        <f t="shared" si="0"/>
        <v>"echoreports": "#9932CC",</v>
      </c>
    </row>
    <row r="54" spans="1:6" x14ac:dyDescent="0.2">
      <c r="A54" t="s">
        <v>504</v>
      </c>
      <c r="B54" t="s">
        <v>247</v>
      </c>
      <c r="C54" t="s">
        <v>505</v>
      </c>
      <c r="D54" s="10">
        <v>800080</v>
      </c>
      <c r="E54" t="s">
        <v>506</v>
      </c>
      <c r="F54" t="str">
        <f t="shared" si="0"/>
        <v>"pathologyreports": "#800080",</v>
      </c>
    </row>
    <row r="55" spans="1:6" x14ac:dyDescent="0.2">
      <c r="A55" t="s">
        <v>504</v>
      </c>
      <c r="B55" t="s">
        <v>248</v>
      </c>
      <c r="C55" t="s">
        <v>505</v>
      </c>
      <c r="D55" s="10" t="s">
        <v>378</v>
      </c>
      <c r="E55" t="s">
        <v>506</v>
      </c>
      <c r="F55" t="str">
        <f t="shared" si="0"/>
        <v>"i2b2corpus": "#DCDCDC",</v>
      </c>
    </row>
    <row r="56" spans="1:6" x14ac:dyDescent="0.2">
      <c r="A56" t="s">
        <v>504</v>
      </c>
      <c r="B56" t="s">
        <v>249</v>
      </c>
      <c r="C56" t="s">
        <v>505</v>
      </c>
      <c r="D56" s="10" t="s">
        <v>267</v>
      </c>
      <c r="E56" t="s">
        <v>506</v>
      </c>
      <c r="F56" t="str">
        <f t="shared" si="0"/>
        <v>"pathologynotes": "#8B0000",</v>
      </c>
    </row>
    <row r="57" spans="1:6" x14ac:dyDescent="0.2">
      <c r="A57" t="s">
        <v>504</v>
      </c>
      <c r="B57" t="s">
        <v>250</v>
      </c>
      <c r="C57" t="s">
        <v>505</v>
      </c>
      <c r="D57" s="10" t="s">
        <v>357</v>
      </c>
      <c r="E57" t="s">
        <v>506</v>
      </c>
      <c r="F57" t="str">
        <f t="shared" si="0"/>
        <v>"dischargesummaries": "#D2691E",</v>
      </c>
    </row>
    <row r="58" spans="1:6" x14ac:dyDescent="0.2">
      <c r="A58" t="s">
        <v>504</v>
      </c>
      <c r="B58" t="s">
        <v>251</v>
      </c>
      <c r="C58" t="s">
        <v>505</v>
      </c>
      <c r="D58" s="10" t="s">
        <v>281</v>
      </c>
      <c r="E58" t="s">
        <v>506</v>
      </c>
      <c r="F58" t="str">
        <f t="shared" si="0"/>
        <v>"MerckManual": "#FFFFE0",</v>
      </c>
    </row>
    <row r="59" spans="1:6" x14ac:dyDescent="0.2">
      <c r="A59" t="s">
        <v>504</v>
      </c>
      <c r="B59" t="s">
        <v>252</v>
      </c>
      <c r="C59" t="s">
        <v>505</v>
      </c>
      <c r="D59" s="10" t="s">
        <v>326</v>
      </c>
      <c r="E59" t="s">
        <v>506</v>
      </c>
      <c r="F59" t="str">
        <f t="shared" si="0"/>
        <v>"microbiologyreports": "#E0FFFF",</v>
      </c>
    </row>
    <row r="60" spans="1:6" x14ac:dyDescent="0.2">
      <c r="A60" t="s">
        <v>504</v>
      </c>
      <c r="B60" t="s">
        <v>253</v>
      </c>
      <c r="C60" t="s">
        <v>505</v>
      </c>
      <c r="D60" s="10" t="s">
        <v>286</v>
      </c>
      <c r="E60" t="s">
        <v>506</v>
      </c>
      <c r="F60" t="str">
        <f t="shared" si="0"/>
        <v>"radiologyreports": "#FFDAB9",</v>
      </c>
    </row>
    <row r="61" spans="1:6" x14ac:dyDescent="0.2">
      <c r="A61" t="s">
        <v>504</v>
      </c>
      <c r="B61" t="s">
        <v>187</v>
      </c>
      <c r="C61" t="s">
        <v>505</v>
      </c>
      <c r="D61" s="10" t="s">
        <v>319</v>
      </c>
      <c r="E61" t="s">
        <v>506</v>
      </c>
      <c r="F61" t="str">
        <f t="shared" si="0"/>
        <v>"BIONLP/NLPBPA": "#6B8E23",</v>
      </c>
    </row>
    <row r="62" spans="1:6" x14ac:dyDescent="0.2">
      <c r="A62" t="s">
        <v>504</v>
      </c>
      <c r="B62" t="s">
        <v>254</v>
      </c>
      <c r="C62" t="s">
        <v>505</v>
      </c>
      <c r="D62" s="10" t="s">
        <v>264</v>
      </c>
      <c r="E62" t="s">
        <v>506</v>
      </c>
      <c r="F62" t="str">
        <f t="shared" si="0"/>
        <v>"operativenotes": "#DC143C",</v>
      </c>
    </row>
    <row r="63" spans="1:6" x14ac:dyDescent="0.2">
      <c r="A63" t="s">
        <v>504</v>
      </c>
      <c r="B63" t="s">
        <v>255</v>
      </c>
      <c r="C63" t="s">
        <v>505</v>
      </c>
      <c r="D63" s="10" t="s">
        <v>353</v>
      </c>
      <c r="E63" t="s">
        <v>506</v>
      </c>
      <c r="F63" t="str">
        <f t="shared" si="0"/>
        <v>"VanderbiltSyntheticDerivative": "#F4A460",</v>
      </c>
    </row>
    <row r="64" spans="1:6" x14ac:dyDescent="0.2">
      <c r="A64" t="s">
        <v>504</v>
      </c>
      <c r="B64" t="s">
        <v>256</v>
      </c>
      <c r="C64" t="s">
        <v>505</v>
      </c>
      <c r="D64" s="10" t="s">
        <v>351</v>
      </c>
      <c r="E64" t="s">
        <v>506</v>
      </c>
      <c r="F64" t="str">
        <f t="shared" si="0"/>
        <v>"encounternotes": "#D2B48C",</v>
      </c>
    </row>
    <row r="65" spans="1:10" x14ac:dyDescent="0.2">
      <c r="A65" t="s">
        <v>504</v>
      </c>
      <c r="B65" t="s">
        <v>188</v>
      </c>
      <c r="C65" t="s">
        <v>505</v>
      </c>
      <c r="D65" s="10" t="s">
        <v>303</v>
      </c>
      <c r="E65" t="s">
        <v>506</v>
      </c>
      <c r="F65" t="str">
        <f t="shared" si="0"/>
        <v>"CLEF": "#7B68EE",</v>
      </c>
      <c r="J65">
        <v>1</v>
      </c>
    </row>
    <row r="66" spans="1:10" x14ac:dyDescent="0.2">
      <c r="A66" t="s">
        <v>504</v>
      </c>
      <c r="B66" t="s">
        <v>184</v>
      </c>
      <c r="C66" t="s">
        <v>505</v>
      </c>
      <c r="D66" s="10" t="s">
        <v>365</v>
      </c>
      <c r="E66" t="s">
        <v>506</v>
      </c>
      <c r="F66" t="str">
        <f t="shared" ref="F66:F129" si="1">CONCATENATE(A66,B66,C66,D66,E66)</f>
        <v>"MIMIC": "#F0FFFF",</v>
      </c>
    </row>
    <row r="67" spans="1:10" x14ac:dyDescent="0.2">
      <c r="A67" t="s">
        <v>504</v>
      </c>
      <c r="B67" t="s">
        <v>257</v>
      </c>
      <c r="C67" t="s">
        <v>505</v>
      </c>
      <c r="D67" s="10">
        <v>808080</v>
      </c>
      <c r="E67" t="s">
        <v>506</v>
      </c>
      <c r="F67" t="str">
        <f t="shared" si="1"/>
        <v>"radiologyreport": "#808080",</v>
      </c>
    </row>
    <row r="68" spans="1:10" x14ac:dyDescent="0.2">
      <c r="A68" t="s">
        <v>504</v>
      </c>
      <c r="B68" t="s">
        <v>235</v>
      </c>
      <c r="C68" t="s">
        <v>505</v>
      </c>
      <c r="D68" s="10" t="s">
        <v>348</v>
      </c>
      <c r="E68" t="s">
        <v>506</v>
      </c>
      <c r="F68" t="str">
        <f t="shared" si="1"/>
        <v>"Analgesics": "#FFDEAD",</v>
      </c>
    </row>
    <row r="69" spans="1:10" x14ac:dyDescent="0.2">
      <c r="A69" t="s">
        <v>504</v>
      </c>
      <c r="B69" t="s">
        <v>189</v>
      </c>
      <c r="C69" t="s">
        <v>505</v>
      </c>
      <c r="D69" s="10" t="s">
        <v>287</v>
      </c>
      <c r="E69" t="s">
        <v>506</v>
      </c>
      <c r="F69" t="str">
        <f t="shared" si="1"/>
        <v>"BioInfer": "#EEE8AA",</v>
      </c>
    </row>
    <row r="70" spans="1:10" x14ac:dyDescent="0.2">
      <c r="A70" t="s">
        <v>504</v>
      </c>
      <c r="B70" t="s">
        <v>258</v>
      </c>
      <c r="C70" t="s">
        <v>505</v>
      </c>
      <c r="D70" s="10" t="s">
        <v>318</v>
      </c>
      <c r="E70" t="s">
        <v>506</v>
      </c>
      <c r="F70" t="str">
        <f t="shared" si="1"/>
        <v>"psychiatricevaluationrecords": "#9ACD32",</v>
      </c>
    </row>
    <row r="71" spans="1:10" x14ac:dyDescent="0.2">
      <c r="A71" t="s">
        <v>504</v>
      </c>
      <c r="B71" t="s">
        <v>186</v>
      </c>
      <c r="C71" t="s">
        <v>505</v>
      </c>
      <c r="D71" s="10" t="s">
        <v>340</v>
      </c>
      <c r="E71" t="s">
        <v>506</v>
      </c>
      <c r="F71" t="str">
        <f t="shared" si="1"/>
        <v>"CEGS": "#1E90FF",</v>
      </c>
    </row>
    <row r="72" spans="1:10" x14ac:dyDescent="0.2">
      <c r="A72" t="s">
        <v>504</v>
      </c>
      <c r="B72" t="s">
        <v>241</v>
      </c>
      <c r="C72" t="s">
        <v>505</v>
      </c>
      <c r="D72" s="10" t="s">
        <v>344</v>
      </c>
      <c r="E72" t="s">
        <v>506</v>
      </c>
      <c r="F72" t="str">
        <f t="shared" si="1"/>
        <v>"CEGSN": "#00008B",</v>
      </c>
    </row>
    <row r="73" spans="1:10" x14ac:dyDescent="0.2">
      <c r="A73" t="s">
        <v>504</v>
      </c>
      <c r="B73" t="s">
        <v>185</v>
      </c>
      <c r="C73" t="s">
        <v>505</v>
      </c>
      <c r="D73" s="10" t="s">
        <v>292</v>
      </c>
      <c r="E73" t="s">
        <v>506</v>
      </c>
      <c r="F73" t="str">
        <f t="shared" si="1"/>
        <v>"SemEval": "#DDA0DD",</v>
      </c>
    </row>
    <row r="74" spans="1:10" x14ac:dyDescent="0.2">
      <c r="A74" t="s">
        <v>504</v>
      </c>
      <c r="B74" t="s">
        <v>202</v>
      </c>
      <c r="C74" t="s">
        <v>505</v>
      </c>
      <c r="D74" s="10" t="s">
        <v>328</v>
      </c>
      <c r="E74" t="s">
        <v>506</v>
      </c>
      <c r="F74" t="str">
        <f t="shared" si="1"/>
        <v>"DrugHypersensitivity": "#7FFFD4",</v>
      </c>
    </row>
    <row r="75" spans="1:10" x14ac:dyDescent="0.2">
      <c r="A75" t="s">
        <v>504</v>
      </c>
      <c r="B75" t="s">
        <v>203</v>
      </c>
      <c r="C75" t="s">
        <v>505</v>
      </c>
      <c r="D75" s="10" t="s">
        <v>315</v>
      </c>
      <c r="E75" t="s">
        <v>506</v>
      </c>
      <c r="F75" t="str">
        <f t="shared" si="1"/>
        <v>"DrugPrescriptions": "#3CB371",</v>
      </c>
    </row>
    <row r="76" spans="1:10" x14ac:dyDescent="0.2">
      <c r="A76" t="s">
        <v>504</v>
      </c>
      <c r="B76" t="s">
        <v>214</v>
      </c>
      <c r="C76" t="s">
        <v>505</v>
      </c>
      <c r="D76" s="10" t="s">
        <v>349</v>
      </c>
      <c r="E76" t="s">
        <v>506</v>
      </c>
      <c r="F76" t="str">
        <f t="shared" si="1"/>
        <v>"DrugRepositioning": "#F5DEB3",</v>
      </c>
    </row>
    <row r="77" spans="1:10" x14ac:dyDescent="0.2">
      <c r="A77" t="s">
        <v>504</v>
      </c>
      <c r="B77" t="s">
        <v>215</v>
      </c>
      <c r="C77" t="s">
        <v>505</v>
      </c>
      <c r="D77" s="10" t="s">
        <v>293</v>
      </c>
      <c r="E77" t="s">
        <v>506</v>
      </c>
      <c r="F77" t="str">
        <f t="shared" si="1"/>
        <v>"DrugDosageCalculations": "#EE82EE",</v>
      </c>
    </row>
    <row r="78" spans="1:10" x14ac:dyDescent="0.2">
      <c r="A78" t="s">
        <v>504</v>
      </c>
      <c r="B78" t="s">
        <v>223</v>
      </c>
      <c r="C78" t="s">
        <v>505</v>
      </c>
      <c r="D78" s="10" t="s">
        <v>325</v>
      </c>
      <c r="E78" t="s">
        <v>506</v>
      </c>
      <c r="F78" t="str">
        <f t="shared" si="1"/>
        <v>"AdverseDrugReactionReportingSystems": "#00FFFF",</v>
      </c>
    </row>
    <row r="79" spans="1:10" x14ac:dyDescent="0.2">
      <c r="A79" t="s">
        <v>504</v>
      </c>
      <c r="B79" t="s">
        <v>234</v>
      </c>
      <c r="C79" t="s">
        <v>505</v>
      </c>
      <c r="D79" s="10" t="s">
        <v>329</v>
      </c>
      <c r="E79" t="s">
        <v>506</v>
      </c>
      <c r="F79" t="str">
        <f t="shared" si="1"/>
        <v>"RelatedDisorders": "#40E0D0",</v>
      </c>
    </row>
    <row r="80" spans="1:10" x14ac:dyDescent="0.2">
      <c r="A80" t="s">
        <v>504</v>
      </c>
      <c r="B80" t="s">
        <v>236</v>
      </c>
      <c r="C80" t="s">
        <v>505</v>
      </c>
      <c r="D80" s="10" t="s">
        <v>347</v>
      </c>
      <c r="E80" t="s">
        <v>506</v>
      </c>
      <c r="F80" t="str">
        <f t="shared" si="1"/>
        <v>"DrugTherapy": "#FFE4C4",</v>
      </c>
    </row>
    <row r="81" spans="1:10" x14ac:dyDescent="0.2">
      <c r="A81" t="s">
        <v>504</v>
      </c>
      <c r="C81" t="s">
        <v>505</v>
      </c>
      <c r="D81" s="10" t="s">
        <v>359</v>
      </c>
      <c r="E81" t="s">
        <v>506</v>
      </c>
    </row>
    <row r="82" spans="1:10" x14ac:dyDescent="0.2">
      <c r="A82" t="s">
        <v>504</v>
      </c>
      <c r="C82" t="s">
        <v>505</v>
      </c>
      <c r="D82" s="10" t="s">
        <v>283</v>
      </c>
      <c r="E82" t="s">
        <v>506</v>
      </c>
    </row>
    <row r="83" spans="1:10" x14ac:dyDescent="0.2">
      <c r="A83" t="s">
        <v>504</v>
      </c>
      <c r="C83" t="s">
        <v>505</v>
      </c>
      <c r="D83" s="10" t="s">
        <v>346</v>
      </c>
      <c r="E83" t="s">
        <v>506</v>
      </c>
    </row>
    <row r="84" spans="1:10" x14ac:dyDescent="0.2">
      <c r="A84" t="s">
        <v>504</v>
      </c>
      <c r="C84" t="s">
        <v>505</v>
      </c>
      <c r="D84" s="10" t="s">
        <v>375</v>
      </c>
      <c r="E84" t="s">
        <v>506</v>
      </c>
    </row>
    <row r="85" spans="1:10" x14ac:dyDescent="0.2">
      <c r="A85" t="s">
        <v>504</v>
      </c>
      <c r="C85" t="s">
        <v>505</v>
      </c>
      <c r="D85" s="10" t="s">
        <v>310</v>
      </c>
      <c r="E85" t="s">
        <v>506</v>
      </c>
    </row>
    <row r="86" spans="1:10" x14ac:dyDescent="0.2">
      <c r="A86" t="s">
        <v>504</v>
      </c>
      <c r="C86" t="s">
        <v>505</v>
      </c>
      <c r="D86" s="10" t="s">
        <v>341</v>
      </c>
      <c r="E86" t="s">
        <v>506</v>
      </c>
    </row>
    <row r="87" spans="1:10" x14ac:dyDescent="0.2">
      <c r="A87" t="s">
        <v>504</v>
      </c>
      <c r="C87" t="s">
        <v>505</v>
      </c>
      <c r="D87" s="10" t="s">
        <v>321</v>
      </c>
      <c r="E87" t="s">
        <v>506</v>
      </c>
      <c r="J87">
        <v>2</v>
      </c>
    </row>
    <row r="88" spans="1:10" x14ac:dyDescent="0.2">
      <c r="A88" t="s">
        <v>504</v>
      </c>
      <c r="C88" t="s">
        <v>505</v>
      </c>
      <c r="D88" s="10" t="s">
        <v>370</v>
      </c>
      <c r="E88" t="s">
        <v>506</v>
      </c>
    </row>
    <row r="89" spans="1:10" x14ac:dyDescent="0.2">
      <c r="A89" t="s">
        <v>504</v>
      </c>
      <c r="C89" t="s">
        <v>505</v>
      </c>
      <c r="D89" s="10" t="s">
        <v>266</v>
      </c>
      <c r="E89" t="s">
        <v>506</v>
      </c>
    </row>
    <row r="90" spans="1:10" x14ac:dyDescent="0.2">
      <c r="A90" t="s">
        <v>504</v>
      </c>
      <c r="C90" t="s">
        <v>505</v>
      </c>
      <c r="D90" s="10" t="s">
        <v>304</v>
      </c>
      <c r="E90" t="s">
        <v>506</v>
      </c>
    </row>
    <row r="91" spans="1:10" x14ac:dyDescent="0.2">
      <c r="A91" t="s">
        <v>504</v>
      </c>
      <c r="C91" t="s">
        <v>505</v>
      </c>
      <c r="D91" s="10">
        <v>663399</v>
      </c>
      <c r="E91" t="s">
        <v>506</v>
      </c>
    </row>
    <row r="92" spans="1:10" x14ac:dyDescent="0.2">
      <c r="A92" t="s">
        <v>504</v>
      </c>
      <c r="C92" t="s">
        <v>505</v>
      </c>
      <c r="D92" s="10" t="s">
        <v>360</v>
      </c>
      <c r="E92" t="s">
        <v>506</v>
      </c>
    </row>
    <row r="93" spans="1:10" x14ac:dyDescent="0.2">
      <c r="A93" t="s">
        <v>504</v>
      </c>
      <c r="C93" t="s">
        <v>505</v>
      </c>
      <c r="D93" s="10" t="s">
        <v>368</v>
      </c>
      <c r="E93" t="s">
        <v>506</v>
      </c>
    </row>
    <row r="94" spans="1:10" x14ac:dyDescent="0.2">
      <c r="A94" t="s">
        <v>504</v>
      </c>
      <c r="C94" t="s">
        <v>505</v>
      </c>
      <c r="D94" s="10" t="s">
        <v>260</v>
      </c>
      <c r="E94" t="s">
        <v>506</v>
      </c>
    </row>
    <row r="95" spans="1:10" x14ac:dyDescent="0.2">
      <c r="A95" t="s">
        <v>504</v>
      </c>
      <c r="C95" t="s">
        <v>505</v>
      </c>
      <c r="D95" s="10" t="s">
        <v>339</v>
      </c>
      <c r="E95" t="s">
        <v>506</v>
      </c>
    </row>
    <row r="96" spans="1:10" x14ac:dyDescent="0.2">
      <c r="A96" t="s">
        <v>504</v>
      </c>
      <c r="C96" t="s">
        <v>505</v>
      </c>
      <c r="D96" s="10" t="s">
        <v>352</v>
      </c>
      <c r="E96" t="s">
        <v>506</v>
      </c>
    </row>
    <row r="97" spans="1:5" x14ac:dyDescent="0.2">
      <c r="A97" t="s">
        <v>504</v>
      </c>
      <c r="C97" t="s">
        <v>505</v>
      </c>
      <c r="D97" s="10" t="s">
        <v>306</v>
      </c>
      <c r="E97" t="s">
        <v>506</v>
      </c>
    </row>
    <row r="98" spans="1:5" x14ac:dyDescent="0.2">
      <c r="A98" t="s">
        <v>504</v>
      </c>
      <c r="C98" t="s">
        <v>505</v>
      </c>
      <c r="D98" s="10" t="s">
        <v>335</v>
      </c>
      <c r="E98" t="s">
        <v>506</v>
      </c>
    </row>
    <row r="99" spans="1:5" x14ac:dyDescent="0.2">
      <c r="A99" t="s">
        <v>504</v>
      </c>
      <c r="C99" t="s">
        <v>505</v>
      </c>
      <c r="D99" s="10" t="s">
        <v>269</v>
      </c>
      <c r="E99" t="s">
        <v>506</v>
      </c>
    </row>
    <row r="100" spans="1:5" x14ac:dyDescent="0.2">
      <c r="A100" t="s">
        <v>504</v>
      </c>
      <c r="C100" t="s">
        <v>505</v>
      </c>
      <c r="D100" s="10" t="s">
        <v>290</v>
      </c>
      <c r="E100" t="s">
        <v>506</v>
      </c>
    </row>
    <row r="101" spans="1:5" x14ac:dyDescent="0.2">
      <c r="A101" t="s">
        <v>504</v>
      </c>
      <c r="C101" t="s">
        <v>505</v>
      </c>
      <c r="D101" s="10" t="s">
        <v>362</v>
      </c>
      <c r="E101" t="s">
        <v>506</v>
      </c>
    </row>
    <row r="102" spans="1:5" x14ac:dyDescent="0.2">
      <c r="A102" t="s">
        <v>504</v>
      </c>
      <c r="C102" t="s">
        <v>505</v>
      </c>
      <c r="D102" s="10" t="s">
        <v>345</v>
      </c>
      <c r="E102" t="s">
        <v>506</v>
      </c>
    </row>
    <row r="103" spans="1:5" x14ac:dyDescent="0.2">
      <c r="A103" t="s">
        <v>504</v>
      </c>
      <c r="C103" t="s">
        <v>505</v>
      </c>
      <c r="D103" s="10" t="s">
        <v>324</v>
      </c>
      <c r="E103" t="s">
        <v>506</v>
      </c>
    </row>
    <row r="104" spans="1:5" x14ac:dyDescent="0.2">
      <c r="A104" t="s">
        <v>504</v>
      </c>
      <c r="C104" t="s">
        <v>505</v>
      </c>
      <c r="D104" s="10" t="s">
        <v>279</v>
      </c>
      <c r="E104" t="s">
        <v>506</v>
      </c>
    </row>
    <row r="105" spans="1:5" x14ac:dyDescent="0.2">
      <c r="A105" t="s">
        <v>504</v>
      </c>
      <c r="C105" t="s">
        <v>505</v>
      </c>
      <c r="D105" s="10" t="s">
        <v>307</v>
      </c>
      <c r="E105" t="s">
        <v>506</v>
      </c>
    </row>
    <row r="106" spans="1:5" x14ac:dyDescent="0.2">
      <c r="A106" t="s">
        <v>504</v>
      </c>
      <c r="C106" t="s">
        <v>505</v>
      </c>
      <c r="D106" s="10" t="s">
        <v>265</v>
      </c>
      <c r="E106" t="s">
        <v>506</v>
      </c>
    </row>
    <row r="107" spans="1:5" x14ac:dyDescent="0.2">
      <c r="A107" t="s">
        <v>504</v>
      </c>
      <c r="C107" t="s">
        <v>505</v>
      </c>
      <c r="D107" s="10" t="s">
        <v>296</v>
      </c>
      <c r="E107" t="s">
        <v>506</v>
      </c>
    </row>
    <row r="108" spans="1:5" x14ac:dyDescent="0.2">
      <c r="A108" t="s">
        <v>504</v>
      </c>
      <c r="C108" t="s">
        <v>505</v>
      </c>
      <c r="D108" s="10" t="s">
        <v>320</v>
      </c>
      <c r="E108" t="s">
        <v>506</v>
      </c>
    </row>
    <row r="109" spans="1:5" x14ac:dyDescent="0.2">
      <c r="A109" t="s">
        <v>504</v>
      </c>
      <c r="C109" t="s">
        <v>505</v>
      </c>
      <c r="D109" s="10">
        <v>696969</v>
      </c>
      <c r="E109" t="s">
        <v>506</v>
      </c>
    </row>
    <row r="110" spans="1:5" x14ac:dyDescent="0.2">
      <c r="A110" t="s">
        <v>504</v>
      </c>
      <c r="C110" t="s">
        <v>505</v>
      </c>
      <c r="D110" s="10" t="s">
        <v>373</v>
      </c>
      <c r="E110" t="s">
        <v>506</v>
      </c>
    </row>
    <row r="111" spans="1:5" x14ac:dyDescent="0.2">
      <c r="A111" t="s">
        <v>504</v>
      </c>
      <c r="C111" t="s">
        <v>505</v>
      </c>
      <c r="D111" s="10" t="s">
        <v>311</v>
      </c>
      <c r="E111" t="s">
        <v>506</v>
      </c>
    </row>
    <row r="112" spans="1:5" x14ac:dyDescent="0.2">
      <c r="A112" t="s">
        <v>504</v>
      </c>
      <c r="C112" t="s">
        <v>505</v>
      </c>
      <c r="D112" s="10" t="s">
        <v>372</v>
      </c>
      <c r="E112" t="s">
        <v>506</v>
      </c>
    </row>
    <row r="113" spans="1:5" x14ac:dyDescent="0.2">
      <c r="A113" t="s">
        <v>504</v>
      </c>
      <c r="C113" t="s">
        <v>505</v>
      </c>
      <c r="D113" s="10" t="s">
        <v>276</v>
      </c>
      <c r="E113" t="s">
        <v>506</v>
      </c>
    </row>
    <row r="114" spans="1:5" x14ac:dyDescent="0.2">
      <c r="A114" t="s">
        <v>504</v>
      </c>
      <c r="C114" t="s">
        <v>505</v>
      </c>
      <c r="D114" s="10" t="s">
        <v>382</v>
      </c>
      <c r="E114" t="s">
        <v>506</v>
      </c>
    </row>
    <row r="115" spans="1:5" x14ac:dyDescent="0.2">
      <c r="A115" t="s">
        <v>504</v>
      </c>
      <c r="C115" t="s">
        <v>505</v>
      </c>
      <c r="D115" s="10" t="s">
        <v>275</v>
      </c>
      <c r="E115" t="s">
        <v>506</v>
      </c>
    </row>
    <row r="116" spans="1:5" x14ac:dyDescent="0.2">
      <c r="A116" t="s">
        <v>504</v>
      </c>
      <c r="C116" t="s">
        <v>505</v>
      </c>
      <c r="D116" s="10" t="s">
        <v>331</v>
      </c>
      <c r="E116" t="s">
        <v>506</v>
      </c>
    </row>
    <row r="117" spans="1:5" x14ac:dyDescent="0.2">
      <c r="A117" t="s">
        <v>504</v>
      </c>
      <c r="C117" t="s">
        <v>505</v>
      </c>
      <c r="D117" s="10" t="s">
        <v>374</v>
      </c>
      <c r="E117" t="s">
        <v>506</v>
      </c>
    </row>
    <row r="118" spans="1:5" x14ac:dyDescent="0.2">
      <c r="A118" t="s">
        <v>504</v>
      </c>
      <c r="C118" t="s">
        <v>505</v>
      </c>
      <c r="D118" s="10" t="s">
        <v>270</v>
      </c>
      <c r="E118" t="s">
        <v>506</v>
      </c>
    </row>
    <row r="119" spans="1:5" x14ac:dyDescent="0.2">
      <c r="A119" t="s">
        <v>504</v>
      </c>
      <c r="C119" t="s">
        <v>505</v>
      </c>
      <c r="D119" s="10" t="s">
        <v>317</v>
      </c>
      <c r="E119" t="s">
        <v>506</v>
      </c>
    </row>
    <row r="120" spans="1:5" x14ac:dyDescent="0.2">
      <c r="A120" t="s">
        <v>504</v>
      </c>
      <c r="C120" t="s">
        <v>505</v>
      </c>
      <c r="D120" s="10" t="s">
        <v>342</v>
      </c>
      <c r="E120" t="s">
        <v>506</v>
      </c>
    </row>
    <row r="121" spans="1:5" x14ac:dyDescent="0.2">
      <c r="A121" t="s">
        <v>504</v>
      </c>
      <c r="C121" t="s">
        <v>505</v>
      </c>
      <c r="D121" s="10" t="s">
        <v>350</v>
      </c>
      <c r="E121" t="s">
        <v>506</v>
      </c>
    </row>
    <row r="122" spans="1:5" x14ac:dyDescent="0.2">
      <c r="A122" t="s">
        <v>504</v>
      </c>
      <c r="C122" t="s">
        <v>505</v>
      </c>
      <c r="D122" s="10" t="s">
        <v>337</v>
      </c>
      <c r="E122" t="s">
        <v>506</v>
      </c>
    </row>
    <row r="123" spans="1:5" x14ac:dyDescent="0.2">
      <c r="A123" t="s">
        <v>504</v>
      </c>
      <c r="C123" t="s">
        <v>505</v>
      </c>
      <c r="D123" s="10" t="s">
        <v>379</v>
      </c>
      <c r="E123" t="s">
        <v>506</v>
      </c>
    </row>
    <row r="124" spans="1:5" x14ac:dyDescent="0.2">
      <c r="A124" t="s">
        <v>504</v>
      </c>
      <c r="C124" t="s">
        <v>505</v>
      </c>
      <c r="D124" s="10" t="s">
        <v>277</v>
      </c>
      <c r="E124" t="s">
        <v>506</v>
      </c>
    </row>
    <row r="125" spans="1:5" x14ac:dyDescent="0.2">
      <c r="A125" t="s">
        <v>504</v>
      </c>
      <c r="C125" t="s">
        <v>505</v>
      </c>
      <c r="D125" s="10" t="s">
        <v>312</v>
      </c>
      <c r="E125" t="s">
        <v>506</v>
      </c>
    </row>
    <row r="126" spans="1:5" x14ac:dyDescent="0.2">
      <c r="A126" t="s">
        <v>504</v>
      </c>
      <c r="C126" t="s">
        <v>505</v>
      </c>
      <c r="D126" s="10" t="s">
        <v>356</v>
      </c>
      <c r="E126" t="s">
        <v>506</v>
      </c>
    </row>
    <row r="127" spans="1:5" x14ac:dyDescent="0.2">
      <c r="A127" t="s">
        <v>504</v>
      </c>
      <c r="C127" t="s">
        <v>505</v>
      </c>
      <c r="D127" s="10" t="s">
        <v>313</v>
      </c>
      <c r="E127" t="s">
        <v>506</v>
      </c>
    </row>
    <row r="128" spans="1:5" x14ac:dyDescent="0.2">
      <c r="A128" t="s">
        <v>504</v>
      </c>
      <c r="C128" t="s">
        <v>505</v>
      </c>
      <c r="D128" s="10" t="s">
        <v>284</v>
      </c>
      <c r="E128" t="s">
        <v>506</v>
      </c>
    </row>
    <row r="129" spans="1:5" x14ac:dyDescent="0.2">
      <c r="A129" t="s">
        <v>504</v>
      </c>
      <c r="C129" t="s">
        <v>505</v>
      </c>
      <c r="D129" s="10" t="s">
        <v>285</v>
      </c>
      <c r="E129" t="s">
        <v>506</v>
      </c>
    </row>
    <row r="130" spans="1:5" x14ac:dyDescent="0.2">
      <c r="A130" t="s">
        <v>504</v>
      </c>
      <c r="C130" t="s">
        <v>505</v>
      </c>
      <c r="D130" s="10" t="s">
        <v>302</v>
      </c>
      <c r="E130" t="s">
        <v>506</v>
      </c>
    </row>
    <row r="131" spans="1:5" x14ac:dyDescent="0.2">
      <c r="A131" t="s">
        <v>504</v>
      </c>
      <c r="C131" t="s">
        <v>505</v>
      </c>
      <c r="D131" s="10" t="s">
        <v>305</v>
      </c>
      <c r="E131" t="s">
        <v>506</v>
      </c>
    </row>
    <row r="132" spans="1:5" x14ac:dyDescent="0.2">
      <c r="A132" t="s">
        <v>504</v>
      </c>
      <c r="C132" t="s">
        <v>505</v>
      </c>
      <c r="D132" s="10" t="s">
        <v>309</v>
      </c>
      <c r="E132" t="s">
        <v>506</v>
      </c>
    </row>
    <row r="133" spans="1:5" x14ac:dyDescent="0.2">
      <c r="A133" t="s">
        <v>504</v>
      </c>
      <c r="C133" t="s">
        <v>505</v>
      </c>
      <c r="D133" s="10" t="s">
        <v>332</v>
      </c>
      <c r="E133" t="s">
        <v>506</v>
      </c>
    </row>
    <row r="134" spans="1:5" x14ac:dyDescent="0.2">
      <c r="A134" t="s">
        <v>504</v>
      </c>
      <c r="C134" t="s">
        <v>505</v>
      </c>
      <c r="D134" s="10" t="s">
        <v>334</v>
      </c>
      <c r="E134" t="s">
        <v>506</v>
      </c>
    </row>
  </sheetData>
  <autoFilter ref="B1:F134" xr:uid="{2440F133-A55A-8949-A3D7-D8723824514B}">
    <sortState ref="B2:F134">
      <sortCondition descending="1" ref="F1:F134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73709-B7E5-E54A-AE75-5DFBD8D52676}">
  <dimension ref="A3:B112"/>
  <sheetViews>
    <sheetView workbookViewId="0">
      <selection activeCell="D15" sqref="D15"/>
    </sheetView>
  </sheetViews>
  <sheetFormatPr baseColWidth="10" defaultRowHeight="16" x14ac:dyDescent="0.2"/>
  <cols>
    <col min="1" max="1" width="75.5" bestFit="1" customWidth="1"/>
    <col min="2" max="2" width="47.5" bestFit="1" customWidth="1"/>
  </cols>
  <sheetData>
    <row r="3" spans="1:2" x14ac:dyDescent="0.2">
      <c r="A3" s="8" t="s">
        <v>190</v>
      </c>
      <c r="B3" t="s">
        <v>395</v>
      </c>
    </row>
    <row r="4" spans="1:2" x14ac:dyDescent="0.2">
      <c r="A4" s="9" t="s">
        <v>396</v>
      </c>
      <c r="B4" s="7">
        <v>1</v>
      </c>
    </row>
    <row r="5" spans="1:2" x14ac:dyDescent="0.2">
      <c r="A5" s="9" t="s">
        <v>397</v>
      </c>
      <c r="B5" s="7">
        <v>3</v>
      </c>
    </row>
    <row r="6" spans="1:2" x14ac:dyDescent="0.2">
      <c r="A6" s="9" t="s">
        <v>398</v>
      </c>
      <c r="B6" s="7">
        <v>1</v>
      </c>
    </row>
    <row r="7" spans="1:2" x14ac:dyDescent="0.2">
      <c r="A7" s="9" t="s">
        <v>399</v>
      </c>
      <c r="B7" s="7">
        <v>1</v>
      </c>
    </row>
    <row r="8" spans="1:2" x14ac:dyDescent="0.2">
      <c r="A8" s="9" t="s">
        <v>400</v>
      </c>
      <c r="B8" s="7">
        <v>1</v>
      </c>
    </row>
    <row r="9" spans="1:2" x14ac:dyDescent="0.2">
      <c r="A9" s="9" t="s">
        <v>401</v>
      </c>
      <c r="B9" s="7">
        <v>1</v>
      </c>
    </row>
    <row r="10" spans="1:2" x14ac:dyDescent="0.2">
      <c r="A10" s="9" t="s">
        <v>402</v>
      </c>
      <c r="B10" s="7">
        <v>1</v>
      </c>
    </row>
    <row r="11" spans="1:2" x14ac:dyDescent="0.2">
      <c r="A11" s="9" t="s">
        <v>403</v>
      </c>
      <c r="B11" s="7">
        <v>1</v>
      </c>
    </row>
    <row r="12" spans="1:2" x14ac:dyDescent="0.2">
      <c r="A12" s="9" t="s">
        <v>404</v>
      </c>
      <c r="B12" s="7">
        <v>3</v>
      </c>
    </row>
    <row r="13" spans="1:2" x14ac:dyDescent="0.2">
      <c r="A13" s="9" t="s">
        <v>405</v>
      </c>
      <c r="B13" s="7">
        <v>3</v>
      </c>
    </row>
    <row r="14" spans="1:2" x14ac:dyDescent="0.2">
      <c r="A14" s="9" t="s">
        <v>406</v>
      </c>
      <c r="B14" s="7">
        <v>1</v>
      </c>
    </row>
    <row r="15" spans="1:2" x14ac:dyDescent="0.2">
      <c r="A15" s="9" t="s">
        <v>407</v>
      </c>
      <c r="B15" s="7">
        <v>1</v>
      </c>
    </row>
    <row r="16" spans="1:2" x14ac:dyDescent="0.2">
      <c r="A16" s="9" t="s">
        <v>408</v>
      </c>
      <c r="B16" s="7">
        <v>1</v>
      </c>
    </row>
    <row r="17" spans="1:2" x14ac:dyDescent="0.2">
      <c r="A17" s="9" t="s">
        <v>409</v>
      </c>
      <c r="B17" s="7">
        <v>1</v>
      </c>
    </row>
    <row r="18" spans="1:2" x14ac:dyDescent="0.2">
      <c r="A18" s="9" t="s">
        <v>410</v>
      </c>
      <c r="B18" s="7">
        <v>1</v>
      </c>
    </row>
    <row r="19" spans="1:2" x14ac:dyDescent="0.2">
      <c r="A19" s="9" t="s">
        <v>411</v>
      </c>
      <c r="B19" s="7">
        <v>5</v>
      </c>
    </row>
    <row r="20" spans="1:2" x14ac:dyDescent="0.2">
      <c r="A20" s="9" t="s">
        <v>412</v>
      </c>
      <c r="B20" s="7">
        <v>2</v>
      </c>
    </row>
    <row r="21" spans="1:2" x14ac:dyDescent="0.2">
      <c r="A21" s="9" t="s">
        <v>413</v>
      </c>
      <c r="B21" s="7">
        <v>1</v>
      </c>
    </row>
    <row r="22" spans="1:2" x14ac:dyDescent="0.2">
      <c r="A22" s="9" t="s">
        <v>414</v>
      </c>
      <c r="B22" s="7">
        <v>1</v>
      </c>
    </row>
    <row r="23" spans="1:2" x14ac:dyDescent="0.2">
      <c r="A23" s="9" t="s">
        <v>415</v>
      </c>
      <c r="B23" s="7">
        <v>1</v>
      </c>
    </row>
    <row r="24" spans="1:2" x14ac:dyDescent="0.2">
      <c r="A24" s="9" t="s">
        <v>416</v>
      </c>
      <c r="B24" s="7">
        <v>1</v>
      </c>
    </row>
    <row r="25" spans="1:2" x14ac:dyDescent="0.2">
      <c r="A25" s="9" t="s">
        <v>417</v>
      </c>
      <c r="B25" s="7">
        <v>1</v>
      </c>
    </row>
    <row r="26" spans="1:2" x14ac:dyDescent="0.2">
      <c r="A26" s="9" t="s">
        <v>418</v>
      </c>
      <c r="B26" s="7">
        <v>3</v>
      </c>
    </row>
    <row r="27" spans="1:2" x14ac:dyDescent="0.2">
      <c r="A27" s="9" t="s">
        <v>419</v>
      </c>
      <c r="B27" s="7">
        <v>1</v>
      </c>
    </row>
    <row r="28" spans="1:2" x14ac:dyDescent="0.2">
      <c r="A28" s="9" t="s">
        <v>420</v>
      </c>
      <c r="B28" s="7">
        <v>2</v>
      </c>
    </row>
    <row r="29" spans="1:2" x14ac:dyDescent="0.2">
      <c r="A29" s="9" t="s">
        <v>421</v>
      </c>
      <c r="B29" s="7">
        <v>1</v>
      </c>
    </row>
    <row r="30" spans="1:2" x14ac:dyDescent="0.2">
      <c r="A30" s="9" t="s">
        <v>422</v>
      </c>
      <c r="B30" s="7">
        <v>1</v>
      </c>
    </row>
    <row r="31" spans="1:2" x14ac:dyDescent="0.2">
      <c r="A31" s="9" t="s">
        <v>423</v>
      </c>
      <c r="B31" s="7">
        <v>1</v>
      </c>
    </row>
    <row r="32" spans="1:2" x14ac:dyDescent="0.2">
      <c r="A32" s="9" t="s">
        <v>424</v>
      </c>
      <c r="B32" s="7">
        <v>1</v>
      </c>
    </row>
    <row r="33" spans="1:2" x14ac:dyDescent="0.2">
      <c r="A33" s="9" t="s">
        <v>425</v>
      </c>
      <c r="B33" s="7">
        <v>1</v>
      </c>
    </row>
    <row r="34" spans="1:2" x14ac:dyDescent="0.2">
      <c r="A34" s="9" t="s">
        <v>426</v>
      </c>
      <c r="B34" s="7">
        <v>1</v>
      </c>
    </row>
    <row r="35" spans="1:2" x14ac:dyDescent="0.2">
      <c r="A35" s="9" t="s">
        <v>427</v>
      </c>
      <c r="B35" s="7">
        <v>1</v>
      </c>
    </row>
    <row r="36" spans="1:2" x14ac:dyDescent="0.2">
      <c r="A36" s="9" t="s">
        <v>428</v>
      </c>
      <c r="B36" s="7">
        <v>1</v>
      </c>
    </row>
    <row r="37" spans="1:2" x14ac:dyDescent="0.2">
      <c r="A37" s="9" t="s">
        <v>429</v>
      </c>
      <c r="B37" s="7">
        <v>1</v>
      </c>
    </row>
    <row r="38" spans="1:2" x14ac:dyDescent="0.2">
      <c r="A38" s="9" t="s">
        <v>430</v>
      </c>
      <c r="B38" s="7">
        <v>1</v>
      </c>
    </row>
    <row r="39" spans="1:2" x14ac:dyDescent="0.2">
      <c r="A39" s="9" t="s">
        <v>431</v>
      </c>
      <c r="B39" s="7">
        <v>2</v>
      </c>
    </row>
    <row r="40" spans="1:2" x14ac:dyDescent="0.2">
      <c r="A40" s="9" t="s">
        <v>432</v>
      </c>
      <c r="B40" s="7">
        <v>1</v>
      </c>
    </row>
    <row r="41" spans="1:2" x14ac:dyDescent="0.2">
      <c r="A41" s="9" t="s">
        <v>433</v>
      </c>
      <c r="B41" s="7">
        <v>1</v>
      </c>
    </row>
    <row r="42" spans="1:2" x14ac:dyDescent="0.2">
      <c r="A42" s="9" t="s">
        <v>434</v>
      </c>
      <c r="B42" s="7">
        <v>1</v>
      </c>
    </row>
    <row r="43" spans="1:2" x14ac:dyDescent="0.2">
      <c r="A43" s="9" t="s">
        <v>435</v>
      </c>
      <c r="B43" s="7">
        <v>1</v>
      </c>
    </row>
    <row r="44" spans="1:2" x14ac:dyDescent="0.2">
      <c r="A44" s="9" t="s">
        <v>436</v>
      </c>
      <c r="B44" s="7">
        <v>1</v>
      </c>
    </row>
    <row r="45" spans="1:2" x14ac:dyDescent="0.2">
      <c r="A45" s="9" t="s">
        <v>437</v>
      </c>
      <c r="B45" s="7">
        <v>1</v>
      </c>
    </row>
    <row r="46" spans="1:2" x14ac:dyDescent="0.2">
      <c r="A46" s="9" t="s">
        <v>438</v>
      </c>
      <c r="B46" s="7">
        <v>1</v>
      </c>
    </row>
    <row r="47" spans="1:2" x14ac:dyDescent="0.2">
      <c r="A47" s="9" t="s">
        <v>439</v>
      </c>
      <c r="B47" s="7">
        <v>1</v>
      </c>
    </row>
    <row r="48" spans="1:2" x14ac:dyDescent="0.2">
      <c r="A48" s="9" t="s">
        <v>440</v>
      </c>
      <c r="B48" s="7">
        <v>2</v>
      </c>
    </row>
    <row r="49" spans="1:2" x14ac:dyDescent="0.2">
      <c r="A49" s="9" t="s">
        <v>441</v>
      </c>
      <c r="B49" s="7">
        <v>1</v>
      </c>
    </row>
    <row r="50" spans="1:2" x14ac:dyDescent="0.2">
      <c r="A50" s="9" t="s">
        <v>442</v>
      </c>
      <c r="B50" s="7">
        <v>1</v>
      </c>
    </row>
    <row r="51" spans="1:2" x14ac:dyDescent="0.2">
      <c r="A51" s="9" t="s">
        <v>443</v>
      </c>
      <c r="B51" s="7">
        <v>1</v>
      </c>
    </row>
    <row r="52" spans="1:2" x14ac:dyDescent="0.2">
      <c r="A52" s="9" t="s">
        <v>444</v>
      </c>
      <c r="B52" s="7">
        <v>2</v>
      </c>
    </row>
    <row r="53" spans="1:2" x14ac:dyDescent="0.2">
      <c r="A53" s="9" t="s">
        <v>445</v>
      </c>
      <c r="B53" s="7">
        <v>1</v>
      </c>
    </row>
    <row r="54" spans="1:2" x14ac:dyDescent="0.2">
      <c r="A54" s="9" t="s">
        <v>446</v>
      </c>
      <c r="B54" s="7">
        <v>1</v>
      </c>
    </row>
    <row r="55" spans="1:2" x14ac:dyDescent="0.2">
      <c r="A55" s="9" t="s">
        <v>447</v>
      </c>
      <c r="B55" s="7">
        <v>1</v>
      </c>
    </row>
    <row r="56" spans="1:2" x14ac:dyDescent="0.2">
      <c r="A56" s="9" t="s">
        <v>448</v>
      </c>
      <c r="B56" s="7">
        <v>1</v>
      </c>
    </row>
    <row r="57" spans="1:2" x14ac:dyDescent="0.2">
      <c r="A57" s="9" t="s">
        <v>449</v>
      </c>
      <c r="B57" s="7">
        <v>1</v>
      </c>
    </row>
    <row r="58" spans="1:2" x14ac:dyDescent="0.2">
      <c r="A58" s="9" t="s">
        <v>450</v>
      </c>
      <c r="B58" s="7">
        <v>1</v>
      </c>
    </row>
    <row r="59" spans="1:2" x14ac:dyDescent="0.2">
      <c r="A59" s="9" t="s">
        <v>451</v>
      </c>
      <c r="B59" s="7">
        <v>1</v>
      </c>
    </row>
    <row r="60" spans="1:2" x14ac:dyDescent="0.2">
      <c r="A60" s="9" t="s">
        <v>452</v>
      </c>
      <c r="B60" s="7">
        <v>1</v>
      </c>
    </row>
    <row r="61" spans="1:2" x14ac:dyDescent="0.2">
      <c r="A61" s="9" t="s">
        <v>453</v>
      </c>
      <c r="B61" s="7">
        <v>1</v>
      </c>
    </row>
    <row r="62" spans="1:2" x14ac:dyDescent="0.2">
      <c r="A62" s="9" t="s">
        <v>454</v>
      </c>
      <c r="B62" s="7">
        <v>1</v>
      </c>
    </row>
    <row r="63" spans="1:2" x14ac:dyDescent="0.2">
      <c r="A63" s="9" t="s">
        <v>455</v>
      </c>
      <c r="B63" s="7">
        <v>1</v>
      </c>
    </row>
    <row r="64" spans="1:2" x14ac:dyDescent="0.2">
      <c r="A64" s="9" t="s">
        <v>456</v>
      </c>
      <c r="B64" s="7">
        <v>4</v>
      </c>
    </row>
    <row r="65" spans="1:2" x14ac:dyDescent="0.2">
      <c r="A65" s="9" t="s">
        <v>457</v>
      </c>
      <c r="B65" s="7">
        <v>1</v>
      </c>
    </row>
    <row r="66" spans="1:2" x14ac:dyDescent="0.2">
      <c r="A66" s="9" t="s">
        <v>458</v>
      </c>
      <c r="B66" s="7">
        <v>1</v>
      </c>
    </row>
    <row r="67" spans="1:2" x14ac:dyDescent="0.2">
      <c r="A67" s="9" t="s">
        <v>459</v>
      </c>
      <c r="B67" s="7">
        <v>1</v>
      </c>
    </row>
    <row r="68" spans="1:2" x14ac:dyDescent="0.2">
      <c r="A68" s="9" t="s">
        <v>460</v>
      </c>
      <c r="B68" s="7">
        <v>6</v>
      </c>
    </row>
    <row r="69" spans="1:2" x14ac:dyDescent="0.2">
      <c r="A69" s="9" t="s">
        <v>461</v>
      </c>
      <c r="B69" s="7">
        <v>2</v>
      </c>
    </row>
    <row r="70" spans="1:2" x14ac:dyDescent="0.2">
      <c r="A70" s="9" t="s">
        <v>462</v>
      </c>
      <c r="B70" s="7">
        <v>1</v>
      </c>
    </row>
    <row r="71" spans="1:2" x14ac:dyDescent="0.2">
      <c r="A71" s="9" t="s">
        <v>463</v>
      </c>
      <c r="B71" s="7">
        <v>1</v>
      </c>
    </row>
    <row r="72" spans="1:2" x14ac:dyDescent="0.2">
      <c r="A72" s="9" t="s">
        <v>464</v>
      </c>
      <c r="B72" s="7">
        <v>1</v>
      </c>
    </row>
    <row r="73" spans="1:2" x14ac:dyDescent="0.2">
      <c r="A73" s="9" t="s">
        <v>465</v>
      </c>
      <c r="B73" s="7">
        <v>1</v>
      </c>
    </row>
    <row r="74" spans="1:2" x14ac:dyDescent="0.2">
      <c r="A74" s="9" t="s">
        <v>466</v>
      </c>
      <c r="B74" s="7">
        <v>1</v>
      </c>
    </row>
    <row r="75" spans="1:2" x14ac:dyDescent="0.2">
      <c r="A75" s="9" t="s">
        <v>467</v>
      </c>
      <c r="B75" s="7">
        <v>2</v>
      </c>
    </row>
    <row r="76" spans="1:2" x14ac:dyDescent="0.2">
      <c r="A76" s="9" t="s">
        <v>468</v>
      </c>
      <c r="B76" s="7">
        <v>1</v>
      </c>
    </row>
    <row r="77" spans="1:2" x14ac:dyDescent="0.2">
      <c r="A77" s="9" t="s">
        <v>469</v>
      </c>
      <c r="B77" s="7">
        <v>1</v>
      </c>
    </row>
    <row r="78" spans="1:2" x14ac:dyDescent="0.2">
      <c r="A78" s="9" t="s">
        <v>470</v>
      </c>
      <c r="B78" s="7">
        <v>3</v>
      </c>
    </row>
    <row r="79" spans="1:2" x14ac:dyDescent="0.2">
      <c r="A79" s="9" t="s">
        <v>471</v>
      </c>
      <c r="B79" s="7">
        <v>5</v>
      </c>
    </row>
    <row r="80" spans="1:2" x14ac:dyDescent="0.2">
      <c r="A80" s="9" t="s">
        <v>472</v>
      </c>
      <c r="B80" s="7">
        <v>1</v>
      </c>
    </row>
    <row r="81" spans="1:2" x14ac:dyDescent="0.2">
      <c r="A81" s="9" t="s">
        <v>473</v>
      </c>
      <c r="B81" s="7">
        <v>1</v>
      </c>
    </row>
    <row r="82" spans="1:2" x14ac:dyDescent="0.2">
      <c r="A82" s="9" t="s">
        <v>474</v>
      </c>
      <c r="B82" s="7">
        <v>1</v>
      </c>
    </row>
    <row r="83" spans="1:2" x14ac:dyDescent="0.2">
      <c r="A83" s="9" t="s">
        <v>475</v>
      </c>
      <c r="B83" s="7">
        <v>1</v>
      </c>
    </row>
    <row r="84" spans="1:2" x14ac:dyDescent="0.2">
      <c r="A84" s="9" t="s">
        <v>476</v>
      </c>
      <c r="B84" s="7">
        <v>1</v>
      </c>
    </row>
    <row r="85" spans="1:2" x14ac:dyDescent="0.2">
      <c r="A85" s="9" t="s">
        <v>477</v>
      </c>
      <c r="B85" s="7">
        <v>1</v>
      </c>
    </row>
    <row r="86" spans="1:2" x14ac:dyDescent="0.2">
      <c r="A86" s="9" t="s">
        <v>478</v>
      </c>
      <c r="B86" s="7">
        <v>1</v>
      </c>
    </row>
    <row r="87" spans="1:2" x14ac:dyDescent="0.2">
      <c r="A87" s="9" t="s">
        <v>479</v>
      </c>
      <c r="B87" s="7">
        <v>1</v>
      </c>
    </row>
    <row r="88" spans="1:2" x14ac:dyDescent="0.2">
      <c r="A88" s="9" t="s">
        <v>480</v>
      </c>
      <c r="B88" s="7">
        <v>1</v>
      </c>
    </row>
    <row r="89" spans="1:2" x14ac:dyDescent="0.2">
      <c r="A89" s="9" t="s">
        <v>481</v>
      </c>
      <c r="B89" s="7">
        <v>2</v>
      </c>
    </row>
    <row r="90" spans="1:2" x14ac:dyDescent="0.2">
      <c r="A90" s="9" t="s">
        <v>482</v>
      </c>
      <c r="B90" s="7">
        <v>1</v>
      </c>
    </row>
    <row r="91" spans="1:2" x14ac:dyDescent="0.2">
      <c r="A91" s="9" t="s">
        <v>483</v>
      </c>
      <c r="B91" s="7">
        <v>2</v>
      </c>
    </row>
    <row r="92" spans="1:2" x14ac:dyDescent="0.2">
      <c r="A92" s="9" t="s">
        <v>484</v>
      </c>
      <c r="B92" s="7">
        <v>1</v>
      </c>
    </row>
    <row r="93" spans="1:2" x14ac:dyDescent="0.2">
      <c r="A93" s="9" t="s">
        <v>485</v>
      </c>
      <c r="B93" s="7">
        <v>1</v>
      </c>
    </row>
    <row r="94" spans="1:2" x14ac:dyDescent="0.2">
      <c r="A94" s="9" t="s">
        <v>486</v>
      </c>
      <c r="B94" s="7">
        <v>2</v>
      </c>
    </row>
    <row r="95" spans="1:2" x14ac:dyDescent="0.2">
      <c r="A95" s="9" t="s">
        <v>487</v>
      </c>
      <c r="B95" s="7">
        <v>1</v>
      </c>
    </row>
    <row r="96" spans="1:2" x14ac:dyDescent="0.2">
      <c r="A96" s="9" t="s">
        <v>488</v>
      </c>
      <c r="B96" s="7">
        <v>4</v>
      </c>
    </row>
    <row r="97" spans="1:2" x14ac:dyDescent="0.2">
      <c r="A97" s="9" t="s">
        <v>489</v>
      </c>
      <c r="B97" s="7">
        <v>1</v>
      </c>
    </row>
    <row r="98" spans="1:2" x14ac:dyDescent="0.2">
      <c r="A98" s="9" t="s">
        <v>490</v>
      </c>
      <c r="B98" s="7">
        <v>1</v>
      </c>
    </row>
    <row r="99" spans="1:2" x14ac:dyDescent="0.2">
      <c r="A99" s="9" t="s">
        <v>491</v>
      </c>
      <c r="B99" s="7">
        <v>1</v>
      </c>
    </row>
    <row r="100" spans="1:2" x14ac:dyDescent="0.2">
      <c r="A100" s="9" t="s">
        <v>492</v>
      </c>
      <c r="B100" s="7">
        <v>2</v>
      </c>
    </row>
    <row r="101" spans="1:2" x14ac:dyDescent="0.2">
      <c r="A101" s="9" t="s">
        <v>493</v>
      </c>
      <c r="B101" s="7">
        <v>1</v>
      </c>
    </row>
    <row r="102" spans="1:2" x14ac:dyDescent="0.2">
      <c r="A102" s="9" t="s">
        <v>494</v>
      </c>
      <c r="B102" s="7">
        <v>1</v>
      </c>
    </row>
    <row r="103" spans="1:2" x14ac:dyDescent="0.2">
      <c r="A103" s="9" t="s">
        <v>495</v>
      </c>
      <c r="B103" s="7">
        <v>1</v>
      </c>
    </row>
    <row r="104" spans="1:2" x14ac:dyDescent="0.2">
      <c r="A104" s="9" t="s">
        <v>496</v>
      </c>
      <c r="B104" s="7">
        <v>1</v>
      </c>
    </row>
    <row r="105" spans="1:2" x14ac:dyDescent="0.2">
      <c r="A105" s="9" t="s">
        <v>497</v>
      </c>
      <c r="B105" s="7">
        <v>2</v>
      </c>
    </row>
    <row r="106" spans="1:2" x14ac:dyDescent="0.2">
      <c r="A106" s="9" t="s">
        <v>498</v>
      </c>
      <c r="B106" s="7">
        <v>3</v>
      </c>
    </row>
    <row r="107" spans="1:2" x14ac:dyDescent="0.2">
      <c r="A107" s="9" t="s">
        <v>499</v>
      </c>
      <c r="B107" s="7">
        <v>5</v>
      </c>
    </row>
    <row r="108" spans="1:2" x14ac:dyDescent="0.2">
      <c r="A108" s="9" t="s">
        <v>500</v>
      </c>
      <c r="B108" s="7">
        <v>2</v>
      </c>
    </row>
    <row r="109" spans="1:2" x14ac:dyDescent="0.2">
      <c r="A109" s="9" t="s">
        <v>501</v>
      </c>
      <c r="B109" s="7">
        <v>1</v>
      </c>
    </row>
    <row r="110" spans="1:2" x14ac:dyDescent="0.2">
      <c r="A110" s="9" t="s">
        <v>502</v>
      </c>
      <c r="B110" s="7">
        <v>1</v>
      </c>
    </row>
    <row r="111" spans="1:2" x14ac:dyDescent="0.2">
      <c r="A111" s="9" t="s">
        <v>503</v>
      </c>
      <c r="B111" s="7">
        <v>1</v>
      </c>
    </row>
    <row r="112" spans="1:2" x14ac:dyDescent="0.2">
      <c r="A112" s="9" t="s">
        <v>191</v>
      </c>
      <c r="B112" s="7">
        <v>156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A1026-1AB1-FD49-A80A-9E93DF051417}">
  <sheetPr filterMode="1"/>
  <dimension ref="A1:I158"/>
  <sheetViews>
    <sheetView tabSelected="1" topLeftCell="A129" workbookViewId="0">
      <selection activeCell="E138" sqref="E138"/>
    </sheetView>
  </sheetViews>
  <sheetFormatPr baseColWidth="10" defaultRowHeight="16" x14ac:dyDescent="0.2"/>
  <cols>
    <col min="5" max="5" width="49.83203125" customWidth="1"/>
    <col min="7" max="7" width="29" customWidth="1"/>
    <col min="9" max="9" width="105.5" bestFit="1" customWidth="1"/>
  </cols>
  <sheetData>
    <row r="1" spans="1:9" x14ac:dyDescent="0.2">
      <c r="A1" t="s">
        <v>384</v>
      </c>
      <c r="B1" t="s">
        <v>385</v>
      </c>
      <c r="C1" t="s">
        <v>386</v>
      </c>
      <c r="D1" s="2" t="s">
        <v>387</v>
      </c>
      <c r="E1" s="2" t="s">
        <v>10</v>
      </c>
      <c r="F1" s="2" t="s">
        <v>11</v>
      </c>
      <c r="G1" s="1" t="s">
        <v>388</v>
      </c>
      <c r="H1" s="1"/>
      <c r="I1" s="1"/>
    </row>
    <row r="2" spans="1:9" x14ac:dyDescent="0.2">
      <c r="A2" t="s">
        <v>161</v>
      </c>
      <c r="C2" t="s">
        <v>390</v>
      </c>
      <c r="D2" t="s">
        <v>204</v>
      </c>
      <c r="E2" t="s">
        <v>383</v>
      </c>
      <c r="G2" t="s">
        <v>248</v>
      </c>
      <c r="H2" t="str">
        <f>CONCATENATE(A2,"-",G2,"-",D2,"-",E2)</f>
        <v>Hybrid-i2b2corpus-Dataprivacy-end</v>
      </c>
    </row>
    <row r="3" spans="1:9" x14ac:dyDescent="0.2">
      <c r="A3" t="s">
        <v>509</v>
      </c>
      <c r="C3" t="s">
        <v>389</v>
      </c>
      <c r="D3" t="s">
        <v>204</v>
      </c>
      <c r="E3" t="s">
        <v>383</v>
      </c>
      <c r="G3" t="s">
        <v>241</v>
      </c>
      <c r="H3" t="str">
        <f>CONCATENATE(A3,"-",G3,"-",D3,"-",E3)</f>
        <v>ML-CEGSN-Dataprivacy-end</v>
      </c>
    </row>
    <row r="4" spans="1:9" x14ac:dyDescent="0.2">
      <c r="A4" t="s">
        <v>509</v>
      </c>
      <c r="C4" t="s">
        <v>390</v>
      </c>
      <c r="D4" t="s">
        <v>204</v>
      </c>
      <c r="E4" t="s">
        <v>383</v>
      </c>
      <c r="G4" t="s">
        <v>241</v>
      </c>
      <c r="H4" t="str">
        <f>CONCATENATE(A4,"-",G4,"-",D4,"-",E4)</f>
        <v>ML-CEGSN-Dataprivacy-end</v>
      </c>
    </row>
    <row r="5" spans="1:9" hidden="1" x14ac:dyDescent="0.2">
      <c r="A5" t="s">
        <v>42</v>
      </c>
      <c r="C5" t="s">
        <v>97</v>
      </c>
      <c r="D5" t="s">
        <v>36</v>
      </c>
      <c r="E5" t="s">
        <v>223</v>
      </c>
      <c r="F5" t="s">
        <v>223</v>
      </c>
      <c r="G5" t="s">
        <v>245</v>
      </c>
      <c r="H5" t="str">
        <f>CONCATENATE(A5,"-",G5,"-",D5,"-",E5)</f>
        <v>Others-clinicalnotes-Drug-AdverseDrugReactionReportingSystems</v>
      </c>
    </row>
    <row r="6" spans="1:9" x14ac:dyDescent="0.2">
      <c r="A6" t="s">
        <v>509</v>
      </c>
      <c r="D6" t="s">
        <v>204</v>
      </c>
      <c r="E6" t="s">
        <v>383</v>
      </c>
      <c r="G6" t="s">
        <v>511</v>
      </c>
      <c r="H6" t="str">
        <f>CONCATENATE(A6,"-",G6,"-",D6,"-",E6)</f>
        <v>ML-CN-Dataprivacy-end</v>
      </c>
    </row>
    <row r="7" spans="1:9" x14ac:dyDescent="0.2">
      <c r="A7" t="s">
        <v>509</v>
      </c>
      <c r="D7" t="s">
        <v>204</v>
      </c>
      <c r="E7" t="s">
        <v>383</v>
      </c>
      <c r="G7" t="s">
        <v>511</v>
      </c>
      <c r="H7" t="str">
        <f>CONCATENATE(A7,"-",G7,"-",D7,"-",E7)</f>
        <v>ML-CN-Dataprivacy-end</v>
      </c>
    </row>
    <row r="8" spans="1:9" x14ac:dyDescent="0.2">
      <c r="A8" t="s">
        <v>6</v>
      </c>
      <c r="D8" t="s">
        <v>1</v>
      </c>
      <c r="E8" t="s">
        <v>202</v>
      </c>
      <c r="F8" t="s">
        <v>202</v>
      </c>
      <c r="G8" t="s">
        <v>511</v>
      </c>
      <c r="H8" t="str">
        <f>CONCATENATE(A8,"-",G8,"-",D8,"-",E8)</f>
        <v>Dictionary-CN-Disease-DrugHypersensitivity</v>
      </c>
    </row>
    <row r="9" spans="1:9" x14ac:dyDescent="0.2">
      <c r="A9" t="s">
        <v>509</v>
      </c>
      <c r="B9" t="s">
        <v>172</v>
      </c>
      <c r="C9" t="s">
        <v>390</v>
      </c>
      <c r="D9" t="s">
        <v>1</v>
      </c>
      <c r="E9" t="s">
        <v>242</v>
      </c>
      <c r="F9" t="s">
        <v>203</v>
      </c>
      <c r="G9" t="s">
        <v>511</v>
      </c>
      <c r="H9" t="str">
        <f>CONCATENATE(A9,"-",G9,"-",D9,"-",E9)</f>
        <v>ML-CN-Disease-AngiotensinReceptorAntagonists</v>
      </c>
    </row>
    <row r="10" spans="1:9" x14ac:dyDescent="0.2">
      <c r="A10" t="s">
        <v>161</v>
      </c>
      <c r="D10" t="s">
        <v>1</v>
      </c>
      <c r="E10" t="s">
        <v>205</v>
      </c>
      <c r="G10" t="s">
        <v>511</v>
      </c>
      <c r="H10" t="str">
        <f>CONCATENATE(A10,"-",G10,"-",D10,"-",E10)</f>
        <v>Hybrid-CN-Disease-Adenocarcinoma</v>
      </c>
    </row>
    <row r="11" spans="1:9" x14ac:dyDescent="0.2">
      <c r="A11" t="s">
        <v>161</v>
      </c>
      <c r="B11" t="s">
        <v>174</v>
      </c>
      <c r="D11" t="s">
        <v>1</v>
      </c>
      <c r="E11" t="s">
        <v>205</v>
      </c>
      <c r="G11" t="s">
        <v>247</v>
      </c>
      <c r="H11" t="str">
        <f>CONCATENATE(A11,"-",G11,"-",D11,"-",E11)</f>
        <v>Hybrid-pathologyreports-Disease-Adenocarcinoma</v>
      </c>
    </row>
    <row r="12" spans="1:9" x14ac:dyDescent="0.2">
      <c r="A12" t="s">
        <v>508</v>
      </c>
      <c r="C12" t="s">
        <v>389</v>
      </c>
      <c r="D12" t="s">
        <v>1</v>
      </c>
      <c r="E12" t="s">
        <v>225</v>
      </c>
      <c r="G12" t="s">
        <v>515</v>
      </c>
      <c r="H12" t="str">
        <f>CONCATENATE(A12,"-",G12,"-",D12,"-",E12)</f>
        <v>Rule-radiology-Disease-Appendicitis</v>
      </c>
    </row>
    <row r="13" spans="1:9" x14ac:dyDescent="0.2">
      <c r="A13" t="s">
        <v>161</v>
      </c>
      <c r="D13" t="s">
        <v>1</v>
      </c>
      <c r="E13" t="s">
        <v>206</v>
      </c>
      <c r="G13" t="s">
        <v>511</v>
      </c>
      <c r="H13" t="str">
        <f>CONCATENATE(A13,"-",G13,"-",D13,"-",E13)</f>
        <v>Hybrid-CN-Disease-AutisticDisorder</v>
      </c>
    </row>
    <row r="14" spans="1:9" x14ac:dyDescent="0.2">
      <c r="A14" t="s">
        <v>508</v>
      </c>
      <c r="B14" t="s">
        <v>168</v>
      </c>
      <c r="D14" t="s">
        <v>1</v>
      </c>
      <c r="E14" t="s">
        <v>226</v>
      </c>
      <c r="G14" t="s">
        <v>515</v>
      </c>
      <c r="H14" t="str">
        <f>CONCATENATE(A14,"-",G14,"-",D14,"-",E14)</f>
        <v>Rule-radiology-Disease-BrainDiseases</v>
      </c>
    </row>
    <row r="15" spans="1:9" x14ac:dyDescent="0.2">
      <c r="A15" t="s">
        <v>509</v>
      </c>
      <c r="B15" t="s">
        <v>168</v>
      </c>
      <c r="D15" t="s">
        <v>1</v>
      </c>
      <c r="E15" t="s">
        <v>243</v>
      </c>
      <c r="G15" t="s">
        <v>515</v>
      </c>
      <c r="H15" t="str">
        <f>CONCATENATE(A15,"-",G15,"-",D15,"-",E15)</f>
        <v>ML-radiology-Disease-BrainInjuries</v>
      </c>
    </row>
    <row r="16" spans="1:9" x14ac:dyDescent="0.2">
      <c r="A16" t="s">
        <v>161</v>
      </c>
      <c r="B16" t="s">
        <v>172</v>
      </c>
      <c r="D16" t="s">
        <v>1</v>
      </c>
      <c r="E16" t="s">
        <v>207</v>
      </c>
      <c r="G16" t="s">
        <v>249</v>
      </c>
      <c r="H16" t="str">
        <f>CONCATENATE(A16,"-",G16,"-",D16,"-",E16)</f>
        <v>Hybrid-pathologynotes-Disease-BreastNeoplasms</v>
      </c>
    </row>
    <row r="17" spans="1:8" x14ac:dyDescent="0.2">
      <c r="A17" t="s">
        <v>508</v>
      </c>
      <c r="D17" t="s">
        <v>1</v>
      </c>
      <c r="E17" t="s">
        <v>207</v>
      </c>
      <c r="G17" t="s">
        <v>515</v>
      </c>
      <c r="H17" t="str">
        <f>CONCATENATE(A17,"-",G17,"-",D17,"-",E17)</f>
        <v>Rule-radiology-Disease-BreastNeoplasms</v>
      </c>
    </row>
    <row r="18" spans="1:8" x14ac:dyDescent="0.2">
      <c r="A18" t="s">
        <v>161</v>
      </c>
      <c r="C18" t="s">
        <v>97</v>
      </c>
      <c r="D18" t="s">
        <v>1</v>
      </c>
      <c r="E18" t="s">
        <v>518</v>
      </c>
      <c r="G18" t="s">
        <v>248</v>
      </c>
      <c r="H18" t="str">
        <f>CONCATENATE(A18,"-",G18,"-",D18,"-",E18)</f>
        <v>Hybrid-i2b2corpus-Disease-CVD</v>
      </c>
    </row>
    <row r="19" spans="1:8" x14ac:dyDescent="0.2">
      <c r="A19" t="s">
        <v>508</v>
      </c>
      <c r="B19" t="s">
        <v>182</v>
      </c>
      <c r="D19" t="s">
        <v>1</v>
      </c>
      <c r="E19" t="s">
        <v>518</v>
      </c>
      <c r="G19" t="s">
        <v>248</v>
      </c>
      <c r="H19" t="str">
        <f>CONCATENATE(A19,"-",G19,"-",D19,"-",E19)</f>
        <v>Rule-i2b2corpus-Disease-CVD</v>
      </c>
    </row>
    <row r="20" spans="1:8" x14ac:dyDescent="0.2">
      <c r="A20" t="s">
        <v>508</v>
      </c>
      <c r="D20" t="s">
        <v>1</v>
      </c>
      <c r="E20" t="s">
        <v>518</v>
      </c>
      <c r="G20" t="s">
        <v>248</v>
      </c>
      <c r="H20" t="str">
        <f>CONCATENATE(A20,"-",G20,"-",D20,"-",E20)</f>
        <v>Rule-i2b2corpus-Disease-CVD</v>
      </c>
    </row>
    <row r="21" spans="1:8" hidden="1" x14ac:dyDescent="0.2">
      <c r="A21" t="s">
        <v>42</v>
      </c>
      <c r="D21" t="s">
        <v>218</v>
      </c>
      <c r="E21" t="s">
        <v>208</v>
      </c>
      <c r="G21" t="s">
        <v>248</v>
      </c>
      <c r="H21" t="str">
        <f>CONCATENATE(A21,"-",G21,"-",D21,"-",E21)</f>
        <v>Others-i2b2corpus-Riskfactor-CardiovascularDiseases</v>
      </c>
    </row>
    <row r="22" spans="1:8" x14ac:dyDescent="0.2">
      <c r="A22" t="s">
        <v>508</v>
      </c>
      <c r="B22" t="s">
        <v>171</v>
      </c>
      <c r="D22" t="s">
        <v>1</v>
      </c>
      <c r="E22" t="s">
        <v>227</v>
      </c>
      <c r="G22" t="s">
        <v>511</v>
      </c>
      <c r="H22" t="str">
        <f>CONCATENATE(A22,"-",G22,"-",D22,"-",E22)</f>
        <v>Rule-CN-Disease-Colonoscopy</v>
      </c>
    </row>
    <row r="23" spans="1:8" hidden="1" x14ac:dyDescent="0.2">
      <c r="A23" t="s">
        <v>42</v>
      </c>
      <c r="D23" t="s">
        <v>1</v>
      </c>
      <c r="E23" t="s">
        <v>392</v>
      </c>
      <c r="G23" t="s">
        <v>245</v>
      </c>
      <c r="H23" t="str">
        <f>CONCATENATE(A23,"-",G23,"-",D23,"-",E23)</f>
        <v>Others-clinicalnotes-Disease-CeliacDisease</v>
      </c>
    </row>
    <row r="24" spans="1:8" x14ac:dyDescent="0.2">
      <c r="A24" t="s">
        <v>161</v>
      </c>
      <c r="C24" t="s">
        <v>389</v>
      </c>
      <c r="D24" t="s">
        <v>1</v>
      </c>
      <c r="E24" t="s">
        <v>209</v>
      </c>
      <c r="H24" t="str">
        <f>CONCATENATE(A24,"-",G24,"-",D24,"-",E24)</f>
        <v>Hybrid--Disease-ColorectalNeoplasms</v>
      </c>
    </row>
    <row r="25" spans="1:8" x14ac:dyDescent="0.2">
      <c r="A25" t="s">
        <v>508</v>
      </c>
      <c r="B25" t="s">
        <v>168</v>
      </c>
      <c r="C25" t="s">
        <v>389</v>
      </c>
      <c r="D25" t="s">
        <v>1</v>
      </c>
      <c r="E25" t="s">
        <v>209</v>
      </c>
      <c r="G25" t="s">
        <v>511</v>
      </c>
      <c r="H25" t="str">
        <f>CONCATENATE(A25,"-",G25,"-",D25,"-",E25)</f>
        <v>Rule-CN-Disease-ColorectalNeoplasms</v>
      </c>
    </row>
    <row r="26" spans="1:8" x14ac:dyDescent="0.2">
      <c r="A26" t="s">
        <v>508</v>
      </c>
      <c r="B26" t="s">
        <v>178</v>
      </c>
      <c r="D26" t="s">
        <v>1</v>
      </c>
      <c r="E26" t="s">
        <v>228</v>
      </c>
      <c r="G26" t="s">
        <v>256</v>
      </c>
      <c r="H26" t="str">
        <f>CONCATENATE(A26,"-",G26,"-",D26,"-",E26)</f>
        <v>Rule-encounternotes-Disease-CommunicableDiseases</v>
      </c>
    </row>
    <row r="27" spans="1:8" hidden="1" x14ac:dyDescent="0.2">
      <c r="A27" t="s">
        <v>42</v>
      </c>
      <c r="C27" t="s">
        <v>389</v>
      </c>
      <c r="D27" t="s">
        <v>1</v>
      </c>
      <c r="E27" t="s">
        <v>222</v>
      </c>
      <c r="G27" t="s">
        <v>254</v>
      </c>
      <c r="H27" t="str">
        <f>CONCATENATE(A27,"-",G27,"-",D27,"-",E27)</f>
        <v>Others-operativenotes-Disease-ColorectalSurgery</v>
      </c>
    </row>
    <row r="28" spans="1:8" x14ac:dyDescent="0.2">
      <c r="A28" t="s">
        <v>508</v>
      </c>
      <c r="D28" t="s">
        <v>1</v>
      </c>
      <c r="E28" t="s">
        <v>229</v>
      </c>
      <c r="G28" t="s">
        <v>248</v>
      </c>
      <c r="H28" t="str">
        <f>CONCATENATE(A28,"-",G28,"-",D28,"-",E28)</f>
        <v>Rule-i2b2corpus-Disease-CoronaryArteryDisease</v>
      </c>
    </row>
    <row r="29" spans="1:8" x14ac:dyDescent="0.2">
      <c r="A29" t="s">
        <v>509</v>
      </c>
      <c r="B29" t="s">
        <v>183</v>
      </c>
      <c r="D29" t="s">
        <v>1</v>
      </c>
      <c r="E29" t="s">
        <v>213</v>
      </c>
      <c r="G29" t="s">
        <v>248</v>
      </c>
      <c r="H29" t="str">
        <f>CONCATENATE(A29,"-",G29,"-",D29,"-",E29)</f>
        <v>ML-i2b2corpus-Disease-DiabetesMellitus</v>
      </c>
    </row>
    <row r="30" spans="1:8" hidden="1" x14ac:dyDescent="0.2">
      <c r="A30" t="s">
        <v>42</v>
      </c>
      <c r="B30" t="s">
        <v>71</v>
      </c>
      <c r="D30" t="s">
        <v>198</v>
      </c>
      <c r="E30" t="s">
        <v>29</v>
      </c>
      <c r="G30" t="s">
        <v>250</v>
      </c>
      <c r="H30" t="str">
        <f>CONCATENATE(A30,"-",G30,"-",D30,"-",E30)</f>
        <v>Others-dischargesummaries-Patientmanagementoridentification-Depression</v>
      </c>
    </row>
    <row r="31" spans="1:8" x14ac:dyDescent="0.2">
      <c r="A31" t="s">
        <v>508</v>
      </c>
      <c r="D31" t="s">
        <v>1</v>
      </c>
      <c r="E31" t="s">
        <v>213</v>
      </c>
      <c r="G31" t="s">
        <v>511</v>
      </c>
      <c r="H31" t="str">
        <f>CONCATENATE(A31,"-",G31,"-",D31,"-",E31)</f>
        <v>Rule-CN-Disease-DiabetesMellitus</v>
      </c>
    </row>
    <row r="32" spans="1:8" x14ac:dyDescent="0.2">
      <c r="A32" t="s">
        <v>508</v>
      </c>
      <c r="D32" t="s">
        <v>1</v>
      </c>
      <c r="E32" t="s">
        <v>230</v>
      </c>
      <c r="G32" t="s">
        <v>511</v>
      </c>
      <c r="H32" t="str">
        <f>CONCATENATE(A32,"-",G32,"-",D32,"-",E32)</f>
        <v>Rule-CN-Disease-DiseaseProgression</v>
      </c>
    </row>
    <row r="33" spans="1:9" x14ac:dyDescent="0.2">
      <c r="A33" t="s">
        <v>508</v>
      </c>
      <c r="C33" t="s">
        <v>390</v>
      </c>
      <c r="D33" t="s">
        <v>1</v>
      </c>
      <c r="E33" t="s">
        <v>231</v>
      </c>
      <c r="G33" t="s">
        <v>188</v>
      </c>
      <c r="H33" t="str">
        <f>CONCATENATE(A33,"-",G33,"-",D33,"-",E33)</f>
        <v>Rule-CLEF-Disease-Disorder</v>
      </c>
    </row>
    <row r="34" spans="1:9" x14ac:dyDescent="0.2">
      <c r="A34" t="s">
        <v>161</v>
      </c>
      <c r="B34" t="s">
        <v>179</v>
      </c>
      <c r="D34" t="s">
        <v>1</v>
      </c>
      <c r="E34" t="s">
        <v>383</v>
      </c>
      <c r="G34" t="s">
        <v>511</v>
      </c>
      <c r="H34" t="str">
        <f>CONCATENATE(A34,"-",G34,"-",D34,"-",E34)</f>
        <v>Hybrid-CN-Disease-end</v>
      </c>
    </row>
    <row r="35" spans="1:9" x14ac:dyDescent="0.2">
      <c r="A35" t="s">
        <v>161</v>
      </c>
      <c r="C35" t="s">
        <v>391</v>
      </c>
      <c r="D35" t="s">
        <v>1</v>
      </c>
      <c r="E35" t="s">
        <v>383</v>
      </c>
      <c r="G35" t="s">
        <v>511</v>
      </c>
      <c r="H35" t="str">
        <f>CONCATENATE(A35,"-",G35,"-",D35,"-",E35)</f>
        <v>Hybrid-CN-Disease-end</v>
      </c>
    </row>
    <row r="36" spans="1:9" x14ac:dyDescent="0.2">
      <c r="A36" t="s">
        <v>161</v>
      </c>
      <c r="D36" s="4" t="s">
        <v>1</v>
      </c>
      <c r="E36" t="s">
        <v>383</v>
      </c>
      <c r="G36" t="s">
        <v>511</v>
      </c>
      <c r="H36" t="str">
        <f>CONCATENATE(A36,"-",G36,"-",D36,"-",E36)</f>
        <v>Hybrid-CN-Disease-end</v>
      </c>
    </row>
    <row r="37" spans="1:9" x14ac:dyDescent="0.2">
      <c r="A37" t="s">
        <v>161</v>
      </c>
      <c r="D37" t="s">
        <v>1</v>
      </c>
      <c r="E37" t="s">
        <v>383</v>
      </c>
      <c r="G37" t="s">
        <v>511</v>
      </c>
      <c r="H37" t="str">
        <f>CONCATENATE(A37,"-",G37,"-",D37,"-",E37)</f>
        <v>Hybrid-CN-Disease-end</v>
      </c>
    </row>
    <row r="38" spans="1:9" x14ac:dyDescent="0.2">
      <c r="A38" t="s">
        <v>161</v>
      </c>
      <c r="D38" t="s">
        <v>1</v>
      </c>
      <c r="E38" t="s">
        <v>383</v>
      </c>
      <c r="G38" t="s">
        <v>511</v>
      </c>
      <c r="H38" t="str">
        <f>CONCATENATE(A38,"-",G38,"-",D38,"-",E38)</f>
        <v>Hybrid-CN-Disease-end</v>
      </c>
    </row>
    <row r="39" spans="1:9" x14ac:dyDescent="0.2">
      <c r="A39" t="s">
        <v>161</v>
      </c>
      <c r="D39" t="s">
        <v>1</v>
      </c>
      <c r="E39" t="s">
        <v>383</v>
      </c>
      <c r="G39" t="s">
        <v>251</v>
      </c>
      <c r="H39" t="str">
        <f>CONCATENATE(A39,"-",G39,"-",D39,"-",E39)</f>
        <v>Hybrid-MerckManual-Disease-end</v>
      </c>
    </row>
    <row r="40" spans="1:9" x14ac:dyDescent="0.2">
      <c r="A40" t="s">
        <v>161</v>
      </c>
      <c r="D40" t="s">
        <v>1</v>
      </c>
      <c r="E40" t="s">
        <v>383</v>
      </c>
      <c r="G40" t="s">
        <v>513</v>
      </c>
      <c r="H40" t="str">
        <f>CONCATENATE(A40,"-",G40,"-",D40,"-",E40)</f>
        <v>Hybrid-microbiology-Disease-end</v>
      </c>
    </row>
    <row r="41" spans="1:9" x14ac:dyDescent="0.2">
      <c r="A41" t="s">
        <v>161</v>
      </c>
      <c r="D41" t="s">
        <v>1</v>
      </c>
      <c r="E41" t="s">
        <v>383</v>
      </c>
      <c r="G41" t="s">
        <v>515</v>
      </c>
      <c r="H41" t="str">
        <f>CONCATENATE(A41,"-",G41,"-",D41,"-",E41)</f>
        <v>Hybrid-radiology-Disease-end</v>
      </c>
    </row>
    <row r="42" spans="1:9" x14ac:dyDescent="0.2">
      <c r="A42" t="s">
        <v>161</v>
      </c>
      <c r="B42" t="s">
        <v>179</v>
      </c>
      <c r="D42" t="s">
        <v>1</v>
      </c>
      <c r="E42" t="s">
        <v>383</v>
      </c>
      <c r="G42" t="s">
        <v>515</v>
      </c>
      <c r="H42" t="str">
        <f>CONCATENATE(A42,"-",G42,"-",D42,"-",E42)</f>
        <v>Hybrid-radiology-Disease-end</v>
      </c>
    </row>
    <row r="43" spans="1:9" x14ac:dyDescent="0.2">
      <c r="A43" t="s">
        <v>509</v>
      </c>
      <c r="C43" t="s">
        <v>390</v>
      </c>
      <c r="D43" t="s">
        <v>1</v>
      </c>
      <c r="E43" t="s">
        <v>383</v>
      </c>
      <c r="G43" t="s">
        <v>188</v>
      </c>
      <c r="H43" t="str">
        <f>CONCATENATE(A43,"-",G43,"-",D43,"-",E43)</f>
        <v>ML-CLEF-Disease-end</v>
      </c>
    </row>
    <row r="44" spans="1:9" x14ac:dyDescent="0.2">
      <c r="A44" t="s">
        <v>509</v>
      </c>
      <c r="C44" t="s">
        <v>391</v>
      </c>
      <c r="D44" t="s">
        <v>1</v>
      </c>
      <c r="E44" t="s">
        <v>383</v>
      </c>
      <c r="G44" t="s">
        <v>511</v>
      </c>
      <c r="H44" t="str">
        <f>CONCATENATE(A44,"-",G44,"-",D44,"-",E44)</f>
        <v>ML-CN-Disease-end</v>
      </c>
    </row>
    <row r="45" spans="1:9" x14ac:dyDescent="0.2">
      <c r="A45" t="s">
        <v>509</v>
      </c>
      <c r="D45" t="s">
        <v>1</v>
      </c>
      <c r="E45" t="s">
        <v>383</v>
      </c>
      <c r="G45" t="s">
        <v>511</v>
      </c>
      <c r="H45" t="str">
        <f>CONCATENATE(A45,"-",G45,"-",D45,"-",E45)</f>
        <v>ML-CN-Disease-end</v>
      </c>
    </row>
    <row r="46" spans="1:9" x14ac:dyDescent="0.2">
      <c r="A46" t="s">
        <v>509</v>
      </c>
      <c r="B46" s="5"/>
      <c r="C46" s="5" t="s">
        <v>391</v>
      </c>
      <c r="D46" s="5" t="s">
        <v>1</v>
      </c>
      <c r="E46" t="s">
        <v>383</v>
      </c>
      <c r="G46" t="s">
        <v>511</v>
      </c>
      <c r="H46" t="str">
        <f>CONCATENATE(A46,"-",G46,"-",D46,"-",E46)</f>
        <v>ML-CN-Disease-end</v>
      </c>
      <c r="I46" s="5"/>
    </row>
    <row r="47" spans="1:9" x14ac:dyDescent="0.2">
      <c r="A47" t="s">
        <v>509</v>
      </c>
      <c r="C47" t="s">
        <v>97</v>
      </c>
      <c r="D47" t="s">
        <v>1</v>
      </c>
      <c r="E47" t="s">
        <v>383</v>
      </c>
      <c r="G47" t="s">
        <v>511</v>
      </c>
      <c r="H47" t="str">
        <f>CONCATENATE(A47,"-",G47,"-",D47,"-",E47)</f>
        <v>ML-CN-Disease-end</v>
      </c>
    </row>
    <row r="48" spans="1:9" x14ac:dyDescent="0.2">
      <c r="A48" t="s">
        <v>509</v>
      </c>
      <c r="D48" t="s">
        <v>1</v>
      </c>
      <c r="E48" t="s">
        <v>383</v>
      </c>
      <c r="G48" t="s">
        <v>248</v>
      </c>
      <c r="H48" t="str">
        <f>CONCATENATE(A48,"-",G48,"-",D48,"-",E48)</f>
        <v>ML-i2b2corpus-Disease-end</v>
      </c>
    </row>
    <row r="49" spans="1:8" x14ac:dyDescent="0.2">
      <c r="A49" t="s">
        <v>509</v>
      </c>
      <c r="C49" t="s">
        <v>390</v>
      </c>
      <c r="D49" t="s">
        <v>1</v>
      </c>
      <c r="E49" t="s">
        <v>383</v>
      </c>
      <c r="G49" t="s">
        <v>248</v>
      </c>
      <c r="H49" t="str">
        <f>CONCATENATE(A49,"-",G49,"-",D49,"-",E49)</f>
        <v>ML-i2b2corpus-Disease-end</v>
      </c>
    </row>
    <row r="50" spans="1:8" x14ac:dyDescent="0.2">
      <c r="A50" t="s">
        <v>509</v>
      </c>
      <c r="C50" t="s">
        <v>97</v>
      </c>
      <c r="D50" t="s">
        <v>1</v>
      </c>
      <c r="E50" t="s">
        <v>383</v>
      </c>
      <c r="G50" t="s">
        <v>247</v>
      </c>
      <c r="H50" t="str">
        <f>CONCATENATE(A50,"-",G50,"-",D50,"-",E50)</f>
        <v>ML-pathologyreports-Disease-end</v>
      </c>
    </row>
    <row r="51" spans="1:8" x14ac:dyDescent="0.2">
      <c r="A51" t="s">
        <v>508</v>
      </c>
      <c r="C51" t="s">
        <v>390</v>
      </c>
      <c r="D51" t="s">
        <v>1</v>
      </c>
      <c r="E51" t="s">
        <v>383</v>
      </c>
      <c r="G51" t="s">
        <v>188</v>
      </c>
      <c r="H51" t="str">
        <f>CONCATENATE(A51,"-",G51,"-",D51,"-",E51)</f>
        <v>Rule-CLEF-Disease-end</v>
      </c>
    </row>
    <row r="52" spans="1:8" x14ac:dyDescent="0.2">
      <c r="A52" t="s">
        <v>508</v>
      </c>
      <c r="D52" t="s">
        <v>1</v>
      </c>
      <c r="E52" t="s">
        <v>383</v>
      </c>
      <c r="G52" t="s">
        <v>511</v>
      </c>
      <c r="H52" t="str">
        <f>CONCATENATE(A52,"-",G52,"-",D52,"-",E52)</f>
        <v>Rule-CN-Disease-end</v>
      </c>
    </row>
    <row r="53" spans="1:8" x14ac:dyDescent="0.2">
      <c r="A53" t="s">
        <v>508</v>
      </c>
      <c r="D53" t="s">
        <v>1</v>
      </c>
      <c r="E53" t="s">
        <v>383</v>
      </c>
      <c r="G53" t="s">
        <v>511</v>
      </c>
      <c r="H53" t="str">
        <f>CONCATENATE(A53,"-",G53,"-",D53,"-",E53)</f>
        <v>Rule-CN-Disease-end</v>
      </c>
    </row>
    <row r="54" spans="1:8" x14ac:dyDescent="0.2">
      <c r="A54" t="s">
        <v>508</v>
      </c>
      <c r="D54" t="s">
        <v>1</v>
      </c>
      <c r="E54" t="s">
        <v>383</v>
      </c>
      <c r="G54" t="s">
        <v>511</v>
      </c>
      <c r="H54" t="str">
        <f>CONCATENATE(A54,"-",G54,"-",D54,"-",E54)</f>
        <v>Rule-CN-Disease-end</v>
      </c>
    </row>
    <row r="55" spans="1:8" x14ac:dyDescent="0.2">
      <c r="A55" t="s">
        <v>508</v>
      </c>
      <c r="D55" t="s">
        <v>1</v>
      </c>
      <c r="E55" t="s">
        <v>383</v>
      </c>
      <c r="G55" t="s">
        <v>511</v>
      </c>
      <c r="H55" t="str">
        <f>CONCATENATE(A55,"-",G55,"-",D55,"-",E55)</f>
        <v>Rule-CN-Disease-end</v>
      </c>
    </row>
    <row r="56" spans="1:8" x14ac:dyDescent="0.2">
      <c r="A56" t="s">
        <v>508</v>
      </c>
      <c r="C56" t="s">
        <v>97</v>
      </c>
      <c r="D56" t="s">
        <v>1</v>
      </c>
      <c r="E56" t="s">
        <v>383</v>
      </c>
      <c r="G56" t="s">
        <v>184</v>
      </c>
      <c r="H56" t="str">
        <f>CONCATENATE(A56,"-",G56,"-",D56,"-",E56)</f>
        <v>Rule-MIMIC-Disease-end</v>
      </c>
    </row>
    <row r="57" spans="1:8" x14ac:dyDescent="0.2">
      <c r="A57" t="s">
        <v>508</v>
      </c>
      <c r="D57" t="s">
        <v>1</v>
      </c>
      <c r="E57" t="s">
        <v>383</v>
      </c>
      <c r="G57" t="s">
        <v>515</v>
      </c>
      <c r="H57" t="str">
        <f>CONCATENATE(A57,"-",G57,"-",D57,"-",E57)</f>
        <v>Rule-radiology-Disease-end</v>
      </c>
    </row>
    <row r="58" spans="1:8" x14ac:dyDescent="0.2">
      <c r="A58" t="s">
        <v>508</v>
      </c>
      <c r="D58" t="s">
        <v>1</v>
      </c>
      <c r="E58" t="s">
        <v>383</v>
      </c>
      <c r="G58" t="s">
        <v>515</v>
      </c>
      <c r="H58" t="str">
        <f>CONCATENATE(A58,"-",G58,"-",D58,"-",E58)</f>
        <v>Rule-radiology-Disease-end</v>
      </c>
    </row>
    <row r="59" spans="1:8" x14ac:dyDescent="0.2">
      <c r="A59" t="s">
        <v>508</v>
      </c>
      <c r="D59" t="s">
        <v>1</v>
      </c>
      <c r="E59" t="s">
        <v>383</v>
      </c>
      <c r="G59" t="s">
        <v>515</v>
      </c>
      <c r="H59" t="str">
        <f>CONCATENATE(A59,"-",G59,"-",D59,"-",E59)</f>
        <v>Rule-radiology-Disease-end</v>
      </c>
    </row>
    <row r="60" spans="1:8" x14ac:dyDescent="0.2">
      <c r="A60" t="s">
        <v>508</v>
      </c>
      <c r="D60" t="s">
        <v>1</v>
      </c>
      <c r="E60" t="s">
        <v>383</v>
      </c>
      <c r="H60" t="str">
        <f>CONCATENATE(A60,"-",G60,"-",D60,"-",E60)</f>
        <v>Rule--Disease-end</v>
      </c>
    </row>
    <row r="61" spans="1:8" x14ac:dyDescent="0.2">
      <c r="A61" t="s">
        <v>509</v>
      </c>
      <c r="D61" t="s">
        <v>1</v>
      </c>
      <c r="E61" t="s">
        <v>244</v>
      </c>
      <c r="G61" t="s">
        <v>512</v>
      </c>
      <c r="H61" t="str">
        <f>CONCATENATE(A61,"-",G61,"-",D61,"-",E61)</f>
        <v>ML-discharge-Disease-Epilepsy</v>
      </c>
    </row>
    <row r="62" spans="1:8" x14ac:dyDescent="0.2">
      <c r="A62" t="s">
        <v>507</v>
      </c>
      <c r="D62" t="s">
        <v>1</v>
      </c>
      <c r="E62" t="s">
        <v>516</v>
      </c>
      <c r="G62" t="s">
        <v>511</v>
      </c>
      <c r="H62" t="str">
        <f>CONCATENATE(A62,"-",G62,"-",D62,"-",E62)</f>
        <v>Deep-CN-Disease-GeneticPredisposition</v>
      </c>
    </row>
    <row r="63" spans="1:8" x14ac:dyDescent="0.2">
      <c r="A63" t="s">
        <v>507</v>
      </c>
      <c r="B63" t="s">
        <v>180</v>
      </c>
      <c r="D63" t="s">
        <v>1</v>
      </c>
      <c r="E63" t="s">
        <v>194</v>
      </c>
      <c r="G63" t="s">
        <v>511</v>
      </c>
      <c r="H63" t="str">
        <f>CONCATENATE(A63,"-",G63,"-",D63,"-",E63)</f>
        <v>Deep-CN-Disease-HeartFailure</v>
      </c>
    </row>
    <row r="64" spans="1:8" x14ac:dyDescent="0.2">
      <c r="A64" t="s">
        <v>507</v>
      </c>
      <c r="D64" t="s">
        <v>1</v>
      </c>
      <c r="E64" t="s">
        <v>194</v>
      </c>
      <c r="G64" t="s">
        <v>511</v>
      </c>
      <c r="H64" t="str">
        <f>CONCATENATE(A64,"-",G64,"-",D64,"-",E64)</f>
        <v>Deep-CN-Disease-HeartFailure</v>
      </c>
    </row>
    <row r="65" spans="1:8" ht="17" hidden="1" x14ac:dyDescent="0.2">
      <c r="A65" t="s">
        <v>42</v>
      </c>
      <c r="B65" s="6" t="s">
        <v>175</v>
      </c>
      <c r="C65" t="s">
        <v>390</v>
      </c>
      <c r="D65" t="s">
        <v>1</v>
      </c>
      <c r="E65" t="s">
        <v>67</v>
      </c>
      <c r="G65" t="s">
        <v>253</v>
      </c>
      <c r="H65" t="str">
        <f>CONCATENATE(A65,"-",G65,"-",D65,"-",E65)</f>
        <v>Others-radiologyreports-Disease-Tumor</v>
      </c>
    </row>
    <row r="66" spans="1:8" x14ac:dyDescent="0.2">
      <c r="A66" t="s">
        <v>507</v>
      </c>
      <c r="D66" t="s">
        <v>1</v>
      </c>
      <c r="E66" t="s">
        <v>194</v>
      </c>
      <c r="G66" t="s">
        <v>511</v>
      </c>
      <c r="H66" t="str">
        <f>CONCATENATE(A66,"-",G66,"-",D66,"-",E66)</f>
        <v>Deep-CN-Disease-HeartFailure</v>
      </c>
    </row>
    <row r="67" spans="1:8" x14ac:dyDescent="0.2">
      <c r="A67" t="s">
        <v>507</v>
      </c>
      <c r="C67" t="s">
        <v>391</v>
      </c>
      <c r="D67" t="s">
        <v>1</v>
      </c>
      <c r="E67" t="s">
        <v>194</v>
      </c>
      <c r="G67" t="s">
        <v>246</v>
      </c>
      <c r="H67" t="str">
        <f>CONCATENATE(A67,"-",G67,"-",D67,"-",E67)</f>
        <v>Deep-echoreports-Disease-HeartFailure</v>
      </c>
    </row>
    <row r="68" spans="1:8" x14ac:dyDescent="0.2">
      <c r="A68" t="s">
        <v>507</v>
      </c>
      <c r="D68" t="s">
        <v>1</v>
      </c>
      <c r="E68" t="s">
        <v>195</v>
      </c>
      <c r="G68" t="s">
        <v>511</v>
      </c>
      <c r="H68" t="str">
        <f>CONCATENATE(A68,"-",G68,"-",D68,"-",E68)</f>
        <v>Deep-CN-Disease-Influenza</v>
      </c>
    </row>
    <row r="69" spans="1:8" x14ac:dyDescent="0.2">
      <c r="A69" t="s">
        <v>507</v>
      </c>
      <c r="D69" t="s">
        <v>1</v>
      </c>
      <c r="E69" t="s">
        <v>196</v>
      </c>
      <c r="G69" t="s">
        <v>511</v>
      </c>
      <c r="H69" t="str">
        <f>CONCATENATE(A69,"-",G69,"-",D69,"-",E69)</f>
        <v>Deep-CN-Disease-Ischemia</v>
      </c>
    </row>
    <row r="70" spans="1:8" x14ac:dyDescent="0.2">
      <c r="A70" t="s">
        <v>507</v>
      </c>
      <c r="D70" t="s">
        <v>1</v>
      </c>
      <c r="E70" t="s">
        <v>197</v>
      </c>
      <c r="G70" t="s">
        <v>247</v>
      </c>
      <c r="H70" t="str">
        <f>CONCATENATE(A70,"-",G70,"-",D70,"-",E70)</f>
        <v>Deep-pathologyreports-Disease-LungNeoplasms</v>
      </c>
    </row>
    <row r="71" spans="1:8" x14ac:dyDescent="0.2">
      <c r="A71" t="s">
        <v>6</v>
      </c>
      <c r="B71" t="s">
        <v>172</v>
      </c>
      <c r="D71" t="s">
        <v>1</v>
      </c>
      <c r="E71" t="s">
        <v>200</v>
      </c>
      <c r="G71" t="s">
        <v>511</v>
      </c>
      <c r="H71" t="str">
        <f>CONCATENATE(A71,"-",G71,"-",D71,"-",E71)</f>
        <v>Dictionary-CN-Disease-MultipleSclerosis</v>
      </c>
    </row>
    <row r="72" spans="1:8" x14ac:dyDescent="0.2">
      <c r="A72" t="s">
        <v>6</v>
      </c>
      <c r="D72" t="s">
        <v>1</v>
      </c>
      <c r="E72" t="s">
        <v>200</v>
      </c>
      <c r="G72" t="s">
        <v>511</v>
      </c>
      <c r="H72" t="str">
        <f>CONCATENATE(A72,"-",G72,"-",D72,"-",E72)</f>
        <v>Dictionary-CN-Disease-MultipleSclerosis</v>
      </c>
    </row>
    <row r="73" spans="1:8" x14ac:dyDescent="0.2">
      <c r="A73" t="s">
        <v>6</v>
      </c>
      <c r="D73" t="s">
        <v>1</v>
      </c>
      <c r="E73" t="s">
        <v>200</v>
      </c>
      <c r="G73" t="s">
        <v>511</v>
      </c>
      <c r="H73" t="str">
        <f>CONCATENATE(A73,"-",G73,"-",D73,"-",E73)</f>
        <v>Dictionary-CN-Disease-MultipleSclerosis</v>
      </c>
    </row>
    <row r="74" spans="1:8" x14ac:dyDescent="0.2">
      <c r="A74" t="s">
        <v>6</v>
      </c>
      <c r="D74" t="s">
        <v>1</v>
      </c>
      <c r="E74" t="s">
        <v>201</v>
      </c>
      <c r="G74" t="s">
        <v>248</v>
      </c>
      <c r="H74" t="str">
        <f>CONCATENATE(A74,"-",G74,"-",D74,"-",E74)</f>
        <v>Dictionary-i2b2corpus-Disease-Obesity</v>
      </c>
    </row>
    <row r="75" spans="1:8" x14ac:dyDescent="0.2">
      <c r="A75" t="s">
        <v>6</v>
      </c>
      <c r="D75" t="s">
        <v>1</v>
      </c>
      <c r="E75" t="s">
        <v>201</v>
      </c>
      <c r="G75" t="s">
        <v>248</v>
      </c>
      <c r="H75" t="str">
        <f>CONCATENATE(A75,"-",G75,"-",D75,"-",E75)</f>
        <v>Dictionary-i2b2corpus-Disease-Obesity</v>
      </c>
    </row>
    <row r="76" spans="1:8" x14ac:dyDescent="0.2">
      <c r="A76" t="s">
        <v>6</v>
      </c>
      <c r="D76" t="s">
        <v>1</v>
      </c>
      <c r="E76" t="s">
        <v>201</v>
      </c>
      <c r="G76" t="s">
        <v>248</v>
      </c>
      <c r="H76" t="str">
        <f>CONCATENATE(A76,"-",G76,"-",D76,"-",E76)</f>
        <v>Dictionary-i2b2corpus-Disease-Obesity</v>
      </c>
    </row>
    <row r="77" spans="1:8" ht="17" x14ac:dyDescent="0.2">
      <c r="A77" t="s">
        <v>161</v>
      </c>
      <c r="B77" s="6" t="s">
        <v>175</v>
      </c>
      <c r="D77" t="s">
        <v>1</v>
      </c>
      <c r="E77" t="s">
        <v>210</v>
      </c>
      <c r="G77" t="s">
        <v>511</v>
      </c>
      <c r="H77" t="str">
        <f>CONCATENATE(A77,"-",G77,"-",D77,"-",E77)</f>
        <v>Hybrid-CN-Disease-Pneumonia</v>
      </c>
    </row>
    <row r="78" spans="1:8" x14ac:dyDescent="0.2">
      <c r="A78" t="s">
        <v>161</v>
      </c>
      <c r="C78" t="s">
        <v>394</v>
      </c>
      <c r="D78" t="s">
        <v>1</v>
      </c>
      <c r="E78" t="s">
        <v>210</v>
      </c>
      <c r="G78" t="s">
        <v>511</v>
      </c>
      <c r="H78" t="str">
        <f>CONCATENATE(A78,"-",G78,"-",D78,"-",E78)</f>
        <v>Hybrid-CN-Disease-Pneumonia</v>
      </c>
    </row>
    <row r="79" spans="1:8" x14ac:dyDescent="0.2">
      <c r="A79" t="s">
        <v>161</v>
      </c>
      <c r="D79" t="s">
        <v>1</v>
      </c>
      <c r="E79" t="s">
        <v>211</v>
      </c>
      <c r="G79" t="s">
        <v>511</v>
      </c>
      <c r="H79" t="str">
        <f>CONCATENATE(A79,"-",G79,"-",D79,"-",E79)</f>
        <v>Hybrid-CN-Disease-RareDiseases</v>
      </c>
    </row>
    <row r="80" spans="1:8" x14ac:dyDescent="0.2">
      <c r="A80" t="s">
        <v>161</v>
      </c>
      <c r="D80" t="s">
        <v>1</v>
      </c>
      <c r="E80" t="s">
        <v>212</v>
      </c>
      <c r="G80" t="s">
        <v>512</v>
      </c>
      <c r="H80" t="str">
        <f>CONCATENATE(A80,"-",G80,"-",D80,"-",E80)</f>
        <v>Hybrid-discharge-Disease-Suicide</v>
      </c>
    </row>
    <row r="81" spans="1:8" x14ac:dyDescent="0.2">
      <c r="A81" t="s">
        <v>509</v>
      </c>
      <c r="D81" t="s">
        <v>36</v>
      </c>
      <c r="E81" t="s">
        <v>517</v>
      </c>
      <c r="F81" t="s">
        <v>517</v>
      </c>
      <c r="G81" t="s">
        <v>511</v>
      </c>
      <c r="H81" t="str">
        <f>CONCATENATE(A81,"-",G81,"-",D81,"-",E81)</f>
        <v>ML-CN-Drug-ADE</v>
      </c>
    </row>
    <row r="82" spans="1:8" x14ac:dyDescent="0.2">
      <c r="A82" t="s">
        <v>508</v>
      </c>
      <c r="C82" t="s">
        <v>389</v>
      </c>
      <c r="D82" t="s">
        <v>36</v>
      </c>
      <c r="E82" t="s">
        <v>517</v>
      </c>
      <c r="F82" t="s">
        <v>517</v>
      </c>
      <c r="G82" t="s">
        <v>511</v>
      </c>
      <c r="H82" t="str">
        <f>CONCATENATE(A82,"-",G82,"-",D82,"-",E82)</f>
        <v>Rule-CN-Drug-ADE</v>
      </c>
    </row>
    <row r="83" spans="1:8" x14ac:dyDescent="0.2">
      <c r="A83" t="s">
        <v>508</v>
      </c>
      <c r="B83" t="s">
        <v>172</v>
      </c>
      <c r="D83" t="s">
        <v>36</v>
      </c>
      <c r="E83" t="s">
        <v>232</v>
      </c>
      <c r="F83" t="s">
        <v>517</v>
      </c>
      <c r="G83" t="s">
        <v>511</v>
      </c>
      <c r="H83" t="str">
        <f>CONCATENATE(A83,"-",G83,"-",D83,"-",E83)</f>
        <v>Rule-CN-Drug-Arthritis</v>
      </c>
    </row>
    <row r="84" spans="1:8" x14ac:dyDescent="0.2">
      <c r="A84" t="s">
        <v>508</v>
      </c>
      <c r="B84" t="s">
        <v>172</v>
      </c>
      <c r="D84" t="s">
        <v>36</v>
      </c>
      <c r="E84" t="s">
        <v>233</v>
      </c>
      <c r="F84" t="s">
        <v>235</v>
      </c>
      <c r="G84" t="s">
        <v>511</v>
      </c>
      <c r="H84" t="str">
        <f>CONCATENATE(A84,"-",G84,"-",D84,"-",E84)</f>
        <v>Rule-CN-Drug-Opioid</v>
      </c>
    </row>
    <row r="85" spans="1:8" x14ac:dyDescent="0.2">
      <c r="A85" t="s">
        <v>161</v>
      </c>
      <c r="B85" t="s">
        <v>393</v>
      </c>
      <c r="D85" t="s">
        <v>36</v>
      </c>
      <c r="E85" t="s">
        <v>215</v>
      </c>
      <c r="F85" t="s">
        <v>215</v>
      </c>
      <c r="G85" t="s">
        <v>511</v>
      </c>
      <c r="H85" t="str">
        <f>CONCATENATE(A85,"-",G85,"-",D85,"-",E85)</f>
        <v>Hybrid-CN-Drug-DrugDosageCalculations</v>
      </c>
    </row>
    <row r="86" spans="1:8" x14ac:dyDescent="0.2">
      <c r="A86" t="s">
        <v>6</v>
      </c>
      <c r="D86" t="s">
        <v>36</v>
      </c>
      <c r="E86" t="s">
        <v>203</v>
      </c>
      <c r="F86" t="s">
        <v>203</v>
      </c>
      <c r="G86" t="s">
        <v>248</v>
      </c>
      <c r="H86" t="str">
        <f>CONCATENATE(A86,"-",G86,"-",D86,"-",E86)</f>
        <v>Dictionary-i2b2corpus-Drug-DrugPrescriptions</v>
      </c>
    </row>
    <row r="87" spans="1:8" x14ac:dyDescent="0.2">
      <c r="A87" t="s">
        <v>161</v>
      </c>
      <c r="B87" t="s">
        <v>168</v>
      </c>
      <c r="D87" t="s">
        <v>36</v>
      </c>
      <c r="E87" t="s">
        <v>203</v>
      </c>
      <c r="F87" t="s">
        <v>203</v>
      </c>
      <c r="G87" t="s">
        <v>512</v>
      </c>
      <c r="H87" t="str">
        <f>CONCATENATE(A87,"-",G87,"-",D87,"-",E87)</f>
        <v>Hybrid-discharge-Drug-DrugPrescriptions</v>
      </c>
    </row>
    <row r="88" spans="1:8" x14ac:dyDescent="0.2">
      <c r="A88" t="s">
        <v>161</v>
      </c>
      <c r="B88" t="s">
        <v>393</v>
      </c>
      <c r="D88" t="s">
        <v>36</v>
      </c>
      <c r="E88" t="s">
        <v>213</v>
      </c>
      <c r="F88" t="s">
        <v>214</v>
      </c>
      <c r="G88" t="s">
        <v>511</v>
      </c>
      <c r="H88" t="str">
        <f>CONCATENATE(A88,"-",G88,"-",D88,"-",E88)</f>
        <v>Hybrid-CN-Drug-DiabetesMellitus</v>
      </c>
    </row>
    <row r="89" spans="1:8" x14ac:dyDescent="0.2">
      <c r="A89" t="s">
        <v>508</v>
      </c>
      <c r="D89" t="s">
        <v>36</v>
      </c>
      <c r="E89" t="s">
        <v>236</v>
      </c>
      <c r="F89" t="s">
        <v>236</v>
      </c>
      <c r="G89" t="s">
        <v>248</v>
      </c>
      <c r="H89" t="str">
        <f>CONCATENATE(A89,"-",G89,"-",D89,"-",E89)</f>
        <v>Rule-i2b2corpus-Drug-DrugTherapy</v>
      </c>
    </row>
    <row r="90" spans="1:8" x14ac:dyDescent="0.2">
      <c r="A90" t="s">
        <v>161</v>
      </c>
      <c r="B90" t="s">
        <v>393</v>
      </c>
      <c r="D90" t="s">
        <v>36</v>
      </c>
      <c r="E90" t="s">
        <v>383</v>
      </c>
      <c r="G90" t="s">
        <v>511</v>
      </c>
      <c r="H90" t="str">
        <f>CONCATENATE(A90,"-",G90,"-",D90,"-",E90)</f>
        <v>Hybrid-CN-Drug-end</v>
      </c>
    </row>
    <row r="91" spans="1:8" x14ac:dyDescent="0.2">
      <c r="A91" t="s">
        <v>509</v>
      </c>
      <c r="C91" t="s">
        <v>391</v>
      </c>
      <c r="D91" t="s">
        <v>36</v>
      </c>
      <c r="E91" t="s">
        <v>383</v>
      </c>
      <c r="G91" t="s">
        <v>188</v>
      </c>
      <c r="H91" t="str">
        <f>CONCATENATE(A91,"-",G91,"-",D91,"-",E91)</f>
        <v>ML-CLEF-Drug-end</v>
      </c>
    </row>
    <row r="92" spans="1:8" x14ac:dyDescent="0.2">
      <c r="A92" t="s">
        <v>509</v>
      </c>
      <c r="C92" t="s">
        <v>394</v>
      </c>
      <c r="D92" t="s">
        <v>36</v>
      </c>
      <c r="E92" t="s">
        <v>383</v>
      </c>
      <c r="G92" t="s">
        <v>248</v>
      </c>
      <c r="H92" t="str">
        <f>CONCATENATE(A92,"-",G92,"-",D92,"-",E92)</f>
        <v>ML-i2b2corpus-Drug-end</v>
      </c>
    </row>
    <row r="93" spans="1:8" x14ac:dyDescent="0.2">
      <c r="A93" t="s">
        <v>509</v>
      </c>
      <c r="D93" t="s">
        <v>36</v>
      </c>
      <c r="E93" t="s">
        <v>383</v>
      </c>
      <c r="G93" t="s">
        <v>248</v>
      </c>
      <c r="H93" t="str">
        <f>CONCATENATE(A93,"-",G93,"-",D93,"-",E93)</f>
        <v>ML-i2b2corpus-Drug-end</v>
      </c>
    </row>
    <row r="94" spans="1:8" x14ac:dyDescent="0.2">
      <c r="A94" t="s">
        <v>509</v>
      </c>
      <c r="C94" t="s">
        <v>390</v>
      </c>
      <c r="D94" t="s">
        <v>36</v>
      </c>
      <c r="E94" t="s">
        <v>383</v>
      </c>
      <c r="G94" t="s">
        <v>248</v>
      </c>
      <c r="H94" t="str">
        <f>CONCATENATE(A94,"-",G94,"-",D94,"-",E94)</f>
        <v>ML-i2b2corpus-Drug-end</v>
      </c>
    </row>
    <row r="95" spans="1:8" x14ac:dyDescent="0.2">
      <c r="A95" t="s">
        <v>508</v>
      </c>
      <c r="D95" t="s">
        <v>36</v>
      </c>
      <c r="E95" t="s">
        <v>383</v>
      </c>
      <c r="G95" t="s">
        <v>248</v>
      </c>
      <c r="H95" t="str">
        <f>CONCATENATE(A95,"-",G95,"-",D95,"-",E95)</f>
        <v>Rule-i2b2corpus-Drug-end</v>
      </c>
    </row>
    <row r="96" spans="1:8" x14ac:dyDescent="0.2">
      <c r="A96" t="s">
        <v>508</v>
      </c>
      <c r="D96" t="s">
        <v>36</v>
      </c>
      <c r="E96" t="s">
        <v>383</v>
      </c>
      <c r="G96" t="s">
        <v>248</v>
      </c>
      <c r="H96" t="str">
        <f>CONCATENATE(A96,"-",G96,"-",D96,"-",E96)</f>
        <v>Rule-i2b2corpus-Drug-end</v>
      </c>
    </row>
    <row r="97" spans="1:8" x14ac:dyDescent="0.2">
      <c r="A97" t="s">
        <v>508</v>
      </c>
      <c r="D97" t="s">
        <v>36</v>
      </c>
      <c r="E97" t="s">
        <v>383</v>
      </c>
      <c r="G97" t="s">
        <v>248</v>
      </c>
      <c r="H97" t="str">
        <f>CONCATENATE(A97,"-",G97,"-",D97,"-",E97)</f>
        <v>Rule-i2b2corpus-Drug-end</v>
      </c>
    </row>
    <row r="98" spans="1:8" x14ac:dyDescent="0.2">
      <c r="A98" t="s">
        <v>161</v>
      </c>
      <c r="B98" t="s">
        <v>177</v>
      </c>
      <c r="C98" t="s">
        <v>390</v>
      </c>
      <c r="D98" t="s">
        <v>216</v>
      </c>
      <c r="E98" t="s">
        <v>383</v>
      </c>
      <c r="G98" t="s">
        <v>511</v>
      </c>
      <c r="H98" t="str">
        <f>CONCATENATE(A98,"-",G98,"-",D98,"-",E98)</f>
        <v>Hybrid-CN-Measurementvalue-end</v>
      </c>
    </row>
    <row r="99" spans="1:8" x14ac:dyDescent="0.2">
      <c r="A99" t="s">
        <v>161</v>
      </c>
      <c r="D99" t="s">
        <v>216</v>
      </c>
      <c r="E99" t="s">
        <v>383</v>
      </c>
      <c r="G99" t="s">
        <v>515</v>
      </c>
      <c r="H99" t="str">
        <f>CONCATENATE(A99,"-",G99,"-",D99,"-",E99)</f>
        <v>Hybrid-radiology-Measurementvalue-end</v>
      </c>
    </row>
    <row r="100" spans="1:8" x14ac:dyDescent="0.2">
      <c r="A100" t="s">
        <v>161</v>
      </c>
      <c r="D100" t="s">
        <v>519</v>
      </c>
      <c r="E100" t="s">
        <v>383</v>
      </c>
      <c r="G100" t="s">
        <v>510</v>
      </c>
      <c r="H100" t="str">
        <f>CONCATENATE(A100,"-",G100,"-",D100,"-",E100)</f>
        <v>Hybrid-BIONLP-Other-end</v>
      </c>
    </row>
    <row r="101" spans="1:8" x14ac:dyDescent="0.2">
      <c r="A101" t="s">
        <v>161</v>
      </c>
      <c r="B101" t="s">
        <v>169</v>
      </c>
      <c r="D101" t="s">
        <v>519</v>
      </c>
      <c r="E101" t="s">
        <v>383</v>
      </c>
      <c r="G101" t="s">
        <v>511</v>
      </c>
      <c r="H101" t="str">
        <f>CONCATENATE(A101,"-",G101,"-",D101,"-",E101)</f>
        <v>Hybrid-CN-Other-end</v>
      </c>
    </row>
    <row r="102" spans="1:8" x14ac:dyDescent="0.2">
      <c r="A102" t="s">
        <v>161</v>
      </c>
      <c r="D102" t="s">
        <v>519</v>
      </c>
      <c r="E102" t="s">
        <v>383</v>
      </c>
      <c r="G102" t="s">
        <v>511</v>
      </c>
      <c r="H102" t="str">
        <f>CONCATENATE(A102,"-",G102,"-",D102,"-",E102)</f>
        <v>Hybrid-CN-Other-end</v>
      </c>
    </row>
    <row r="103" spans="1:8" x14ac:dyDescent="0.2">
      <c r="A103" t="s">
        <v>161</v>
      </c>
      <c r="D103" t="s">
        <v>519</v>
      </c>
      <c r="E103" t="s">
        <v>383</v>
      </c>
      <c r="G103" t="s">
        <v>511</v>
      </c>
      <c r="H103" t="str">
        <f>CONCATENATE(A103,"-",G103,"-",D103,"-",E103)</f>
        <v>Hybrid-CN-Other-end</v>
      </c>
    </row>
    <row r="104" spans="1:8" x14ac:dyDescent="0.2">
      <c r="A104" t="s">
        <v>161</v>
      </c>
      <c r="D104" t="s">
        <v>519</v>
      </c>
      <c r="E104" t="s">
        <v>383</v>
      </c>
      <c r="G104" t="s">
        <v>248</v>
      </c>
      <c r="H104" t="str">
        <f>CONCATENATE(A104,"-",G104,"-",D104,"-",E104)</f>
        <v>Hybrid-i2b2corpus-Other-end</v>
      </c>
    </row>
    <row r="105" spans="1:8" x14ac:dyDescent="0.2">
      <c r="A105" t="s">
        <v>509</v>
      </c>
      <c r="D105" t="s">
        <v>519</v>
      </c>
      <c r="E105" t="s">
        <v>383</v>
      </c>
      <c r="G105" t="s">
        <v>511</v>
      </c>
      <c r="H105" t="str">
        <f>CONCATENATE(A105,"-",G105,"-",D105,"-",E105)</f>
        <v>ML-CN-Other-end</v>
      </c>
    </row>
    <row r="106" spans="1:8" x14ac:dyDescent="0.2">
      <c r="A106" t="s">
        <v>509</v>
      </c>
      <c r="D106" t="s">
        <v>519</v>
      </c>
      <c r="E106" t="s">
        <v>383</v>
      </c>
      <c r="G106" t="s">
        <v>512</v>
      </c>
      <c r="H106" t="str">
        <f>CONCATENATE(A106,"-",G106,"-",D106,"-",E106)</f>
        <v>ML-discharge-Other-end</v>
      </c>
    </row>
    <row r="107" spans="1:8" x14ac:dyDescent="0.2">
      <c r="A107" t="s">
        <v>509</v>
      </c>
      <c r="C107" t="s">
        <v>390</v>
      </c>
      <c r="D107" t="s">
        <v>519</v>
      </c>
      <c r="E107" t="s">
        <v>383</v>
      </c>
      <c r="G107" t="s">
        <v>248</v>
      </c>
      <c r="H107" t="str">
        <f>CONCATENATE(A107,"-",G107,"-",D107,"-",E107)</f>
        <v>ML-i2b2corpus-Other-end</v>
      </c>
    </row>
    <row r="108" spans="1:8" x14ac:dyDescent="0.2">
      <c r="A108" t="s">
        <v>509</v>
      </c>
      <c r="C108" t="s">
        <v>390</v>
      </c>
      <c r="D108" t="s">
        <v>519</v>
      </c>
      <c r="E108" t="s">
        <v>383</v>
      </c>
      <c r="G108" t="s">
        <v>248</v>
      </c>
      <c r="H108" t="str">
        <f>CONCATENATE(A108,"-",G108,"-",D108,"-",E108)</f>
        <v>ML-i2b2corpus-Other-end</v>
      </c>
    </row>
    <row r="109" spans="1:8" x14ac:dyDescent="0.2">
      <c r="A109" t="s">
        <v>509</v>
      </c>
      <c r="C109" t="s">
        <v>97</v>
      </c>
      <c r="D109" t="s">
        <v>519</v>
      </c>
      <c r="E109" t="s">
        <v>383</v>
      </c>
      <c r="G109" t="s">
        <v>248</v>
      </c>
      <c r="H109" t="str">
        <f>CONCATENATE(A109,"-",G109,"-",D109,"-",E109)</f>
        <v>ML-i2b2corpus-Other-end</v>
      </c>
    </row>
    <row r="110" spans="1:8" x14ac:dyDescent="0.2">
      <c r="A110" t="s">
        <v>509</v>
      </c>
      <c r="D110" t="s">
        <v>519</v>
      </c>
      <c r="E110" t="s">
        <v>383</v>
      </c>
      <c r="G110" t="s">
        <v>248</v>
      </c>
      <c r="H110" t="str">
        <f>CONCATENATE(A110,"-",G110,"-",D110,"-",E110)</f>
        <v>ML-i2b2corpus-Other-end</v>
      </c>
    </row>
    <row r="111" spans="1:8" x14ac:dyDescent="0.2">
      <c r="A111" t="s">
        <v>509</v>
      </c>
      <c r="C111" t="s">
        <v>389</v>
      </c>
      <c r="D111" t="s">
        <v>519</v>
      </c>
      <c r="E111" t="s">
        <v>383</v>
      </c>
      <c r="G111" t="s">
        <v>248</v>
      </c>
      <c r="H111" t="str">
        <f>CONCATENATE(A111,"-",G111,"-",D111,"-",E111)</f>
        <v>ML-i2b2corpus-Other-end</v>
      </c>
    </row>
    <row r="112" spans="1:8" x14ac:dyDescent="0.2">
      <c r="A112" t="s">
        <v>509</v>
      </c>
      <c r="D112" t="s">
        <v>519</v>
      </c>
      <c r="E112" t="s">
        <v>383</v>
      </c>
      <c r="G112" t="s">
        <v>184</v>
      </c>
      <c r="H112" t="str">
        <f>CONCATENATE(A112,"-",G112,"-",D112,"-",E112)</f>
        <v>ML-MIMIC-Other-end</v>
      </c>
    </row>
    <row r="113" spans="1:8" x14ac:dyDescent="0.2">
      <c r="A113" t="s">
        <v>509</v>
      </c>
      <c r="C113" t="s">
        <v>390</v>
      </c>
      <c r="D113" t="s">
        <v>519</v>
      </c>
      <c r="E113" t="s">
        <v>383</v>
      </c>
      <c r="G113" t="s">
        <v>184</v>
      </c>
      <c r="H113" t="str">
        <f>CONCATENATE(A113,"-",G113,"-",D113,"-",E113)</f>
        <v>ML-MIMIC-Other-end</v>
      </c>
    </row>
    <row r="114" spans="1:8" x14ac:dyDescent="0.2">
      <c r="A114" t="s">
        <v>509</v>
      </c>
      <c r="C114" t="s">
        <v>390</v>
      </c>
      <c r="D114" t="s">
        <v>519</v>
      </c>
      <c r="E114" t="s">
        <v>383</v>
      </c>
      <c r="G114" t="s">
        <v>185</v>
      </c>
      <c r="H114" t="str">
        <f>CONCATENATE(A114,"-",G114,"-",D114,"-",E114)</f>
        <v>ML-SemEval-Other-end</v>
      </c>
    </row>
    <row r="115" spans="1:8" x14ac:dyDescent="0.2">
      <c r="A115" t="s">
        <v>508</v>
      </c>
      <c r="C115" t="s">
        <v>97</v>
      </c>
      <c r="D115" t="s">
        <v>519</v>
      </c>
      <c r="E115" t="s">
        <v>383</v>
      </c>
      <c r="G115" t="s">
        <v>189</v>
      </c>
      <c r="H115" t="str">
        <f>CONCATENATE(A115,"-",G115,"-",D115,"-",E115)</f>
        <v>Rule-BioInfer-Other-end</v>
      </c>
    </row>
    <row r="116" spans="1:8" x14ac:dyDescent="0.2">
      <c r="A116" t="s">
        <v>508</v>
      </c>
      <c r="C116" t="s">
        <v>390</v>
      </c>
      <c r="D116" t="s">
        <v>519</v>
      </c>
      <c r="E116" t="s">
        <v>383</v>
      </c>
      <c r="G116" t="s">
        <v>188</v>
      </c>
      <c r="H116" t="str">
        <f>CONCATENATE(A116,"-",G116,"-",D116,"-",E116)</f>
        <v>Rule-CLEF-Other-end</v>
      </c>
    </row>
    <row r="117" spans="1:8" x14ac:dyDescent="0.2">
      <c r="A117" t="s">
        <v>508</v>
      </c>
      <c r="C117" t="s">
        <v>389</v>
      </c>
      <c r="D117" t="s">
        <v>519</v>
      </c>
      <c r="E117" t="s">
        <v>383</v>
      </c>
      <c r="G117" t="s">
        <v>511</v>
      </c>
      <c r="H117" t="str">
        <f>CONCATENATE(A117,"-",G117,"-",D117,"-",E117)</f>
        <v>Rule-CN-Other-end</v>
      </c>
    </row>
    <row r="118" spans="1:8" x14ac:dyDescent="0.2">
      <c r="A118" t="s">
        <v>508</v>
      </c>
      <c r="C118" t="s">
        <v>390</v>
      </c>
      <c r="D118" t="s">
        <v>519</v>
      </c>
      <c r="E118" t="s">
        <v>383</v>
      </c>
      <c r="G118" t="s">
        <v>511</v>
      </c>
      <c r="H118" t="str">
        <f>CONCATENATE(A118,"-",G118,"-",D118,"-",E118)</f>
        <v>Rule-CN-Other-end</v>
      </c>
    </row>
    <row r="119" spans="1:8" x14ac:dyDescent="0.2">
      <c r="A119" t="s">
        <v>508</v>
      </c>
      <c r="C119" t="s">
        <v>389</v>
      </c>
      <c r="D119" t="s">
        <v>519</v>
      </c>
      <c r="E119" t="s">
        <v>383</v>
      </c>
      <c r="G119" t="s">
        <v>511</v>
      </c>
      <c r="H119" t="str">
        <f>CONCATENATE(A119,"-",G119,"-",D119,"-",E119)</f>
        <v>Rule-CN-Other-end</v>
      </c>
    </row>
    <row r="120" spans="1:8" x14ac:dyDescent="0.2">
      <c r="A120" t="s">
        <v>508</v>
      </c>
      <c r="D120" t="s">
        <v>519</v>
      </c>
      <c r="E120" t="s">
        <v>383</v>
      </c>
      <c r="G120" t="s">
        <v>511</v>
      </c>
      <c r="H120" t="str">
        <f>CONCATENATE(A120,"-",G120,"-",D120,"-",E120)</f>
        <v>Rule-CN-Other-end</v>
      </c>
    </row>
    <row r="121" spans="1:8" x14ac:dyDescent="0.2">
      <c r="A121" t="s">
        <v>508</v>
      </c>
      <c r="D121" t="s">
        <v>519</v>
      </c>
      <c r="E121" t="s">
        <v>383</v>
      </c>
      <c r="G121" t="s">
        <v>511</v>
      </c>
      <c r="H121" t="str">
        <f>CONCATENATE(A121,"-",G121,"-",D121,"-",E121)</f>
        <v>Rule-CN-Other-end</v>
      </c>
    </row>
    <row r="122" spans="1:8" x14ac:dyDescent="0.2">
      <c r="A122" t="s">
        <v>508</v>
      </c>
      <c r="D122" t="s">
        <v>519</v>
      </c>
      <c r="E122" t="s">
        <v>383</v>
      </c>
      <c r="G122" t="s">
        <v>511</v>
      </c>
      <c r="H122" t="str">
        <f>CONCATENATE(A122,"-",G122,"-",D122,"-",E122)</f>
        <v>Rule-CN-Other-end</v>
      </c>
    </row>
    <row r="123" spans="1:8" x14ac:dyDescent="0.2">
      <c r="A123" t="s">
        <v>508</v>
      </c>
      <c r="C123" t="s">
        <v>97</v>
      </c>
      <c r="D123" t="s">
        <v>519</v>
      </c>
      <c r="E123" t="s">
        <v>383</v>
      </c>
      <c r="G123" t="s">
        <v>248</v>
      </c>
      <c r="H123" t="str">
        <f>CONCATENATE(A123,"-",G123,"-",D123,"-",E123)</f>
        <v>Rule-i2b2corpus-Other-end</v>
      </c>
    </row>
    <row r="124" spans="1:8" x14ac:dyDescent="0.2">
      <c r="A124" t="s">
        <v>508</v>
      </c>
      <c r="D124" t="s">
        <v>519</v>
      </c>
      <c r="E124" t="s">
        <v>383</v>
      </c>
      <c r="G124" t="s">
        <v>248</v>
      </c>
      <c r="H124" t="str">
        <f>CONCATENATE(A124,"-",G124,"-",D124,"-",E124)</f>
        <v>Rule-i2b2corpus-Other-end</v>
      </c>
    </row>
    <row r="125" spans="1:8" x14ac:dyDescent="0.2">
      <c r="A125" t="s">
        <v>508</v>
      </c>
      <c r="C125" t="s">
        <v>97</v>
      </c>
      <c r="D125" t="s">
        <v>519</v>
      </c>
      <c r="E125" t="s">
        <v>383</v>
      </c>
      <c r="G125" t="s">
        <v>248</v>
      </c>
      <c r="H125" t="str">
        <f>CONCATENATE(A125,"-",G125,"-",D125,"-",E125)</f>
        <v>Rule-i2b2corpus-Other-end</v>
      </c>
    </row>
    <row r="126" spans="1:8" x14ac:dyDescent="0.2">
      <c r="A126" t="s">
        <v>508</v>
      </c>
      <c r="D126" t="s">
        <v>519</v>
      </c>
      <c r="E126" t="s">
        <v>383</v>
      </c>
      <c r="G126" t="s">
        <v>248</v>
      </c>
      <c r="H126" t="str">
        <f>CONCATENATE(A126,"-",G126,"-",D126,"-",E126)</f>
        <v>Rule-i2b2corpus-Other-end</v>
      </c>
    </row>
    <row r="127" spans="1:8" x14ac:dyDescent="0.2">
      <c r="A127" t="s">
        <v>508</v>
      </c>
      <c r="C127" t="s">
        <v>390</v>
      </c>
      <c r="D127" t="s">
        <v>519</v>
      </c>
      <c r="E127" t="s">
        <v>383</v>
      </c>
      <c r="G127" t="s">
        <v>248</v>
      </c>
      <c r="H127" t="str">
        <f>CONCATENATE(A127,"-",G127,"-",D127,"-",E127)</f>
        <v>Rule-i2b2corpus-Other-end</v>
      </c>
    </row>
    <row r="128" spans="1:8" x14ac:dyDescent="0.2">
      <c r="A128" t="s">
        <v>508</v>
      </c>
      <c r="C128" t="s">
        <v>389</v>
      </c>
      <c r="D128" t="s">
        <v>519</v>
      </c>
      <c r="E128" t="s">
        <v>383</v>
      </c>
      <c r="G128" t="s">
        <v>514</v>
      </c>
      <c r="H128" t="str">
        <f>CONCATENATE(A128,"-",G128,"-",D128,"-",E128)</f>
        <v>Rule-psychiatric-Other-end</v>
      </c>
    </row>
    <row r="129" spans="1:8" x14ac:dyDescent="0.2">
      <c r="A129" t="s">
        <v>508</v>
      </c>
      <c r="C129" t="s">
        <v>390</v>
      </c>
      <c r="D129" t="s">
        <v>519</v>
      </c>
      <c r="E129" t="s">
        <v>383</v>
      </c>
      <c r="H129" t="str">
        <f>CONCATENATE(A129,"-",G129,"-",D129,"-",E129)</f>
        <v>Rule--Other-end</v>
      </c>
    </row>
    <row r="130" spans="1:8" x14ac:dyDescent="0.2">
      <c r="A130" t="s">
        <v>508</v>
      </c>
      <c r="D130" t="s">
        <v>519</v>
      </c>
      <c r="E130" t="s">
        <v>383</v>
      </c>
      <c r="H130" t="str">
        <f>CONCATENATE(A130,"-",G130,"-",D130,"-",E130)</f>
        <v>Rule--Other-end</v>
      </c>
    </row>
    <row r="131" spans="1:8" x14ac:dyDescent="0.2">
      <c r="A131" t="s">
        <v>509</v>
      </c>
      <c r="B131" t="s">
        <v>172</v>
      </c>
      <c r="D131" t="s">
        <v>520</v>
      </c>
      <c r="E131" t="s">
        <v>213</v>
      </c>
      <c r="G131" t="s">
        <v>511</v>
      </c>
      <c r="H131" t="str">
        <f>CONCATENATE(A131,"-",G131,"-",D131,"-",E131)</f>
        <v>ML-CN-PatientMGMT-DiabetesMellitus</v>
      </c>
    </row>
    <row r="132" spans="1:8" x14ac:dyDescent="0.2">
      <c r="A132" t="s">
        <v>161</v>
      </c>
      <c r="C132" t="s">
        <v>390</v>
      </c>
      <c r="D132" t="s">
        <v>520</v>
      </c>
      <c r="E132" t="s">
        <v>383</v>
      </c>
      <c r="H132" t="str">
        <f>CONCATENATE(A132,"-",G132,"-",D132,"-",E132)</f>
        <v>Hybrid--PatientMGMT-end</v>
      </c>
    </row>
    <row r="133" spans="1:8" x14ac:dyDescent="0.2">
      <c r="A133" t="s">
        <v>509</v>
      </c>
      <c r="D133" t="s">
        <v>520</v>
      </c>
      <c r="E133" t="s">
        <v>383</v>
      </c>
      <c r="G133" t="s">
        <v>511</v>
      </c>
      <c r="H133" t="str">
        <f>CONCATENATE(A133,"-",G133,"-",D133,"-",E133)</f>
        <v>ML-CN-PatientMGMT-end</v>
      </c>
    </row>
    <row r="134" spans="1:8" x14ac:dyDescent="0.2">
      <c r="A134" t="s">
        <v>509</v>
      </c>
      <c r="C134" t="s">
        <v>389</v>
      </c>
      <c r="D134" t="s">
        <v>520</v>
      </c>
      <c r="E134" t="s">
        <v>383</v>
      </c>
      <c r="G134" t="s">
        <v>511</v>
      </c>
      <c r="H134" t="str">
        <f>CONCATENATE(A134,"-",G134,"-",D134,"-",E134)</f>
        <v>ML-CN-PatientMGMT-end</v>
      </c>
    </row>
    <row r="135" spans="1:8" x14ac:dyDescent="0.2">
      <c r="A135" t="s">
        <v>508</v>
      </c>
      <c r="D135" t="s">
        <v>520</v>
      </c>
      <c r="E135" t="s">
        <v>383</v>
      </c>
      <c r="G135" t="s">
        <v>511</v>
      </c>
      <c r="H135" t="str">
        <f>CONCATENATE(A135,"-",G135,"-",D135,"-",E135)</f>
        <v>Rule-CN-PatientMGMT-end</v>
      </c>
    </row>
    <row r="136" spans="1:8" x14ac:dyDescent="0.2">
      <c r="A136" t="s">
        <v>508</v>
      </c>
      <c r="D136" t="s">
        <v>520</v>
      </c>
      <c r="E136" t="s">
        <v>383</v>
      </c>
      <c r="G136" t="s">
        <v>511</v>
      </c>
      <c r="H136" t="str">
        <f>CONCATENATE(A136,"-",G136,"-",D136,"-",E136)</f>
        <v>Rule-CN-PatientMGMT-end</v>
      </c>
    </row>
    <row r="137" spans="1:8" x14ac:dyDescent="0.2">
      <c r="A137" t="s">
        <v>508</v>
      </c>
      <c r="C137" t="s">
        <v>390</v>
      </c>
      <c r="D137" t="s">
        <v>520</v>
      </c>
      <c r="E137" t="s">
        <v>383</v>
      </c>
      <c r="G137" t="s">
        <v>515</v>
      </c>
      <c r="H137" t="str">
        <f>CONCATENATE(A137,"-",G137,"-",D137,"-",E137)</f>
        <v>Rule-radiology-PatientMGMT-end</v>
      </c>
    </row>
    <row r="138" spans="1:8" x14ac:dyDescent="0.2">
      <c r="A138" t="s">
        <v>508</v>
      </c>
      <c r="C138" t="s">
        <v>390</v>
      </c>
      <c r="D138" t="s">
        <v>520</v>
      </c>
      <c r="E138" t="s">
        <v>383</v>
      </c>
      <c r="H138" t="str">
        <f>CONCATENATE(A138,"-",G138,"-",D138,"-",E138)</f>
        <v>Rule--PatientMGMT-end</v>
      </c>
    </row>
    <row r="139" spans="1:8" x14ac:dyDescent="0.2">
      <c r="A139" t="s">
        <v>508</v>
      </c>
      <c r="B139" t="s">
        <v>172</v>
      </c>
      <c r="D139" t="s">
        <v>520</v>
      </c>
      <c r="E139" t="s">
        <v>237</v>
      </c>
      <c r="G139" t="s">
        <v>512</v>
      </c>
      <c r="H139" t="str">
        <f>CONCATENATE(A139,"-",G139,"-",D139,"-",E139)</f>
        <v>Rule-discharge-PatientMGMT-epilepsyandseizure</v>
      </c>
    </row>
    <row r="140" spans="1:8" x14ac:dyDescent="0.2">
      <c r="A140" t="s">
        <v>507</v>
      </c>
      <c r="B140" t="s">
        <v>170</v>
      </c>
      <c r="C140" t="s">
        <v>391</v>
      </c>
      <c r="D140" t="s">
        <v>520</v>
      </c>
      <c r="E140" t="s">
        <v>194</v>
      </c>
      <c r="G140" t="s">
        <v>246</v>
      </c>
      <c r="H140" t="str">
        <f>CONCATENATE(A140,"-",G140,"-",D140,"-",E140)</f>
        <v>Deep-echoreports-PatientMGMT-HeartFailure</v>
      </c>
    </row>
    <row r="141" spans="1:8" x14ac:dyDescent="0.2">
      <c r="A141" t="s">
        <v>508</v>
      </c>
      <c r="D141" t="s">
        <v>521</v>
      </c>
      <c r="E141" t="s">
        <v>205</v>
      </c>
      <c r="G141" t="s">
        <v>247</v>
      </c>
      <c r="H141" t="str">
        <f>CONCATENATE(A141,"-",G141,"-",D141,"-",E141)</f>
        <v>Rule-pathologyreports-QA-Adenocarcinoma</v>
      </c>
    </row>
    <row r="142" spans="1:8" x14ac:dyDescent="0.2">
      <c r="A142" t="s">
        <v>161</v>
      </c>
      <c r="B142" t="s">
        <v>181</v>
      </c>
      <c r="C142" t="s">
        <v>390</v>
      </c>
      <c r="D142" t="s">
        <v>521</v>
      </c>
      <c r="E142" t="s">
        <v>383</v>
      </c>
      <c r="G142" t="s">
        <v>511</v>
      </c>
      <c r="H142" t="str">
        <f>CONCATENATE(A142,"-",G142,"-",D142,"-",E142)</f>
        <v>Hybrid-CN-QA-end</v>
      </c>
    </row>
    <row r="143" spans="1:8" x14ac:dyDescent="0.2">
      <c r="A143" t="s">
        <v>508</v>
      </c>
      <c r="D143" t="s">
        <v>521</v>
      </c>
      <c r="E143" t="s">
        <v>383</v>
      </c>
      <c r="G143" t="s">
        <v>511</v>
      </c>
      <c r="H143" t="str">
        <f>CONCATENATE(A143,"-",G143,"-",D143,"-",E143)</f>
        <v>Rule-CN-QA-end</v>
      </c>
    </row>
    <row r="144" spans="1:8" x14ac:dyDescent="0.2">
      <c r="A144" t="s">
        <v>508</v>
      </c>
      <c r="C144" t="s">
        <v>390</v>
      </c>
      <c r="D144" t="s">
        <v>218</v>
      </c>
      <c r="E144" t="s">
        <v>518</v>
      </c>
      <c r="G144" t="s">
        <v>248</v>
      </c>
      <c r="H144" t="str">
        <f>CONCATENATE(A144,"-",G144,"-",D144,"-",E144)</f>
        <v>Rule-i2b2corpus-Riskfactor-CVD</v>
      </c>
    </row>
    <row r="145" spans="1:8" x14ac:dyDescent="0.2">
      <c r="A145" t="s">
        <v>161</v>
      </c>
      <c r="B145" t="s">
        <v>116</v>
      </c>
      <c r="D145" t="s">
        <v>218</v>
      </c>
      <c r="E145" t="s">
        <v>219</v>
      </c>
      <c r="G145" t="s">
        <v>515</v>
      </c>
      <c r="H145" t="str">
        <f>CONCATENATE(A145,"-",G145,"-",D145,"-",E145)</f>
        <v>Hybrid-radiology-Riskfactor-CarotidStenosis</v>
      </c>
    </row>
    <row r="146" spans="1:8" x14ac:dyDescent="0.2">
      <c r="A146" t="s">
        <v>508</v>
      </c>
      <c r="D146" t="s">
        <v>218</v>
      </c>
      <c r="E146" t="s">
        <v>383</v>
      </c>
      <c r="G146" t="s">
        <v>241</v>
      </c>
      <c r="H146" t="str">
        <f>CONCATENATE(A146,"-",G146,"-",D146,"-",E146)</f>
        <v>Rule-CEGSN-Riskfactor-end</v>
      </c>
    </row>
    <row r="147" spans="1:8" x14ac:dyDescent="0.2">
      <c r="A147" t="s">
        <v>508</v>
      </c>
      <c r="D147" t="s">
        <v>218</v>
      </c>
      <c r="E147" t="s">
        <v>383</v>
      </c>
      <c r="G147" t="s">
        <v>511</v>
      </c>
      <c r="H147" t="str">
        <f>CONCATENATE(A147,"-",G147,"-",D147,"-",E147)</f>
        <v>Rule-CN-Riskfactor-end</v>
      </c>
    </row>
    <row r="148" spans="1:8" x14ac:dyDescent="0.2">
      <c r="A148" t="s">
        <v>161</v>
      </c>
      <c r="C148" t="s">
        <v>391</v>
      </c>
      <c r="D148" t="s">
        <v>522</v>
      </c>
      <c r="E148" t="s">
        <v>221</v>
      </c>
      <c r="G148" t="s">
        <v>248</v>
      </c>
      <c r="H148" t="str">
        <f>CONCATENATE(A148,"-",G148,"-",D148,"-",E148)</f>
        <v>Hybrid-i2b2corpus-SDOH-Asthma</v>
      </c>
    </row>
    <row r="149" spans="1:8" x14ac:dyDescent="0.2">
      <c r="A149" t="s">
        <v>508</v>
      </c>
      <c r="D149" t="s">
        <v>522</v>
      </c>
      <c r="E149" t="s">
        <v>238</v>
      </c>
      <c r="G149" t="s">
        <v>256</v>
      </c>
      <c r="H149" t="str">
        <f>CONCATENATE(A149,"-",G149,"-",D149,"-",E149)</f>
        <v>Rule-encounternotes-SDOH-Diabetes</v>
      </c>
    </row>
    <row r="150" spans="1:8" hidden="1" x14ac:dyDescent="0.2">
      <c r="A150" t="s">
        <v>42</v>
      </c>
      <c r="C150" t="s">
        <v>389</v>
      </c>
      <c r="D150" t="s">
        <v>1</v>
      </c>
      <c r="E150" t="s">
        <v>383</v>
      </c>
      <c r="G150" t="s">
        <v>253</v>
      </c>
      <c r="H150" t="str">
        <f>CONCATENATE(A150,"-",G150,"-",D150,"-",E150)</f>
        <v>Others-radiologyreports-Disease-end</v>
      </c>
    </row>
    <row r="151" spans="1:8" hidden="1" x14ac:dyDescent="0.2">
      <c r="A151" t="s">
        <v>42</v>
      </c>
      <c r="C151" t="s">
        <v>389</v>
      </c>
      <c r="D151" t="s">
        <v>1</v>
      </c>
      <c r="E151" t="s">
        <v>383</v>
      </c>
      <c r="G151" t="s">
        <v>253</v>
      </c>
      <c r="H151" t="str">
        <f>CONCATENATE(A151,"-",G151,"-",D151,"-",E151)</f>
        <v>Others-radiologyreports-Disease-end</v>
      </c>
    </row>
    <row r="152" spans="1:8" x14ac:dyDescent="0.2">
      <c r="A152" t="s">
        <v>161</v>
      </c>
      <c r="B152" t="s">
        <v>172</v>
      </c>
      <c r="C152" t="s">
        <v>391</v>
      </c>
      <c r="D152" t="s">
        <v>522</v>
      </c>
      <c r="E152" t="s">
        <v>383</v>
      </c>
      <c r="G152" t="s">
        <v>511</v>
      </c>
      <c r="H152" t="str">
        <f>CONCATENATE(A152,"-",G152,"-",D152,"-",E152)</f>
        <v>Hybrid-CN-SDOH-end</v>
      </c>
    </row>
    <row r="153" spans="1:8" x14ac:dyDescent="0.2">
      <c r="A153" t="s">
        <v>161</v>
      </c>
      <c r="B153" t="s">
        <v>172</v>
      </c>
      <c r="C153" t="s">
        <v>390</v>
      </c>
      <c r="D153" t="s">
        <v>522</v>
      </c>
      <c r="E153" t="s">
        <v>383</v>
      </c>
      <c r="G153" t="s">
        <v>511</v>
      </c>
      <c r="H153" t="str">
        <f>CONCATENATE(A153,"-",G153,"-",D153,"-",E153)</f>
        <v>Hybrid-CN-SDOH-end</v>
      </c>
    </row>
    <row r="154" spans="1:8" x14ac:dyDescent="0.2">
      <c r="A154" t="s">
        <v>508</v>
      </c>
      <c r="D154" t="s">
        <v>522</v>
      </c>
      <c r="E154" t="s">
        <v>383</v>
      </c>
      <c r="H154" t="str">
        <f>CONCATENATE(A154,"-",G154,"-",D154,"-",E154)</f>
        <v>Rule--SDOH-end</v>
      </c>
    </row>
    <row r="155" spans="1:8" hidden="1" x14ac:dyDescent="0.2">
      <c r="A155" t="s">
        <v>42</v>
      </c>
      <c r="D155" t="s">
        <v>220</v>
      </c>
      <c r="E155" t="s">
        <v>383</v>
      </c>
      <c r="G155" t="s">
        <v>255</v>
      </c>
      <c r="H155" t="str">
        <f>CONCATENATE(A155,"-",G155,"-",D155,"-",E155)</f>
        <v>Others-VanderbiltSyntheticDerivative-Socialdeterminantsofhealth-end</v>
      </c>
    </row>
    <row r="156" spans="1:8" x14ac:dyDescent="0.2">
      <c r="A156" t="s">
        <v>509</v>
      </c>
      <c r="C156" t="s">
        <v>97</v>
      </c>
      <c r="D156" t="s">
        <v>523</v>
      </c>
      <c r="E156" t="s">
        <v>383</v>
      </c>
      <c r="G156" t="s">
        <v>511</v>
      </c>
      <c r="H156" t="str">
        <f>CONCATENATE(A156,"-",G156,"-",D156,"-",E156)</f>
        <v>ML-CN-Workflow-end</v>
      </c>
    </row>
    <row r="157" spans="1:8" x14ac:dyDescent="0.2">
      <c r="A157" t="s">
        <v>508</v>
      </c>
      <c r="C157" t="s">
        <v>97</v>
      </c>
      <c r="D157" t="s">
        <v>523</v>
      </c>
      <c r="E157" t="s">
        <v>383</v>
      </c>
      <c r="G157" t="s">
        <v>248</v>
      </c>
      <c r="H157" t="str">
        <f>CONCATENATE(A157,"-",G157,"-",D157,"-",E157)</f>
        <v>Rule-i2b2corpus-Workflow-end</v>
      </c>
    </row>
    <row r="158" spans="1:8" hidden="1" x14ac:dyDescent="0.2">
      <c r="A158" t="s">
        <v>42</v>
      </c>
      <c r="D158" t="s">
        <v>18</v>
      </c>
      <c r="E158" t="s">
        <v>383</v>
      </c>
      <c r="H158" t="str">
        <f t="shared" ref="H131:H158" si="0">CONCATENATE(A158,"-",G158,"-",D158,"-",E158)</f>
        <v>Others--Others/NA-end</v>
      </c>
    </row>
  </sheetData>
  <autoFilter ref="A1:J158" xr:uid="{C007BFF4-3056-9B46-9A84-D2F5B4142D7C}">
    <filterColumn colId="0">
      <filters>
        <filter val="Deeplearning"/>
        <filter val="Dictionarybased"/>
        <filter val="Hybrid"/>
        <filter val="Rulebased"/>
        <filter val="TranditionalML"/>
      </filters>
    </filterColumn>
    <sortState ref="A2:I157">
      <sortCondition ref="D1:D158"/>
    </sortState>
  </autoFilter>
  <conditionalFormatting sqref="B126:B128 B146 B117 B113 B91:B93 B108:B110 B61:B62 B70 B78 B49:B51 B38 B34 B11:B12 B5">
    <cfRule type="containsText" dxfId="0" priority="1" operator="containsText" text="machine learning">
      <formula>NOT(ISERROR(SEARCH("machine learning",B5)))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Sheet5</vt:lpstr>
      <vt:lpstr>Sheet4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Fu, Sunyang</dc:creator>
  <cp:lastModifiedBy>Fu, Sunyang</cp:lastModifiedBy>
  <dcterms:created xsi:type="dcterms:W3CDTF">2019-07-08T18:01:59Z</dcterms:created>
  <dcterms:modified xsi:type="dcterms:W3CDTF">2019-07-08T19:21:15Z</dcterms:modified>
</cp:coreProperties>
</file>