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17a8240fc13af6/桌面/STREAM/FalsePositives/Revision/"/>
    </mc:Choice>
  </mc:AlternateContent>
  <xr:revisionPtr revIDLastSave="118" documentId="8_{E5716A3F-290A-43ED-91AF-0319179FC26F}" xr6:coauthVersionLast="47" xr6:coauthVersionMax="47" xr10:uidLastSave="{41C567AA-DBCC-4D2A-9918-E7FA1AD94BE2}"/>
  <bookViews>
    <workbookView xWindow="-96" yWindow="-96" windowWidth="23232" windowHeight="12432" activeTab="1" xr2:uid="{D177EE44-530A-49CB-ACE6-7CAFBFBE6A58}"/>
  </bookViews>
  <sheets>
    <sheet name="marine" sheetId="1" r:id="rId1"/>
    <sheet name="Sheet2" sheetId="5" r:id="rId2"/>
    <sheet name="rhizosphere" sheetId="2" r:id="rId3"/>
    <sheet name="strain" sheetId="3" r:id="rId4"/>
    <sheet name="2b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D3" i="3"/>
  <c r="AE3" i="3"/>
  <c r="AF3" i="3"/>
  <c r="AG3" i="3"/>
  <c r="AB3" i="3"/>
  <c r="X3" i="1"/>
  <c r="Y3" i="1"/>
  <c r="Z3" i="1"/>
  <c r="AA3" i="1"/>
  <c r="AB3" i="1"/>
  <c r="W3" i="1"/>
  <c r="AB2" i="3"/>
  <c r="AG2" i="3"/>
  <c r="AF2" i="3"/>
  <c r="AE2" i="3"/>
  <c r="AD2" i="3"/>
  <c r="AC2" i="3"/>
  <c r="Z1" i="3"/>
  <c r="AC2" i="2"/>
  <c r="AC5" i="2" s="1"/>
  <c r="AB2" i="2"/>
  <c r="AB5" i="2" s="1"/>
  <c r="AA2" i="2"/>
  <c r="AA5" i="2" s="1"/>
  <c r="Z2" i="2"/>
  <c r="Z5" i="2" s="1"/>
  <c r="Y2" i="2"/>
  <c r="Y5" i="2" s="1"/>
  <c r="X2" i="2"/>
  <c r="X5" i="2" s="1"/>
  <c r="V1" i="2"/>
  <c r="Y6" i="2" s="1"/>
  <c r="W2" i="1"/>
  <c r="X2" i="1"/>
  <c r="Y2" i="1"/>
  <c r="Z2" i="1"/>
  <c r="AA2" i="1"/>
  <c r="AB2" i="1"/>
  <c r="U1" i="1"/>
  <c r="W6" i="1" l="1"/>
  <c r="AC6" i="3"/>
  <c r="AD6" i="3"/>
  <c r="AB6" i="3"/>
  <c r="AG6" i="3"/>
  <c r="AF6" i="3"/>
  <c r="AE6" i="3"/>
  <c r="AB6" i="1"/>
  <c r="AB5" i="3"/>
  <c r="AA6" i="1"/>
  <c r="AC5" i="3"/>
  <c r="Z6" i="1"/>
  <c r="AD5" i="3"/>
  <c r="Y6" i="1"/>
  <c r="AE5" i="3"/>
  <c r="X6" i="1"/>
  <c r="AF5" i="3"/>
  <c r="AG5" i="3"/>
  <c r="Y7" i="2"/>
  <c r="AC6" i="2"/>
  <c r="AC7" i="2" s="1"/>
  <c r="AB6" i="2"/>
  <c r="AB7" i="2" s="1"/>
  <c r="X6" i="2"/>
  <c r="X7" i="2" s="1"/>
  <c r="AA6" i="2"/>
  <c r="AA7" i="2" s="1"/>
  <c r="Z6" i="2"/>
  <c r="Z7" i="2" s="1"/>
  <c r="AF7" i="3" l="1"/>
  <c r="AE7" i="3"/>
  <c r="AB7" i="3"/>
  <c r="AG7" i="3"/>
  <c r="AD7" i="3"/>
  <c r="AC7" i="3"/>
  <c r="W5" i="1" l="1"/>
  <c r="W7" i="1" s="1"/>
  <c r="AA5" i="1"/>
  <c r="AA7" i="1" s="1"/>
  <c r="X5" i="1"/>
  <c r="X7" i="1" s="1"/>
  <c r="AB5" i="1"/>
  <c r="AB7" i="1" s="1"/>
  <c r="Y5" i="1"/>
  <c r="Y7" i="1" s="1"/>
  <c r="Z5" i="1"/>
  <c r="Z7" i="1" s="1"/>
</calcChain>
</file>

<file path=xl/sharedStrings.xml><?xml version="1.0" encoding="utf-8"?>
<sst xmlns="http://schemas.openxmlformats.org/spreadsheetml/2006/main" count="2619" uniqueCount="2457">
  <si>
    <t>taxid</t>
    <phoneticPr fontId="1" type="noConversion"/>
  </si>
  <si>
    <t>unique_name</t>
    <phoneticPr fontId="1" type="noConversion"/>
  </si>
  <si>
    <t>MPA</t>
    <phoneticPr fontId="1" type="noConversion"/>
  </si>
  <si>
    <t>mOTUs2</t>
    <phoneticPr fontId="1" type="noConversion"/>
  </si>
  <si>
    <t>Kraken2</t>
    <phoneticPr fontId="1" type="noConversion"/>
  </si>
  <si>
    <t>Bracken</t>
    <phoneticPr fontId="1" type="noConversion"/>
  </si>
  <si>
    <t>Krakenuniq</t>
    <phoneticPr fontId="1" type="noConversion"/>
  </si>
  <si>
    <t>Krakenuniq_nt</t>
    <phoneticPr fontId="1" type="noConversion"/>
  </si>
  <si>
    <t>Thermococcus paralvinellae</t>
  </si>
  <si>
    <t>Bacillus velezensis</t>
  </si>
  <si>
    <t>Gramella forsetii</t>
  </si>
  <si>
    <t>Palaeococcus pacificus</t>
  </si>
  <si>
    <t>Alteromonas macleodii</t>
  </si>
  <si>
    <t>Clostridium botulinum</t>
  </si>
  <si>
    <t>Shewanella denitrificans</t>
  </si>
  <si>
    <t>Methyloceanibacter caenitepidi</t>
  </si>
  <si>
    <t>Arcanobacterium phocae</t>
  </si>
  <si>
    <t>Rhodobacter sphaeroides</t>
  </si>
  <si>
    <t>Pseudomonas fluorescens</t>
  </si>
  <si>
    <t>Candidatus Aquiluna sp. UB-MaderosW2red</t>
  </si>
  <si>
    <t>bacterium AB1</t>
  </si>
  <si>
    <t>Bacillus pumilus</t>
  </si>
  <si>
    <t>Mesorhizobium sp. B7</t>
  </si>
  <si>
    <t>Marinomonas mediterranea</t>
  </si>
  <si>
    <t>Shewanella frigidimarina</t>
  </si>
  <si>
    <t>Phycisphaera mikurensis</t>
  </si>
  <si>
    <t>Acinetobacter venetianus</t>
  </si>
  <si>
    <t>Kangiella sediminilitoris</t>
  </si>
  <si>
    <t>Thermosipho melanesiensis</t>
  </si>
  <si>
    <t>Piscirickettsia salmonis</t>
  </si>
  <si>
    <t>Ignicoccus islandicus</t>
  </si>
  <si>
    <t>Magnetospira sp. QH-2</t>
  </si>
  <si>
    <t>Campylobacter peloridis</t>
  </si>
  <si>
    <t>Aeromonas salmonicida</t>
  </si>
  <si>
    <t>Leuconostoc lactis</t>
  </si>
  <si>
    <t>Thermococcus sp. AM4</t>
  </si>
  <si>
    <t>Flammeovirga sp. MY04</t>
  </si>
  <si>
    <t>Marinobacter sp. BSs20148</t>
  </si>
  <si>
    <t>Aciduliprofundum boonei</t>
  </si>
  <si>
    <t>Tenacibaculum sp. LPB0136</t>
  </si>
  <si>
    <t>Planococcus maritimus</t>
  </si>
  <si>
    <t>Rhodobacter sp. LPB0142</t>
  </si>
  <si>
    <t>Verrucosispora maris</t>
  </si>
  <si>
    <t>Octadecabacter antarcticus</t>
  </si>
  <si>
    <t>Persephonella marina</t>
  </si>
  <si>
    <t>Vibrio tasmaniensis</t>
  </si>
  <si>
    <t>Flavobacterium psychrophilum</t>
  </si>
  <si>
    <t>Hippea maritima</t>
  </si>
  <si>
    <t>Synechococcus sp. WH 8020</t>
  </si>
  <si>
    <t>Synechococcus sp. WH 7803</t>
  </si>
  <si>
    <t>Rhodococcus sp. B7740</t>
  </si>
  <si>
    <t>Ilyobacter polytropus</t>
  </si>
  <si>
    <t>Wenyingzhuangia fucanilytica</t>
  </si>
  <si>
    <t>Alteromonas mediterranea</t>
  </si>
  <si>
    <t>Marinithermus hydrothermalis</t>
  </si>
  <si>
    <t>Erythrobacter litoralis</t>
  </si>
  <si>
    <t>Micrococcus luteus</t>
  </si>
  <si>
    <t>Kytococcus sedentarius</t>
  </si>
  <si>
    <t>Octadecabacter temperatus</t>
  </si>
  <si>
    <t>Thermococcus sp. 4557</t>
  </si>
  <si>
    <t>Nonlabens dokdonensis</t>
  </si>
  <si>
    <t>Paraglaciecola psychrophila</t>
  </si>
  <si>
    <t>Streptococcus parauberis</t>
  </si>
  <si>
    <t>Desulfovibrio africanus</t>
  </si>
  <si>
    <t>Marinomonas posidonica</t>
  </si>
  <si>
    <t>Marinobacter hydrocarbonoclasticus</t>
  </si>
  <si>
    <t>Parvularcula bermudensis</t>
  </si>
  <si>
    <t>Nocardiopsis dassonvillei</t>
  </si>
  <si>
    <t>Erythrobacter gangjinensis</t>
  </si>
  <si>
    <t>Woeseia oceani</t>
  </si>
  <si>
    <t>Nitrosococcus oceani</t>
  </si>
  <si>
    <t>Paenibacillus sp. LPB0068</t>
  </si>
  <si>
    <t>Desulfovibrio desulfuricans</t>
  </si>
  <si>
    <t>Hydrogenophaga sp. LPB0072</t>
  </si>
  <si>
    <t>Thalassotalea sp. LPB0090</t>
  </si>
  <si>
    <t>Moritella marina</t>
  </si>
  <si>
    <t>Candidatus Izimaplasma sp. HR1</t>
  </si>
  <si>
    <t>Spiribacter curvatus</t>
  </si>
  <si>
    <t>Bacillus infantis</t>
  </si>
  <si>
    <t>Cycloclasticus zancles</t>
  </si>
  <si>
    <t>Chloroherpeton thalassium</t>
  </si>
  <si>
    <t>Nautilia profundicola</t>
  </si>
  <si>
    <t>Staphylothermus marinus</t>
  </si>
  <si>
    <t>Thermococcus nautili</t>
  </si>
  <si>
    <t>Zunongwangia profunda</t>
  </si>
  <si>
    <t>Donghicola sp. JLT3646</t>
  </si>
  <si>
    <t>Saprospira grandis</t>
  </si>
  <si>
    <t>Desulfurobacterium thermolithotrophum</t>
  </si>
  <si>
    <t>Marivirga tractuosa</t>
  </si>
  <si>
    <t>Thermococcus eurythermalis</t>
  </si>
  <si>
    <t>Celeribacter marinus</t>
  </si>
  <si>
    <t>Streptococcus iniae</t>
  </si>
  <si>
    <t>Methanosarcina sp. MTP4</t>
  </si>
  <si>
    <t>Vibrio scophthalmi</t>
  </si>
  <si>
    <t>Vibrio nigripulchritudo</t>
  </si>
  <si>
    <t>Pelobacter carbinolicus</t>
  </si>
  <si>
    <t>Sulfitobacter sp. AM1-D1</t>
  </si>
  <si>
    <t>Rhodovulum sulfidophilum</t>
  </si>
  <si>
    <t>Desulfovibrio salexigens</t>
  </si>
  <si>
    <t>Oceanobacillus iheyensis</t>
  </si>
  <si>
    <t>Paraoerskovia marina</t>
  </si>
  <si>
    <t>Agarivorans gilvus</t>
  </si>
  <si>
    <t>Spongiibacter sp. IMCC21906</t>
  </si>
  <si>
    <t>Paenibacillus durus</t>
  </si>
  <si>
    <t>Hyperthermus butylicus</t>
  </si>
  <si>
    <t>Idiomarina loihiensis</t>
  </si>
  <si>
    <t>Halobacteriovorax marinus</t>
  </si>
  <si>
    <t>Salinispora arenicola</t>
  </si>
  <si>
    <t>Candidatus Endolissoclinum faulkneri</t>
  </si>
  <si>
    <t>Cellulophaga baltica</t>
  </si>
  <si>
    <t>Thermotoga maritima</t>
  </si>
  <si>
    <t>Thermotoga neapolitana</t>
  </si>
  <si>
    <t>Candidatus Thioglobus singularis</t>
  </si>
  <si>
    <t>Glaciecola nitratireducens</t>
  </si>
  <si>
    <t>Archaeoglobus fulgidus</t>
  </si>
  <si>
    <t>Corynebacterium phocae</t>
  </si>
  <si>
    <t>Synechococcus sp. KORDI-100</t>
  </si>
  <si>
    <t>alpha proteobacterium HIMB5</t>
  </si>
  <si>
    <t>Nitrosococcus halophilus</t>
  </si>
  <si>
    <t>Marinobacterium sp. ST58-10</t>
  </si>
  <si>
    <t>Shewanella halifaxensis</t>
  </si>
  <si>
    <t>Vibrio harveyi</t>
  </si>
  <si>
    <t>Aliivibrio fischeri</t>
  </si>
  <si>
    <t>Vibrio cholerae</t>
  </si>
  <si>
    <t>Synechococcus sp. CC9311</t>
  </si>
  <si>
    <t>Vibrio alginolyticus</t>
  </si>
  <si>
    <t>Cyclobacterium amurskyense</t>
  </si>
  <si>
    <t>Thermococcus gammatolerans</t>
  </si>
  <si>
    <t>Salinibacter ruber</t>
  </si>
  <si>
    <t>Candidatus Atelocyanobacterium thalassa</t>
  </si>
  <si>
    <t>Candidatus Nitrosopumilus adriaticus</t>
  </si>
  <si>
    <t>Hyphomonas sp. Mor2</t>
  </si>
  <si>
    <t>Geobacillus kaustophilus</t>
  </si>
  <si>
    <t>Planktomarina temperata</t>
  </si>
  <si>
    <t>Aeropyrum camini</t>
  </si>
  <si>
    <t>Bernardetia litoralis</t>
  </si>
  <si>
    <t>Micromonospora krabiensis</t>
  </si>
  <si>
    <t>Shewanella sp. ANA-3</t>
  </si>
  <si>
    <t>Luteimonas sp. JM171</t>
  </si>
  <si>
    <t>Vibrio coralliilyticus</t>
  </si>
  <si>
    <t>Serinicoccus sp. JLT9</t>
  </si>
  <si>
    <t>Pyrococcus furiosus</t>
  </si>
  <si>
    <t>Formosa haliotis</t>
  </si>
  <si>
    <t>Maricaulis maris</t>
  </si>
  <si>
    <t>Hyphomonas neptunium</t>
  </si>
  <si>
    <t>Colwellia psychrerythraea</t>
  </si>
  <si>
    <t>Desulfobacula toluolica</t>
  </si>
  <si>
    <t>Formosa agariphila</t>
  </si>
  <si>
    <t>Shewanella baltica</t>
  </si>
  <si>
    <t>Pseudomonas stutzeri</t>
  </si>
  <si>
    <t>Citromicrobium sp. JL477</t>
  </si>
  <si>
    <t>Francisella noatunensis</t>
  </si>
  <si>
    <t>Marinitoga piezophila</t>
  </si>
  <si>
    <t>Thermococcus onnurineus</t>
  </si>
  <si>
    <t>Pyrococcus sp. NA2</t>
  </si>
  <si>
    <t>Thiocystis violascens</t>
  </si>
  <si>
    <t>Marinobacter adhaerens</t>
  </si>
  <si>
    <t>Magnetococcus marinus</t>
  </si>
  <si>
    <t>Phaeobacter gallaeciensis</t>
  </si>
  <si>
    <t>Halolamina sediminis</t>
  </si>
  <si>
    <t>Spiribacter salinus</t>
  </si>
  <si>
    <t>Aliivibrio wodanis</t>
  </si>
  <si>
    <t>Moritella viscosa</t>
  </si>
  <si>
    <t>Methanocaldococcus vulcanius</t>
  </si>
  <si>
    <t>Thermaerobacter marianensis</t>
  </si>
  <si>
    <t>Aliivibrio salmonicida</t>
  </si>
  <si>
    <t>Vibrio tubiashii</t>
  </si>
  <si>
    <t>Methanocaldococcus jannaschii</t>
  </si>
  <si>
    <t>Candidatus Filomicrobium marinum</t>
  </si>
  <si>
    <t>Gloeomargarita lithophora</t>
  </si>
  <si>
    <t>Methanoculleus marisnigri</t>
  </si>
  <si>
    <t>Thioflavicoccus mobilis</t>
  </si>
  <si>
    <t>Photobacterium profundum</t>
  </si>
  <si>
    <t>Pelobacter acetylenicus</t>
  </si>
  <si>
    <t>endosymbiont of unidentified scaly snail isolate Monju</t>
  </si>
  <si>
    <t>Rhodothermus marinus</t>
  </si>
  <si>
    <t>Yangia sp. CCB-MM3</t>
  </si>
  <si>
    <t>Pseudoalteromonas sp. SM9913</t>
  </si>
  <si>
    <t>Prochlorococcus marinus</t>
  </si>
  <si>
    <t>Teredinibacter turnerae</t>
  </si>
  <si>
    <t>Methanosarcina siciliae</t>
  </si>
  <si>
    <t>Desulfovibrio hydrothermalis</t>
  </si>
  <si>
    <t>Oscillibacter valericigenes</t>
  </si>
  <si>
    <t>Ruminiclostridium thermocellum</t>
  </si>
  <si>
    <t>[Clostridium] stercorarium</t>
  </si>
  <si>
    <t>Nanohaloarchaea archaeon SG9</t>
  </si>
  <si>
    <t>Shewanella loihica</t>
  </si>
  <si>
    <t>Shewanella piezotolerans</t>
  </si>
  <si>
    <t>Algibacter alginolytica</t>
  </si>
  <si>
    <t>Photobacterium gaetbulicola</t>
  </si>
  <si>
    <t>Haloquadratum walsbyi</t>
  </si>
  <si>
    <t>Halomonas sp. 23_GOM-1509m</t>
  </si>
  <si>
    <t>Edwardsiella anguillarum</t>
  </si>
  <si>
    <t>Lacinutrix sp. 5H-3-7-4</t>
  </si>
  <si>
    <t>Thermotoga sp. RQ2</t>
  </si>
  <si>
    <t>Halomonas elongata</t>
  </si>
  <si>
    <t>Carnobacterium divergens</t>
  </si>
  <si>
    <t>Desulfococcus multivorans</t>
  </si>
  <si>
    <t>Vibrio anguillarum</t>
  </si>
  <si>
    <t>Pusillimonas sp. T7-7</t>
  </si>
  <si>
    <t>Echinicola vietnamensis</t>
  </si>
  <si>
    <t>Pyrococcus yayanosii</t>
  </si>
  <si>
    <t>Thiomicrospira crunogena</t>
  </si>
  <si>
    <t>Sulfurimonas denitrificans</t>
  </si>
  <si>
    <t>Synechococcus sp. CC9902</t>
  </si>
  <si>
    <t>Cenarchaeum symbiosum</t>
  </si>
  <si>
    <t>Thalassolituus oleivorans</t>
  </si>
  <si>
    <t>Hahella chejuensis</t>
  </si>
  <si>
    <t>Hyphomicrobium nitrativorans</t>
  </si>
  <si>
    <t>Pseudoalteromonas atlantica</t>
  </si>
  <si>
    <t>Alcanivorax pacificus</t>
  </si>
  <si>
    <t>Pyrococcus abyssi</t>
  </si>
  <si>
    <t>Chlorobium phaeovibrioides</t>
  </si>
  <si>
    <t>Chlorobium phaeobacteroides</t>
  </si>
  <si>
    <t>Vibrio parahaemolyticus</t>
  </si>
  <si>
    <t>Vibrio vulnificus</t>
  </si>
  <si>
    <t>Aciduliprofundum sp. MAR08-339</t>
  </si>
  <si>
    <t>Polaribacter vadi</t>
  </si>
  <si>
    <t>Ilumatobacter coccineus</t>
  </si>
  <si>
    <t>Agrococcus jejuensis</t>
  </si>
  <si>
    <t>Methylophaga frappieri</t>
  </si>
  <si>
    <t>Haloferax mediterranei</t>
  </si>
  <si>
    <t>Tistrella mobilis</t>
  </si>
  <si>
    <t>Planococcus plakortidis</t>
  </si>
  <si>
    <t>Nanoarchaeum equitans</t>
  </si>
  <si>
    <t>Rhodoferax ferrireducens</t>
  </si>
  <si>
    <t>Psychrobacter sp. JCM 18900</t>
  </si>
  <si>
    <t>Prochlorococcus sp. MIT 0801</t>
  </si>
  <si>
    <t>Methylomonas methanica</t>
  </si>
  <si>
    <t>Kangiella koreensis</t>
  </si>
  <si>
    <t>Kangiella geojedonensis</t>
  </si>
  <si>
    <t>Sulfobacillus acidophilus</t>
  </si>
  <si>
    <t>Salinispora tropica</t>
  </si>
  <si>
    <t>Rivularia sp. PCC 7116</t>
  </si>
  <si>
    <t>Methanococcus maripaludis</t>
  </si>
  <si>
    <t>Oleispira antarctica</t>
  </si>
  <si>
    <t>Candidatus Nitrosopumilus sediminis</t>
  </si>
  <si>
    <t>Stappia sp. ES.058</t>
  </si>
  <si>
    <t>Nodularia spumigena</t>
  </si>
  <si>
    <t>Pyrobaculum aerophilum</t>
  </si>
  <si>
    <t>Marinobacter similis</t>
  </si>
  <si>
    <t>Thiolapillus brandeum</t>
  </si>
  <si>
    <t>Brucella ceti</t>
  </si>
  <si>
    <t>Nitratiruptor sp. SB155-2</t>
  </si>
  <si>
    <t>Pseudoalteromonas haloplanktis</t>
  </si>
  <si>
    <t>Methanotorris igneus</t>
  </si>
  <si>
    <t>Croceicoccus naphthovorans</t>
  </si>
  <si>
    <t>Hoeflea sp. IMCC20628</t>
  </si>
  <si>
    <t>Roseibacterium elongatum</t>
  </si>
  <si>
    <t>Staphylococcus equorum</t>
  </si>
  <si>
    <t>Roseobacter denitrificans</t>
  </si>
  <si>
    <t>Bdellovibrio bacteriovorus</t>
  </si>
  <si>
    <t>Halorhabdus tiamatea</t>
  </si>
  <si>
    <t>Erythrobacter atlanticus</t>
  </si>
  <si>
    <t>Staphylococcus warneri</t>
  </si>
  <si>
    <t>Pseudoalteromonas luteoviolacea</t>
  </si>
  <si>
    <t>Hirschia baltica</t>
  </si>
  <si>
    <t>Colwellia sp. MT41</t>
  </si>
  <si>
    <t>Halomonas aestuarii</t>
  </si>
  <si>
    <t>Sulfurovum sp. NBC37-1</t>
  </si>
  <si>
    <t>Corynebacterium sphenisci</t>
  </si>
  <si>
    <t>Leisingera methylohalidivorans</t>
  </si>
  <si>
    <t>Mycobacterium chubuense</t>
  </si>
  <si>
    <t>Candidatus Nitrosopumilus koreensis</t>
  </si>
  <si>
    <t>s__Vibrio_splendidus</t>
  </si>
  <si>
    <t>Vibrio qinghaiensis</t>
    <phoneticPr fontId="1" type="noConversion"/>
  </si>
  <si>
    <t>s__Vibrio_natriegens</t>
  </si>
  <si>
    <t>Psychrobacter sp. 28M-43</t>
    <phoneticPr fontId="1" type="noConversion"/>
  </si>
  <si>
    <t>s__Streptomyces_olivaceus</t>
  </si>
  <si>
    <t>Vibrio atlanticus</t>
    <phoneticPr fontId="1" type="noConversion"/>
  </si>
  <si>
    <t>s__Marinobacter_salarius</t>
  </si>
  <si>
    <t>Vibrio crassostreae</t>
    <phoneticPr fontId="1" type="noConversion"/>
  </si>
  <si>
    <t>s__Tenacibaculum_dicentrarchi</t>
  </si>
  <si>
    <t>s__Aliivibrio_logei</t>
  </si>
  <si>
    <t>s__Halomonas_titanicae</t>
  </si>
  <si>
    <t>s__Psychrobacter_sp_P11G3</t>
  </si>
  <si>
    <t>Vibrio sp. Sal10</t>
    <phoneticPr fontId="1" type="noConversion"/>
  </si>
  <si>
    <t>Halomonas sp. A3H3</t>
    <phoneticPr fontId="1" type="noConversion"/>
  </si>
  <si>
    <t>s__Serratia_plymuthica</t>
  </si>
  <si>
    <t>Confluentimicrobium sp. EMB200-NS6</t>
    <phoneticPr fontId="1" type="noConversion"/>
  </si>
  <si>
    <t>Vibrio cyclitrophicus</t>
    <phoneticPr fontId="1" type="noConversion"/>
  </si>
  <si>
    <t>Cycloclasticus sp. P1</t>
    <phoneticPr fontId="1" type="noConversion"/>
  </si>
  <si>
    <t>s__Dermacoccus_nishinomiyaensis</t>
  </si>
  <si>
    <t>Alteromonas sp. RW2A1</t>
    <phoneticPr fontId="1" type="noConversion"/>
  </si>
  <si>
    <t>s__Pseudoalteromonas_translucida</t>
  </si>
  <si>
    <t>Pseudomonas balearica</t>
    <phoneticPr fontId="1" type="noConversion"/>
  </si>
  <si>
    <t>Pseudodesulfovibrio mercurii</t>
    <phoneticPr fontId="1" type="noConversion"/>
  </si>
  <si>
    <t>Gramella echinicola</t>
    <phoneticPr fontId="1" type="noConversion"/>
  </si>
  <si>
    <t>Streptomyces sp. GBA 94-10</t>
    <phoneticPr fontId="1" type="noConversion"/>
  </si>
  <si>
    <t>Vibrio sp. Scap24</t>
    <phoneticPr fontId="1" type="noConversion"/>
  </si>
  <si>
    <t>s__Vibrio_ordalii</t>
  </si>
  <si>
    <t>s__Bacillus_safensis</t>
  </si>
  <si>
    <t>Synechococcus sp. BMK-MC-1</t>
    <phoneticPr fontId="1" type="noConversion"/>
  </si>
  <si>
    <t>Vibrio kanaloae</t>
    <phoneticPr fontId="1" type="noConversion"/>
  </si>
  <si>
    <t>s__Shewanella_woodyi</t>
  </si>
  <si>
    <t>Streptomyces sp. 604F</t>
    <phoneticPr fontId="1" type="noConversion"/>
  </si>
  <si>
    <t>s__Rhodococcus_erythropolis</t>
  </si>
  <si>
    <t>Sphingobium herbicidovorans</t>
    <phoneticPr fontId="1" type="noConversion"/>
  </si>
  <si>
    <t>Vibrio chagasii</t>
    <phoneticPr fontId="1" type="noConversion"/>
  </si>
  <si>
    <t>s__Alteromonas_stellipolaris</t>
  </si>
  <si>
    <t>s__Klebsiella_pneumoniae</t>
  </si>
  <si>
    <t>Moritella sp. 5</t>
    <phoneticPr fontId="1" type="noConversion"/>
  </si>
  <si>
    <t>Polaribacter sp. Hel1_33_78</t>
    <phoneticPr fontId="1" type="noConversion"/>
  </si>
  <si>
    <t>s__Filomicrobium_insigne</t>
  </si>
  <si>
    <t>Planococcus sp. MB-3u-03</t>
    <phoneticPr fontId="1" type="noConversion"/>
  </si>
  <si>
    <t>s__Gramella_sp_MAR_2010_102</t>
  </si>
  <si>
    <t>Sphingomonas sp. IC081</t>
    <phoneticPr fontId="1" type="noConversion"/>
  </si>
  <si>
    <t>s__Hyphomonas_hirschiana</t>
  </si>
  <si>
    <t>s__Pseudoalteromonas_nigrifaciens</t>
  </si>
  <si>
    <t>s__Halomonas_meridiana</t>
  </si>
  <si>
    <t>Psychrobacter sp. KCTC 72983</t>
    <phoneticPr fontId="1" type="noConversion"/>
  </si>
  <si>
    <t>s__Edwardsiella_piscicida</t>
  </si>
  <si>
    <t>Cupriavidus malaysiensis</t>
    <phoneticPr fontId="1" type="noConversion"/>
  </si>
  <si>
    <t>s__Aliivibrio_sifiae</t>
  </si>
  <si>
    <t>Francisella orientalis</t>
    <phoneticPr fontId="1" type="noConversion"/>
  </si>
  <si>
    <t>Psychrobacter sp. G</t>
    <phoneticPr fontId="1" type="noConversion"/>
  </si>
  <si>
    <t>Sphingobium sp. TKS</t>
    <phoneticPr fontId="1" type="noConversion"/>
  </si>
  <si>
    <t>Psychrobacter sp. AntiMn-1</t>
    <phoneticPr fontId="1" type="noConversion"/>
  </si>
  <si>
    <t>s__Streptomyces_albus</t>
  </si>
  <si>
    <t>s__Clavibacter_michiganensis</t>
  </si>
  <si>
    <t>Streptomyces sp. PVA_94-07</t>
    <phoneticPr fontId="1" type="noConversion"/>
  </si>
  <si>
    <t>Halomonas sp. PA16-9</t>
    <phoneticPr fontId="1" type="noConversion"/>
  </si>
  <si>
    <t>s__Thermoanaerobacter_siderophilus</t>
  </si>
  <si>
    <t>Pseudomonas resinovorans</t>
    <phoneticPr fontId="1" type="noConversion"/>
  </si>
  <si>
    <t>Shewanella sp. MR-7</t>
    <phoneticPr fontId="1" type="noConversion"/>
  </si>
  <si>
    <t>s__Shewanella_sediminis</t>
  </si>
  <si>
    <t>Sphingobium baderi</t>
    <phoneticPr fontId="1" type="noConversion"/>
  </si>
  <si>
    <t>s__Vibrio_antiquarius</t>
  </si>
  <si>
    <t>s__Brevundimonas_vesicularis</t>
  </si>
  <si>
    <t>s__Dokdonia_donghaensis</t>
  </si>
  <si>
    <t>Moritella yayanosii</t>
    <phoneticPr fontId="1" type="noConversion"/>
  </si>
  <si>
    <t>Vibrio sp. THAF190c</t>
    <phoneticPr fontId="1" type="noConversion"/>
  </si>
  <si>
    <t>s__Geobacillus_stearothermophilus</t>
  </si>
  <si>
    <t>Serratia proteamaculans</t>
    <phoneticPr fontId="1" type="noConversion"/>
  </si>
  <si>
    <t>Nitrosococcus wardiae</t>
    <phoneticPr fontId="1" type="noConversion"/>
  </si>
  <si>
    <t>Psychrobacter sp. P11F6</t>
    <phoneticPr fontId="1" type="noConversion"/>
  </si>
  <si>
    <t>Bacillus sp. Pc3</t>
    <phoneticPr fontId="1" type="noConversion"/>
  </si>
  <si>
    <t>Bacillus sp. PAMC28571</t>
    <phoneticPr fontId="1" type="noConversion"/>
  </si>
  <si>
    <t>Streptomyces sp. VN1</t>
    <phoneticPr fontId="1" type="noConversion"/>
  </si>
  <si>
    <t>uncultured bacterium</t>
    <phoneticPr fontId="1" type="noConversion"/>
  </si>
  <si>
    <t>Vibrio sp. VB16</t>
    <phoneticPr fontId="1" type="noConversion"/>
  </si>
  <si>
    <t>s__Kocuria_rhizophila</t>
  </si>
  <si>
    <t>Moritella sp. 24</t>
    <phoneticPr fontId="1" type="noConversion"/>
  </si>
  <si>
    <t>Vibrio tapetis</t>
    <phoneticPr fontId="1" type="noConversion"/>
  </si>
  <si>
    <t>s__Escherichia_coli</t>
  </si>
  <si>
    <t>Pseudomonas sp. DTU12.3</t>
    <phoneticPr fontId="1" type="noConversion"/>
  </si>
  <si>
    <t>Pseudoalteromonas sp. DL-6</t>
    <phoneticPr fontId="1" type="noConversion"/>
  </si>
  <si>
    <t>Streptomyces fradiae</t>
    <phoneticPr fontId="1" type="noConversion"/>
  </si>
  <si>
    <t>Shewanella sp. MR-4</t>
    <phoneticPr fontId="1" type="noConversion"/>
  </si>
  <si>
    <t>s__Brucella_abortus</t>
  </si>
  <si>
    <t>Moritella sp. 28</t>
    <phoneticPr fontId="1" type="noConversion"/>
  </si>
  <si>
    <t>Streptomyces violascens</t>
    <phoneticPr fontId="1" type="noConversion"/>
  </si>
  <si>
    <t>Synechococcus sp. PROS-7-1</t>
    <phoneticPr fontId="1" type="noConversion"/>
  </si>
  <si>
    <t>s__Vibrio_diabolicus</t>
  </si>
  <si>
    <t>s__Salmonella_enterica</t>
  </si>
  <si>
    <t>s__Shewanella_pealeana</t>
  </si>
  <si>
    <t>s__Staphylococcus_epidermidis</t>
  </si>
  <si>
    <t>s__Vibrio_breoganii</t>
  </si>
  <si>
    <t>s__Vibrio_campbellii</t>
  </si>
  <si>
    <t>Homo sapiens</t>
    <phoneticPr fontId="1" type="noConversion"/>
  </si>
  <si>
    <t>Pseudomonas putida</t>
    <phoneticPr fontId="1" type="noConversion"/>
  </si>
  <si>
    <t>Pseudomonas chlororaphis</t>
    <phoneticPr fontId="1" type="noConversion"/>
  </si>
  <si>
    <t>Streptomyces sp. RLB3-5</t>
    <phoneticPr fontId="1" type="noConversion"/>
  </si>
  <si>
    <t>Pseudomonas koreensis</t>
    <phoneticPr fontId="1" type="noConversion"/>
  </si>
  <si>
    <t>Planococcus rifietoensis</t>
    <phoneticPr fontId="1" type="noConversion"/>
  </si>
  <si>
    <t>Pseudomonas moraviensis</t>
    <phoneticPr fontId="1" type="noConversion"/>
  </si>
  <si>
    <t>Pseudomonas sp. R84</t>
    <phoneticPr fontId="1" type="noConversion"/>
  </si>
  <si>
    <t>Pseudomonas sp. IzPS23</t>
    <phoneticPr fontId="1" type="noConversion"/>
  </si>
  <si>
    <t>Sphingobium yanoikuyae</t>
    <phoneticPr fontId="1" type="noConversion"/>
  </si>
  <si>
    <t>Sphingobium xenophagum</t>
    <phoneticPr fontId="1" type="noConversion"/>
  </si>
  <si>
    <t>Psychrobacter sp. P11G5</t>
    <phoneticPr fontId="1" type="noConversion"/>
  </si>
  <si>
    <t>Halomonas sp. KO116</t>
    <phoneticPr fontId="1" type="noConversion"/>
  </si>
  <si>
    <t>Psychrobacter alimentarius</t>
    <phoneticPr fontId="1" type="noConversion"/>
  </si>
  <si>
    <t>Psychrobacter sp.</t>
    <phoneticPr fontId="1" type="noConversion"/>
  </si>
  <si>
    <t>Psychrobacter sp. DAB_AL43B</t>
    <phoneticPr fontId="1" type="noConversion"/>
  </si>
  <si>
    <t>Vibrio owensii</t>
    <phoneticPr fontId="1" type="noConversion"/>
  </si>
  <si>
    <t>Vibrio sp. THAF191c</t>
    <phoneticPr fontId="1" type="noConversion"/>
  </si>
  <si>
    <t>Vibrio sp. THAF191d</t>
    <phoneticPr fontId="1" type="noConversion"/>
  </si>
  <si>
    <t>Brevundimonas sp. GW460-12-10-14-LB2</t>
    <phoneticPr fontId="1" type="noConversion"/>
  </si>
  <si>
    <t>Brevundimonas sp. 'scallop'</t>
    <phoneticPr fontId="1" type="noConversion"/>
  </si>
  <si>
    <t>Brevundimonas sp. SGAir0440</t>
    <phoneticPr fontId="1" type="noConversion"/>
  </si>
  <si>
    <t>Halolamina sp. CBA1230</t>
    <phoneticPr fontId="1" type="noConversion"/>
  </si>
  <si>
    <t>Vibrio fluvialis</t>
    <phoneticPr fontId="1" type="noConversion"/>
  </si>
  <si>
    <t>Vibrio mimicus</t>
    <phoneticPr fontId="1" type="noConversion"/>
  </si>
  <si>
    <t>Vibrio mediterranei</t>
    <phoneticPr fontId="1" type="noConversion"/>
  </si>
  <si>
    <t>Shewanella psychrophila</t>
    <phoneticPr fontId="1" type="noConversion"/>
  </si>
  <si>
    <t>Shewanella benthica</t>
    <phoneticPr fontId="1" type="noConversion"/>
  </si>
  <si>
    <t>Vibrio taketomensis</t>
    <phoneticPr fontId="1" type="noConversion"/>
  </si>
  <si>
    <t>Vibrio metoecus</t>
    <phoneticPr fontId="1" type="noConversion"/>
  </si>
  <si>
    <t>Shewanella sp. YLB-06</t>
    <phoneticPr fontId="1" type="noConversion"/>
  </si>
  <si>
    <t>Moritella sp. 36</t>
    <phoneticPr fontId="1" type="noConversion"/>
  </si>
  <si>
    <t>Psychrobacter sp. WY6</t>
    <phoneticPr fontId="1" type="noConversion"/>
  </si>
  <si>
    <t>s__Thermotoga_naphthophila</t>
  </si>
  <si>
    <t>Halomonas profundus</t>
    <phoneticPr fontId="1" type="noConversion"/>
  </si>
  <si>
    <t>s__Rhodococcus_qingshengii</t>
  </si>
  <si>
    <t>s__Geobacillus_thermoleovorans</t>
  </si>
  <si>
    <t>s__Mycolicibacterium_neoaurum</t>
  </si>
  <si>
    <t>s__Shewanella_violacea</t>
  </si>
  <si>
    <t>s__Vibrio_furnissii</t>
  </si>
  <si>
    <t>Pseudomonas syringae</t>
    <phoneticPr fontId="1" type="noConversion"/>
  </si>
  <si>
    <t>Pseudomonas aeruginosa</t>
    <phoneticPr fontId="1" type="noConversion"/>
  </si>
  <si>
    <t>Pseudomonas sp. S49</t>
    <phoneticPr fontId="1" type="noConversion"/>
  </si>
  <si>
    <t>Pseudomonas sp. RU47</t>
    <phoneticPr fontId="1" type="noConversion"/>
  </si>
  <si>
    <t>Streptomyces albidoflavus</t>
    <phoneticPr fontId="1" type="noConversion"/>
  </si>
  <si>
    <t>Cycloclasticus sp. PY97N</t>
    <phoneticPr fontId="1" type="noConversion"/>
  </si>
  <si>
    <t>Rhodococcus sp. 008</t>
    <phoneticPr fontId="1" type="noConversion"/>
  </si>
  <si>
    <t>Vibrio sp. EJY3</t>
    <phoneticPr fontId="1" type="noConversion"/>
  </si>
  <si>
    <t>Staphylococcus pasteuri</t>
    <phoneticPr fontId="1" type="noConversion"/>
  </si>
  <si>
    <t>Brucella suis</t>
    <phoneticPr fontId="1" type="noConversion"/>
  </si>
  <si>
    <t>Thermotoga sp. RQ7</t>
    <phoneticPr fontId="1" type="noConversion"/>
  </si>
  <si>
    <t>Psychrobacter sp. P2G3</t>
    <phoneticPr fontId="1" type="noConversion"/>
  </si>
  <si>
    <t>Bacillus subtilis</t>
    <phoneticPr fontId="1" type="noConversion"/>
  </si>
  <si>
    <t>Bacillus thuringiensis</t>
    <phoneticPr fontId="1" type="noConversion"/>
  </si>
  <si>
    <t>Bacillus amyloliquefaciens</t>
    <phoneticPr fontId="1" type="noConversion"/>
  </si>
  <si>
    <t>Rhodococcus sp. AQ5-07</t>
    <phoneticPr fontId="1" type="noConversion"/>
  </si>
  <si>
    <t>Bacillus sp. WP8</t>
    <phoneticPr fontId="1" type="noConversion"/>
  </si>
  <si>
    <t>Rhodococcus sp. H-CA8f</t>
    <phoneticPr fontId="1" type="noConversion"/>
  </si>
  <si>
    <t>Micrococcus sp. KBS0714</t>
    <phoneticPr fontId="1" type="noConversion"/>
  </si>
  <si>
    <t>Salinibacterium sp. UTAS2018</t>
    <phoneticPr fontId="1" type="noConversion"/>
  </si>
  <si>
    <t>Vibrio sp. dhg</t>
    <phoneticPr fontId="1" type="noConversion"/>
  </si>
  <si>
    <t>Vibrio rotiferianus</t>
    <phoneticPr fontId="1" type="noConversion"/>
  </si>
  <si>
    <t>Vibrio azureus</t>
    <phoneticPr fontId="1" type="noConversion"/>
  </si>
  <si>
    <t>Vibrio metschnikovii</t>
    <phoneticPr fontId="1" type="noConversion"/>
  </si>
  <si>
    <t>Vibrio alfacsensis</t>
    <phoneticPr fontId="1" type="noConversion"/>
  </si>
  <si>
    <t>s__Pseudoalteromonas_undina</t>
  </si>
  <si>
    <t>s__Methyloceanibacter_stevinii</t>
  </si>
  <si>
    <t>s__Francisella_philomiragia</t>
  </si>
  <si>
    <t>s__Tenacibaculum_finnmarkense</t>
  </si>
  <si>
    <t>s__Psychrobacter_cryohalolentis</t>
  </si>
  <si>
    <t>s__Cycloclasticus_pugetii</t>
  </si>
  <si>
    <t>s__Pseudoalteromonas_tetraodonis</t>
  </si>
  <si>
    <t>Aeromonas sp. [ref_mOTU_v25_00056]</t>
  </si>
  <si>
    <t>Aliivibrio sp. [ref_mOTU_v25_01751]</t>
  </si>
  <si>
    <t>Alteromonadales sp. [ref_mOTU_v25_02526]</t>
  </si>
  <si>
    <t>Alteromonas sp. [ref_mOTU_v25_00789]</t>
  </si>
  <si>
    <t>Alteromonas sp. [ref_mOTU_v25_02791]</t>
  </si>
  <si>
    <t>Bacillales sp. [ref_mOTU_v25_00281]</t>
  </si>
  <si>
    <t>Bacilli sp. [ref_mOTU_v25_02801]</t>
  </si>
  <si>
    <t>Bacillus sp. [ref_mOTU_v25_01375]</t>
  </si>
  <si>
    <t>Bacteria sp. [ref_mOTU_v25_00964]</t>
  </si>
  <si>
    <t>Brucella sp. [ref_mOTU_v25_00797]</t>
  </si>
  <si>
    <t>Colwellia sp. [ref_mOTU_v25_03727]</t>
  </si>
  <si>
    <t>Cupriavidus sp. [ref_mOTU_v25_04241]</t>
  </si>
  <si>
    <t>Gammaproteobacteria sp. [ref_mOTU_v25_00845]</t>
  </si>
  <si>
    <t>Methylophilales bacterium [ref_mOTU_v25_05074]</t>
  </si>
  <si>
    <t>Nitrosopumilus sp. [ref_mOTU_v25_00919]</t>
  </si>
  <si>
    <t>Polaribacter sp. [ref_mOTU_v25_04077]</t>
  </si>
  <si>
    <t>Prochlorococcus sp. [ref_mOTU_v25_03242]</t>
  </si>
  <si>
    <t>Proteobacteria sp. [ref_mOTU_v25_00133]</t>
  </si>
  <si>
    <t>Pseudoalteromonas sp. [ref_mOTU_v25_01861]</t>
  </si>
  <si>
    <t>Pseudomonas fluorescens/migulae [ref_mOTU_v25_00163]</t>
  </si>
  <si>
    <t>Pseudomonas fluorescens/putida [ref_mOTU_v25_00170]</t>
  </si>
  <si>
    <t>Pseudomonas koreensis/fluorescens [ref_mOTU_v25_00168]</t>
  </si>
  <si>
    <t>Pseudomonas sp. [ref_mOTU_v25_00164]</t>
  </si>
  <si>
    <t>Pseudomonas sp. [ref_mOTU_v25_00167]</t>
  </si>
  <si>
    <t>Pseudomonas sp. [ref_mOTU_v25_00169]</t>
  </si>
  <si>
    <t>Pseudomonas stutzeri/balearica [ref_mOTU_v25_02415]</t>
  </si>
  <si>
    <t>Pseudomonas umsongensis/mandelii [ref_mOTU_v25_00161]</t>
  </si>
  <si>
    <t>Psychrobacter sp. [ref_mOTU_v25_02054]</t>
  </si>
  <si>
    <t>Rhodobacteraceae sp. [ref_mOTU_v25_04540]</t>
  </si>
  <si>
    <t>Streptomyces olivaceus/pactum [ref_mOTU_v25_00609]</t>
  </si>
  <si>
    <t>Streptomyces sp. [ref_mOTU_v25_02749]</t>
  </si>
  <si>
    <t>Thermoanaerobacter sp. [ref_mOTU_v25_02471]</t>
  </si>
  <si>
    <t>Thermotoga petrophila/naphthophila [ref_mOTU_v25_02759]</t>
  </si>
  <si>
    <t>Vibrio sp. [ref_mOTU_v25_00027]</t>
  </si>
  <si>
    <t>Vibrio sp. [ref_mOTU_v25_00029]</t>
  </si>
  <si>
    <t>Vibrio sp. [ref_mOTU_v25_01404]</t>
  </si>
  <si>
    <t>Rhodococcus fascians [ref_mOTU_v25_01411]</t>
  </si>
  <si>
    <t>Citromicrobium bathyomarinum [ref_mOTU_v25_05076]</t>
  </si>
  <si>
    <t>Brevundimonas nasdae [ref_mOTU_v25_02696]</t>
  </si>
  <si>
    <t>Sulfurovum lithotrophicum [ref_mOTU_v25_06059]</t>
  </si>
  <si>
    <t>Psychrobacter aquaticus [ref_mOTU_v25_08039]</t>
  </si>
  <si>
    <t>Shewanella decolorationis [ref_mOTU_v25_03047]</t>
  </si>
  <si>
    <t>Synechococcus sp. BL107 [ref_mOTU_v25_06190]</t>
  </si>
  <si>
    <t>Marinobacter psychrophilus [ref_mOTU_v25_01351]</t>
  </si>
  <si>
    <t>Shewanella xiamenensis [ref_mOTU_v25_03048]</t>
  </si>
  <si>
    <t>Moritella dasanensis [ref_mOTU_v25_03044]</t>
  </si>
  <si>
    <t>Nitrosococcus watsonii [ref_mOTU_v25_06575]</t>
  </si>
  <si>
    <t>Methanoculleus sediminis [ref_mOTU_v25_02918]</t>
  </si>
  <si>
    <t>Paracoccus aminophilus</t>
  </si>
  <si>
    <t>Pyrenochaeta lycopersici</t>
  </si>
  <si>
    <t>Burkholderia sp. URHA0054</t>
  </si>
  <si>
    <t>Amycolatopsis japonica</t>
  </si>
  <si>
    <t>Plectosphaerella cucumerina</t>
  </si>
  <si>
    <t>Streptomyces collinus</t>
  </si>
  <si>
    <t>Fusarium oxysporum</t>
  </si>
  <si>
    <t>Cadophora orchidicola</t>
  </si>
  <si>
    <t>Pseudoxanthomonas sp. Root65</t>
  </si>
  <si>
    <t>Actinosynnema mirum</t>
  </si>
  <si>
    <t>Nafulsella turpanensis</t>
  </si>
  <si>
    <t>Phialocephala fortinii</t>
  </si>
  <si>
    <t>Ochroconis tshawytschae</t>
  </si>
  <si>
    <t>Streptomyces sp. C</t>
  </si>
  <si>
    <t>Mesorhizobium amorphae</t>
  </si>
  <si>
    <t>Bosea sp. UNC402CLCol</t>
  </si>
  <si>
    <t>Chryseobacterium hispalense</t>
  </si>
  <si>
    <t>Sorangium cellulosum</t>
  </si>
  <si>
    <t>Alternaria alternata</t>
  </si>
  <si>
    <t>Bradyrhizobium japonicum</t>
  </si>
  <si>
    <t>Micromonospora lupini</t>
  </si>
  <si>
    <t>Fusarium falciforme</t>
  </si>
  <si>
    <t>Penicillium restrictum</t>
  </si>
  <si>
    <t>Sphingobium japonicum</t>
  </si>
  <si>
    <t>Truncatella angustata</t>
  </si>
  <si>
    <t>Ramlibacter tataouinensis</t>
  </si>
  <si>
    <t>Didymella curtisii</t>
  </si>
  <si>
    <t>Phomopsis columnaris</t>
  </si>
  <si>
    <t>Dactylonectria macrodidyma</t>
  </si>
  <si>
    <t>Actinoplanes friuliensis</t>
  </si>
  <si>
    <t>Phaeosphaeria eustoma</t>
  </si>
  <si>
    <t>Sphingobium sp. SYK-6</t>
  </si>
  <si>
    <t>Solimonas soli</t>
  </si>
  <si>
    <t>Rhizobium leguminosarum</t>
  </si>
  <si>
    <t>Talaromyces verruculosus</t>
  </si>
  <si>
    <t>Verticillium dahliae</t>
  </si>
  <si>
    <t>Macrophomina phaseolina</t>
  </si>
  <si>
    <t>Pezicula ericae</t>
  </si>
  <si>
    <t>Paraphoma chrysanthemicola</t>
  </si>
  <si>
    <t>Lysobacter capsici</t>
  </si>
  <si>
    <t>Striaticonidium cinctum</t>
  </si>
  <si>
    <t>Fusarium torulosum</t>
  </si>
  <si>
    <t>Ilyonectria destructans</t>
  </si>
  <si>
    <t>Flavobacterium enshiense</t>
  </si>
  <si>
    <t>Devosia riboflavina</t>
  </si>
  <si>
    <t>Pochonia chlamydosporia</t>
  </si>
  <si>
    <t>Cellvibrio japonicus</t>
  </si>
  <si>
    <t>Variovorax sp. CF079</t>
  </si>
  <si>
    <t>Nitrobacter winogradskyi</t>
  </si>
  <si>
    <t>Variovorax paradoxus</t>
  </si>
  <si>
    <t>Dactylonectria pauciseptata</t>
  </si>
  <si>
    <t>Gibellulopsis nigrescens</t>
  </si>
  <si>
    <t>Methylocella silvestris</t>
  </si>
  <si>
    <t>Catelliglobosispora koreensis</t>
  </si>
  <si>
    <t>Trichoderma atroviride</t>
  </si>
  <si>
    <t>Cladosporium rectoides</t>
  </si>
  <si>
    <t>Paraburkholderia terrae</t>
  </si>
  <si>
    <t>Pseudarthrobacter phenanthrenivorans</t>
  </si>
  <si>
    <t>Bacillus atrophaeus</t>
  </si>
  <si>
    <t>Pseudomonas sp. GM79</t>
  </si>
  <si>
    <t>Penicillium crustosum</t>
  </si>
  <si>
    <t>Acrocalymma vagum</t>
  </si>
  <si>
    <t>Acidovorax sp. KKS102</t>
  </si>
  <si>
    <t>Ballistosporomyces sasicola</t>
  </si>
  <si>
    <t>Jiangella gansuensis</t>
  </si>
  <si>
    <t>Boeremia exigua</t>
  </si>
  <si>
    <t>Paraboeremia selaginellae</t>
  </si>
  <si>
    <t>Stenotrophomonas rhizophila</t>
  </si>
  <si>
    <t>Arabidopsis thaliana</t>
  </si>
  <si>
    <t>Sarocladium strictum</t>
  </si>
  <si>
    <t>Alternaria chlamydosporigena</t>
  </si>
  <si>
    <t>Algoriphagus terrigena</t>
  </si>
  <si>
    <t>Aspergillus fumigatus</t>
  </si>
  <si>
    <t>Streptomyces sp. NRRL F-5630</t>
  </si>
  <si>
    <t>Anditalea andensis</t>
  </si>
  <si>
    <t>Cobetia crustatorum</t>
  </si>
  <si>
    <t>Agrobacterium tumefaciens</t>
  </si>
  <si>
    <t>Streptomyces griseus</t>
  </si>
  <si>
    <t>Stenotrophomonas maltophilia</t>
  </si>
  <si>
    <t>Bradyrhizobium sp. WSM2793</t>
  </si>
  <si>
    <t>Neorhizobium galegae</t>
  </si>
  <si>
    <t>Rhizobium etli</t>
  </si>
  <si>
    <t>Pseudomonas sp. VLB120</t>
  </si>
  <si>
    <t>Acidovorax radicis</t>
  </si>
  <si>
    <t>Cupriavidus necator</t>
  </si>
  <si>
    <t>Pseudomonas veronii</t>
  </si>
  <si>
    <t>Acidovorax sp. SD340</t>
  </si>
  <si>
    <t>Pseudomonas chlororaphis</t>
  </si>
  <si>
    <t>Paraburkholderia phytofirmans</t>
  </si>
  <si>
    <t>Pseudomonas alcaligenes</t>
  </si>
  <si>
    <t>Pseudoxanthomonas sp. CF385</t>
  </si>
  <si>
    <t>Pseudomonas reinekei</t>
  </si>
  <si>
    <t>Pseudomonas simiae</t>
  </si>
  <si>
    <t>Streptomyces rimosus</t>
  </si>
  <si>
    <t>Streptomyces albus</t>
  </si>
  <si>
    <t>Cupriavidus taiwanensis</t>
  </si>
  <si>
    <t>Ensifer adhaerens</t>
  </si>
  <si>
    <t>Pseudomonas agarici</t>
  </si>
  <si>
    <t>Streptomyces clavuligerus</t>
  </si>
  <si>
    <t>Rhizobium sp. CF097</t>
  </si>
  <si>
    <t>Pseudomonas sp. Lz4W</t>
  </si>
  <si>
    <t>Pseudomonas corrugata</t>
  </si>
  <si>
    <t>Pseudomonas sp. ACM7</t>
    <phoneticPr fontId="1" type="noConversion"/>
  </si>
  <si>
    <t>Pseudomonas entomophila</t>
    <phoneticPr fontId="1" type="noConversion"/>
  </si>
  <si>
    <t>Pseudomonas frederiksbergensis</t>
    <phoneticPr fontId="1" type="noConversion"/>
  </si>
  <si>
    <t>s__Cupriavidus_alkaliphilus</t>
  </si>
  <si>
    <t>s__Pseudomonas_brassicacearum</t>
  </si>
  <si>
    <t>Bradyrhizobium symbiodeficiens</t>
    <phoneticPr fontId="1" type="noConversion"/>
  </si>
  <si>
    <t>Streptomyces sp. CLI2509</t>
    <phoneticPr fontId="1" type="noConversion"/>
  </si>
  <si>
    <t>s__Paraburkholderia_graminis</t>
  </si>
  <si>
    <t>Pseudomonas oryziphila</t>
    <phoneticPr fontId="1" type="noConversion"/>
  </si>
  <si>
    <t>Pseudomonas sp. 31-12</t>
    <phoneticPr fontId="1" type="noConversion"/>
  </si>
  <si>
    <t>Streptomyces sp. Tu6071</t>
    <phoneticPr fontId="1" type="noConversion"/>
  </si>
  <si>
    <t>s__Micromonospora_carbonacea</t>
  </si>
  <si>
    <t>Streptomyces sp. W1SF4</t>
    <phoneticPr fontId="1" type="noConversion"/>
  </si>
  <si>
    <t>Pseudomonas sp. URMO17WK12:I11</t>
    <phoneticPr fontId="1" type="noConversion"/>
  </si>
  <si>
    <t>Bradyrhizobium sp.</t>
    <phoneticPr fontId="1" type="noConversion"/>
  </si>
  <si>
    <t>Pseudomonas lini</t>
    <phoneticPr fontId="1" type="noConversion"/>
  </si>
  <si>
    <t>Pseudomonas sp. MPC6</t>
    <phoneticPr fontId="1" type="noConversion"/>
  </si>
  <si>
    <t>Duganella sp. AF9R3</t>
    <phoneticPr fontId="1" type="noConversion"/>
  </si>
  <si>
    <t>Devosia sp. A16</t>
    <phoneticPr fontId="1" type="noConversion"/>
  </si>
  <si>
    <t>Pseudomonas arsenicoxydans</t>
    <phoneticPr fontId="1" type="noConversion"/>
  </si>
  <si>
    <t>Pseudomonas silesiensis</t>
    <phoneticPr fontId="1" type="noConversion"/>
  </si>
  <si>
    <t>Pseudomonas sp. LAB-08</t>
    <phoneticPr fontId="1" type="noConversion"/>
  </si>
  <si>
    <t>Pseudomonas sp. S34</t>
    <phoneticPr fontId="1" type="noConversion"/>
  </si>
  <si>
    <t>Pseudomonas sp. DR48</t>
    <phoneticPr fontId="1" type="noConversion"/>
  </si>
  <si>
    <t>Mesorhizobium loti</t>
    <phoneticPr fontId="1" type="noConversion"/>
  </si>
  <si>
    <t>Cupriavidus campinensis</t>
    <phoneticPr fontId="1" type="noConversion"/>
  </si>
  <si>
    <t>Pseudomonas sp. MM213</t>
    <phoneticPr fontId="1" type="noConversion"/>
  </si>
  <si>
    <t>s__Pseudomonas_umsongensis</t>
  </si>
  <si>
    <t>Pseudomonas sp. ATCC 43928</t>
    <phoneticPr fontId="1" type="noConversion"/>
  </si>
  <si>
    <t>Acidovorax sp. JMULE5</t>
    <phoneticPr fontId="1" type="noConversion"/>
  </si>
  <si>
    <t>Variovorax sp. PAMC 28711</t>
    <phoneticPr fontId="1" type="noConversion"/>
  </si>
  <si>
    <t>Cupriavidus sp. MP-37</t>
    <phoneticPr fontId="1" type="noConversion"/>
  </si>
  <si>
    <t>Mesorhizobium sp. M4B.F.Ca.ET.058.02.1.1</t>
    <phoneticPr fontId="1" type="noConversion"/>
  </si>
  <si>
    <t>Pseudomonas sp. GR 6-02</t>
    <phoneticPr fontId="1" type="noConversion"/>
  </si>
  <si>
    <t>s__Actinosynnema_pretiosum</t>
  </si>
  <si>
    <t>Pseudomonas prosekii</t>
    <phoneticPr fontId="1" type="noConversion"/>
  </si>
  <si>
    <t>Massilia sp. WG5</t>
    <phoneticPr fontId="1" type="noConversion"/>
  </si>
  <si>
    <t>Massilia sp. UMI-21</t>
    <phoneticPr fontId="1" type="noConversion"/>
  </si>
  <si>
    <t>Massilia oculi</t>
    <phoneticPr fontId="1" type="noConversion"/>
  </si>
  <si>
    <t>Cupriavidus basilensis</t>
    <phoneticPr fontId="1" type="noConversion"/>
  </si>
  <si>
    <t>Janthinobacterium agaricidamnosum</t>
    <phoneticPr fontId="1" type="noConversion"/>
  </si>
  <si>
    <t>Pseudoxanthomonas mexicana</t>
    <phoneticPr fontId="1" type="noConversion"/>
  </si>
  <si>
    <t>Variovorax sp. PAMC26660</t>
    <phoneticPr fontId="1" type="noConversion"/>
  </si>
  <si>
    <t>Bradyrhizobium amphicarpaeae</t>
    <phoneticPr fontId="1" type="noConversion"/>
  </si>
  <si>
    <t>Massilia sp. NR 4-1</t>
    <phoneticPr fontId="1" type="noConversion"/>
  </si>
  <si>
    <t>Massilia sp. LPB0304</t>
    <phoneticPr fontId="1" type="noConversion"/>
  </si>
  <si>
    <t>Mesorhizobium sp. M9A.F.Ca.ET.002.03.1.2</t>
    <phoneticPr fontId="1" type="noConversion"/>
  </si>
  <si>
    <t>Mesorhizobium ciceri</t>
    <phoneticPr fontId="1" type="noConversion"/>
  </si>
  <si>
    <t>Mesorhizobium sp. 131-2-1</t>
    <phoneticPr fontId="1" type="noConversion"/>
  </si>
  <si>
    <t>Variovorax sp. PAMC28562</t>
    <phoneticPr fontId="1" type="noConversion"/>
  </si>
  <si>
    <t>Mesorhizobium sp. M1B.F.Ca.ET.045.04.1.1</t>
    <phoneticPr fontId="1" type="noConversion"/>
  </si>
  <si>
    <t>Acidovorax sp. RAC01</t>
    <phoneticPr fontId="1" type="noConversion"/>
  </si>
  <si>
    <t>Mesorhizobium sp. M1E.F.Ca.ET.045.02.1.1</t>
    <phoneticPr fontId="1" type="noConversion"/>
  </si>
  <si>
    <t>Pseudomonas vancouverensis</t>
    <phoneticPr fontId="1" type="noConversion"/>
  </si>
  <si>
    <t>Massilia putida</t>
    <phoneticPr fontId="1" type="noConversion"/>
  </si>
  <si>
    <t>Duganella sp. GN2-R2</t>
    <phoneticPr fontId="1" type="noConversion"/>
  </si>
  <si>
    <t>Massilia violaceinigra</t>
    <phoneticPr fontId="1" type="noConversion"/>
  </si>
  <si>
    <t>Mesorhizobium sp. NZP2077</t>
    <phoneticPr fontId="1" type="noConversion"/>
  </si>
  <si>
    <t>Rhizobium indicum</t>
    <phoneticPr fontId="1" type="noConversion"/>
  </si>
  <si>
    <t>Pseudomonas protegens</t>
    <phoneticPr fontId="1" type="noConversion"/>
  </si>
  <si>
    <t>Variovorax sp. PMC12</t>
    <phoneticPr fontId="1" type="noConversion"/>
  </si>
  <si>
    <t>Variovorax sp. HW608</t>
    <phoneticPr fontId="1" type="noConversion"/>
  </si>
  <si>
    <t>Acidovorax carolinensis</t>
    <phoneticPr fontId="1" type="noConversion"/>
  </si>
  <si>
    <t>Mesorhizobium sp. M1D.F.Ca.ET.043.01.1.1</t>
    <phoneticPr fontId="1" type="noConversion"/>
  </si>
  <si>
    <t>Mesorhizobium sp. M6A.T.Cr.TU.016.01.1.1</t>
    <phoneticPr fontId="1" type="noConversion"/>
  </si>
  <si>
    <t>Pseudomonas sp. PP3</t>
    <phoneticPr fontId="1" type="noConversion"/>
  </si>
  <si>
    <t>Mesorhizobium sp. AA22</t>
    <phoneticPr fontId="1" type="noConversion"/>
  </si>
  <si>
    <t>Massilia sp. YMA4</t>
    <phoneticPr fontId="1" type="noConversion"/>
  </si>
  <si>
    <t>Acidovorax sp. 1608163</t>
    <phoneticPr fontId="1" type="noConversion"/>
  </si>
  <si>
    <t>Mesorhizobium sp. M3A.F.Ca.ET.080.04.2.1</t>
    <phoneticPr fontId="1" type="noConversion"/>
  </si>
  <si>
    <t>Pseudomonas azotoformans</t>
    <phoneticPr fontId="1" type="noConversion"/>
  </si>
  <si>
    <t>Mesorhizobium japonicum</t>
    <phoneticPr fontId="1" type="noConversion"/>
  </si>
  <si>
    <t>Mesorhizobium huakuii</t>
    <phoneticPr fontId="1" type="noConversion"/>
  </si>
  <si>
    <t>Paraburkholderia caribensis</t>
    <phoneticPr fontId="1" type="noConversion"/>
  </si>
  <si>
    <t>Mesorhizobium sp. NZP2298</t>
    <phoneticPr fontId="1" type="noConversion"/>
  </si>
  <si>
    <t>Massilia sp. HC52</t>
    <phoneticPr fontId="1" type="noConversion"/>
  </si>
  <si>
    <t>Pseudomonas sp. 11K1</t>
    <phoneticPr fontId="1" type="noConversion"/>
  </si>
  <si>
    <t>Massilia albidiflava</t>
    <phoneticPr fontId="1" type="noConversion"/>
  </si>
  <si>
    <t>Massilia armeniaca</t>
    <phoneticPr fontId="1" type="noConversion"/>
  </si>
  <si>
    <t>s__Paraburkholderia_hospita</t>
  </si>
  <si>
    <t>Massilia flava</t>
    <phoneticPr fontId="1" type="noConversion"/>
  </si>
  <si>
    <t>s__Pseudomonas_putida_group</t>
  </si>
  <si>
    <t>Pseudomonas sp. S150</t>
    <phoneticPr fontId="1" type="noConversion"/>
  </si>
  <si>
    <t>Variovorax boronicumulans</t>
    <phoneticPr fontId="1" type="noConversion"/>
  </si>
  <si>
    <t>Pseudomonas sp. B14-6</t>
    <phoneticPr fontId="1" type="noConversion"/>
  </si>
  <si>
    <t>Variovorax sp. PBL-H6</t>
    <phoneticPr fontId="1" type="noConversion"/>
  </si>
  <si>
    <t>Flavobacterium anhuiense</t>
    <phoneticPr fontId="1" type="noConversion"/>
  </si>
  <si>
    <t>Pseudomonas synxantha</t>
    <phoneticPr fontId="1" type="noConversion"/>
  </si>
  <si>
    <t>Devosia ginsengisoli</t>
    <phoneticPr fontId="1" type="noConversion"/>
  </si>
  <si>
    <t>Mesorhizobium sp. INR15</t>
    <phoneticPr fontId="1" type="noConversion"/>
  </si>
  <si>
    <t>Variovorax sp. PBS-H4</t>
    <phoneticPr fontId="1" type="noConversion"/>
  </si>
  <si>
    <t>Pseudomonas sp. AN-B15</t>
    <phoneticPr fontId="1" type="noConversion"/>
  </si>
  <si>
    <t>Flavobacterium crocinum</t>
    <phoneticPr fontId="1" type="noConversion"/>
  </si>
  <si>
    <t>Variovorax sp. WDL1</t>
    <phoneticPr fontId="1" type="noConversion"/>
  </si>
  <si>
    <t>Massilia umbonata</t>
    <phoneticPr fontId="1" type="noConversion"/>
  </si>
  <si>
    <t>Cupriavidus oxalaticus</t>
    <phoneticPr fontId="1" type="noConversion"/>
  </si>
  <si>
    <t>Mesorhizobium opportunistum</t>
    <phoneticPr fontId="1" type="noConversion"/>
  </si>
  <si>
    <t>s__Lysobacter_sp_Root690</t>
  </si>
  <si>
    <t>s__Pseudomonas_yamanorum</t>
  </si>
  <si>
    <t>Pseudomonas alkylphenolica</t>
    <phoneticPr fontId="1" type="noConversion"/>
  </si>
  <si>
    <t>Variovorax sp. PBL-E5</t>
    <phoneticPr fontId="1" type="noConversion"/>
  </si>
  <si>
    <t>Massilia plicata</t>
    <phoneticPr fontId="1" type="noConversion"/>
  </si>
  <si>
    <t>Variovorax sp. 38R</t>
    <phoneticPr fontId="1" type="noConversion"/>
  </si>
  <si>
    <t>Mesorhizobium sp. M7D.F.Ca.US.005.01.1.1</t>
    <phoneticPr fontId="1" type="noConversion"/>
  </si>
  <si>
    <t>Rhizobium sp. WYJ-E13</t>
    <phoneticPr fontId="1" type="noConversion"/>
  </si>
  <si>
    <t>Pseudomonas mucidolens</t>
    <phoneticPr fontId="1" type="noConversion"/>
  </si>
  <si>
    <t>Variovorax sp. RA8</t>
    <phoneticPr fontId="1" type="noConversion"/>
  </si>
  <si>
    <t>Flavobacterium sp. HYN0086</t>
    <phoneticPr fontId="1" type="noConversion"/>
  </si>
  <si>
    <t>Pseudomonas monteilii</t>
    <phoneticPr fontId="1" type="noConversion"/>
  </si>
  <si>
    <t>Variovorax sp. RKNM96</t>
    <phoneticPr fontId="1" type="noConversion"/>
  </si>
  <si>
    <t>Pseudomonas orientalis</t>
    <phoneticPr fontId="1" type="noConversion"/>
  </si>
  <si>
    <t>Variovorax sp. SRS16</t>
    <phoneticPr fontId="1" type="noConversion"/>
  </si>
  <si>
    <t>Pseudomonas sp. UW4</t>
    <phoneticPr fontId="1" type="noConversion"/>
  </si>
  <si>
    <t>Pseudomonas plecoglossicida</t>
    <phoneticPr fontId="1" type="noConversion"/>
  </si>
  <si>
    <t>Acidovorax monticola</t>
    <phoneticPr fontId="1" type="noConversion"/>
  </si>
  <si>
    <t>Flavobacterium johnsoniae</t>
    <phoneticPr fontId="1" type="noConversion"/>
  </si>
  <si>
    <t>Pseudomonas migulae</t>
    <phoneticPr fontId="1" type="noConversion"/>
  </si>
  <si>
    <t>Flavobacterium nitrogenifigens</t>
    <phoneticPr fontId="1" type="noConversion"/>
  </si>
  <si>
    <t>Cupriavidus nantongensis</t>
    <phoneticPr fontId="1" type="noConversion"/>
  </si>
  <si>
    <t>Acidovorax avenae</t>
    <phoneticPr fontId="1" type="noConversion"/>
  </si>
  <si>
    <t>Pseudomonas mediterranea</t>
    <phoneticPr fontId="1" type="noConversion"/>
  </si>
  <si>
    <t>Pseudomonas granadensis</t>
    <phoneticPr fontId="1" type="noConversion"/>
  </si>
  <si>
    <t>Rhodoferax koreense</t>
    <phoneticPr fontId="1" type="noConversion"/>
  </si>
  <si>
    <t>Acidovorax sp. T1</t>
    <phoneticPr fontId="1" type="noConversion"/>
  </si>
  <si>
    <t>Pseudomonas sp. IzPS59</t>
    <phoneticPr fontId="1" type="noConversion"/>
  </si>
  <si>
    <t>Mesorhizobium erdmanii</t>
    <phoneticPr fontId="1" type="noConversion"/>
  </si>
  <si>
    <t>Pseudomonas sp. IzPS32d</t>
    <phoneticPr fontId="1" type="noConversion"/>
  </si>
  <si>
    <t>Pseudomonas sp. NIBR-H-19</t>
    <phoneticPr fontId="1" type="noConversion"/>
  </si>
  <si>
    <t>Paraburkholderia sp. PGU19</t>
    <phoneticPr fontId="1" type="noConversion"/>
  </si>
  <si>
    <t>Pseudomonas sp. Seg1</t>
    <phoneticPr fontId="1" type="noConversion"/>
  </si>
  <si>
    <t>s__Streptomyces_sp_SPB074</t>
  </si>
  <si>
    <t>Pseudomonas parafulva</t>
    <phoneticPr fontId="1" type="noConversion"/>
  </si>
  <si>
    <t>Janthinobacterium sp. 1_2014MBL_MicDiv</t>
    <phoneticPr fontId="1" type="noConversion"/>
  </si>
  <si>
    <t>Mesorhizobium australicum</t>
    <phoneticPr fontId="1" type="noConversion"/>
  </si>
  <si>
    <t>Mesorhizobium sp. L-2-11</t>
    <phoneticPr fontId="1" type="noConversion"/>
  </si>
  <si>
    <t>Mesorhizobium sp. M7A.F.Ce.TU.012.03.2.1</t>
    <phoneticPr fontId="1" type="noConversion"/>
  </si>
  <si>
    <t>Massilia lutea</t>
    <phoneticPr fontId="1" type="noConversion"/>
  </si>
  <si>
    <t>Streptomyces venezuelae</t>
    <phoneticPr fontId="1" type="noConversion"/>
  </si>
  <si>
    <t>Pseudomonas rhodesiae</t>
    <phoneticPr fontId="1" type="noConversion"/>
  </si>
  <si>
    <t>Chryseobacterium shandongense</t>
    <phoneticPr fontId="1" type="noConversion"/>
  </si>
  <si>
    <t>Burkholderia sp. HB1</t>
    <phoneticPr fontId="1" type="noConversion"/>
  </si>
  <si>
    <t>Massilia sp. NP310</t>
    <phoneticPr fontId="1" type="noConversion"/>
  </si>
  <si>
    <t>Pseudomonas sp. TMW 2.1634</t>
    <phoneticPr fontId="1" type="noConversion"/>
  </si>
  <si>
    <t>Pseudomonas sp. ADAK7</t>
    <phoneticPr fontId="1" type="noConversion"/>
  </si>
  <si>
    <t>Bradyrhizobium diazoefficiens</t>
    <phoneticPr fontId="1" type="noConversion"/>
  </si>
  <si>
    <t>Pseudomonas sp. CCOS 191</t>
    <phoneticPr fontId="1" type="noConversion"/>
  </si>
  <si>
    <t>Paraburkholderia sp. PGU16</t>
    <phoneticPr fontId="1" type="noConversion"/>
  </si>
  <si>
    <t>Pseudomonas sp. ADAK13</t>
    <phoneticPr fontId="1" type="noConversion"/>
  </si>
  <si>
    <t>Pseudomonas trivialis</t>
    <phoneticPr fontId="1" type="noConversion"/>
  </si>
  <si>
    <t>Pseudomonas sp. 7SR1</t>
    <phoneticPr fontId="1" type="noConversion"/>
  </si>
  <si>
    <t>Pseudomonas muyukensis</t>
    <phoneticPr fontId="1" type="noConversion"/>
  </si>
  <si>
    <t>Mesorhizobium sp. M2A.F.Ca.ET.043.05.1.1</t>
    <phoneticPr fontId="1" type="noConversion"/>
  </si>
  <si>
    <t>Pseudomonas kribbensis</t>
    <phoneticPr fontId="1" type="noConversion"/>
  </si>
  <si>
    <t>Bosea sp. Tri-49</t>
    <phoneticPr fontId="1" type="noConversion"/>
  </si>
  <si>
    <t>Mesorhizobium sp. NZP2234</t>
    <phoneticPr fontId="1" type="noConversion"/>
  </si>
  <si>
    <t>Pseudomonas xanthosomae</t>
    <phoneticPr fontId="1" type="noConversion"/>
  </si>
  <si>
    <t>Pseudomonas sp. Leaf58</t>
    <phoneticPr fontId="1" type="noConversion"/>
  </si>
  <si>
    <t>Pseudomonas fakonensis</t>
    <phoneticPr fontId="1" type="noConversion"/>
  </si>
  <si>
    <t>Pseudomonas thivervalensis</t>
    <phoneticPr fontId="1" type="noConversion"/>
  </si>
  <si>
    <t>Rhizobium ruizarguesonis</t>
    <phoneticPr fontId="1" type="noConversion"/>
  </si>
  <si>
    <t>Devosia sp. S02</t>
    <phoneticPr fontId="1" type="noConversion"/>
  </si>
  <si>
    <t>Alicycliphilus denitrificans</t>
    <phoneticPr fontId="1" type="noConversion"/>
  </si>
  <si>
    <t>Pseudomonas sp. SNU WT1</t>
    <phoneticPr fontId="1" type="noConversion"/>
  </si>
  <si>
    <t>Pseudomonas sp. ADAK18</t>
    <phoneticPr fontId="1" type="noConversion"/>
  </si>
  <si>
    <t>Mesorhizobium sp. B1-1-8</t>
    <phoneticPr fontId="1" type="noConversion"/>
  </si>
  <si>
    <t>Pseudomonas xantholysinigenes</t>
    <phoneticPr fontId="1" type="noConversion"/>
  </si>
  <si>
    <t>Rhizobium phaseoli</t>
    <phoneticPr fontId="1" type="noConversion"/>
  </si>
  <si>
    <t>Pseudomonas mosselii</t>
    <phoneticPr fontId="1" type="noConversion"/>
  </si>
  <si>
    <t>Pseudomonas sp. DR 5-09</t>
    <phoneticPr fontId="1" type="noConversion"/>
  </si>
  <si>
    <t>Pseudomonas taetrolens</t>
    <phoneticPr fontId="1" type="noConversion"/>
  </si>
  <si>
    <t>Mesorhizobium sp. PAMC28654</t>
    <phoneticPr fontId="1" type="noConversion"/>
  </si>
  <si>
    <t>Flavobacterium sp. LPB0248</t>
    <phoneticPr fontId="1" type="noConversion"/>
  </si>
  <si>
    <t>Pseudomonas sp. HLS-6</t>
    <phoneticPr fontId="1" type="noConversion"/>
  </si>
  <si>
    <t>Pseudomonas mendocina</t>
    <phoneticPr fontId="1" type="noConversion"/>
  </si>
  <si>
    <t>Pseudomonas poae</t>
    <phoneticPr fontId="1" type="noConversion"/>
  </si>
  <si>
    <t>Xylophilus rhododendri</t>
    <phoneticPr fontId="1" type="noConversion"/>
  </si>
  <si>
    <t>Bradyrhizobium cosmicum</t>
    <phoneticPr fontId="1" type="noConversion"/>
  </si>
  <si>
    <t>Pseudomonas sp. MPDS</t>
    <phoneticPr fontId="1" type="noConversion"/>
  </si>
  <si>
    <t>Mesorhizobium sp. 131-3-5</t>
    <phoneticPr fontId="1" type="noConversion"/>
  </si>
  <si>
    <t>Pseudomonas cichorii</t>
    <phoneticPr fontId="1" type="noConversion"/>
  </si>
  <si>
    <t>Sinorhizobium fredii</t>
    <phoneticPr fontId="1" type="noConversion"/>
  </si>
  <si>
    <t>Massilia sp. CCM 8941</t>
    <phoneticPr fontId="1" type="noConversion"/>
  </si>
  <si>
    <t>Pseudomonas psychrophila</t>
    <phoneticPr fontId="1" type="noConversion"/>
  </si>
  <si>
    <t>Pseudomonas sp. SXM-1</t>
    <phoneticPr fontId="1" type="noConversion"/>
  </si>
  <si>
    <t>Rhizobium sp. CIAT894</t>
    <phoneticPr fontId="1" type="noConversion"/>
  </si>
  <si>
    <t>Pseudomonas sp. S35</t>
    <phoneticPr fontId="1" type="noConversion"/>
  </si>
  <si>
    <t>s__Pseudomonas_lundensis</t>
  </si>
  <si>
    <t>Pseudomonas sp. DG56-2</t>
    <phoneticPr fontId="1" type="noConversion"/>
  </si>
  <si>
    <t>Cupriavidus pauculus</t>
    <phoneticPr fontId="1" type="noConversion"/>
  </si>
  <si>
    <t>Pseudomonas hamedanensis</t>
    <phoneticPr fontId="1" type="noConversion"/>
  </si>
  <si>
    <t>Mesorhizobium sp. M2A.F.Ca.ET.046.03.2.1</t>
    <phoneticPr fontId="1" type="noConversion"/>
  </si>
  <si>
    <t>Mesorhizobium sp. M2A.F.Ca.ET.043.02.1.1</t>
    <phoneticPr fontId="1" type="noConversion"/>
  </si>
  <si>
    <t>Pseudomonas sp. 02C 26</t>
    <phoneticPr fontId="1" type="noConversion"/>
  </si>
  <si>
    <t>Acidovorax sp. 16-35-5</t>
    <phoneticPr fontId="1" type="noConversion"/>
  </si>
  <si>
    <t>Pseudomonas sp. StFLB209</t>
    <phoneticPr fontId="1" type="noConversion"/>
  </si>
  <si>
    <t>Pseudomonas sp. NP-1</t>
    <phoneticPr fontId="1" type="noConversion"/>
  </si>
  <si>
    <t>Bradyrhizobium sp. CCBAU 53351</t>
    <phoneticPr fontId="1" type="noConversion"/>
  </si>
  <si>
    <t>Agrobacterium rhizogenes</t>
    <phoneticPr fontId="1" type="noConversion"/>
  </si>
  <si>
    <t>Pseudomonas alvandae</t>
    <phoneticPr fontId="1" type="noConversion"/>
  </si>
  <si>
    <t>Pseudomonas antarctica</t>
    <phoneticPr fontId="1" type="noConversion"/>
  </si>
  <si>
    <t>Bradyrhizobium guangxiense</t>
    <phoneticPr fontId="1" type="noConversion"/>
  </si>
  <si>
    <t>Pseudomonas cremoricolorata</t>
    <phoneticPr fontId="1" type="noConversion"/>
  </si>
  <si>
    <t>Pseudomonas viridiflava</t>
    <phoneticPr fontId="1" type="noConversion"/>
  </si>
  <si>
    <t>Flavobacterium sp. MDT1-60</t>
    <phoneticPr fontId="1" type="noConversion"/>
  </si>
  <si>
    <t>Cupriavidus neocaledonicus</t>
    <phoneticPr fontId="1" type="noConversion"/>
  </si>
  <si>
    <t>Pseudomonas sp. SK</t>
    <phoneticPr fontId="1" type="noConversion"/>
  </si>
  <si>
    <t>Mesorhizobium sp. B2-1-1</t>
    <phoneticPr fontId="1" type="noConversion"/>
  </si>
  <si>
    <t>Verminephrobacter eiseniae</t>
    <phoneticPr fontId="1" type="noConversion"/>
  </si>
  <si>
    <t>Pseudomonas sp. RtIB026</t>
    <phoneticPr fontId="1" type="noConversion"/>
  </si>
  <si>
    <t>Pseudomonas syringae group genomosp. 3</t>
    <phoneticPr fontId="1" type="noConversion"/>
  </si>
  <si>
    <t>Pseudomonas sp. R5-89-07</t>
    <phoneticPr fontId="1" type="noConversion"/>
  </si>
  <si>
    <t>Enterobacter kobei</t>
    <phoneticPr fontId="1" type="noConversion"/>
  </si>
  <si>
    <t>Pseudomonas sp. IAC-BECa141</t>
    <phoneticPr fontId="1" type="noConversion"/>
  </si>
  <si>
    <t>Massilia sp. DM-R-R2A-13</t>
    <phoneticPr fontId="1" type="noConversion"/>
  </si>
  <si>
    <t>Pseudomonas tolaasii</t>
    <phoneticPr fontId="1" type="noConversion"/>
  </si>
  <si>
    <t>Pseudomonas extremaustralis</t>
    <phoneticPr fontId="1" type="noConversion"/>
  </si>
  <si>
    <t>Pseudomonas sp. 2hn</t>
    <phoneticPr fontId="1" type="noConversion"/>
  </si>
  <si>
    <t>Pseudomonas sp. S09G 359</t>
    <phoneticPr fontId="1" type="noConversion"/>
  </si>
  <si>
    <t>Phenylobacterium zucineum</t>
    <phoneticPr fontId="1" type="noConversion"/>
  </si>
  <si>
    <t>Janthinobacterium lividum</t>
    <phoneticPr fontId="1" type="noConversion"/>
  </si>
  <si>
    <t>Pseudomonas sp. HN2-3</t>
    <phoneticPr fontId="1" type="noConversion"/>
  </si>
  <si>
    <t>Flavobacterium sp. KBS0721</t>
    <phoneticPr fontId="1" type="noConversion"/>
  </si>
  <si>
    <t>Pseudomonas sp. R76</t>
    <phoneticPr fontId="1" type="noConversion"/>
  </si>
  <si>
    <t>Pseudomonas sp. B10</t>
    <phoneticPr fontId="1" type="noConversion"/>
  </si>
  <si>
    <t>Pseudomonas sp. Ost2</t>
    <phoneticPr fontId="1" type="noConversion"/>
  </si>
  <si>
    <t>Pseudomonas sp. Z003-0.4C(8344-21)</t>
    <phoneticPr fontId="1" type="noConversion"/>
  </si>
  <si>
    <t>Achromobacter xylosoxidans</t>
    <phoneticPr fontId="1" type="noConversion"/>
  </si>
  <si>
    <t>Streptomyces sp. SAT1</t>
    <phoneticPr fontId="1" type="noConversion"/>
  </si>
  <si>
    <t>Mesorhizobium sp. WSM1497</t>
    <phoneticPr fontId="1" type="noConversion"/>
  </si>
  <si>
    <t>Pseudomonas savastanoi</t>
    <phoneticPr fontId="1" type="noConversion"/>
  </si>
  <si>
    <t>Massilia sp. Dwa41.01b</t>
    <phoneticPr fontId="1" type="noConversion"/>
  </si>
  <si>
    <t>Pseudomonas azerbaijanoriens</t>
    <phoneticPr fontId="1" type="noConversion"/>
  </si>
  <si>
    <t>Pseudomonas sp. Tri1</t>
    <phoneticPr fontId="1" type="noConversion"/>
  </si>
  <si>
    <t>Pseudomonas fulva</t>
    <phoneticPr fontId="1" type="noConversion"/>
  </si>
  <si>
    <t>Mesorhizobium sp. B2-1-8</t>
    <phoneticPr fontId="1" type="noConversion"/>
  </si>
  <si>
    <t>Streptomyces lavendulae</t>
    <phoneticPr fontId="1" type="noConversion"/>
  </si>
  <si>
    <t>Rhizobium sp. NZLR1</t>
    <phoneticPr fontId="1" type="noConversion"/>
  </si>
  <si>
    <t>Mesorhizobium sp. B2-8-5</t>
    <phoneticPr fontId="1" type="noConversion"/>
  </si>
  <si>
    <t>Pseudomonas sp. CMR5c</t>
    <phoneticPr fontId="1" type="noConversion"/>
  </si>
  <si>
    <t>Pseudomonas sp. HN2</t>
    <phoneticPr fontId="1" type="noConversion"/>
  </si>
  <si>
    <t>Pseudomonas maumuensis</t>
    <phoneticPr fontId="1" type="noConversion"/>
  </si>
  <si>
    <t>Streptomyces katrae</t>
    <phoneticPr fontId="1" type="noConversion"/>
  </si>
  <si>
    <t>Pseudomonas sp. RC3H12</t>
    <phoneticPr fontId="1" type="noConversion"/>
  </si>
  <si>
    <t>Rhodoferax sediminis</t>
    <phoneticPr fontId="1" type="noConversion"/>
  </si>
  <si>
    <t>Pseudomonas fragi</t>
    <phoneticPr fontId="1" type="noConversion"/>
  </si>
  <si>
    <t>Pseudomonas zeae</t>
    <phoneticPr fontId="1" type="noConversion"/>
  </si>
  <si>
    <t>Rhizobacter gummiphilus</t>
    <phoneticPr fontId="1" type="noConversion"/>
  </si>
  <si>
    <t>Herbaspirillum robiniae</t>
    <phoneticPr fontId="1" type="noConversion"/>
  </si>
  <si>
    <t>Pseudomonas versuta</t>
    <phoneticPr fontId="1" type="noConversion"/>
  </si>
  <si>
    <t>Streptomyces tsukubensis</t>
    <phoneticPr fontId="1" type="noConversion"/>
  </si>
  <si>
    <t>Pseudomonas sp. p1(2021b)</t>
    <phoneticPr fontId="1" type="noConversion"/>
  </si>
  <si>
    <t>Pseudomonas sp. FIT28</t>
    <phoneticPr fontId="1" type="noConversion"/>
  </si>
  <si>
    <t>Bosea sp. ANAM02</t>
    <phoneticPr fontId="1" type="noConversion"/>
  </si>
  <si>
    <t>Collimonas fungivorans</t>
    <phoneticPr fontId="1" type="noConversion"/>
  </si>
  <si>
    <t>Pseudomonas tensinigenes</t>
    <phoneticPr fontId="1" type="noConversion"/>
  </si>
  <si>
    <t>Ralstonia solanacearum</t>
    <phoneticPr fontId="1" type="noConversion"/>
  </si>
  <si>
    <t>Mesorhizobium sp. B4-1-4</t>
    <phoneticPr fontId="1" type="noConversion"/>
  </si>
  <si>
    <t>Pseudomonas sp. FIT81</t>
    <phoneticPr fontId="1" type="noConversion"/>
  </si>
  <si>
    <t>Devosia sp. I507</t>
    <phoneticPr fontId="1" type="noConversion"/>
  </si>
  <si>
    <t>Paraburkholderia phymatum</t>
    <phoneticPr fontId="1" type="noConversion"/>
  </si>
  <si>
    <t>Streptomyces sp. SirexAA-E</t>
    <phoneticPr fontId="1" type="noConversion"/>
  </si>
  <si>
    <t>Cupriavidus metallidurans</t>
    <phoneticPr fontId="1" type="noConversion"/>
  </si>
  <si>
    <t>Pseudomonas sp. R32</t>
    <phoneticPr fontId="1" type="noConversion"/>
  </si>
  <si>
    <t>Pseudomonas sp. s211(2017)</t>
    <phoneticPr fontId="1" type="noConversion"/>
  </si>
  <si>
    <t>Pseudomonas graminis</t>
    <phoneticPr fontId="1" type="noConversion"/>
  </si>
  <si>
    <t>Massilia sp. Se16.2.3</t>
    <phoneticPr fontId="1" type="noConversion"/>
  </si>
  <si>
    <t>Pseudomonas sp. SW-3</t>
    <phoneticPr fontId="1" type="noConversion"/>
  </si>
  <si>
    <t>Devosia oryziradicis</t>
    <phoneticPr fontId="1" type="noConversion"/>
  </si>
  <si>
    <t>Massilia sp. PAMC28688</t>
    <phoneticPr fontId="1" type="noConversion"/>
  </si>
  <si>
    <t>Mesorhizobium sp. 113-3-3</t>
    <phoneticPr fontId="1" type="noConversion"/>
  </si>
  <si>
    <t>Pseudomonas atacamensis</t>
    <phoneticPr fontId="1" type="noConversion"/>
  </si>
  <si>
    <t>Mesorhizobium sp. J8</t>
    <phoneticPr fontId="1" type="noConversion"/>
  </si>
  <si>
    <t>Pseudomonas lurida</t>
    <phoneticPr fontId="1" type="noConversion"/>
  </si>
  <si>
    <t>Pseudomonas sp. LG1E9</t>
    <phoneticPr fontId="1" type="noConversion"/>
  </si>
  <si>
    <t>Flavobacterium sp. BB8</t>
    <phoneticPr fontId="1" type="noConversion"/>
  </si>
  <si>
    <t>Acidovorax citrulli</t>
    <phoneticPr fontId="1" type="noConversion"/>
  </si>
  <si>
    <t>Pseudomonas brenneri</t>
    <phoneticPr fontId="1" type="noConversion"/>
  </si>
  <si>
    <t>Pseudomonas sp. NIBRBAC000502773</t>
    <phoneticPr fontId="1" type="noConversion"/>
  </si>
  <si>
    <t>Pseudomonas asturiensis</t>
    <phoneticPr fontId="1" type="noConversion"/>
  </si>
  <si>
    <t>Pseudomonas sp. CC6-YY-74</t>
    <phoneticPr fontId="1" type="noConversion"/>
  </si>
  <si>
    <t>Pseudomonas coronafaciens</t>
    <phoneticPr fontId="1" type="noConversion"/>
  </si>
  <si>
    <t>Pseudomonas sp. St316</t>
    <phoneticPr fontId="1" type="noConversion"/>
  </si>
  <si>
    <t>Pseudomonas qingdaonensis</t>
    <phoneticPr fontId="1" type="noConversion"/>
  </si>
  <si>
    <t>Pseudomonas palleroniana</t>
    <phoneticPr fontId="1" type="noConversion"/>
  </si>
  <si>
    <t>Pseudomonas rhizosphaerae</t>
    <phoneticPr fontId="1" type="noConversion"/>
  </si>
  <si>
    <t>Hydrogenophaga sp. BPS33</t>
    <phoneticPr fontId="1" type="noConversion"/>
  </si>
  <si>
    <t>Pseudomonas cedrina</t>
    <phoneticPr fontId="1" type="noConversion"/>
  </si>
  <si>
    <t>Polaromonas naphthalenivorans</t>
    <phoneticPr fontId="1" type="noConversion"/>
  </si>
  <si>
    <t>Pseudomonas sp. NS1(2017)</t>
    <phoneticPr fontId="1" type="noConversion"/>
  </si>
  <si>
    <t>Polaromonas sp. JS666</t>
    <phoneticPr fontId="1" type="noConversion"/>
  </si>
  <si>
    <t>Mesorhizobium sp. 8</t>
    <phoneticPr fontId="1" type="noConversion"/>
  </si>
  <si>
    <t>Rhodoferax sp. BAB1</t>
    <phoneticPr fontId="1" type="noConversion"/>
  </si>
  <si>
    <t>Bradyrhizobium sp. CCBAU 51765</t>
    <phoneticPr fontId="1" type="noConversion"/>
  </si>
  <si>
    <t>Streptomyces sp. CRXT-Y-14</t>
    <phoneticPr fontId="1" type="noConversion"/>
  </si>
  <si>
    <t>Streptomyces hygroscopicus</t>
    <phoneticPr fontId="1" type="noConversion"/>
  </si>
  <si>
    <t>Pseudomonas sp. NC02</t>
    <phoneticPr fontId="1" type="noConversion"/>
  </si>
  <si>
    <t>Janthinobacterium sp. LM6</t>
    <phoneticPr fontId="1" type="noConversion"/>
  </si>
  <si>
    <t>Pseudomonas ogarae</t>
    <phoneticPr fontId="1" type="noConversion"/>
  </si>
  <si>
    <t>Rhizobium laguerreae</t>
    <phoneticPr fontId="1" type="noConversion"/>
  </si>
  <si>
    <t>Micromonospora sp. HM134</t>
    <phoneticPr fontId="1" type="noConversion"/>
  </si>
  <si>
    <t>Pseudomonas asgharzadehiana</t>
    <phoneticPr fontId="1" type="noConversion"/>
  </si>
  <si>
    <t>s__Bradyrhizobium_ottawaense</t>
  </si>
  <si>
    <t>Rhizobium sp. N324</t>
    <phoneticPr fontId="1" type="noConversion"/>
  </si>
  <si>
    <t>Pseudomonas vanderleydeniana</t>
    <phoneticPr fontId="1" type="noConversion"/>
  </si>
  <si>
    <t>Pseudomonas sp. L5B5</t>
    <phoneticPr fontId="1" type="noConversion"/>
  </si>
  <si>
    <t>Pseudomonas sp. OE 28.3</t>
    <phoneticPr fontId="1" type="noConversion"/>
  </si>
  <si>
    <t>Mesorhizobium sp. 113-1-2</t>
    <phoneticPr fontId="1" type="noConversion"/>
  </si>
  <si>
    <t>Pseudomonas sp. Marseille-Q3773</t>
    <phoneticPr fontId="1" type="noConversion"/>
  </si>
  <si>
    <t>Pseudomonas sp. S07E 245</t>
    <phoneticPr fontId="1" type="noConversion"/>
  </si>
  <si>
    <t>Pseudomonas sp. 3-2</t>
    <phoneticPr fontId="1" type="noConversion"/>
  </si>
  <si>
    <t>Pseudomonas promysalinigenes</t>
    <phoneticPr fontId="1" type="noConversion"/>
  </si>
  <si>
    <t>s__Cupriavidus_gilardii</t>
  </si>
  <si>
    <t>Pseudomonas sp. SC3(2021)</t>
    <phoneticPr fontId="1" type="noConversion"/>
  </si>
  <si>
    <t>Mesorhizobium sp. M1A.F.Ca.IN.022.06.1.1</t>
    <phoneticPr fontId="1" type="noConversion"/>
  </si>
  <si>
    <t>Pseudomonas monsensis</t>
    <phoneticPr fontId="1" type="noConversion"/>
  </si>
  <si>
    <t>Pseudomonas otitidis</t>
    <phoneticPr fontId="1" type="noConversion"/>
  </si>
  <si>
    <t>Pseudomonas sp. AO-1</t>
    <phoneticPr fontId="1" type="noConversion"/>
  </si>
  <si>
    <t>Micromonospora sagamiensis</t>
    <phoneticPr fontId="1" type="noConversion"/>
  </si>
  <si>
    <t>Cupriavidus pinatubonensis</t>
    <phoneticPr fontId="1" type="noConversion"/>
  </si>
  <si>
    <t>Comamonas aquatica</t>
    <phoneticPr fontId="1" type="noConversion"/>
  </si>
  <si>
    <t>Rhizobium sp. NXC14</t>
    <phoneticPr fontId="1" type="noConversion"/>
  </si>
  <si>
    <t>Rhizobium favelukesii</t>
    <phoneticPr fontId="1" type="noConversion"/>
  </si>
  <si>
    <t>Streptomyces sp. CRXT-G-22</t>
    <phoneticPr fontId="1" type="noConversion"/>
  </si>
  <si>
    <t>Rhizobium acidisoli</t>
    <phoneticPr fontId="1" type="noConversion"/>
  </si>
  <si>
    <t>Streptomyces sp. QMT-12</t>
    <phoneticPr fontId="1" type="noConversion"/>
  </si>
  <si>
    <t>Rhizobium hidalgonense</t>
    <phoneticPr fontId="1" type="noConversion"/>
  </si>
  <si>
    <t>Streptomyces sp. NHF165</t>
    <phoneticPr fontId="1" type="noConversion"/>
  </si>
  <si>
    <t>Streptomyces lividans</t>
    <phoneticPr fontId="1" type="noConversion"/>
  </si>
  <si>
    <t>Streptomyces sp. SM18</t>
    <phoneticPr fontId="1" type="noConversion"/>
  </si>
  <si>
    <t>Streptomyces sp. Z022</t>
    <phoneticPr fontId="1" type="noConversion"/>
  </si>
  <si>
    <t>Streptomyces seoulensis</t>
    <phoneticPr fontId="1" type="noConversion"/>
  </si>
  <si>
    <t>Streptomyces sp. CRPJ-33</t>
    <phoneticPr fontId="1" type="noConversion"/>
  </si>
  <si>
    <t>Streptomyces sp. NA04227</t>
    <phoneticPr fontId="1" type="noConversion"/>
  </si>
  <si>
    <t>Comamonas testosteroni</t>
    <phoneticPr fontId="1" type="noConversion"/>
  </si>
  <si>
    <t>Mesorhizobium sp. Pch-S</t>
    <phoneticPr fontId="1" type="noConversion"/>
  </si>
  <si>
    <t>Mesorhizobium terrae</t>
    <phoneticPr fontId="1" type="noConversion"/>
  </si>
  <si>
    <t>Mesorhizobium sp. DCY119</t>
    <phoneticPr fontId="1" type="noConversion"/>
  </si>
  <si>
    <t>Pseudomonas extremorientalis</t>
    <phoneticPr fontId="1" type="noConversion"/>
  </si>
  <si>
    <t>Hydrogenophaga sp. PBC</t>
    <phoneticPr fontId="1" type="noConversion"/>
  </si>
  <si>
    <t>Hydrogenophaga sp. BA0156</t>
    <phoneticPr fontId="1" type="noConversion"/>
  </si>
  <si>
    <t>Pseudomonas sp. IB20</t>
    <phoneticPr fontId="1" type="noConversion"/>
  </si>
  <si>
    <t>Pseudomonas libanensis</t>
    <phoneticPr fontId="1" type="noConversion"/>
  </si>
  <si>
    <t>Acidovorax cattleyae</t>
    <phoneticPr fontId="1" type="noConversion"/>
  </si>
  <si>
    <t>Hydrogenophaga sp. PBL-H3</t>
    <phoneticPr fontId="1" type="noConversion"/>
  </si>
  <si>
    <t>Delftia tsuruhatensis</t>
    <phoneticPr fontId="1" type="noConversion"/>
  </si>
  <si>
    <t>Pseudomonas sp. MRSN12121</t>
    <phoneticPr fontId="1" type="noConversion"/>
  </si>
  <si>
    <t>Pseudomonas psychrotolerans</t>
    <phoneticPr fontId="1" type="noConversion"/>
  </si>
  <si>
    <t>Bradyrhizobium sp. 1(2017)</t>
    <phoneticPr fontId="1" type="noConversion"/>
  </si>
  <si>
    <t>Bradyrhizobium arachidis</t>
    <phoneticPr fontId="1" type="noConversion"/>
  </si>
  <si>
    <t>Bradyrhizobium betae</t>
    <phoneticPr fontId="1" type="noConversion"/>
  </si>
  <si>
    <t>Bradyrhizobium sp. CCGE-LA001</t>
    <phoneticPr fontId="1" type="noConversion"/>
  </si>
  <si>
    <t>Bradyrhizobium sp. CCBAU 53338</t>
    <phoneticPr fontId="1" type="noConversion"/>
  </si>
  <si>
    <t>Bradyrhizobium sp. CCBAU 53340</t>
    <phoneticPr fontId="1" type="noConversion"/>
  </si>
  <si>
    <t>Pseudomonas sp. L22-9</t>
    <phoneticPr fontId="1" type="noConversion"/>
  </si>
  <si>
    <t>Bradyrhizobium guangdongense</t>
    <phoneticPr fontId="1" type="noConversion"/>
  </si>
  <si>
    <t>Herbaspirillum rubrisubalbicans</t>
    <phoneticPr fontId="1" type="noConversion"/>
  </si>
  <si>
    <t>Bradyrhizobium guangzhouense</t>
    <phoneticPr fontId="1" type="noConversion"/>
  </si>
  <si>
    <t>Herbaspirillum seropedicae</t>
    <phoneticPr fontId="1" type="noConversion"/>
  </si>
  <si>
    <t>Janthinobacterium svalbardensis</t>
    <phoneticPr fontId="1" type="noConversion"/>
  </si>
  <si>
    <t>Janthinobacterium sp. SNU WT3</t>
    <phoneticPr fontId="1" type="noConversion"/>
  </si>
  <si>
    <t>Noviherbaspirillum sp. UKPF54</t>
    <phoneticPr fontId="1" type="noConversion"/>
  </si>
  <si>
    <t>Micromonospora coriariae</t>
    <phoneticPr fontId="1" type="noConversion"/>
  </si>
  <si>
    <t>Micromonospora zamorensis</t>
    <phoneticPr fontId="1" type="noConversion"/>
  </si>
  <si>
    <t>Pseudomonas soli</t>
    <phoneticPr fontId="1" type="noConversion"/>
  </si>
  <si>
    <t>Devosia sp. D6-9</t>
    <phoneticPr fontId="1" type="noConversion"/>
  </si>
  <si>
    <t>Micromonospora chokoriensis</t>
    <phoneticPr fontId="1" type="noConversion"/>
  </si>
  <si>
    <t>Pseudomonas sp. A214</t>
    <phoneticPr fontId="1" type="noConversion"/>
  </si>
  <si>
    <t>Mesorhizobium sp. M8A.F.Ca.ET.057.01.1.1</t>
    <phoneticPr fontId="1" type="noConversion"/>
  </si>
  <si>
    <t>Pseudomonas sp. SCA2728.1_7</t>
    <phoneticPr fontId="1" type="noConversion"/>
  </si>
  <si>
    <t>Mesorhizobium sp. 113-3-9</t>
    <phoneticPr fontId="1" type="noConversion"/>
  </si>
  <si>
    <t>Trichoderma gamsii</t>
    <phoneticPr fontId="1" type="noConversion"/>
  </si>
  <si>
    <t>Devosia sp. SCS-3</t>
    <phoneticPr fontId="1" type="noConversion"/>
  </si>
  <si>
    <t>Rhizobium lentis</t>
    <phoneticPr fontId="1" type="noConversion"/>
  </si>
  <si>
    <t>Pseudomonas tritici</t>
    <phoneticPr fontId="1" type="noConversion"/>
  </si>
  <si>
    <t>Rhizobium bangladeshense</t>
    <phoneticPr fontId="1" type="noConversion"/>
  </si>
  <si>
    <t>Pseudomonas sp. FGI182</t>
    <phoneticPr fontId="1" type="noConversion"/>
  </si>
  <si>
    <t>Bradyrhizobium sp. 144S4</t>
    <phoneticPr fontId="1" type="noConversion"/>
  </si>
  <si>
    <t>Pseudomonas sp. St386</t>
    <phoneticPr fontId="1" type="noConversion"/>
  </si>
  <si>
    <t>Pseudomonas zarinae</t>
    <phoneticPr fontId="1" type="noConversion"/>
  </si>
  <si>
    <t>Bradyrhizobium sp. 323S2</t>
    <phoneticPr fontId="1" type="noConversion"/>
  </si>
  <si>
    <t>Pseudomonas sp. KU43P</t>
    <phoneticPr fontId="1" type="noConversion"/>
  </si>
  <si>
    <t>Phocaeicola dorei</t>
    <phoneticPr fontId="1" type="noConversion"/>
  </si>
  <si>
    <t>Micromonospora terminaliae</t>
    <phoneticPr fontId="1" type="noConversion"/>
  </si>
  <si>
    <t>Hydrogenophaga pseudoflava</t>
    <phoneticPr fontId="1" type="noConversion"/>
  </si>
  <si>
    <t>Penicillium rubens</t>
    <phoneticPr fontId="1" type="noConversion"/>
  </si>
  <si>
    <t>Rhizobium binae</t>
    <phoneticPr fontId="1" type="noConversion"/>
  </si>
  <si>
    <t>s__Bosea_vaviloviae</t>
  </si>
  <si>
    <t>s__Micromonospora_krabiensis</t>
  </si>
  <si>
    <t>s__Paraburkholderia_terricola</t>
  </si>
  <si>
    <t>Rhizobium grahamii</t>
    <phoneticPr fontId="1" type="noConversion"/>
  </si>
  <si>
    <t>Streptomyces sp. DSM 40868</t>
    <phoneticPr fontId="1" type="noConversion"/>
  </si>
  <si>
    <t>Streptomyces sp. WAC 01438</t>
    <phoneticPr fontId="1" type="noConversion"/>
  </si>
  <si>
    <t>Streptomyces sp. NEAU-sy36</t>
    <phoneticPr fontId="1" type="noConversion"/>
  </si>
  <si>
    <t>Streptomyces niveus</t>
    <phoneticPr fontId="1" type="noConversion"/>
  </si>
  <si>
    <t>Streptomyces chartreusis</t>
    <phoneticPr fontId="1" type="noConversion"/>
  </si>
  <si>
    <t>Streptomyces sp. M2</t>
    <phoneticPr fontId="1" type="noConversion"/>
  </si>
  <si>
    <t>Streptomyces sp. S8</t>
    <phoneticPr fontId="1" type="noConversion"/>
  </si>
  <si>
    <t>Rhizobium jaguaris</t>
    <phoneticPr fontId="1" type="noConversion"/>
  </si>
  <si>
    <t>Streptomyces griseochromogenes</t>
    <phoneticPr fontId="1" type="noConversion"/>
  </si>
  <si>
    <t>Streptomyces sp. C8S0</t>
    <phoneticPr fontId="1" type="noConversion"/>
  </si>
  <si>
    <t>Streptomyces sp. TN58</t>
    <phoneticPr fontId="1" type="noConversion"/>
  </si>
  <si>
    <t>Streptomyces sp. SUK 48</t>
    <phoneticPr fontId="1" type="noConversion"/>
  </si>
  <si>
    <t>Streptomyces parvulus</t>
    <phoneticPr fontId="1" type="noConversion"/>
  </si>
  <si>
    <t>Streptomyces sp. CdTB01</t>
    <phoneticPr fontId="1" type="noConversion"/>
  </si>
  <si>
    <t>Rhizobium sp. NXC24</t>
    <phoneticPr fontId="1" type="noConversion"/>
  </si>
  <si>
    <t>Streptomyces sp. So13.3</t>
    <phoneticPr fontId="1" type="noConversion"/>
  </si>
  <si>
    <t>Streptomyces sp. HM190</t>
    <phoneticPr fontId="1" type="noConversion"/>
  </si>
  <si>
    <t>Streptomyces sp. ZFG47</t>
    <phoneticPr fontId="1" type="noConversion"/>
  </si>
  <si>
    <t>Streptomyces sp. WAC 01529</t>
    <phoneticPr fontId="1" type="noConversion"/>
  </si>
  <si>
    <t>Streptomyces sp. SCSIO 3032</t>
    <phoneticPr fontId="1" type="noConversion"/>
  </si>
  <si>
    <t>Streptomyces sp. P3</t>
    <phoneticPr fontId="1" type="noConversion"/>
  </si>
  <si>
    <t>Streptomyces sp. jing01</t>
    <phoneticPr fontId="1" type="noConversion"/>
  </si>
  <si>
    <t>Streptomyces sp. QHH-9511</t>
    <phoneticPr fontId="1" type="noConversion"/>
  </si>
  <si>
    <t>Streptomyces sp. YIM 121038</t>
    <phoneticPr fontId="1" type="noConversion"/>
  </si>
  <si>
    <t>Streptomyces sp. NA00687</t>
    <phoneticPr fontId="1" type="noConversion"/>
  </si>
  <si>
    <t>Rhizobium sp. 11515TR</t>
    <phoneticPr fontId="1" type="noConversion"/>
  </si>
  <si>
    <t>Streptomyces sp. fd1-xmd</t>
    <phoneticPr fontId="1" type="noConversion"/>
  </si>
  <si>
    <t>Rhizobium lusitanum</t>
    <phoneticPr fontId="1" type="noConversion"/>
  </si>
  <si>
    <t>Paraburkholderia aromaticivorans</t>
    <phoneticPr fontId="1" type="noConversion"/>
  </si>
  <si>
    <t>Streptomyces sp. S1D4-14</t>
    <phoneticPr fontId="1" type="noConversion"/>
  </si>
  <si>
    <t>Streptomyces sp. INR7</t>
    <phoneticPr fontId="1" type="noConversion"/>
  </si>
  <si>
    <t>Streptomyces sp. CCM_MD2014</t>
    <phoneticPr fontId="1" type="noConversion"/>
  </si>
  <si>
    <t>Acidovorax sp. JS42</t>
    <phoneticPr fontId="1" type="noConversion"/>
  </si>
  <si>
    <t>Streptomyces sp. Tue 6075</t>
    <phoneticPr fontId="1" type="noConversion"/>
  </si>
  <si>
    <t>Streptomyces griseoviridis</t>
    <phoneticPr fontId="1" type="noConversion"/>
  </si>
  <si>
    <t>Streptomyces sp. Z423-1</t>
    <phoneticPr fontId="1" type="noConversion"/>
  </si>
  <si>
    <t>Streptomyces sp. NA03103</t>
    <phoneticPr fontId="1" type="noConversion"/>
  </si>
  <si>
    <t>Streptomyces sp. RPA4-2</t>
    <phoneticPr fontId="1" type="noConversion"/>
  </si>
  <si>
    <t>Streptomyces sp. SYP-A7193</t>
    <phoneticPr fontId="1" type="noConversion"/>
  </si>
  <si>
    <t>Streptomyces pluripotens</t>
    <phoneticPr fontId="1" type="noConversion"/>
  </si>
  <si>
    <t>Streptomyces sp. S063</t>
    <phoneticPr fontId="1" type="noConversion"/>
  </si>
  <si>
    <t>Streptomyces globosus</t>
    <phoneticPr fontId="1" type="noConversion"/>
  </si>
  <si>
    <t>Streptomyces lydicus</t>
    <phoneticPr fontId="1" type="noConversion"/>
  </si>
  <si>
    <t>Streptomyces sp. NA02950</t>
    <phoneticPr fontId="1" type="noConversion"/>
  </si>
  <si>
    <t>Streptomyces glomeroaurantiacus</t>
    <phoneticPr fontId="1" type="noConversion"/>
  </si>
  <si>
    <t>Streptomyces globisporus</t>
    <phoneticPr fontId="1" type="noConversion"/>
  </si>
  <si>
    <t>Streptomyces sp. S4.7</t>
    <phoneticPr fontId="1" type="noConversion"/>
  </si>
  <si>
    <t>Streptomyces alfalfae</t>
    <phoneticPr fontId="1" type="noConversion"/>
  </si>
  <si>
    <t>Streptomyces griseorubiginosus</t>
    <phoneticPr fontId="1" type="noConversion"/>
  </si>
  <si>
    <t>Streptomyces sp. SCUT-3</t>
    <phoneticPr fontId="1" type="noConversion"/>
  </si>
  <si>
    <t>Streptomyces sp. TLI_053</t>
    <phoneticPr fontId="1" type="noConversion"/>
  </si>
  <si>
    <t>Streptomyces vinaceus</t>
    <phoneticPr fontId="1" type="noConversion"/>
  </si>
  <si>
    <t>Streptomyces sp. 3214.6</t>
    <phoneticPr fontId="1" type="noConversion"/>
  </si>
  <si>
    <t>Streptomyces spectabilis</t>
    <phoneticPr fontId="1" type="noConversion"/>
  </si>
  <si>
    <t>Pulveribacter suum</t>
    <phoneticPr fontId="1" type="noConversion"/>
  </si>
  <si>
    <t>Sinorhizobium meliloti</t>
    <phoneticPr fontId="1" type="noConversion"/>
  </si>
  <si>
    <t>Streptomyces sp. JB150</t>
    <phoneticPr fontId="1" type="noConversion"/>
  </si>
  <si>
    <t>Simplicispira suum</t>
    <phoneticPr fontId="1" type="noConversion"/>
  </si>
  <si>
    <t>Delftia acidovorans</t>
    <phoneticPr fontId="1" type="noConversion"/>
  </si>
  <si>
    <t>Streptomyces cattleya</t>
    <phoneticPr fontId="1" type="noConversion"/>
  </si>
  <si>
    <t>Streptomyces nitrosporeus</t>
    <phoneticPr fontId="1" type="noConversion"/>
  </si>
  <si>
    <t>Streptomyces sp. GS7</t>
    <phoneticPr fontId="1" type="noConversion"/>
  </si>
  <si>
    <t>Streptomyces sp. 2323.1</t>
    <phoneticPr fontId="1" type="noConversion"/>
  </si>
  <si>
    <t>Diaphorobacter ruginosibacter</t>
    <phoneticPr fontId="1" type="noConversion"/>
  </si>
  <si>
    <t>Pseudomonas sp. TUM18999</t>
    <phoneticPr fontId="1" type="noConversion"/>
  </si>
  <si>
    <t>Hydrogenophaga sp. RAC07</t>
    <phoneticPr fontId="1" type="noConversion"/>
  </si>
  <si>
    <t>Melaminivora sp. SC2-9</t>
    <phoneticPr fontId="1" type="noConversion"/>
  </si>
  <si>
    <t>Streptomyces paludis</t>
    <phoneticPr fontId="1" type="noConversion"/>
  </si>
  <si>
    <t>Acidovorax sp. HDW3</t>
    <phoneticPr fontId="1" type="noConversion"/>
  </si>
  <si>
    <t>Rhodopseudomonas palustris</t>
    <phoneticPr fontId="1" type="noConversion"/>
  </si>
  <si>
    <t>Bradyrhizobium erythrophlei</t>
    <phoneticPr fontId="1" type="noConversion"/>
  </si>
  <si>
    <t>Paraburkholderia caledonica</t>
    <phoneticPr fontId="1" type="noConversion"/>
  </si>
  <si>
    <t>Pseudomonas sp. K2W31S-8</t>
    <phoneticPr fontId="1" type="noConversion"/>
  </si>
  <si>
    <t>Agrobacterium vitis</t>
    <phoneticPr fontId="1" type="noConversion"/>
  </si>
  <si>
    <t>Pseudomonas sp. DY-1</t>
    <phoneticPr fontId="1" type="noConversion"/>
  </si>
  <si>
    <t>Ottowia oryzae</t>
    <phoneticPr fontId="1" type="noConversion"/>
  </si>
  <si>
    <t>Pseudomonas knackmussii</t>
    <phoneticPr fontId="1" type="noConversion"/>
  </si>
  <si>
    <t>Diaphorobacter sp. HDW4B</t>
    <phoneticPr fontId="1" type="noConversion"/>
  </si>
  <si>
    <t>Rhodoferax saidenbachensis</t>
    <phoneticPr fontId="1" type="noConversion"/>
  </si>
  <si>
    <t>Pseudomonas sp. TCU-HL1</t>
    <phoneticPr fontId="1" type="noConversion"/>
  </si>
  <si>
    <t>Comamonas serinivorans</t>
    <phoneticPr fontId="1" type="noConversion"/>
  </si>
  <si>
    <t>Bosea sp. RAC05</t>
    <phoneticPr fontId="1" type="noConversion"/>
  </si>
  <si>
    <t>Pseudomonas glycinae</t>
    <phoneticPr fontId="1" type="noConversion"/>
  </si>
  <si>
    <t>Diaphorobacter sp. HDW4A</t>
    <phoneticPr fontId="1" type="noConversion"/>
  </si>
  <si>
    <t>Diaphorobacter sp. JS3050</t>
    <phoneticPr fontId="1" type="noConversion"/>
  </si>
  <si>
    <t>Pseudomonas sp. BIOMIG1BAC</t>
    <phoneticPr fontId="1" type="noConversion"/>
  </si>
  <si>
    <t>Burkholderia pseudomallei</t>
    <phoneticPr fontId="1" type="noConversion"/>
  </si>
  <si>
    <t>Bradyrhizobium zhanjiangense</t>
    <phoneticPr fontId="1" type="noConversion"/>
  </si>
  <si>
    <t>Hylemonella gracilis</t>
    <phoneticPr fontId="1" type="noConversion"/>
  </si>
  <si>
    <t>Burkholderia gladioli</t>
    <phoneticPr fontId="1" type="noConversion"/>
  </si>
  <si>
    <t>Schlegelella thermodepolymerans</t>
    <phoneticPr fontId="1" type="noConversion"/>
  </si>
  <si>
    <t>Diaphorobacter aerolatus</t>
    <phoneticPr fontId="1" type="noConversion"/>
  </si>
  <si>
    <t>Acidovorax ebreus</t>
    <phoneticPr fontId="1" type="noConversion"/>
  </si>
  <si>
    <t>Pseudomonas sp. M30-35</t>
    <phoneticPr fontId="1" type="noConversion"/>
  </si>
  <si>
    <t>Pseudomonas sp. R11-23-07</t>
    <phoneticPr fontId="1" type="noConversion"/>
  </si>
  <si>
    <t>Pseudomonas sp. R2-37-08W</t>
    <phoneticPr fontId="1" type="noConversion"/>
  </si>
  <si>
    <t>Pseudomonas sp. R2-7-07</t>
    <phoneticPr fontId="1" type="noConversion"/>
  </si>
  <si>
    <t>Pseudomonas sp. LBUM920</t>
    <phoneticPr fontId="1" type="noConversion"/>
  </si>
  <si>
    <t>Burkholderia cenocepacia</t>
    <phoneticPr fontId="1" type="noConversion"/>
  </si>
  <si>
    <t>Pseudomonas sp. R1-43-08</t>
    <phoneticPr fontId="1" type="noConversion"/>
  </si>
  <si>
    <t>Pseudomonas sp. St29</t>
    <phoneticPr fontId="1" type="noConversion"/>
  </si>
  <si>
    <t>Pseudomonas sp. R4-39-08</t>
    <phoneticPr fontId="1" type="noConversion"/>
  </si>
  <si>
    <t>Pseudomonas sp. R4-35-07</t>
    <phoneticPr fontId="1" type="noConversion"/>
  </si>
  <si>
    <t>Pseudomonas sp. ADAK22</t>
    <phoneticPr fontId="1" type="noConversion"/>
  </si>
  <si>
    <t>Pseudomonas sp. LG1D9</t>
    <phoneticPr fontId="1" type="noConversion"/>
  </si>
  <si>
    <t>Comamonas koreensis</t>
    <phoneticPr fontId="1" type="noConversion"/>
  </si>
  <si>
    <t>Leptothrix cholodnii</t>
    <phoneticPr fontId="1" type="noConversion"/>
  </si>
  <si>
    <t>Pseudomonas furukawaii</t>
    <phoneticPr fontId="1" type="noConversion"/>
  </si>
  <si>
    <t>Bradyrhizobium vignae</t>
    <phoneticPr fontId="1" type="noConversion"/>
  </si>
  <si>
    <t>Pseudomonas marincola</t>
    <phoneticPr fontId="1" type="noConversion"/>
  </si>
  <si>
    <t>Pseudomonas asplenii</t>
    <phoneticPr fontId="1" type="noConversion"/>
  </si>
  <si>
    <t>Pseudomonas sp. S1-A32-2</t>
    <phoneticPr fontId="1" type="noConversion"/>
  </si>
  <si>
    <t>Pseudomonas sp. SWI6</t>
    <phoneticPr fontId="1" type="noConversion"/>
  </si>
  <si>
    <t>Pseudomonas sp. R2-60-08W</t>
    <phoneticPr fontId="1" type="noConversion"/>
  </si>
  <si>
    <t>Diaphorobacter polyhydroxybutyrativorans</t>
    <phoneticPr fontId="1" type="noConversion"/>
  </si>
  <si>
    <t>Achromobacter spanius</t>
    <phoneticPr fontId="1" type="noConversion"/>
  </si>
  <si>
    <t>Pseudomonas lalkuanensis</t>
    <phoneticPr fontId="1" type="noConversion"/>
  </si>
  <si>
    <t>Pseudomonas sp. SCB32</t>
    <phoneticPr fontId="1" type="noConversion"/>
  </si>
  <si>
    <t>Comamonas sp. NLF-7-7</t>
    <phoneticPr fontId="1" type="noConversion"/>
  </si>
  <si>
    <t>Mesorhizobium sp. N3</t>
    <phoneticPr fontId="1" type="noConversion"/>
  </si>
  <si>
    <t>Pseudomonas fuscovaginae</t>
    <phoneticPr fontId="1" type="noConversion"/>
  </si>
  <si>
    <t>Bosea sp. F3-2</t>
    <phoneticPr fontId="1" type="noConversion"/>
  </si>
  <si>
    <t>Pseudomonas sp. 14181154</t>
    <phoneticPr fontId="1" type="noConversion"/>
  </si>
  <si>
    <t>Comamonas piscis</t>
    <phoneticPr fontId="1" type="noConversion"/>
  </si>
  <si>
    <t>Bradyrhizobium sp. SG09</t>
    <phoneticPr fontId="1" type="noConversion"/>
  </si>
  <si>
    <t>Herbaspirillum hiltneri</t>
    <phoneticPr fontId="1" type="noConversion"/>
  </si>
  <si>
    <t>Paraburkholderia phenoliruptrix</t>
    <phoneticPr fontId="1" type="noConversion"/>
  </si>
  <si>
    <t>Pseudomonas denitrificans (nom. rej.)</t>
    <phoneticPr fontId="1" type="noConversion"/>
  </si>
  <si>
    <t>Pseudomonas lactis</t>
    <phoneticPr fontId="1" type="noConversion"/>
  </si>
  <si>
    <t>Aminobacter sp. MSH1</t>
    <phoneticPr fontId="1" type="noConversion"/>
  </si>
  <si>
    <t>Micromonospora coxensis</t>
    <phoneticPr fontId="1" type="noConversion"/>
  </si>
  <si>
    <t>Caulobacter rhizosphaerae</t>
    <phoneticPr fontId="1" type="noConversion"/>
  </si>
  <si>
    <t>Micromonospora aurantiaca</t>
    <phoneticPr fontId="1" type="noConversion"/>
  </si>
  <si>
    <t>Pseudomonas oryzihabitans</t>
    <phoneticPr fontId="1" type="noConversion"/>
  </si>
  <si>
    <t>Bradyrhizobium sp. TM102</t>
    <phoneticPr fontId="1" type="noConversion"/>
  </si>
  <si>
    <t>Micromonospora echinofusca</t>
    <phoneticPr fontId="1" type="noConversion"/>
  </si>
  <si>
    <t>Pseudomonas sp. B11D7D</t>
    <phoneticPr fontId="1" type="noConversion"/>
  </si>
  <si>
    <t>Mitsuaria sp. 7</t>
    <phoneticPr fontId="1" type="noConversion"/>
  </si>
  <si>
    <t>Bosea sp. AS-1</t>
    <phoneticPr fontId="1" type="noConversion"/>
  </si>
  <si>
    <t>Micromonospora rifamycinica</t>
    <phoneticPr fontId="1" type="noConversion"/>
  </si>
  <si>
    <t>Rubrivivax gelatinosus</t>
    <phoneticPr fontId="1" type="noConversion"/>
  </si>
  <si>
    <t>Lysobacter enzymogenes</t>
    <phoneticPr fontId="1" type="noConversion"/>
  </si>
  <si>
    <t>Flavobacterium sp. 140616W15</t>
    <phoneticPr fontId="1" type="noConversion"/>
  </si>
  <si>
    <t>Micromonospora echinaurantiaca</t>
    <phoneticPr fontId="1" type="noConversion"/>
  </si>
  <si>
    <t>Sphaerotilus natans</t>
    <phoneticPr fontId="1" type="noConversion"/>
  </si>
  <si>
    <t>Micromonospora purpureochromogenes</t>
    <phoneticPr fontId="1" type="noConversion"/>
  </si>
  <si>
    <t>Caballeronia sp. SBC1</t>
    <phoneticPr fontId="1" type="noConversion"/>
  </si>
  <si>
    <t>Collimonas arenae</t>
    <phoneticPr fontId="1" type="noConversion"/>
  </si>
  <si>
    <t>Collimonas pratensis</t>
    <phoneticPr fontId="1" type="noConversion"/>
  </si>
  <si>
    <t>Micromonospora inositola</t>
    <phoneticPr fontId="1" type="noConversion"/>
  </si>
  <si>
    <t>Micromonospora siamensis</t>
    <phoneticPr fontId="1" type="noConversion"/>
  </si>
  <si>
    <t>Caulobacter vibrioides</t>
    <phoneticPr fontId="1" type="noConversion"/>
  </si>
  <si>
    <t>Pseudoxanthomonas suwonensis</t>
    <phoneticPr fontId="1" type="noConversion"/>
  </si>
  <si>
    <t>Caulobacter mirabilis</t>
    <phoneticPr fontId="1" type="noConversion"/>
  </si>
  <si>
    <t>Pseudomonas oryzae</t>
    <phoneticPr fontId="1" type="noConversion"/>
  </si>
  <si>
    <t>Janthinobacterium sp. 17J80-10</t>
    <phoneticPr fontId="1" type="noConversion"/>
  </si>
  <si>
    <t>Pseudomonas sp. MSPm1</t>
    <phoneticPr fontId="1" type="noConversion"/>
  </si>
  <si>
    <t>Micromonospora echinospora</t>
    <phoneticPr fontId="1" type="noConversion"/>
  </si>
  <si>
    <t>Herbaspirillum frisingense</t>
    <phoneticPr fontId="1" type="noConversion"/>
  </si>
  <si>
    <t>Youhaiella tibetensis</t>
    <phoneticPr fontId="1" type="noConversion"/>
  </si>
  <si>
    <t>Pseudomonas sp. PONIH3</t>
    <phoneticPr fontId="1" type="noConversion"/>
  </si>
  <si>
    <t>Herbaspirillum huttiense</t>
    <phoneticPr fontId="1" type="noConversion"/>
  </si>
  <si>
    <t>Micromonospora viridifaciens</t>
    <phoneticPr fontId="1" type="noConversion"/>
  </si>
  <si>
    <t>Micromonospora auratinigra</t>
    <phoneticPr fontId="1" type="noConversion"/>
  </si>
  <si>
    <t>Micromonospora sp. 28ISP2-46</t>
    <phoneticPr fontId="1" type="noConversion"/>
  </si>
  <si>
    <t>Micromonospora sp. WMMC415</t>
    <phoneticPr fontId="1" type="noConversion"/>
  </si>
  <si>
    <t>Herbaspirillum sp. meg3</t>
    <phoneticPr fontId="1" type="noConversion"/>
  </si>
  <si>
    <t>Asticcacaulis excentricus</t>
    <phoneticPr fontId="1" type="noConversion"/>
  </si>
  <si>
    <t>Devosia sp. 1566</t>
    <phoneticPr fontId="1" type="noConversion"/>
  </si>
  <si>
    <t>Paraburkholderia sp. SOS3</t>
    <phoneticPr fontId="1" type="noConversion"/>
  </si>
  <si>
    <t>Arthrobacter sp. PGP41</t>
    <phoneticPr fontId="1" type="noConversion"/>
  </si>
  <si>
    <t>Devosia sp. MC521</t>
    <phoneticPr fontId="1" type="noConversion"/>
  </si>
  <si>
    <t>Cobetia sp. L2A1</t>
    <phoneticPr fontId="1" type="noConversion"/>
  </si>
  <si>
    <t>Pseudomonas sp. DR208</t>
    <phoneticPr fontId="1" type="noConversion"/>
  </si>
  <si>
    <t>Pseudomonas sp. SORT22</t>
    <phoneticPr fontId="1" type="noConversion"/>
  </si>
  <si>
    <t>Escherichia virus phiX174</t>
    <phoneticPr fontId="1" type="noConversion"/>
  </si>
  <si>
    <t>Neofusicoccum parvum</t>
    <phoneticPr fontId="1" type="noConversion"/>
  </si>
  <si>
    <t>Pseudomonas iranensis</t>
    <phoneticPr fontId="1" type="noConversion"/>
  </si>
  <si>
    <t>Neonectria neomacrospora</t>
    <phoneticPr fontId="1" type="noConversion"/>
  </si>
  <si>
    <t>Pseudomonas wayambapalatensis</t>
    <phoneticPr fontId="1" type="noConversion"/>
  </si>
  <si>
    <t>Ramlibacter sp. H242</t>
    <phoneticPr fontId="1" type="noConversion"/>
  </si>
  <si>
    <t>Pseudomonas sp. SK3(2021)</t>
    <phoneticPr fontId="1" type="noConversion"/>
  </si>
  <si>
    <t>Pseudomonas sp. SDM007</t>
    <phoneticPr fontId="1" type="noConversion"/>
  </si>
  <si>
    <t>Bradyrhizobium canariense</t>
    <phoneticPr fontId="1" type="noConversion"/>
  </si>
  <si>
    <t>Alternaria arborescens</t>
    <phoneticPr fontId="1" type="noConversion"/>
  </si>
  <si>
    <t>Hydrogenophaga taeniospiralis</t>
    <phoneticPr fontId="1" type="noConversion"/>
  </si>
  <si>
    <t>Rhizobium sp. T136</t>
    <phoneticPr fontId="1" type="noConversion"/>
  </si>
  <si>
    <t>s__Hydrogenophaga_crassostreae</t>
  </si>
  <si>
    <t>s__Mesorhizobium_oceanicum</t>
  </si>
  <si>
    <t>s__Pseudomonas_pohangensis</t>
  </si>
  <si>
    <t>s__Verrucosispora_maris</t>
  </si>
  <si>
    <t>Rhodoferax ferrireducens</t>
    <phoneticPr fontId="1" type="noConversion"/>
  </si>
  <si>
    <t>Bacteroides fragilis</t>
    <phoneticPr fontId="1" type="noConversion"/>
  </si>
  <si>
    <t>Sphingomonas sp. HKS19</t>
    <phoneticPr fontId="1" type="noConversion"/>
  </si>
  <si>
    <t>Rhizobium sp. TAL182</t>
    <phoneticPr fontId="1" type="noConversion"/>
  </si>
  <si>
    <t>Rhizobium sp. Kim5</t>
    <phoneticPr fontId="1" type="noConversion"/>
  </si>
  <si>
    <t>Xanthomonas citri</t>
    <phoneticPr fontId="1" type="noConversion"/>
  </si>
  <si>
    <t>Rhizobium sp. IE4771</t>
    <phoneticPr fontId="1" type="noConversion"/>
  </si>
  <si>
    <t>Rhizobium sp. 007</t>
    <phoneticPr fontId="1" type="noConversion"/>
  </si>
  <si>
    <t>Streptomyces rutgersensis</t>
    <phoneticPr fontId="1" type="noConversion"/>
  </si>
  <si>
    <t>Streptomyces sp. CNQ-509</t>
    <phoneticPr fontId="1" type="noConversion"/>
  </si>
  <si>
    <t>Streptomyces sp. RTd22</t>
    <phoneticPr fontId="1" type="noConversion"/>
  </si>
  <si>
    <t>Streptomyces broussonetiae</t>
    <phoneticPr fontId="1" type="noConversion"/>
  </si>
  <si>
    <t>Streptomyces sp. WAC 06738</t>
    <phoneticPr fontId="1" type="noConversion"/>
  </si>
  <si>
    <t>Rhizobium tropici</t>
    <phoneticPr fontId="1" type="noConversion"/>
  </si>
  <si>
    <t>Streptomyces sp. Go-475</t>
    <phoneticPr fontId="1" type="noConversion"/>
  </si>
  <si>
    <t>Streptomyces sp. HF10</t>
    <phoneticPr fontId="1" type="noConversion"/>
  </si>
  <si>
    <t>Streptomyces sp. Tu 2975</t>
    <phoneticPr fontId="1" type="noConversion"/>
  </si>
  <si>
    <t>Agrobacterium sp. H13-3</t>
    <phoneticPr fontId="1" type="noConversion"/>
  </si>
  <si>
    <t>Streptomyces violaceusniger</t>
    <phoneticPr fontId="1" type="noConversion"/>
  </si>
  <si>
    <t>Streptomyces sp. ADI95-16</t>
    <phoneticPr fontId="1" type="noConversion"/>
  </si>
  <si>
    <t>Streptomyces subrutilus</t>
    <phoneticPr fontId="1" type="noConversion"/>
  </si>
  <si>
    <t>Streptomyces sp. CMB-StM0423</t>
    <phoneticPr fontId="1" type="noConversion"/>
  </si>
  <si>
    <t>Streptomyces fodineus</t>
    <phoneticPr fontId="1" type="noConversion"/>
  </si>
  <si>
    <t>Streptomyces aquilus</t>
    <phoneticPr fontId="1" type="noConversion"/>
  </si>
  <si>
    <t>Streptomyces sp. GF20</t>
    <phoneticPr fontId="1" type="noConversion"/>
  </si>
  <si>
    <t>Streptomyces finlayi</t>
    <phoneticPr fontId="1" type="noConversion"/>
  </si>
  <si>
    <t>Streptomyces sp. ICC1</t>
    <phoneticPr fontId="1" type="noConversion"/>
  </si>
  <si>
    <t>Streptomyces sp. Rer75</t>
    <phoneticPr fontId="1" type="noConversion"/>
  </si>
  <si>
    <t>Streptomyces nodosus</t>
    <phoneticPr fontId="1" type="noConversion"/>
  </si>
  <si>
    <t>Streptomyces coelicolor</t>
    <phoneticPr fontId="1" type="noConversion"/>
  </si>
  <si>
    <t>Streptomyces hundungensis</t>
    <phoneticPr fontId="1" type="noConversion"/>
  </si>
  <si>
    <t>Rhizobium sp. CCGE531</t>
    <phoneticPr fontId="1" type="noConversion"/>
  </si>
  <si>
    <t>Streptomyces sp. Mg1</t>
    <phoneticPr fontId="1" type="noConversion"/>
  </si>
  <si>
    <t>Streptomyces vietnamensis</t>
    <phoneticPr fontId="1" type="noConversion"/>
  </si>
  <si>
    <t>Streptomyces roseochromogenus</t>
    <phoneticPr fontId="1" type="noConversion"/>
  </si>
  <si>
    <t>Streptomyces formicae</t>
    <phoneticPr fontId="1" type="noConversion"/>
  </si>
  <si>
    <t>Streptomyces sp. 3211</t>
    <phoneticPr fontId="1" type="noConversion"/>
  </si>
  <si>
    <t>Rhizobium gallicum</t>
    <phoneticPr fontId="1" type="noConversion"/>
  </si>
  <si>
    <t>Streptomyces viridifaciens</t>
    <phoneticPr fontId="1" type="noConversion"/>
  </si>
  <si>
    <t>Streptomyces tendae</t>
    <phoneticPr fontId="1" type="noConversion"/>
  </si>
  <si>
    <t>Streptomyces sp. S1D4-11</t>
    <phoneticPr fontId="1" type="noConversion"/>
  </si>
  <si>
    <t>Streptomyces sp. CB09001</t>
    <phoneticPr fontId="1" type="noConversion"/>
  </si>
  <si>
    <t>Streptomyces nigra</t>
    <phoneticPr fontId="1" type="noConversion"/>
  </si>
  <si>
    <t>Streptomyces prasinus</t>
    <phoneticPr fontId="1" type="noConversion"/>
  </si>
  <si>
    <t>Streptomyces alboflavus</t>
    <phoneticPr fontId="1" type="noConversion"/>
  </si>
  <si>
    <t>Streptomyces ambofaciens</t>
    <phoneticPr fontId="1" type="noConversion"/>
  </si>
  <si>
    <t>Shinella sp. HZN7</t>
    <phoneticPr fontId="1" type="noConversion"/>
  </si>
  <si>
    <t>Streptomyces sp. ICC4</t>
    <phoneticPr fontId="1" type="noConversion"/>
  </si>
  <si>
    <t>Streptomyces sp. CB04723</t>
    <phoneticPr fontId="1" type="noConversion"/>
  </si>
  <si>
    <t>Streptomyces bingchenggensis</t>
    <phoneticPr fontId="1" type="noConversion"/>
  </si>
  <si>
    <t>Streptomyces albireticuli</t>
    <phoneticPr fontId="1" type="noConversion"/>
  </si>
  <si>
    <t>Streptomyces luteoverticillatus</t>
    <phoneticPr fontId="1" type="noConversion"/>
  </si>
  <si>
    <t>Streptomyces rectiverticillatus</t>
    <phoneticPr fontId="1" type="noConversion"/>
  </si>
  <si>
    <t>Streptomyces sp. NA02536</t>
    <phoneticPr fontId="1" type="noConversion"/>
  </si>
  <si>
    <t>Phyllobacterium zundukense</t>
    <phoneticPr fontId="1" type="noConversion"/>
  </si>
  <si>
    <t>Streptomyces xiamenensis</t>
    <phoneticPr fontId="1" type="noConversion"/>
  </si>
  <si>
    <t>Streptomyces scabiei</t>
    <phoneticPr fontId="1" type="noConversion"/>
  </si>
  <si>
    <t>Sinorhizobium sp. RAC02</t>
    <phoneticPr fontId="1" type="noConversion"/>
  </si>
  <si>
    <t>Streptomyces aureoverticillatus</t>
    <phoneticPr fontId="1" type="noConversion"/>
  </si>
  <si>
    <t>Streptomyces sp. AC541</t>
    <phoneticPr fontId="1" type="noConversion"/>
  </si>
  <si>
    <t>Streptomyces fulvissimus</t>
    <phoneticPr fontId="1" type="noConversion"/>
  </si>
  <si>
    <t>Streptomyces lincolnensis</t>
    <phoneticPr fontId="1" type="noConversion"/>
  </si>
  <si>
    <t>Streptomyces antibioticus</t>
    <phoneticPr fontId="1" type="noConversion"/>
  </si>
  <si>
    <t>Streptomyces sp. Sge12</t>
    <phoneticPr fontId="1" type="noConversion"/>
  </si>
  <si>
    <t>Streptomyces albulus</t>
    <phoneticPr fontId="1" type="noConversion"/>
  </si>
  <si>
    <t>Streptomyces sp. S1D4-20</t>
    <phoneticPr fontId="1" type="noConversion"/>
  </si>
  <si>
    <t>Burkholderia cepacia</t>
    <phoneticPr fontId="1" type="noConversion"/>
  </si>
  <si>
    <t>Streptomyces sp. SS52</t>
    <phoneticPr fontId="1" type="noConversion"/>
  </si>
  <si>
    <t>Streptomyces cacaoi</t>
    <phoneticPr fontId="1" type="noConversion"/>
  </si>
  <si>
    <t>Streptomyces sp. RLB1-33</t>
    <phoneticPr fontId="1" type="noConversion"/>
  </si>
  <si>
    <t>Rhizobium pseudoryzae</t>
    <phoneticPr fontId="1" type="noConversion"/>
  </si>
  <si>
    <t>Streptomyces sp. 769</t>
    <phoneticPr fontId="1" type="noConversion"/>
  </si>
  <si>
    <t>Streptomyces actuosus</t>
    <phoneticPr fontId="1" type="noConversion"/>
  </si>
  <si>
    <t>Streptomyces sp. endophyte_N2</t>
    <phoneticPr fontId="1" type="noConversion"/>
  </si>
  <si>
    <t>Streptomyces sp. CB00271</t>
    <phoneticPr fontId="1" type="noConversion"/>
  </si>
  <si>
    <t>Streptomyces griseofuscus</t>
    <phoneticPr fontId="1" type="noConversion"/>
  </si>
  <si>
    <t>Ralstonia insidiosa</t>
    <phoneticPr fontId="1" type="noConversion"/>
  </si>
  <si>
    <t>Streptomyces atratus</t>
    <phoneticPr fontId="1" type="noConversion"/>
  </si>
  <si>
    <t>Pseudomonas sp. DTU12.1</t>
    <phoneticPr fontId="1" type="noConversion"/>
  </si>
  <si>
    <t>Ralstonia pickettii</t>
    <phoneticPr fontId="1" type="noConversion"/>
  </si>
  <si>
    <t>Pseudomonas sp. bs2935</t>
    <phoneticPr fontId="1" type="noConversion"/>
  </si>
  <si>
    <t>Streptomyces sp. KPB2</t>
    <phoneticPr fontId="1" type="noConversion"/>
  </si>
  <si>
    <t>Rhizobium sp. ACO-34A</t>
    <phoneticPr fontId="1" type="noConversion"/>
  </si>
  <si>
    <t>Rhizobium pusense</t>
    <phoneticPr fontId="1" type="noConversion"/>
  </si>
  <si>
    <t>Streptomyces sp. S1A1-7</t>
    <phoneticPr fontId="1" type="noConversion"/>
  </si>
  <si>
    <t>Streptomyces sp. CFMR 7</t>
    <phoneticPr fontId="1" type="noConversion"/>
  </si>
  <si>
    <t>Comamonas thiooxydans</t>
    <phoneticPr fontId="1" type="noConversion"/>
  </si>
  <si>
    <t>Hydrogenophaga sp. NH-16</t>
    <phoneticPr fontId="1" type="noConversion"/>
  </si>
  <si>
    <t>Azospirillum brasilense</t>
    <phoneticPr fontId="1" type="noConversion"/>
  </si>
  <si>
    <t>Pseudomonas sp. FDAARGOS_380</t>
    <phoneticPr fontId="1" type="noConversion"/>
  </si>
  <si>
    <t>Burkholderia multivorans</t>
    <phoneticPr fontId="1" type="noConversion"/>
  </si>
  <si>
    <t>Paraburkholderia fungorum</t>
    <phoneticPr fontId="1" type="noConversion"/>
  </si>
  <si>
    <t>Streptomyces sp. WAC06273</t>
    <phoneticPr fontId="1" type="noConversion"/>
  </si>
  <si>
    <t>Bacillus cereus</t>
    <phoneticPr fontId="1" type="noConversion"/>
  </si>
  <si>
    <t>Sinorhizobium americanum</t>
    <phoneticPr fontId="1" type="noConversion"/>
  </si>
  <si>
    <t>Pseudomonas sp. MYb193</t>
    <phoneticPr fontId="1" type="noConversion"/>
  </si>
  <si>
    <t>Pseudomonas sp. 09C 129</t>
    <phoneticPr fontId="1" type="noConversion"/>
  </si>
  <si>
    <t>Pseudomonas sp. R4-34-07</t>
    <phoneticPr fontId="1" type="noConversion"/>
  </si>
  <si>
    <t>Pseudomonas sp. CMR12a</t>
    <phoneticPr fontId="1" type="noConversion"/>
  </si>
  <si>
    <t>Aeromonas hydrophila</t>
    <phoneticPr fontId="1" type="noConversion"/>
  </si>
  <si>
    <t>Paraburkholderia xenovorans</t>
    <phoneticPr fontId="1" type="noConversion"/>
  </si>
  <si>
    <t>Bosea sp. PAMC 26642</t>
    <phoneticPr fontId="1" type="noConversion"/>
  </si>
  <si>
    <t>Streptomyces sp. RLB3-17</t>
    <phoneticPr fontId="1" type="noConversion"/>
  </si>
  <si>
    <t>Streptomyces sp. SGAir0924</t>
    <phoneticPr fontId="1" type="noConversion"/>
  </si>
  <si>
    <t>Pseudomonas sp. R3-18-08</t>
    <phoneticPr fontId="1" type="noConversion"/>
  </si>
  <si>
    <t>Achromobacter denitrificans</t>
    <phoneticPr fontId="1" type="noConversion"/>
  </si>
  <si>
    <t>Stenotrophomonas sp. LM091</t>
    <phoneticPr fontId="1" type="noConversion"/>
  </si>
  <si>
    <t>Pseudomonas sp. J380</t>
    <phoneticPr fontId="1" type="noConversion"/>
  </si>
  <si>
    <t>Bradyrhizobium lablabi</t>
    <phoneticPr fontId="1" type="noConversion"/>
  </si>
  <si>
    <t>Burkholderia thailandensis</t>
    <phoneticPr fontId="1" type="noConversion"/>
  </si>
  <si>
    <t>Starkeya novella</t>
    <phoneticPr fontId="1" type="noConversion"/>
  </si>
  <si>
    <t>Pseudomonas xanthomarina</t>
    <phoneticPr fontId="1" type="noConversion"/>
  </si>
  <si>
    <t>Ensifer mexicanus</t>
    <phoneticPr fontId="1" type="noConversion"/>
  </si>
  <si>
    <t>Ensifer sojae</t>
    <phoneticPr fontId="1" type="noConversion"/>
  </si>
  <si>
    <t>Pseudomonas sp. R3-52-08</t>
    <phoneticPr fontId="1" type="noConversion"/>
  </si>
  <si>
    <t>Ensifer alkalisoli</t>
    <phoneticPr fontId="1" type="noConversion"/>
  </si>
  <si>
    <t>Paraburkholderia caffeinilytica</t>
    <phoneticPr fontId="1" type="noConversion"/>
  </si>
  <si>
    <t>Pseudomonas sp. Os17</t>
    <phoneticPr fontId="1" type="noConversion"/>
  </si>
  <si>
    <t>Janthinobacterium sp. Marseille</t>
    <phoneticPr fontId="1" type="noConversion"/>
  </si>
  <si>
    <t>Streptomyces sp. PAMC 26508</t>
    <phoneticPr fontId="1" type="noConversion"/>
  </si>
  <si>
    <t>Rhizobium sp. CCGE532</t>
    <phoneticPr fontId="1" type="noConversion"/>
  </si>
  <si>
    <t>Caballeronia sp. SBC2</t>
    <phoneticPr fontId="1" type="noConversion"/>
  </si>
  <si>
    <t>Pseudomonas sp. CFSAN084952</t>
    <phoneticPr fontId="1" type="noConversion"/>
  </si>
  <si>
    <t>Mesorhizobium sp. NBSH29</t>
    <phoneticPr fontId="1" type="noConversion"/>
  </si>
  <si>
    <t>Caulobacter sp. Ji-3-8</t>
    <phoneticPr fontId="1" type="noConversion"/>
  </si>
  <si>
    <t>Limnohabitans sp. 63ED37-2</t>
    <phoneticPr fontId="1" type="noConversion"/>
  </si>
  <si>
    <t>Pseudomonas multiresinivorans</t>
    <phoneticPr fontId="1" type="noConversion"/>
  </si>
  <si>
    <t>Curvibacter sp. AEP1-3</t>
    <phoneticPr fontId="1" type="noConversion"/>
  </si>
  <si>
    <t>Pseudomonas sp. ATCC 13867</t>
    <phoneticPr fontId="1" type="noConversion"/>
  </si>
  <si>
    <t>Stenotrophomonas acidaminiphila</t>
    <phoneticPr fontId="1" type="noConversion"/>
  </si>
  <si>
    <t>Janthinobacterium sp. HH102</t>
    <phoneticPr fontId="1" type="noConversion"/>
  </si>
  <si>
    <t>Bordetella bronchiseptica</t>
    <phoneticPr fontId="1" type="noConversion"/>
  </si>
  <si>
    <t>Pseudomonas oleovorans</t>
    <phoneticPr fontId="1" type="noConversion"/>
  </si>
  <si>
    <t>Pseudomonas citronellolis</t>
    <phoneticPr fontId="1" type="noConversion"/>
  </si>
  <si>
    <t>Caulobacter flavus</t>
    <phoneticPr fontId="1" type="noConversion"/>
  </si>
  <si>
    <t>Polaromonas sp. E3S</t>
    <phoneticPr fontId="1" type="noConversion"/>
  </si>
  <si>
    <t>Pseudomonas sp. LH1G9</t>
    <phoneticPr fontId="1" type="noConversion"/>
  </si>
  <si>
    <t>Pseudomonas saudiphocaensis</t>
    <phoneticPr fontId="1" type="noConversion"/>
  </si>
  <si>
    <t>Pseudomonas sp. SWI44</t>
    <phoneticPr fontId="1" type="noConversion"/>
  </si>
  <si>
    <t>Micromonospora narathiwatensis</t>
    <phoneticPr fontId="1" type="noConversion"/>
  </si>
  <si>
    <t>Paraburkholderia atlantica</t>
    <phoneticPr fontId="1" type="noConversion"/>
  </si>
  <si>
    <t>Methylibium sp. Pch-M</t>
    <phoneticPr fontId="1" type="noConversion"/>
  </si>
  <si>
    <t>Hydrogenophaga sp. PAMC20947</t>
    <phoneticPr fontId="1" type="noConversion"/>
  </si>
  <si>
    <t>Phenylobacterium sp. HYN0004</t>
    <phoneticPr fontId="1" type="noConversion"/>
  </si>
  <si>
    <t>Paraburkholderia sprentiae</t>
    <phoneticPr fontId="1" type="noConversion"/>
  </si>
  <si>
    <t>Roseateles depolymerans</t>
    <phoneticPr fontId="1" type="noConversion"/>
  </si>
  <si>
    <t>Pseudomonas sp. ABC1</t>
    <phoneticPr fontId="1" type="noConversion"/>
  </si>
  <si>
    <t>Lysobacter antibioticus</t>
    <phoneticPr fontId="1" type="noConversion"/>
  </si>
  <si>
    <t>Delftia sp. Cs1-4</t>
    <phoneticPr fontId="1" type="noConversion"/>
  </si>
  <si>
    <t>Lysobacter gummosus</t>
    <phoneticPr fontId="1" type="noConversion"/>
  </si>
  <si>
    <t>Micromonospora sp. WMMA2032</t>
    <phoneticPr fontId="1" type="noConversion"/>
  </si>
  <si>
    <t>Pseudomonas asiatica</t>
    <phoneticPr fontId="1" type="noConversion"/>
  </si>
  <si>
    <t>Martelella sp. AD-3</t>
    <phoneticPr fontId="1" type="noConversion"/>
  </si>
  <si>
    <t>Caulobacter segnis</t>
    <phoneticPr fontId="1" type="noConversion"/>
  </si>
  <si>
    <t>Caulobacter sp. K31</t>
    <phoneticPr fontId="1" type="noConversion"/>
  </si>
  <si>
    <t>Xanthomonas campestris</t>
    <phoneticPr fontId="1" type="noConversion"/>
  </si>
  <si>
    <t>Micromonospora sp. L5</t>
    <phoneticPr fontId="1" type="noConversion"/>
  </si>
  <si>
    <t>Methylibium petroleiphilum</t>
    <phoneticPr fontId="1" type="noConversion"/>
  </si>
  <si>
    <t>Stenotrophomonas sp. 364</t>
    <phoneticPr fontId="1" type="noConversion"/>
  </si>
  <si>
    <t>Pseudomonas nitroreducens</t>
    <phoneticPr fontId="1" type="noConversion"/>
  </si>
  <si>
    <t>Pseudomonas sp. SWI36</t>
    <phoneticPr fontId="1" type="noConversion"/>
  </si>
  <si>
    <t>Bradyrhizobium sp. LCT2</t>
    <phoneticPr fontId="1" type="noConversion"/>
  </si>
  <si>
    <t>Micromonospora sp. B006</t>
    <phoneticPr fontId="1" type="noConversion"/>
  </si>
  <si>
    <t>Aquabacterium olei</t>
    <phoneticPr fontId="1" type="noConversion"/>
  </si>
  <si>
    <t>Paraburkholderia tropica</t>
    <phoneticPr fontId="1" type="noConversion"/>
  </si>
  <si>
    <t>Paraburkholderia sp. 7Q-K02</t>
    <phoneticPr fontId="1" type="noConversion"/>
  </si>
  <si>
    <t>Bradyrhizobium sp. WSM471</t>
    <phoneticPr fontId="1" type="noConversion"/>
  </si>
  <si>
    <t>Bradyrhizobium sp. CCBAU 51753</t>
    <phoneticPr fontId="1" type="noConversion"/>
  </si>
  <si>
    <t>Paraburkholderia sp. DHF22</t>
    <phoneticPr fontId="1" type="noConversion"/>
  </si>
  <si>
    <t>Burkholderia plantarii</t>
    <phoneticPr fontId="1" type="noConversion"/>
  </si>
  <si>
    <t>Lysobacter alkalisoli</t>
    <phoneticPr fontId="1" type="noConversion"/>
  </si>
  <si>
    <t>Pigmentiphaga sp. H8</t>
    <phoneticPr fontId="1" type="noConversion"/>
  </si>
  <si>
    <t>Pseudomonas sp. CFA</t>
    <phoneticPr fontId="1" type="noConversion"/>
  </si>
  <si>
    <t>Micromonospora craniellae</t>
    <phoneticPr fontId="1" type="noConversion"/>
  </si>
  <si>
    <t>Micromonospora tulbaghiae</t>
    <phoneticPr fontId="1" type="noConversion"/>
  </si>
  <si>
    <t>Achromobacter sp. AONIH1</t>
    <phoneticPr fontId="1" type="noConversion"/>
  </si>
  <si>
    <t>Paraburkholderia sp. 7MH5</t>
    <phoneticPr fontId="1" type="noConversion"/>
  </si>
  <si>
    <t>Paraburkholderia megapolitana</t>
    <phoneticPr fontId="1" type="noConversion"/>
  </si>
  <si>
    <t>Pseudomonas sp. XWY-1</t>
    <phoneticPr fontId="1" type="noConversion"/>
  </si>
  <si>
    <t>Pseudomonas sp. WCS374</t>
    <phoneticPr fontId="1" type="noConversion"/>
  </si>
  <si>
    <t>Bordetella sp. N</t>
    <phoneticPr fontId="1" type="noConversion"/>
  </si>
  <si>
    <t>Pseudomonas guangdongensis</t>
    <phoneticPr fontId="1" type="noConversion"/>
  </si>
  <si>
    <t>Xanthomonas hortorum</t>
    <phoneticPr fontId="1" type="noConversion"/>
  </si>
  <si>
    <t>Bradyrhizobium sp. BTAi1</t>
    <phoneticPr fontId="1" type="noConversion"/>
  </si>
  <si>
    <t>Bradyrhizobium sp. CCBAU 051011</t>
    <phoneticPr fontId="1" type="noConversion"/>
  </si>
  <si>
    <t>Pseudomonas sihuiensis</t>
    <phoneticPr fontId="1" type="noConversion"/>
  </si>
  <si>
    <t>Bradyrhizobium icense</t>
    <phoneticPr fontId="1" type="noConversion"/>
  </si>
  <si>
    <t>Pseudomonas sp. TKP</t>
    <phoneticPr fontId="1" type="noConversion"/>
  </si>
  <si>
    <t>Bradyrhizobium oligotrophicum</t>
    <phoneticPr fontId="1" type="noConversion"/>
  </si>
  <si>
    <t>Bradyrhizobium sp. CCBAU 53421</t>
    <phoneticPr fontId="1" type="noConversion"/>
  </si>
  <si>
    <t>Xanthomonas translucens</t>
    <phoneticPr fontId="1" type="noConversion"/>
  </si>
  <si>
    <t>Pseudomonas sp. 13159349</t>
    <phoneticPr fontId="1" type="noConversion"/>
  </si>
  <si>
    <t>Lysobacter soli</t>
    <phoneticPr fontId="1" type="noConversion"/>
  </si>
  <si>
    <t>Bradyrhizobium sp. 6(2017)</t>
    <phoneticPr fontId="1" type="noConversion"/>
  </si>
  <si>
    <t>Xanthomonas sacchari</t>
    <phoneticPr fontId="1" type="noConversion"/>
  </si>
  <si>
    <t>s__Duganella_sp_CF517</t>
  </si>
  <si>
    <t>Bacillus sp. [ref_mOTU_v25_03290]</t>
  </si>
  <si>
    <t>Bradyrhizobium diazoefficiens/japonicum [ref_mOTU_v25_01185]</t>
  </si>
  <si>
    <t>Bradyrhizobium shewense/japonicum [ref_mOTU_v25_01191]</t>
  </si>
  <si>
    <t>Burkholderia sp. [ref_mOTU_v25_02843]</t>
  </si>
  <si>
    <t>Burkholderiales bacterium [ref_mOTU_v25_05366]</t>
  </si>
  <si>
    <t>Cupriavidus sp. [ref_mOTU_v25_00499]</t>
  </si>
  <si>
    <t>Cupriavidus sp. [ref_mOTU_v25_01242]</t>
  </si>
  <si>
    <t>Delftia sp. [ref_mOTU_v25_00459]</t>
  </si>
  <si>
    <t>Devosia sp. [ref_mOTU_v25_05339]</t>
  </si>
  <si>
    <t>Duganella zoogloeoides/phyllosphaerae [ref_mOTU_v25_00521]</t>
  </si>
  <si>
    <t>Flavobacterium anhuiense/johnsoniae [ref_mOTU_v25_01973]</t>
  </si>
  <si>
    <t>Gammaproteobacteria sp. [ref_mOTU_v25_00188]</t>
  </si>
  <si>
    <t>Massilia sp. [ref_mOTU_v25_01096]</t>
  </si>
  <si>
    <t>Massilia sp. [ref_mOTU_v25_04279]</t>
  </si>
  <si>
    <t>Mesorhizobium erdmanii/loti [ref_mOTU_v25_00784]</t>
  </si>
  <si>
    <t>Mesorhizobium sp. [ref_mOTU_v25_00774]</t>
  </si>
  <si>
    <t>Mesorhizobium sp. [ref_mOTU_v25_00786]</t>
  </si>
  <si>
    <t>Mesorhizobium sp. [ref_mOTU_v25_01253]</t>
  </si>
  <si>
    <t>Micromonospora carbonacea/haikouensis [ref_mOTU_v25_00750]</t>
  </si>
  <si>
    <t>Oxalobacteraceae sp. [ref_mOTU_v25_00529]</t>
  </si>
  <si>
    <t>Pseudomonas cedrina/orientalis [ref_mOTU_v25_00128]</t>
  </si>
  <si>
    <t>Pseudomonas coleopterorum/rhizosphaerae [ref_mOTU_v25_04820]</t>
  </si>
  <si>
    <t>Pseudomonas delhiensis/citronellolis [ref_mOTU_v25_00206]</t>
  </si>
  <si>
    <t>Pseudomonas donghuensis/putida [ref_mOTU_v25_00176]</t>
  </si>
  <si>
    <t>Pseudomonas frederiksbergensis/fluorescens [ref_mOTU_v25_00158]</t>
  </si>
  <si>
    <t>Pseudomonas guguanensis/mendocina [ref_mOTU_v25_00238]</t>
  </si>
  <si>
    <t>Pseudomonas mediterranea/corrugata [ref_mOTU_v25_00148]</t>
  </si>
  <si>
    <t>Pseudomonas moorei/mohnii [ref_mOTU_v25_00152]</t>
  </si>
  <si>
    <t>Pseudomonas putida/mosselii [ref_mOTU_v25_00196]</t>
  </si>
  <si>
    <t>Pseudomonas soli/mosselii [ref_mOTU_v25_00195]</t>
  </si>
  <si>
    <t>Pseudomonas sp. [ref_mOTU_v25_00131]</t>
  </si>
  <si>
    <t>Pseudomonas sp. [ref_mOTU_v25_00137]</t>
  </si>
  <si>
    <t>Pseudomonas sp. [ref_mOTU_v25_00142]</t>
  </si>
  <si>
    <t>Pseudomonas sp. [ref_mOTU_v25_00146]</t>
  </si>
  <si>
    <t>Pseudomonas sp. [ref_mOTU_v25_00150]</t>
  </si>
  <si>
    <t>Pseudomonas sp. [ref_mOTU_v25_00180]</t>
  </si>
  <si>
    <t>Pseudomonas sp. [ref_mOTU_v25_00182]</t>
  </si>
  <si>
    <t>Pseudomonas sp. [ref_mOTU_v25_00187]</t>
  </si>
  <si>
    <t>Pseudomonas sp. [ref_mOTU_v25_00235]</t>
  </si>
  <si>
    <t>Pseudomonas sp. [ref_mOTU_v25_01211]</t>
  </si>
  <si>
    <t>Rhizobiaceae sp. [ref_mOTU_v25_02634]</t>
  </si>
  <si>
    <t>Rhizobium sp. [ref_mOTU_v25_01043]</t>
  </si>
  <si>
    <t>Rhizobium sp. [ref_mOTU_v25_01046]</t>
  </si>
  <si>
    <t>Rhizobium sp. [ref_mOTU_v25_01054]</t>
  </si>
  <si>
    <t>Sphingobium sp. [ref_mOTU_v25_02907]</t>
  </si>
  <si>
    <t>Stenotrophomonas sp. [ref_mOTU_v25_01786]</t>
  </si>
  <si>
    <t>Streptomyces sp. [ref_mOTU_v25_00647]</t>
  </si>
  <si>
    <t>Streptomyces sp. [ref_mOTU_v25_04523]</t>
  </si>
  <si>
    <t>Variovorax sp. [ref_mOTU_v25_00475]</t>
  </si>
  <si>
    <t>Variovorax sp. [ref_mOTU_v25_00477]</t>
  </si>
  <si>
    <t>Variovorax sp. [ref_mOTU_v25_00484]</t>
  </si>
  <si>
    <t>Variovorax sp. [ref_mOTU_v25_00486]</t>
  </si>
  <si>
    <t>Variovorax sp. [ref_mOTU_v25_00487]</t>
  </si>
  <si>
    <t>Acidovorax sp. GW101-3H11 [ref_mOTU_v25_05371]</t>
  </si>
  <si>
    <t>Acidovorax sp. JHL-3 [ref_mOTU_v25_07784]</t>
  </si>
  <si>
    <t>Acidovorax sp. JHL-9 [ref_mOTU_v25_03776]</t>
  </si>
  <si>
    <t>Acidovorax sp. Leaf78 [ref_mOTU_v25_05299]</t>
  </si>
  <si>
    <t>Acidovorax valerianellae [ref_mOTU_v25_00446]</t>
  </si>
  <si>
    <t>Arthrobacter sp. OY3WO11 [ref_mOTU_v25_02725]</t>
  </si>
  <si>
    <t>Bosea robiniae [ref_mOTU_v25_01162]</t>
  </si>
  <si>
    <t>Bradyrhizobium liaoningense [ref_mOTU_v25_01182]</t>
  </si>
  <si>
    <t>Bradyrhizobium manausense [ref_mOTU_v25_01198]</t>
  </si>
  <si>
    <t>Bradyrhizobium sp. AT1 [ref_mOTU_v25_01192]</t>
  </si>
  <si>
    <t>Bradyrhizobium sp. OK095 [ref_mOTU_v25_01175]</t>
  </si>
  <si>
    <t>Bradyrhizobium sp. S23321 [ref_mOTU_v25_01194]</t>
  </si>
  <si>
    <t>Bradyrhizobium sp. WSM1743 [ref_mOTU_v25_01180]</t>
  </si>
  <si>
    <t>Bradyrhizobium stylosanthis [ref_mOTU_v25_01189]</t>
  </si>
  <si>
    <t>Bradyrhizobium yuanmingense [ref_mOTU_v25_01178]</t>
  </si>
  <si>
    <t>Comamonas granuli [ref_mOTU_v25_00456]</t>
  </si>
  <si>
    <t>Devosia sp. 66-14 [ref_mOTU_v25_05341]</t>
  </si>
  <si>
    <t>Devosia sp. Root635 [ref_mOTU_v25_05376]</t>
  </si>
  <si>
    <t>Duganella sp. CF402 [ref_mOTU_v25_00441]</t>
  </si>
  <si>
    <t>Duganella sp. CF458 [ref_mOTU_v25_00428]</t>
  </si>
  <si>
    <t>Duganella sp. Leaf126 [ref_mOTU_v25_00522]</t>
  </si>
  <si>
    <t>Duganella sp. Root1480D1 [ref_mOTU_v25_00427]</t>
  </si>
  <si>
    <t>Flavobacterium chungangense [ref_mOTU_v25_01981]</t>
  </si>
  <si>
    <t>gamma proteobacterium L18 [ref_mOTU_v25_02917]</t>
  </si>
  <si>
    <t>Janthinobacterium sp. CG3 [ref_mOTU_v25_00559]</t>
  </si>
  <si>
    <t>Massilia alkalitolerans [ref_mOTU_v25_00436]</t>
  </si>
  <si>
    <t>Massilia namucuonensis [ref_mOTU_v25_01097]</t>
  </si>
  <si>
    <t>Massilia niastensis [ref_mOTU_v25_00438]</t>
  </si>
  <si>
    <t>Massilia sp. 9096 [ref_mOTU_v25_08446]</t>
  </si>
  <si>
    <t>Massilia sp. BSC265 [ref_mOTU_v25_00437]</t>
  </si>
  <si>
    <t>Massilia sp. KIM [ref_mOTU_v25_00439]</t>
  </si>
  <si>
    <t>Massilia sp. Leaf139 [ref_mOTU_v25_09215]</t>
  </si>
  <si>
    <t>Massilia timonae [ref_mOTU_v25_00515]</t>
  </si>
  <si>
    <t>Massilia yuzhufengensis [ref_mOTU_v25_07231]</t>
  </si>
  <si>
    <t>Mesorhizobium metallidurans [ref_mOTU_v25_00768]</t>
  </si>
  <si>
    <t>Mesorhizobium plurifarium [ref_mOTU_v25_01249]</t>
  </si>
  <si>
    <t>Mesorhizobium qingshengii [ref_mOTU_v25_00778]</t>
  </si>
  <si>
    <t>Mesorhizobium sp. LNHC252B00 [ref_mOTU_v25_00777]</t>
  </si>
  <si>
    <t>Mesorhizobium sp. LSHC420B00 [ref_mOTU_v25_00770]</t>
  </si>
  <si>
    <t>Mesorhizobium sp. LSJC280B00 [ref_mOTU_v25_00771]</t>
  </si>
  <si>
    <t>Mesorhizobium sp. ORS 3324 [ref_mOTU_v25_01254]</t>
  </si>
  <si>
    <t>Mesorhizobium sp. ORS 3428 [ref_mOTU_v25_01255]</t>
  </si>
  <si>
    <t>Mesorhizobium sp. SOD10 [ref_mOTU_v25_01250]</t>
  </si>
  <si>
    <t>Mesorhizobium sp. STM 4661 [ref_mOTU_v25_00769]</t>
  </si>
  <si>
    <t>Mesorhizobium sp. WSM3224 [ref_mOTU_v25_01252]</t>
  </si>
  <si>
    <t>Mesorhizobium sp. WSM3626 [ref_mOTU_v25_00780]</t>
  </si>
  <si>
    <t>Mesorhizobium sp. YR577 [ref_mOTU_v25_10299]</t>
  </si>
  <si>
    <t>Micromonospora yangpuensis [ref_mOTU_v25_11774]</t>
  </si>
  <si>
    <t>Nitratireductor pacificus [ref_mOTU_v25_11086]</t>
  </si>
  <si>
    <t>Oxalobacteraceae bacterium AB_14 [ref_mOTU_v25_00530]</t>
  </si>
  <si>
    <t>Paraburkholderia kururiensis [ref_mOTU_v25_03213]</t>
  </si>
  <si>
    <t>Polaromonas jejuensis [ref_mOTU_v25_07934]</t>
  </si>
  <si>
    <t>Pseudomonas capeferrum [ref_mOTU_v25_00185]</t>
  </si>
  <si>
    <t>Pseudomonas sp. [ref_mOTU_v25_00122]</t>
  </si>
  <si>
    <t>Pseudomonas sp. ES3-33 [ref_mOTU_v25_00160]</t>
  </si>
  <si>
    <t>Pseudomonas sp. PH1b [ref_mOTU_v25_00138]</t>
  </si>
  <si>
    <t>Pseudomonas sp. URHB0015 [ref_mOTU_v25_00172]</t>
  </si>
  <si>
    <t>Pseudomonas taiwanensis [ref_mOTU_v25_00183]</t>
  </si>
  <si>
    <t>Pseudomonas vranovensis [ref_mOTU_v25_00178]</t>
  </si>
  <si>
    <t>Rugamonas rubra [ref_mOTU_v25_00528]</t>
  </si>
  <si>
    <t>Streptomyces glaucescens [ref_mOTU_v25_00662]</t>
  </si>
  <si>
    <t>Streptomyces luteus [ref_mOTU_v25_00604]</t>
  </si>
  <si>
    <t>Variovorax soli [ref_mOTU_v25_00470]</t>
  </si>
  <si>
    <t>Bacteroides sartorii</t>
  </si>
  <si>
    <t>Streptococcus pneumoniae</t>
  </si>
  <si>
    <t>Staphylococcus aureus</t>
  </si>
  <si>
    <t>Lactobacillus sp. ASF360</t>
  </si>
  <si>
    <t>Citrobacter sp. A60</t>
  </si>
  <si>
    <t>Klebsiella pneumoniae</t>
  </si>
  <si>
    <t>Enterococcus faecium</t>
  </si>
  <si>
    <t>Escherichia coli</t>
  </si>
  <si>
    <t>Lactobacillus taiwanensis</t>
  </si>
  <si>
    <t>Streptococcus infantis</t>
  </si>
  <si>
    <t>Enterobacter cloacae</t>
  </si>
  <si>
    <t>Lactobacillus reuteri</t>
  </si>
  <si>
    <t>Streptococcus pseudopneumoniae</t>
  </si>
  <si>
    <t>Lactococcus garvieae</t>
  </si>
  <si>
    <t>Paenibacillus sp. Y412MC10</t>
  </si>
  <si>
    <t>[Enterobacter] aerogenes</t>
  </si>
  <si>
    <t>Parabacteroides sp. ASF519</t>
  </si>
  <si>
    <t>Enterococcus faecalis</t>
  </si>
  <si>
    <t>Parabacteroides distasonis</t>
  </si>
  <si>
    <t>Streptococcus mitis</t>
  </si>
  <si>
    <t>s__Citrobacter_freundii</t>
  </si>
  <si>
    <t>s__Klebsiella_variicola</t>
  </si>
  <si>
    <t>s__Parabacteroides_goldsteinii</t>
  </si>
  <si>
    <t>Shigella flexneri</t>
    <phoneticPr fontId="1" type="noConversion"/>
  </si>
  <si>
    <t>s__Klebsiella_quasipneumoniae</t>
  </si>
  <si>
    <t>Escherichia albertii</t>
    <phoneticPr fontId="1" type="noConversion"/>
  </si>
  <si>
    <t>s__Bacteroides_vulgatus</t>
  </si>
  <si>
    <t>Escherichia fergusonii</t>
    <phoneticPr fontId="1" type="noConversion"/>
  </si>
  <si>
    <t>Streptococcus sp. oral taxon 061</t>
    <phoneticPr fontId="1" type="noConversion"/>
  </si>
  <si>
    <t>Shigella dysenteriae</t>
    <phoneticPr fontId="1" type="noConversion"/>
  </si>
  <si>
    <t>Shigella boydii</t>
    <phoneticPr fontId="1" type="noConversion"/>
  </si>
  <si>
    <t>Escherichia marmotae</t>
    <phoneticPr fontId="1" type="noConversion"/>
  </si>
  <si>
    <t>Escherichia sp. E4742</t>
    <phoneticPr fontId="1" type="noConversion"/>
  </si>
  <si>
    <t>s__Streptococcus_oralis</t>
  </si>
  <si>
    <t>Klebsiella oxytoca</t>
    <phoneticPr fontId="1" type="noConversion"/>
  </si>
  <si>
    <t>Enterobacter hormaechei</t>
    <phoneticPr fontId="1" type="noConversion"/>
  </si>
  <si>
    <t>s__Citrobacter_youngae</t>
  </si>
  <si>
    <t>Citrobacter amalonaticus</t>
    <phoneticPr fontId="1" type="noConversion"/>
  </si>
  <si>
    <t>Klebsiella michiganensis</t>
    <phoneticPr fontId="1" type="noConversion"/>
  </si>
  <si>
    <t>Streptococcus sp. 116-D4</t>
    <phoneticPr fontId="1" type="noConversion"/>
  </si>
  <si>
    <t>s__Lactobacillus_intestinalis</t>
  </si>
  <si>
    <t>Citrobacter sp. RHB25-C09</t>
    <phoneticPr fontId="1" type="noConversion"/>
  </si>
  <si>
    <t>Klebsiella africana</t>
    <phoneticPr fontId="1" type="noConversion"/>
  </si>
  <si>
    <t>Citrobacter rodentium</t>
    <phoneticPr fontId="1" type="noConversion"/>
  </si>
  <si>
    <t>Streptococcus sp. oral taxon 431</t>
    <phoneticPr fontId="1" type="noConversion"/>
  </si>
  <si>
    <t>Citrobacter werkmanii</t>
    <phoneticPr fontId="1" type="noConversion"/>
  </si>
  <si>
    <t>Shigella sonnei</t>
    <phoneticPr fontId="1" type="noConversion"/>
  </si>
  <si>
    <t>Citrobacter pasteurii</t>
    <phoneticPr fontId="1" type="noConversion"/>
  </si>
  <si>
    <t>Citrobacter sp. SNU WT2</t>
    <phoneticPr fontId="1" type="noConversion"/>
  </si>
  <si>
    <t>Lelliottia amnigena</t>
    <phoneticPr fontId="1" type="noConversion"/>
  </si>
  <si>
    <t>Cedecea neteri</t>
    <phoneticPr fontId="1" type="noConversion"/>
  </si>
  <si>
    <t>Paenibacillus sp. JNUCC-32</t>
    <phoneticPr fontId="1" type="noConversion"/>
  </si>
  <si>
    <t>Streptococcus gwangjuense</t>
    <phoneticPr fontId="1" type="noConversion"/>
  </si>
  <si>
    <t>Leclercia adecarboxylata</t>
    <phoneticPr fontId="1" type="noConversion"/>
  </si>
  <si>
    <t>Klebsiella quasivariicola</t>
    <phoneticPr fontId="1" type="noConversion"/>
  </si>
  <si>
    <t>Escherichia sp. SCLE84</t>
    <phoneticPr fontId="1" type="noConversion"/>
  </si>
  <si>
    <t>Lactobacillus johnsonii</t>
    <phoneticPr fontId="1" type="noConversion"/>
  </si>
  <si>
    <t>Citrobacter koseri</t>
    <phoneticPr fontId="1" type="noConversion"/>
  </si>
  <si>
    <t>Salmonella bongori</t>
    <phoneticPr fontId="1" type="noConversion"/>
  </si>
  <si>
    <t>Citrobacter farmeri</t>
    <phoneticPr fontId="1" type="noConversion"/>
  </si>
  <si>
    <t>Citrobacter sp. LY-1</t>
    <phoneticPr fontId="1" type="noConversion"/>
  </si>
  <si>
    <t>[Enterobacter] lignolyticus</t>
    <phoneticPr fontId="1" type="noConversion"/>
  </si>
  <si>
    <t>Enterobacter asburiae</t>
    <phoneticPr fontId="1" type="noConversion"/>
  </si>
  <si>
    <t>Kluyvera intermedia</t>
    <phoneticPr fontId="1" type="noConversion"/>
  </si>
  <si>
    <t>Yokenella regensburgei</t>
    <phoneticPr fontId="1" type="noConversion"/>
  </si>
  <si>
    <t>Klebsiella grimontii</t>
    <phoneticPr fontId="1" type="noConversion"/>
  </si>
  <si>
    <t>Raoultella ornithinolytica</t>
    <phoneticPr fontId="1" type="noConversion"/>
  </si>
  <si>
    <t>Citrobacter braakii</t>
    <phoneticPr fontId="1" type="noConversion"/>
  </si>
  <si>
    <t>Bacteroides caecimuris</t>
    <phoneticPr fontId="1" type="noConversion"/>
  </si>
  <si>
    <t>Streptococcus australis</t>
    <phoneticPr fontId="1" type="noConversion"/>
  </si>
  <si>
    <t>Enterobacter roggenkampii</t>
    <phoneticPr fontId="1" type="noConversion"/>
  </si>
  <si>
    <t>Klebsiella huaxiensis</t>
    <phoneticPr fontId="1" type="noConversion"/>
  </si>
  <si>
    <t>Enterobacter sp. SA187</t>
    <phoneticPr fontId="1" type="noConversion"/>
  </si>
  <si>
    <t>Scandinavium goeteborgense</t>
    <phoneticPr fontId="1" type="noConversion"/>
  </si>
  <si>
    <t>Salmonella sp. S13</t>
    <phoneticPr fontId="1" type="noConversion"/>
  </si>
  <si>
    <t>Pluralibacter gergoviae</t>
    <phoneticPr fontId="1" type="noConversion"/>
  </si>
  <si>
    <t>Atlantibacter hermannii</t>
    <phoneticPr fontId="1" type="noConversion"/>
  </si>
  <si>
    <t>Enterobacter sp. RHBSTW-00994</t>
    <phoneticPr fontId="1" type="noConversion"/>
  </si>
  <si>
    <t>Citrobacter sp. CF971</t>
    <phoneticPr fontId="1" type="noConversion"/>
  </si>
  <si>
    <t>Citrobacter sp. FDAARGOS_156</t>
    <phoneticPr fontId="1" type="noConversion"/>
  </si>
  <si>
    <t>Bacteroides caccae</t>
    <phoneticPr fontId="1" type="noConversion"/>
  </si>
  <si>
    <t>Citrobacter sp. R56</t>
    <phoneticPr fontId="1" type="noConversion"/>
  </si>
  <si>
    <t>Klebsiella sp. PO552</t>
    <phoneticPr fontId="1" type="noConversion"/>
  </si>
  <si>
    <t>Cronobacter sakazakii</t>
    <phoneticPr fontId="1" type="noConversion"/>
  </si>
  <si>
    <t>Raoultella planticola</t>
    <phoneticPr fontId="1" type="noConversion"/>
  </si>
  <si>
    <t>Kosakonia cowanii</t>
    <phoneticPr fontId="1" type="noConversion"/>
  </si>
  <si>
    <t>Raoultella terrigena</t>
    <phoneticPr fontId="1" type="noConversion"/>
  </si>
  <si>
    <t>Citrobacter sp. NMI7904_11</t>
    <phoneticPr fontId="1" type="noConversion"/>
  </si>
  <si>
    <t>Kosakonia radicincitans</t>
    <phoneticPr fontId="1" type="noConversion"/>
  </si>
  <si>
    <t>Pseudescherichia vulneris</t>
    <phoneticPr fontId="1" type="noConversion"/>
  </si>
  <si>
    <t>Kluyvera genomosp. 3</t>
    <phoneticPr fontId="1" type="noConversion"/>
  </si>
  <si>
    <t>Kosakonia sacchari</t>
    <phoneticPr fontId="1" type="noConversion"/>
  </si>
  <si>
    <t>Citrobacter sp. RHBSTW-00944</t>
    <phoneticPr fontId="1" type="noConversion"/>
  </si>
  <si>
    <t>Siphoviridae sp.</t>
    <phoneticPr fontId="1" type="noConversion"/>
  </si>
  <si>
    <t>s__Streptococcus_agalactiae</t>
  </si>
  <si>
    <t>Streptococcus suis</t>
    <phoneticPr fontId="1" type="noConversion"/>
  </si>
  <si>
    <t>Streptococcus sp. NPS 308</t>
    <phoneticPr fontId="1" type="noConversion"/>
  </si>
  <si>
    <t>Streptococcus gordonii</t>
    <phoneticPr fontId="1" type="noConversion"/>
  </si>
  <si>
    <t>Enterobacter cloacae complex sp.</t>
    <phoneticPr fontId="1" type="noConversion"/>
  </si>
  <si>
    <t>Streptococcus sanguinis</t>
    <phoneticPr fontId="1" type="noConversion"/>
  </si>
  <si>
    <t>Streptococcus cristatus</t>
    <phoneticPr fontId="1" type="noConversion"/>
  </si>
  <si>
    <t>Streptococcus sp. 1643</t>
    <phoneticPr fontId="1" type="noConversion"/>
  </si>
  <si>
    <t>Enterobacter cancerogenus</t>
    <phoneticPr fontId="1" type="noConversion"/>
  </si>
  <si>
    <t>Enterobacter ludwigii</t>
    <phoneticPr fontId="1" type="noConversion"/>
  </si>
  <si>
    <t>Enterobacter sp. E76</t>
    <phoneticPr fontId="1" type="noConversion"/>
  </si>
  <si>
    <t>Enterobacter oligotrophicus</t>
    <phoneticPr fontId="1" type="noConversion"/>
  </si>
  <si>
    <t>Enterobacter sp. JUb54</t>
    <phoneticPr fontId="1" type="noConversion"/>
  </si>
  <si>
    <t>Shimwellia blattae</t>
    <phoneticPr fontId="1" type="noConversion"/>
  </si>
  <si>
    <t>Phytobacter ursingii</t>
    <phoneticPr fontId="1" type="noConversion"/>
  </si>
  <si>
    <t>Lelliottia jeotgali</t>
    <phoneticPr fontId="1" type="noConversion"/>
  </si>
  <si>
    <t>Buttiauxella sp. 3AFRM03</t>
    <phoneticPr fontId="1" type="noConversion"/>
  </si>
  <si>
    <t>Kosakonia arachidis</t>
    <phoneticPr fontId="1" type="noConversion"/>
  </si>
  <si>
    <t>Buttiauxella agrestis</t>
    <phoneticPr fontId="1" type="noConversion"/>
  </si>
  <si>
    <t>Bacteroides sp. PHL 2737</t>
    <phoneticPr fontId="1" type="noConversion"/>
  </si>
  <si>
    <t>Cedecea sp. FDAARGOS_727</t>
    <phoneticPr fontId="1" type="noConversion"/>
  </si>
  <si>
    <t>Enterobacter sp. 638</t>
    <phoneticPr fontId="1" type="noConversion"/>
  </si>
  <si>
    <t>Cronobacter condimenti</t>
    <phoneticPr fontId="1" type="noConversion"/>
  </si>
  <si>
    <t>Enterobacter bugandensis</t>
    <phoneticPr fontId="1" type="noConversion"/>
  </si>
  <si>
    <t>Enterobacter sp. RHBSTW-00175</t>
    <phoneticPr fontId="1" type="noConversion"/>
  </si>
  <si>
    <t>Enterobacter soli</t>
    <phoneticPr fontId="1" type="noConversion"/>
  </si>
  <si>
    <t>Kosakonia sp. SMBL-WEM22</t>
    <phoneticPr fontId="1" type="noConversion"/>
  </si>
  <si>
    <t>Kosakonia oryzae</t>
    <phoneticPr fontId="1" type="noConversion"/>
  </si>
  <si>
    <t>Cedecea lapagei</t>
    <phoneticPr fontId="1" type="noConversion"/>
  </si>
  <si>
    <t>Kosakonia pseudosacchari</t>
    <phoneticPr fontId="1" type="noConversion"/>
  </si>
  <si>
    <t>Leclercia sp. 29361</t>
    <phoneticPr fontId="1" type="noConversion"/>
  </si>
  <si>
    <t>Cronobacter dublinensis</t>
    <phoneticPr fontId="1" type="noConversion"/>
  </si>
  <si>
    <t>Yersinia pestis</t>
    <phoneticPr fontId="1" type="noConversion"/>
  </si>
  <si>
    <t>Lactobacillus acidophilus</t>
    <phoneticPr fontId="1" type="noConversion"/>
  </si>
  <si>
    <t>Enterobacter chengduensis</t>
    <phoneticPr fontId="1" type="noConversion"/>
  </si>
  <si>
    <t>Enterococcus durans</t>
    <phoneticPr fontId="1" type="noConversion"/>
  </si>
  <si>
    <t>Lactobacillus crispatus</t>
    <phoneticPr fontId="1" type="noConversion"/>
  </si>
  <si>
    <t>Citrobacter sp. RHBSTW-00986</t>
    <phoneticPr fontId="1" type="noConversion"/>
  </si>
  <si>
    <t>Enterococcus hirae</t>
    <phoneticPr fontId="1" type="noConversion"/>
  </si>
  <si>
    <t>Cronobacter turicensis</t>
    <phoneticPr fontId="1" type="noConversion"/>
  </si>
  <si>
    <t>Bacteroides intestinalis</t>
    <phoneticPr fontId="1" type="noConversion"/>
  </si>
  <si>
    <t>Citrobacter sp. LUTT5</t>
    <phoneticPr fontId="1" type="noConversion"/>
  </si>
  <si>
    <t>Enterococcus mundtii</t>
    <phoneticPr fontId="1" type="noConversion"/>
  </si>
  <si>
    <t>Citrobacter sp. RHB36-C18</t>
    <phoneticPr fontId="1" type="noConversion"/>
  </si>
  <si>
    <t>Myoviridae sp.</t>
    <phoneticPr fontId="1" type="noConversion"/>
  </si>
  <si>
    <t>s__Staphylococcus_argenteus</t>
  </si>
  <si>
    <t>Pseudocitrobacter sp. G163CM</t>
    <phoneticPr fontId="1" type="noConversion"/>
  </si>
  <si>
    <t>Lactobacillus gasseri</t>
    <phoneticPr fontId="1" type="noConversion"/>
  </si>
  <si>
    <t>Streptococcus pyogenes</t>
    <phoneticPr fontId="1" type="noConversion"/>
  </si>
  <si>
    <t>Klebsiella sp. LY</t>
    <phoneticPr fontId="1" type="noConversion"/>
  </si>
  <si>
    <t>Streptococcus constellatus</t>
    <phoneticPr fontId="1" type="noConversion"/>
  </si>
  <si>
    <t>Streptococcus thermophilus</t>
    <phoneticPr fontId="1" type="noConversion"/>
  </si>
  <si>
    <t>Streptococcus sp. oral taxon 064</t>
    <phoneticPr fontId="1" type="noConversion"/>
  </si>
  <si>
    <t>Klebsiella sp. P1CD1</t>
    <phoneticPr fontId="1" type="noConversion"/>
  </si>
  <si>
    <t>Klebsiella sp. FDAARGOS_511</t>
    <phoneticPr fontId="1" type="noConversion"/>
  </si>
  <si>
    <t>Streptococcus parasanguinis</t>
    <phoneticPr fontId="1" type="noConversion"/>
  </si>
  <si>
    <t>Citrobacter sp. RHBSTW-00446</t>
    <phoneticPr fontId="1" type="noConversion"/>
  </si>
  <si>
    <t>Citrobacter freundii complex sp. CFNIH3</t>
    <phoneticPr fontId="1" type="noConversion"/>
  </si>
  <si>
    <t>Streptococcus intermedius</t>
    <phoneticPr fontId="1" type="noConversion"/>
  </si>
  <si>
    <t>Klebsiella sp. WP4-W18-ESBL-05</t>
    <phoneticPr fontId="1" type="noConversion"/>
  </si>
  <si>
    <t>Streptococcus dysgalactiae</t>
    <phoneticPr fontId="1" type="noConversion"/>
  </si>
  <si>
    <t>Klebsiella sp. BDA134-6</t>
    <phoneticPr fontId="1" type="noConversion"/>
  </si>
  <si>
    <t>Staphylococcus phage IME1361_01</t>
    <phoneticPr fontId="1" type="noConversion"/>
  </si>
  <si>
    <t>Klebsiella sp. WP8-S18-ESBL-06</t>
    <phoneticPr fontId="1" type="noConversion"/>
  </si>
  <si>
    <t>Salmonella sp. HNK130</t>
    <phoneticPr fontId="1" type="noConversion"/>
  </si>
  <si>
    <t>Citrobacter sp. TSA-1</t>
    <phoneticPr fontId="1" type="noConversion"/>
  </si>
  <si>
    <t>Enterococcus sp. DA9</t>
    <phoneticPr fontId="1" type="noConversion"/>
  </si>
  <si>
    <t>Enterococcus sp. HSIEG1</t>
    <phoneticPr fontId="1" type="noConversion"/>
  </si>
  <si>
    <t>Serratia marcescens</t>
    <phoneticPr fontId="1" type="noConversion"/>
  </si>
  <si>
    <t>Kosakonia sp. CCTCC M2018092</t>
    <phoneticPr fontId="1" type="noConversion"/>
  </si>
  <si>
    <t>Klebsiella sp. WP3-S18-ESBL-05</t>
    <phoneticPr fontId="1" type="noConversion"/>
  </si>
  <si>
    <t>Citrobacter sp. RHBSTW-00424</t>
    <phoneticPr fontId="1" type="noConversion"/>
  </si>
  <si>
    <t>Citrobacter freundii complex sp. CFNIH2</t>
    <phoneticPr fontId="1" type="noConversion"/>
  </si>
  <si>
    <t>Citrobacter sp. 172116965</t>
    <phoneticPr fontId="1" type="noConversion"/>
  </si>
  <si>
    <t>Cronobacter malonaticus</t>
    <phoneticPr fontId="1" type="noConversion"/>
  </si>
  <si>
    <t>Citrobacter sp. RHBSTW-00524</t>
    <phoneticPr fontId="1" type="noConversion"/>
  </si>
  <si>
    <t>Citrobacter sp. ABFQG</t>
    <phoneticPr fontId="1" type="noConversion"/>
  </si>
  <si>
    <t>Streptococcus sp. I-G2</t>
    <phoneticPr fontId="1" type="noConversion"/>
  </si>
  <si>
    <t>Citrobacter sp. RHBSTW-00570</t>
    <phoneticPr fontId="1" type="noConversion"/>
  </si>
  <si>
    <t>Citrobacter sp. RHBSTW-00887</t>
    <phoneticPr fontId="1" type="noConversion"/>
  </si>
  <si>
    <t>Citrobacter sp. RHBSTW-00678</t>
    <phoneticPr fontId="1" type="noConversion"/>
  </si>
  <si>
    <t>Cronobacter universalis</t>
    <phoneticPr fontId="1" type="noConversion"/>
  </si>
  <si>
    <t>Citrobacter sp. RHBSTW-00053</t>
    <phoneticPr fontId="1" type="noConversion"/>
  </si>
  <si>
    <t>Citrobacter freundii complex sp. CFNIH9</t>
    <phoneticPr fontId="1" type="noConversion"/>
  </si>
  <si>
    <t>Citrobacter sp. RHB35-C21</t>
    <phoneticPr fontId="1" type="noConversion"/>
  </si>
  <si>
    <t>Citrobacter sp. RHBSTW-00881</t>
    <phoneticPr fontId="1" type="noConversion"/>
  </si>
  <si>
    <t>Citrobacter sp. CRE-46</t>
    <phoneticPr fontId="1" type="noConversion"/>
  </si>
  <si>
    <t>Citrobacter sp. RHBSTW-00599</t>
    <phoneticPr fontId="1" type="noConversion"/>
  </si>
  <si>
    <t>Klebsiella sp. WP3-W18-ESBL-02</t>
    <phoneticPr fontId="1" type="noConversion"/>
  </si>
  <si>
    <t>Leclercia sp. J807</t>
    <phoneticPr fontId="1" type="noConversion"/>
  </si>
  <si>
    <t>Citrobacter sp. SL156</t>
    <phoneticPr fontId="1" type="noConversion"/>
  </si>
  <si>
    <t>Citrobacter sp. RHBSTW-01044</t>
    <phoneticPr fontId="1" type="noConversion"/>
  </si>
  <si>
    <t>Citrobacter freundii complex sp. CFNIH4</t>
    <phoneticPr fontId="1" type="noConversion"/>
  </si>
  <si>
    <t>Citrobacter sp. CFNIH10</t>
    <phoneticPr fontId="1" type="noConversion"/>
  </si>
  <si>
    <t>Citrobacter sp. RHBSTW-00535</t>
    <phoneticPr fontId="1" type="noConversion"/>
  </si>
  <si>
    <t>Citrobacter sp. TBCP-5362</t>
    <phoneticPr fontId="1" type="noConversion"/>
  </si>
  <si>
    <t>Streptococcus peroris [ref_mOTU_v25_00300]</t>
  </si>
  <si>
    <t>Bacteria sp. [ref_mOTU_v25_00077]</t>
  </si>
  <si>
    <t>Bacteria sp. [ref_mOTU_v25_00318]</t>
  </si>
  <si>
    <t>Bacteria sp. [ref_mOTU_v25_00321]</t>
  </si>
  <si>
    <t>Bacteroides dorei/vulgatus [ref_mOTU_v25_02367]</t>
  </si>
  <si>
    <t>Enterobacterales sp. [ref_mOTU_v25_00085]</t>
  </si>
  <si>
    <t>Enterobacteriaceae sp. [ref_mOTU_v25_00084]</t>
  </si>
  <si>
    <t>Enterobacteriaceae sp. [ref_mOTU_v25_00096]</t>
  </si>
  <si>
    <t>Proteobacteria sp. [ref_mOTU_v25_00095]</t>
  </si>
  <si>
    <t>Streptococcus sp. [ref_mOTU_v25_00282]</t>
  </si>
  <si>
    <t>Streptococcus sp. [ref_mOTU_v25_00283]</t>
  </si>
  <si>
    <t>Streptococcus sp. [ref_mOTU_v25_00301]</t>
  </si>
  <si>
    <t>identified</t>
    <phoneticPr fontId="1" type="noConversion"/>
  </si>
  <si>
    <t>TP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</si>
  <si>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</si>
  <si>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</si>
  <si>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</si>
  <si>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Pseudomonas mandelii</t>
    <phoneticPr fontId="1" type="noConversion"/>
  </si>
  <si>
    <t>Micromonospora sp. ATCC 39149</t>
    <phoneticPr fontId="1" type="noConversion"/>
  </si>
  <si>
    <t>MPA3</t>
    <phoneticPr fontId="1" type="noConversion"/>
  </si>
  <si>
    <t>marmgCAMI2_short_read_sample_0</t>
    <phoneticPr fontId="1" type="noConversion"/>
  </si>
  <si>
    <t>rhimgCAMI2_sample_0</t>
    <phoneticPr fontId="1" type="noConversion"/>
  </si>
  <si>
    <t>strmgCAMI2_short_read_sample_0</t>
    <phoneticPr fontId="1" type="noConversion"/>
  </si>
  <si>
    <t>SpeciesName</t>
  </si>
  <si>
    <t>marmgCAMI2_short_read_sample_0</t>
  </si>
  <si>
    <t>marine_sample0_2b</t>
    <phoneticPr fontId="1" type="noConversion"/>
  </si>
  <si>
    <t>Nitrosococcus_halophilus</t>
  </si>
  <si>
    <t>Spiribacter_curvatus</t>
  </si>
  <si>
    <t>Hyperthermus_butylicus</t>
  </si>
  <si>
    <t>Nitrosococcus_oceani</t>
  </si>
  <si>
    <t>Palaeococcus_pacificus</t>
  </si>
  <si>
    <t>Sulfurovum_sp000010345</t>
  </si>
  <si>
    <t>Spiribacter_salinus</t>
  </si>
  <si>
    <t>Vibrio_splendidus</t>
  </si>
  <si>
    <t>Alteromonas_mediterranea</t>
  </si>
  <si>
    <t>Endolissoclinum_faulkneri</t>
  </si>
  <si>
    <t>Vibrio_ordalii</t>
  </si>
  <si>
    <t>Endolissoclinum_faulkneri_A</t>
  </si>
  <si>
    <t>Ilumatobacter_A_coccineus</t>
  </si>
  <si>
    <t>Aliivibrio_salmonicida_A</t>
  </si>
  <si>
    <t>Aliivibrio_wodanis</t>
  </si>
  <si>
    <t>CAMI_S17_S4_contigs</t>
  </si>
  <si>
    <t>Erythrobacter_litoralis</t>
  </si>
  <si>
    <t>Marinomonas_posidonica</t>
  </si>
  <si>
    <t>Thioflavicoccus_mobilis</t>
  </si>
  <si>
    <t>Thalassolituus_oleivorans</t>
  </si>
  <si>
    <t>CAMI_10_S10_contigs</t>
  </si>
  <si>
    <t>Cycloclasticus_pugetii</t>
  </si>
  <si>
    <t>Marinithermus_hydrothermalis</t>
  </si>
  <si>
    <t>CAMI_Titti30_S10_contigs</t>
  </si>
  <si>
    <t>Alteromonas_macleodii</t>
  </si>
  <si>
    <t>Moritella_viscosa</t>
  </si>
  <si>
    <t>Vibrio_natriegens</t>
  </si>
  <si>
    <t>Micromonospora_tropica</t>
  </si>
  <si>
    <t>Chloroherpeton_thalassium</t>
  </si>
  <si>
    <t>Clostridium_botulinum_B</t>
  </si>
  <si>
    <t>Staphylococcus_warneri</t>
  </si>
  <si>
    <t>Methanosarcina_siciliae</t>
  </si>
  <si>
    <t>Tistrella_mobilis</t>
  </si>
  <si>
    <t>Vibrio_coralliilyticus</t>
  </si>
  <si>
    <t>Chlorobium_A_phaeobacteroides_A</t>
  </si>
  <si>
    <t>Synechococcus_C_sp000063505</t>
  </si>
  <si>
    <t>Vibrio_anguillarum</t>
  </si>
  <si>
    <t>Halomonas_titanicae</t>
  </si>
  <si>
    <t>Desulfococcus_multivorans</t>
  </si>
  <si>
    <t>Hyphomicrobium_nitrativorans</t>
  </si>
  <si>
    <t>Aeromonas_salmonicida</t>
  </si>
  <si>
    <t>Archaeoglobus_fulgidus</t>
  </si>
  <si>
    <t>CAMI_Titti27_S7_contigs</t>
  </si>
  <si>
    <t>Magnetococcus_marinus</t>
  </si>
  <si>
    <t>Tenacibaculum_dicentrarchi</t>
  </si>
  <si>
    <t>Methylomonas_methanica_B</t>
  </si>
  <si>
    <t>Piscirickettsia_salmonis</t>
  </si>
  <si>
    <t>Methanoculleus_marisnigri</t>
  </si>
  <si>
    <t>Shewanella_sp000203935</t>
  </si>
  <si>
    <t>Streptomyces_olivaceus</t>
  </si>
  <si>
    <t>Vibrio_cholerae</t>
  </si>
  <si>
    <t>Marinomonas_mediterranea</t>
  </si>
  <si>
    <t>Luteimonas_sp001717465</t>
  </si>
  <si>
    <t>Nitrosopumilus_sediminis</t>
  </si>
  <si>
    <t>Colwellia_psychrerythraea_A</t>
  </si>
  <si>
    <t>Kytococcus_sedentarius</t>
  </si>
  <si>
    <t>Marivirga_tractuosa</t>
  </si>
  <si>
    <t>Nanoarchaeum_equitans</t>
  </si>
  <si>
    <t>Vibrio_nigripulchritudo</t>
  </si>
  <si>
    <t>Micromonospora_maris</t>
  </si>
  <si>
    <t>BACL14_sp001044335</t>
  </si>
  <si>
    <t>Gloeomargarita_lithophora</t>
  </si>
  <si>
    <t>Prochlorococcus_C_marinus_B</t>
  </si>
  <si>
    <t>Rhodococcus_B_sp000954115</t>
  </si>
  <si>
    <t>Salipiger_sp001687105</t>
  </si>
  <si>
    <t>Synechococcus_C_sp000014585</t>
  </si>
  <si>
    <t>Vibrio_tasmaniensis_A</t>
  </si>
  <si>
    <t>Atelocyanobacterium_thalassa</t>
  </si>
  <si>
    <t>Flammeovirga_yaeyamensis</t>
  </si>
  <si>
    <t>Hydrogenophaga_crassostreae</t>
  </si>
  <si>
    <t>Ilyobacter_polytropus</t>
  </si>
  <si>
    <t>Shewanella_halifaxensis</t>
  </si>
  <si>
    <t>CAMI_MR4_25_1B_S2_contigs</t>
  </si>
  <si>
    <t>Pseudoalteromonas_nigrifaciens</t>
  </si>
  <si>
    <t>Bacillus_safensis</t>
  </si>
  <si>
    <t>Halorhabdus_tiamatea</t>
  </si>
  <si>
    <t>Marinobacter_salarius</t>
  </si>
  <si>
    <t>Sulfobacillus_A_acidophilus</t>
  </si>
  <si>
    <t>Alteromonas_hispanica</t>
  </si>
  <si>
    <t>Shewanella_baltica</t>
  </si>
  <si>
    <t>Ignicoccus_islandicus</t>
  </si>
  <si>
    <t>Lacinutrix_sp000211855</t>
  </si>
  <si>
    <t>Phaeobacter_gallaeciensis</t>
  </si>
  <si>
    <t>Prochlorococcus_A_marinus_P</t>
  </si>
  <si>
    <t>Teredinibacter_turnerae_B</t>
  </si>
  <si>
    <t>Thermococcus_sp000221185</t>
  </si>
  <si>
    <t>Thermotoga_maritima</t>
  </si>
  <si>
    <t>Aciduliprofundum_boonei</t>
  </si>
  <si>
    <t>CAMI_S06_S2_contigs</t>
  </si>
  <si>
    <t>Desulfurobacterium_thermolithotrophum</t>
  </si>
  <si>
    <t>Kangiella_geojedonensis</t>
  </si>
  <si>
    <t>Methyloceanibacter_caenitepidi</t>
  </si>
  <si>
    <t>Prochlorococcus_A_marinus_Q</t>
  </si>
  <si>
    <t>Pseudodesulfovibrio_desulfuricans_A</t>
  </si>
  <si>
    <t>Pyrococcus_sp000211475</t>
  </si>
  <si>
    <t>SG9_sp001761425</t>
  </si>
  <si>
    <t>Streptomyces_albidoflavus</t>
  </si>
  <si>
    <t>Thermococcus_sp000151205</t>
  </si>
  <si>
    <t>Thiocystis_violascens</t>
  </si>
  <si>
    <t>Thiolapillus_brandeum</t>
  </si>
  <si>
    <t>Vibrio_scophthalmi</t>
  </si>
  <si>
    <t>Cereibacter_A_sphaeroides</t>
  </si>
  <si>
    <t>Actibacterium_A_naphthalenivorans</t>
  </si>
  <si>
    <t>Algibacter_A_alginicilyticus</t>
  </si>
  <si>
    <t>Altererythrobacter_D_litoralis_A</t>
  </si>
  <si>
    <t>Aquiluna_sp900100865</t>
  </si>
  <si>
    <t>Corynebacterium_phocae</t>
  </si>
  <si>
    <t>Desulfocurvibacter_africanus</t>
  </si>
  <si>
    <t>IMCC21906_sp001010805</t>
  </si>
  <si>
    <t>Nitratiruptor_sp000010325</t>
  </si>
  <si>
    <t>Nitrosopumilus_adriaticus</t>
  </si>
  <si>
    <t>Photobacterium_gaetbulicola</t>
  </si>
  <si>
    <t>Prochlorococcus_A_pastoris</t>
  </si>
  <si>
    <t>Rhodothermus_marinus</t>
  </si>
  <si>
    <t>Shewanella_piezotolerans</t>
  </si>
  <si>
    <t>Woeseia_oceani</t>
  </si>
  <si>
    <t>Alteromonas_abrolhosensis</t>
  </si>
  <si>
    <t>Aeropyrum_camini</t>
  </si>
  <si>
    <t>Bacillus_AB_infantis</t>
  </si>
  <si>
    <t>CAMI_Titti15_S2_contigs</t>
  </si>
  <si>
    <t>Dermacoccus_nishinomiyaensis</t>
  </si>
  <si>
    <t>Filomicrobium_insigne</t>
  </si>
  <si>
    <t>Gramella_echinicola</t>
  </si>
  <si>
    <t>Hippea_maritima</t>
  </si>
  <si>
    <t>Leisingera_methylohalidivorans</t>
  </si>
  <si>
    <t>MONJU_sp000801295</t>
  </si>
  <si>
    <t>Nonlabens_dokdonensis</t>
  </si>
  <si>
    <t>Pyrococcus_abyssi</t>
  </si>
  <si>
    <t>Rhodoferax_ferrireducens</t>
  </si>
  <si>
    <t>Roseobacter_denitrificans</t>
  </si>
  <si>
    <t>Serratia_plymuthica</t>
  </si>
  <si>
    <t>Synechococcus_E_sp000012505</t>
  </si>
  <si>
    <t>Vibrio_tubiashii</t>
  </si>
  <si>
    <t>Vibrio_vulnificus</t>
  </si>
  <si>
    <t>Magnetospira_sp000968135</t>
  </si>
  <si>
    <t>Bacillus_velezensis</t>
  </si>
  <si>
    <t>Bdellovibrio_bacteriovorus</t>
  </si>
  <si>
    <t>CAMI_A16_S16_contigs</t>
  </si>
  <si>
    <t>CAMI_bacterium_AB1_strain_AB1_8_genomic</t>
  </si>
  <si>
    <t>Chlorobium_phaeovibrioides</t>
  </si>
  <si>
    <t>Glaciecola_nitratireducens</t>
  </si>
  <si>
    <t>Halobacteriovorax_marinus</t>
  </si>
  <si>
    <t>Haloferax_mediterranei</t>
  </si>
  <si>
    <t>Henriciella_sp001854405</t>
  </si>
  <si>
    <t>Hyphomonas_neptunium</t>
  </si>
  <si>
    <t>Kangiella_sediminilitoris</t>
  </si>
  <si>
    <t>Marinitoga_piezophila</t>
  </si>
  <si>
    <t>Methanocaldococcus_vulcanius</t>
  </si>
  <si>
    <t>Methanotorris_igneus</t>
  </si>
  <si>
    <t>Oceanobacillus_iheyensis</t>
  </si>
  <si>
    <t>Octadecabacter_antarcticus</t>
  </si>
  <si>
    <t>Oleispira_antarctica</t>
  </si>
  <si>
    <t>Oscillibacter_valericigenes</t>
  </si>
  <si>
    <t>Paenibacillus_durus</t>
  </si>
  <si>
    <t>Paraglaciecola_atlantica_A</t>
  </si>
  <si>
    <t>Parvularcula_bermudensis</t>
  </si>
  <si>
    <t>Prochlorococcus_B_marinus_B</t>
  </si>
  <si>
    <t>Prochlorococcus_B_sp000757865</t>
  </si>
  <si>
    <t>Pseudomonas_A_balearica</t>
  </si>
  <si>
    <t>Pusillimonas_C_sp000209655</t>
  </si>
  <si>
    <t>Staphylothermus_marinus</t>
  </si>
  <si>
    <t>Streptococcus_iniae</t>
  </si>
  <si>
    <t>Thalassotalea_A_crassostreae</t>
  </si>
  <si>
    <t>Thermococcus_eurythermalis</t>
  </si>
  <si>
    <t>Vibrio_harveyi</t>
  </si>
  <si>
    <t>Planktomarina_temperata</t>
  </si>
  <si>
    <t>Alteromonas_stellipolaris</t>
  </si>
  <si>
    <t>Marinobacterium_A_aestuarii</t>
  </si>
  <si>
    <t>Marinobacter_hydrocarbonoclasticus</t>
  </si>
  <si>
    <t>Alcanivorax_A_pacificus</t>
  </si>
  <si>
    <t>Aliivibrio_fischeri</t>
  </si>
  <si>
    <t>Alteriqipengyuania_bathyomarina</t>
  </si>
  <si>
    <t>Bernardetia_litoralis</t>
  </si>
  <si>
    <t>Brevundimonas_vesicularis_A</t>
  </si>
  <si>
    <t>CAMI_13_S13_contigs</t>
  </si>
  <si>
    <t>CAMI_R8_63_S2_contigs</t>
  </si>
  <si>
    <t>CAMI_Titti28_S8_contigs</t>
  </si>
  <si>
    <t>Celeribacter_marinus</t>
  </si>
  <si>
    <t>Formosa_agariphila</t>
  </si>
  <si>
    <t>Formosa_haliotis</t>
  </si>
  <si>
    <t>Francisella_orientalis</t>
  </si>
  <si>
    <t>Gramella_forsetii</t>
  </si>
  <si>
    <t>Hahella_chejuensis</t>
  </si>
  <si>
    <t>Hungateiclostridium_thermocellum</t>
  </si>
  <si>
    <t>Izemoplasma_B_sp000755705</t>
  </si>
  <si>
    <t>Kangiella_koreensis</t>
  </si>
  <si>
    <t>Leuconostoc_lactis</t>
  </si>
  <si>
    <t>Maridesulfovibrio_hydrothermalis</t>
  </si>
  <si>
    <t>Maridesulfovibrio_salexigens</t>
  </si>
  <si>
    <t>Methanocaldococcus_jannaschii</t>
  </si>
  <si>
    <t>Methanococcus_maripaludis_A</t>
  </si>
  <si>
    <t>Micrococcus_luteus</t>
  </si>
  <si>
    <t>Mycobacterium_chubuense_A</t>
  </si>
  <si>
    <t>Nocardiopsis_dassonvillei</t>
  </si>
  <si>
    <t>Paraoerskovia_marina</t>
  </si>
  <si>
    <t>Photobacterium_profundum_A</t>
  </si>
  <si>
    <t>Phycisphaera_mikurensis</t>
  </si>
  <si>
    <t>Planococcus_plakortidis</t>
  </si>
  <si>
    <t>Planococcus_sp002833405</t>
  </si>
  <si>
    <t>Polaribacter_sp900106075</t>
  </si>
  <si>
    <t>Prochlorococcus_A_marinus_E</t>
  </si>
  <si>
    <t>Pseudoalteromonas_luteoviolacea_G</t>
  </si>
  <si>
    <t>Psychrobacter_sp001435845</t>
  </si>
  <si>
    <t>Pyrobaculum_aerophilum</t>
  </si>
  <si>
    <t>Pyrococcus_furiosus</t>
  </si>
  <si>
    <t>Rhodococcus_erythropolis</t>
  </si>
  <si>
    <t>Salinibacter_ruber</t>
  </si>
  <si>
    <t>Saprospira_grandis_B</t>
  </si>
  <si>
    <t>Shewanella_loihica</t>
  </si>
  <si>
    <t>Sulfurimonas_denitrificans</t>
  </si>
  <si>
    <t>Tenacibaculum_A_todarodis</t>
  </si>
  <si>
    <t>Thermaerobacter_marianensis</t>
  </si>
  <si>
    <t>Thermoclostridium_stercorarium</t>
  </si>
  <si>
    <t>Thermococcus_gammatolerans</t>
  </si>
  <si>
    <t>Thermococcus_nautili</t>
  </si>
  <si>
    <t>Thermotoga_neapolitana</t>
  </si>
  <si>
    <t>Vibrio_parahaemolyticus</t>
  </si>
  <si>
    <t>Roseicyclus_elongatus</t>
  </si>
  <si>
    <t>Syntrophotalea_acetylenica</t>
  </si>
  <si>
    <t>Paraglaciecola_psychrophila</t>
  </si>
  <si>
    <t>Maricaulis_maris_A</t>
  </si>
  <si>
    <t>Micromonospora_arenicola</t>
  </si>
  <si>
    <t>Wenyingzhuangia_fucanilytica</t>
  </si>
  <si>
    <t>Hirschia_baltica</t>
  </si>
  <si>
    <t>Aciduliprofundum_sp000327505</t>
  </si>
  <si>
    <t>Acinetobacter_venetianus</t>
  </si>
  <si>
    <t>Agarivorans_gilvus</t>
  </si>
  <si>
    <t>Agrococcus_jejuensis</t>
  </si>
  <si>
    <t>Aliivibrio_sp900312675</t>
  </si>
  <si>
    <t>Alteraurantiacibacter_atlanticus</t>
  </si>
  <si>
    <t>Alteraurantiacibacter_gangjinensis</t>
  </si>
  <si>
    <t>Arcanobacterium_phocae</t>
  </si>
  <si>
    <t>Brucella_melitensis</t>
  </si>
  <si>
    <t>CAMI_12_S1_contigs</t>
  </si>
  <si>
    <t>CAMI_A_H130426_2_S6_contigs</t>
  </si>
  <si>
    <t>CAMI_AW19M33_S12_contigs</t>
  </si>
  <si>
    <t>CAMI_B9_25K2_S3_contigs</t>
  </si>
  <si>
    <t>CAMI_Titti20_S7_contigs</t>
  </si>
  <si>
    <t>CAMI_Titti26_S6_contigs</t>
  </si>
  <si>
    <t>Campylobacter_D_peloridis</t>
  </si>
  <si>
    <t>Carnobacterium_divergens</t>
  </si>
  <si>
    <t>Cenarchaeum_symbiosum</t>
  </si>
  <si>
    <t>Colwellia_marinimaniae</t>
  </si>
  <si>
    <t>Corynebacterium_sphenisci</t>
  </si>
  <si>
    <t>Croceicoccus_naphthovorans</t>
  </si>
  <si>
    <t>Cupriavidus_malaysiensis</t>
  </si>
  <si>
    <t>Cyclobacterium_amurskyense</t>
  </si>
  <si>
    <t>Desulfobacula_toluolica</t>
  </si>
  <si>
    <t>Echinicola_vietnamensis</t>
  </si>
  <si>
    <t>Edwardsiella_anguillarum</t>
  </si>
  <si>
    <t>Edwardsiella_piscicida</t>
  </si>
  <si>
    <t>Flavobacterium_psychrophilum</t>
  </si>
  <si>
    <t>Geobacillus_thermoleovorans</t>
  </si>
  <si>
    <t>Geobacillus_thermophilus</t>
  </si>
  <si>
    <t>Halolamina_sediminis</t>
  </si>
  <si>
    <t>Halomonas_aestuarii</t>
  </si>
  <si>
    <t>Haloquadratum_walsbyi</t>
  </si>
  <si>
    <t>Hoeflea_sp001011155</t>
  </si>
  <si>
    <t>Hydrogenovibrio_crunogenus_A</t>
  </si>
  <si>
    <t>Idiomarina_loihiensis</t>
  </si>
  <si>
    <t>Kocuria_rhizophila</t>
  </si>
  <si>
    <t>Marinobacter_adhaerens</t>
  </si>
  <si>
    <t>Marinobacter_psychrophilus</t>
  </si>
  <si>
    <t>Marinobacter_similis</t>
  </si>
  <si>
    <t>Mesorhizobium_E_oceanicum</t>
  </si>
  <si>
    <t>Methylophaga_frappieri</t>
  </si>
  <si>
    <t>MTP4_sp000970045</t>
  </si>
  <si>
    <t>Nautilia_profundicola</t>
  </si>
  <si>
    <t>Nitrosopumilus_koreensis</t>
  </si>
  <si>
    <t>Nodularia_spumigena</t>
  </si>
  <si>
    <t>Octadecabacter_temperatus</t>
  </si>
  <si>
    <t>Paenibacillus_crassostreae</t>
  </si>
  <si>
    <t>Pelagibacter_sp000299095</t>
  </si>
  <si>
    <t>Persephonella_marina</t>
  </si>
  <si>
    <t>Planococcus_maritimus</t>
  </si>
  <si>
    <t>Polaribacter_vadi</t>
  </si>
  <si>
    <t>Prochlorococcus_A_marinus_T</t>
  </si>
  <si>
    <t>Pseudoalteromonas_undina</t>
  </si>
  <si>
    <t>Pseudomonas_A_sp004010935</t>
  </si>
  <si>
    <t>Pseudomonas_E_fluorescens_BA</t>
  </si>
  <si>
    <t>Psychrobacter_cryohalolentis</t>
  </si>
  <si>
    <t>Psychrobacter_sp013414195</t>
  </si>
  <si>
    <t>Pyrococcus_yayanosii</t>
  </si>
  <si>
    <t>Rhodovulum_sulfidophilum</t>
  </si>
  <si>
    <t>Rivularia_sp000316665</t>
  </si>
  <si>
    <t>Serinicoccus_hydrothermalis</t>
  </si>
  <si>
    <t>Serratia_proteamaculans</t>
  </si>
  <si>
    <t>Shewanella_denitrificans</t>
  </si>
  <si>
    <t>Shewanella_frigidimarina</t>
  </si>
  <si>
    <t>Shewanella_sp000014665</t>
  </si>
  <si>
    <t>Staphylococcus_equorum</t>
  </si>
  <si>
    <t>Stappia_sp900105595</t>
  </si>
  <si>
    <t>Streptococcus_parauberis</t>
  </si>
  <si>
    <t>Sulfitobacter_sp001886735</t>
  </si>
  <si>
    <t>Synechococcus_C_sp001040845</t>
  </si>
  <si>
    <t>Synechococcus_E_sp000737535</t>
  </si>
  <si>
    <t>Tenacibaculum_dicentrarchi_C</t>
  </si>
  <si>
    <t>Thermoanaerobacter_ethanolicus</t>
  </si>
  <si>
    <t>Thermococcus_B_paralvinellae</t>
  </si>
  <si>
    <t>Thermococcus_onnurineus</t>
  </si>
  <si>
    <t>Thermosipho_melanesiensis</t>
  </si>
  <si>
    <t>Thioglobus_singularis</t>
  </si>
  <si>
    <t>Vibrio_alginolyticus</t>
  </si>
  <si>
    <t>Vibrio_diabolicus</t>
  </si>
  <si>
    <t>Zunongwangia_profunda</t>
  </si>
  <si>
    <t>Pseudophaeobacter_A_gallaeciensis_A</t>
  </si>
  <si>
    <t>CAMI_2_S8_contigs</t>
  </si>
  <si>
    <t>Tenacibaculum_finnmarkense</t>
  </si>
  <si>
    <t>Dokdonia_donghaensis</t>
  </si>
  <si>
    <t>Micromonospora_krabiensis</t>
  </si>
  <si>
    <t>Cellulophaga_baltica</t>
  </si>
  <si>
    <t>CAMI_Titti24_S4_contigs</t>
  </si>
  <si>
    <t>LPB0142_sp001856665</t>
  </si>
  <si>
    <t>Halomonas_elongata</t>
  </si>
  <si>
    <t>Syntrophotalea_carbinolica</t>
  </si>
  <si>
    <t>Marivivens_sp001908835</t>
  </si>
  <si>
    <t>Vibrio_lentus</t>
  </si>
  <si>
    <t>Vibrio_coralliirubri</t>
  </si>
  <si>
    <t>Vibrio_crassostreae</t>
  </si>
  <si>
    <t>Vibrio_splendidus_J</t>
  </si>
  <si>
    <t>marine</t>
    <phoneticPr fontId="1" type="noConversion"/>
  </si>
  <si>
    <t>rhimgCAMI2_sample_0</t>
  </si>
  <si>
    <t>rhimg_sample0_2b</t>
    <phoneticPr fontId="1" type="noConversion"/>
  </si>
  <si>
    <t>Pseudomonas_E_fluorescens_W</t>
  </si>
  <si>
    <t>Pseudomonas_E_sichuanensis</t>
  </si>
  <si>
    <t>CAMI_Chlamy6</t>
  </si>
  <si>
    <t>Streptomyces_sp000719475</t>
  </si>
  <si>
    <t>CAMI_LjRoot183</t>
  </si>
  <si>
    <t>Paraburkholderia_terrae</t>
  </si>
  <si>
    <t>CAMI_LjNodule212</t>
  </si>
  <si>
    <t>Streptomyces_collinus_A</t>
  </si>
  <si>
    <t>Mesorhizobium_amorphae_B</t>
  </si>
  <si>
    <t>Rhizobium_leguminosarum_D</t>
  </si>
  <si>
    <t>CAMI_Bacteria_3823_Y_Bradyrhizobium</t>
  </si>
  <si>
    <t>CAMI_Chlamy149</t>
  </si>
  <si>
    <t>Variovorax_paradoxus</t>
  </si>
  <si>
    <t>Pseudomonas_E_fluorescens_H</t>
  </si>
  <si>
    <t>Devosia_A_sp001425235</t>
  </si>
  <si>
    <t>CAMI_3934_BI</t>
  </si>
  <si>
    <t>Cupriavidus_alkaliphilus</t>
  </si>
  <si>
    <t>CAMI_3934_BP</t>
  </si>
  <si>
    <t>Pseudomonas_E_brassicacearum</t>
  </si>
  <si>
    <t>CAMI_3823_G</t>
  </si>
  <si>
    <t>Acidovorax_sp001424425</t>
  </si>
  <si>
    <t>Micromonospora_sp000158815</t>
  </si>
  <si>
    <t>Bradyrhizobium_sp011516635</t>
  </si>
  <si>
    <t>Pseudoxanthomonas_A_sp001427635</t>
  </si>
  <si>
    <t>Nitrobacter_winogradskyi</t>
  </si>
  <si>
    <t>Sorangium_cellulosum_B</t>
  </si>
  <si>
    <t>Streptomyces_sp000158895</t>
  </si>
  <si>
    <t>CAMI_LjRoot177</t>
  </si>
  <si>
    <t>Pseudomonas_E_sp900187445</t>
  </si>
  <si>
    <t>CAMI_3823_AO</t>
  </si>
  <si>
    <t>CAMI_LjRoot122</t>
  </si>
  <si>
    <t>CAMI_LjRoot3</t>
  </si>
  <si>
    <t>Paraburkholderia_graminis</t>
  </si>
  <si>
    <t>CAMI_Bacteria_3823_AD_Rhizobium</t>
  </si>
  <si>
    <t>CAMI_3823_AK</t>
  </si>
  <si>
    <t>Stenotrophomonas_rhizophila_A</t>
  </si>
  <si>
    <t>Cupriavidus_campinensis</t>
  </si>
  <si>
    <t>Acidovorax_delafieldii</t>
  </si>
  <si>
    <t>Bacillus_atrophaeus</t>
  </si>
  <si>
    <t>Sorangium_cellulosum_D</t>
  </si>
  <si>
    <t>Cellvibrio_japonicus</t>
  </si>
  <si>
    <t>CAMI_3823_I</t>
  </si>
  <si>
    <t>CAMI_3934_D</t>
  </si>
  <si>
    <t>Flavobacterium_enshiense</t>
  </si>
  <si>
    <t>Chryseobacterium_hispalense</t>
  </si>
  <si>
    <t>Pseudarthrobacter_oxydans</t>
  </si>
  <si>
    <t>CAMI_Fungi_Gibellulopsis_nigrescens</t>
  </si>
  <si>
    <t>Solimonas_soli</t>
  </si>
  <si>
    <t>CAMI_Fungi_Penicillium_restrictum</t>
  </si>
  <si>
    <t>CAMI_Chlamy9</t>
  </si>
  <si>
    <t>Anditalea_andensis</t>
  </si>
  <si>
    <t>CAMI_3823_D</t>
  </si>
  <si>
    <t>CAMI_LjRoot101</t>
  </si>
  <si>
    <t>Nafulsella_turpanensis</t>
  </si>
  <si>
    <t>Macrophomina_phaseolina</t>
  </si>
  <si>
    <t>Variovorax_sp900101545</t>
  </si>
  <si>
    <t>Stenotrophomonas_maltophilia_AE</t>
  </si>
  <si>
    <t>Alternaria_alternata</t>
  </si>
  <si>
    <t>Actinosynnema_mirum</t>
  </si>
  <si>
    <t>CAMI_LjRoot184</t>
  </si>
  <si>
    <t>Methylocella_silvestris</t>
  </si>
  <si>
    <t>Fusarium_oxysporum</t>
  </si>
  <si>
    <t>CAMI_LjRoot28</t>
  </si>
  <si>
    <t>CAMI_LjRoot196</t>
  </si>
  <si>
    <t>Micromonospora_lupini</t>
  </si>
  <si>
    <t>Paracoccus_aminophilus</t>
  </si>
  <si>
    <t>Rhizobium_rhizogenes</t>
  </si>
  <si>
    <t>CAMI_Fungi_Ilyonectria_destructans</t>
  </si>
  <si>
    <t>Catelliglobosispora_koreensis</t>
  </si>
  <si>
    <t>Lysobacter_sp001427785</t>
  </si>
  <si>
    <t>Acidovorax_sp001428665</t>
  </si>
  <si>
    <t>CAMI_LjRoot90</t>
  </si>
  <si>
    <t>Algoriphagus_terrigena</t>
  </si>
  <si>
    <t>CAMI_LjRoot34</t>
  </si>
  <si>
    <t>Cobetia_crustatorum</t>
  </si>
  <si>
    <t>Bosea_robiniae</t>
  </si>
  <si>
    <t>CAMI_3934_S</t>
  </si>
  <si>
    <t>CAMI_Fungi_Arabidopsis_thaliana</t>
  </si>
  <si>
    <t>CAMI_Fungi_Didymella_curtisii</t>
  </si>
  <si>
    <t>CAMI_Fungi_Phaeosphaeria_eustoma</t>
  </si>
  <si>
    <t>CAMI_Fungi_Truncatella_angustata</t>
  </si>
  <si>
    <t>Sphingobium_sp000283515</t>
  </si>
  <si>
    <t>Amycolatopsis_japonica</t>
  </si>
  <si>
    <t>Jiangella_gansuensis</t>
  </si>
  <si>
    <t>Ramlibacter_tataouinensis</t>
  </si>
  <si>
    <t>CAMI_Fungi_Phialocephala_fortinii</t>
  </si>
  <si>
    <t>CAMI_Fungi_Paraphoma_chrysanthemicola</t>
  </si>
  <si>
    <t>Pochonia_chlamydosporia</t>
  </si>
  <si>
    <t>CAMI_Fungi_Phomopsis_columnaris</t>
  </si>
  <si>
    <t>Verticillium_dahliae</t>
  </si>
  <si>
    <t>CAMI_Fungi_Cladosporium_rectoides</t>
  </si>
  <si>
    <t>Trichoderma_gamsii</t>
  </si>
  <si>
    <t>CAMI_Fungi_Alternaria_chlamydosporigena</t>
  </si>
  <si>
    <t>CAMI_Fungi_Ballistosporomyces_sasicola</t>
  </si>
  <si>
    <t>CAMI_LjRoot145</t>
  </si>
  <si>
    <t>Actinoplanes_friuliensis</t>
  </si>
  <si>
    <t>CAMI_3934_BF</t>
  </si>
  <si>
    <t>CAMI_Chlamy13</t>
  </si>
  <si>
    <t>Pseudarthrobacter_phenanthrenivorans</t>
  </si>
  <si>
    <t>Pseudomonas_E_fluorescens_T</t>
  </si>
  <si>
    <t>Pseudomonas_A_stutzeri_D</t>
  </si>
  <si>
    <t>CAMI_Fungi_Fusarium_torulosum</t>
  </si>
  <si>
    <t>Sphingobium_indicum</t>
  </si>
  <si>
    <t>CAMI_Fungi_Plectosphaerella_cucumerina</t>
  </si>
  <si>
    <t>CAMI_Fungi_Pezicula_ericae</t>
  </si>
  <si>
    <t>CAMI_Fungi_Pyrenochaeta_lycopersici</t>
  </si>
  <si>
    <t>CAMI_Fungi_Cadophora_orchidicola</t>
  </si>
  <si>
    <t>CAMI_Fungi_Dactylonectria_pauciseptata</t>
  </si>
  <si>
    <t>CAMI_Fungi_Paraboeremia_selaginellae</t>
  </si>
  <si>
    <t>Penicillium_rubens</t>
  </si>
  <si>
    <t>CAMI_Fungi_Boeremia_exigua</t>
  </si>
  <si>
    <t>CAMI_Fungi_Dactylonectria_macrodidyma</t>
  </si>
  <si>
    <t>CAMI_Fungi_Sarocladium_strictum</t>
  </si>
  <si>
    <t>CAMI_Fungi_Talaromyces_verruculosus</t>
  </si>
  <si>
    <t>CAMI_Fungi_Fusarium_falciforme</t>
  </si>
  <si>
    <t>CAMI_Fungi_Aspergillus_fumigatus</t>
  </si>
  <si>
    <t>CAMI_Fungi_Striaticonidium_cinctum</t>
  </si>
  <si>
    <t>CAMI_Fungi_Ochroconis_tshawytschae</t>
  </si>
  <si>
    <t>CAMI_Fungi_Penicillium_canescens</t>
  </si>
  <si>
    <t>CAMI_Fungi_Phoma_radicina</t>
  </si>
  <si>
    <t>CAMI_Fungi_Fusarium_equiseti</t>
  </si>
  <si>
    <t>CAMI_Fungi_Fusarium_redolens</t>
  </si>
  <si>
    <t>CAMI_Fungi_Umbelopsis_autotrophica</t>
  </si>
  <si>
    <t>Rhizobium_laguerreae</t>
  </si>
  <si>
    <t>Rhizobium_ruizarguesonis</t>
  </si>
  <si>
    <t>Paraburkholderia_hospita</t>
  </si>
  <si>
    <t>Paraburkholderia_caribensis</t>
  </si>
  <si>
    <t>Bradyrhizobium_symbiodeficiens</t>
  </si>
  <si>
    <t>Rhizobium_leguminosarum_I</t>
  </si>
  <si>
    <t>Rhizobium_leguminosarum_K</t>
  </si>
  <si>
    <t>Rhizobium_indicum</t>
  </si>
  <si>
    <t>Rhizobium_sophorae</t>
  </si>
  <si>
    <t>Mesorhizobium_amorphae_A</t>
  </si>
  <si>
    <t>Bradyrhizobium_japonicum</t>
  </si>
  <si>
    <t>Mesorhizobium_waimense</t>
  </si>
  <si>
    <t>Rhizobium_anhuiense</t>
  </si>
  <si>
    <t>rhizosphere</t>
    <phoneticPr fontId="1" type="noConversion"/>
  </si>
  <si>
    <t>strmgCAMI2_short_read_sample_0</t>
  </si>
  <si>
    <t>strain_sample0_2b</t>
    <phoneticPr fontId="1" type="noConversion"/>
  </si>
  <si>
    <t>Streptococcus_pneumoniae</t>
  </si>
  <si>
    <t>Escherichia_coli</t>
  </si>
  <si>
    <t>Escherichia_flexneri</t>
  </si>
  <si>
    <t>Klebsiella_pneumoniae</t>
  </si>
  <si>
    <t>Enterococcus_B_faecium</t>
  </si>
  <si>
    <t>Staphylococcus_aureus</t>
  </si>
  <si>
    <t>Escherichia_coli_D</t>
  </si>
  <si>
    <t>Citrobacter_freundii</t>
  </si>
  <si>
    <t>Phocaeicola_sartorii</t>
  </si>
  <si>
    <t>Streptococcus_sp013394695</t>
  </si>
  <si>
    <t>Lactobacillus_intestinalis</t>
  </si>
  <si>
    <t>Parabacteroides_goldsteinii</t>
  </si>
  <si>
    <t>Streptococcus_pseudopneumoniae</t>
  </si>
  <si>
    <t>Enterococcus_faecalis</t>
  </si>
  <si>
    <t>Escherichia_dysenteriae</t>
  </si>
  <si>
    <t>Klebsiella_aerogenes</t>
  </si>
  <si>
    <t>Streptococcus_mitis_BA</t>
  </si>
  <si>
    <t>Lactococcus_sp002492185</t>
  </si>
  <si>
    <t>Parabacteroides_distasonis</t>
  </si>
  <si>
    <t>UBA9502_sp009911065</t>
  </si>
  <si>
    <t>Paenibacillus_lautus_A</t>
  </si>
  <si>
    <t>Lactobacillus_taiwanensis</t>
  </si>
  <si>
    <t>Limosilactobacillus_reuteri</t>
  </si>
  <si>
    <t>Enterobacter_hormaechei_A</t>
  </si>
  <si>
    <t>Cutibacterium_acnes</t>
  </si>
  <si>
    <t>Bacteroides_sp002491635</t>
  </si>
  <si>
    <t>Enterobacter_roggenkampii</t>
  </si>
  <si>
    <t>strain</t>
    <phoneticPr fontId="1" type="noConversion"/>
  </si>
  <si>
    <t>2b</t>
    <phoneticPr fontId="1" type="noConversion"/>
  </si>
  <si>
    <t>Ground_truth</t>
    <phoneticPr fontId="1" type="noConversion"/>
  </si>
  <si>
    <t>ground_truth</t>
    <phoneticPr fontId="1" type="noConversion"/>
  </si>
  <si>
    <t>MPA4</t>
    <phoneticPr fontId="1" type="noConversion"/>
  </si>
  <si>
    <t>s__Psychrobacter_nivimaris</t>
  </si>
  <si>
    <t>s__Rhodococcus_sp_05_2221_1B</t>
  </si>
  <si>
    <t>s__Methylophilales_bacterium_MBRSF5</t>
  </si>
  <si>
    <t>s__Shewanella_putrefaciens</t>
  </si>
  <si>
    <t>s__Flammeovirga_yaeyamensis</t>
  </si>
  <si>
    <t>s__Alteromonas_hispanica</t>
  </si>
  <si>
    <t>mOTUs3</t>
    <phoneticPr fontId="1" type="noConversion"/>
  </si>
  <si>
    <t>s__Devosia_sp_Root105</t>
  </si>
  <si>
    <t>s__Acidovorax_sp_Leaf191</t>
  </si>
  <si>
    <t>s__Rhizobiales_bacterium</t>
  </si>
  <si>
    <t>s__Acidovorax_delafieldii</t>
  </si>
  <si>
    <t>s__Pseudoxanthomonas_sp_PXM03</t>
  </si>
  <si>
    <t>s__Acidovorax_sp_Root217</t>
  </si>
  <si>
    <t>s__Sphingobium_sp_B12D2A</t>
  </si>
  <si>
    <t>s__Amycolatopsis_keratiniphila</t>
  </si>
  <si>
    <t>s__Phenylobacterium_haematophilum</t>
  </si>
  <si>
    <t>s__Lactococcus_SGB39089</t>
  </si>
  <si>
    <t>s__Clostridiaceae_bacterium</t>
  </si>
  <si>
    <t>s__Paenibacillus_lautus</t>
  </si>
  <si>
    <t>ref_mOTU_v3_01404</t>
  </si>
  <si>
    <t>Vibrio sp. [Vibrio sp. Vb278/Vibrio toranzoniae/Vibrio lentus/Vibrio sp. J2-1/Vibrio sp. J2-3/Vibrio sp. J2-8/Vibrio sp. J2-6/Vibrio sp. J2-12/Vibrio sp. J2-15/Vibrio sp. J2-4/Vibrio sp. J2-26/Vibrio sp. J2-29/Vibrio sp. J2-31/Vibrio sp. J2-17/Vibrio sp. ECSMB14106/Vibrio sp. ECSMB14105/Vibrio sp. ZF57/Vibrio sp. 10N.261.45.E1/Vibrio sp. 10N.222.47.A9/Vibrio tasmaniensis/Vibrio crassostreae/Vibrio splendidus/Vibrio sp. MED222/Vibrio celticus/Vibrio cyclitrophicus/Vibrio alginolyticus/Vibrio atlanticus]</t>
  </si>
  <si>
    <t>ref_mOTU_v3_01750</t>
  </si>
  <si>
    <t>Aliivibrio salmonicida/logei</t>
  </si>
  <si>
    <t>ref_mOTU_v3_03029</t>
  </si>
  <si>
    <t>Cycloclasticus zancles/pugetii [Cycloclasticus zancles/Cycloclasticus sp. DSM 27168/Cycloclasticus pugetii/Cycloclasticus sp. P1]</t>
  </si>
  <si>
    <t>ref_mOTU_v3_01569</t>
  </si>
  <si>
    <t>Halomonas sp. [Halomonas sp. A3H3/Halomonas sp. 23_GOM-1509m/Halomonas sp. 19A_GOM-1509m/Halomonas sp. DSM 26667/Halomonas sp. KHS3]</t>
  </si>
  <si>
    <t>ref_mOTU_v3_02054</t>
  </si>
  <si>
    <t>Psychrobacter sp. [Psychrobacter sp. JCM 18900/Psychrobacter sp. JCM 18901/Psychrobacter sp. P11G3/Psychrobacter sp. B29-1]</t>
  </si>
  <si>
    <t>ref_mOTU_v3_00609</t>
  </si>
  <si>
    <t>Streptomyces olivaceus/pactum [Streptomyces olivaceus/Streptomyces sp. FXJ7.023/Streptomyces pactum]</t>
  </si>
  <si>
    <t>ext_mOTU_v3_29049</t>
  </si>
  <si>
    <t>Aliivibrio species incertae sedis</t>
  </si>
  <si>
    <t>ref_mOTU_v3_05074</t>
  </si>
  <si>
    <t>Methylophilales bacterium [Methylophilales bacterium MBRSF5/Methylophilales bacterium MBRSG12/Methylophilales bacterium MBRS-H7]</t>
  </si>
  <si>
    <t>ref_mOTU_v3_01864</t>
  </si>
  <si>
    <t>Pseudoalteromonas translucida/haloplanktis</t>
  </si>
  <si>
    <t>ref_mOTU_v3_05934</t>
  </si>
  <si>
    <t>Lacinutrix sp. [Lacinutrix sp. MedPE-SW/Lacinutrix sp. 5H-3-7-4]</t>
  </si>
  <si>
    <t>ref_mOTU_v3_01375</t>
  </si>
  <si>
    <t>Bacillus sp. [Bacillus zhangzhouensis/Bacillus australimaris/Bacillus pumilus/Bacillus sp. G1(2015b)/Bacillus sp. Root920/Bacillus sp. AM 13(2015)/Bacillus sp. P003/Bacillus sp. I-2/Bacillus safensis/Bacillus sp. WP8]</t>
  </si>
  <si>
    <t>ref_mOTU_v3_02759</t>
  </si>
  <si>
    <t>Thermotoga petrophila/naphthophila [Thermotoga sp. Cell2/Thermotoga sp. TBGT1766/Thermotoga sp. Xyl54/Thermotoga sp. TBGT1765/Thermotoga sp. RQ2/Thermotoga sp. A7A/Thermotoga petrophila/Thermotoga naphthophila]</t>
  </si>
  <si>
    <t>ref_mOTU_v3_01513</t>
  </si>
  <si>
    <t>Rhodobacter sphaeroides/johrii [Rhodobacter sphaeroides/Rhodobacter sp. AKP1/Rhodobacter johrii]</t>
  </si>
  <si>
    <t>ref_mOTU_v3_02749</t>
  </si>
  <si>
    <t>Streptomyces sp. [Streptomyces sp. LaPpAH-202/Streptomyces sp. CNY228/Streptomyces sp. GBA 94-10/Streptomyces sp. PVA 94-07/Streptomyces sp. NRRL B-3253/Streptomyces sp. NRRL F-6628/Streptomyces sp. CNQ431/Streptomyces sp. KE1/Streptomyces sp. ScaeMP-6W/Streptomyces albidoflavus/Streptomyces albus/Streptomyces griseus/Streptomyces sp. FR-008/Streptomyces sp. M10/Streptomyces sampsonii/Streptomyces sp. S4]</t>
  </si>
  <si>
    <t>ref_mOTU_v3_01751</t>
  </si>
  <si>
    <t>Aliivibrio sp. [Aliivibrio sp. 1S128/Aliivibrio sp. 1S165/Aliivibrio sp. 1S175]</t>
  </si>
  <si>
    <t>ref_mOTU_v3_04540</t>
  </si>
  <si>
    <t>Rhodobacteraceae sp. [Rhodovulum sp. NI22/Confluentimicrobium sp. EMB200-NS6]</t>
  </si>
  <si>
    <t>ref_mOTU_v3_00027</t>
  </si>
  <si>
    <t>Vibrio sp. [Vibrio sp. JCM 19052/Vibrio sp. JCM 19064/Vibrio hyugaensis/Vibrio sp. L85/Vibrio rotiferianus/Vibrio harveyi/Vibrio campbellii/Vibrio owensii/Vibrio jasicida/Vibrio sp. HENC-03]</t>
  </si>
  <si>
    <t>ext_mOTU_v3_29035</t>
  </si>
  <si>
    <t>Shewanella species incertae sedis</t>
  </si>
  <si>
    <t>ref_mOTU_v3_02526</t>
  </si>
  <si>
    <t>Alteromonadales sp. [Pseudoalteromonas sp. PLSV/Paraglaciecola mesophila/Pseudoalteromonas atlantica]</t>
  </si>
  <si>
    <t>ref_mOTU_v3_02791</t>
  </si>
  <si>
    <t>Alteromonas sp. [Alteromonas sp. Mac1/Alteromonas sp. Mac2/Alteromonas stellipolaris/Alteromonas addita/Alteromonas naphthalenivorans]</t>
  </si>
  <si>
    <t>ext_mOTU_v3_31614</t>
  </si>
  <si>
    <t>Psychrobacter species incertae sedis</t>
  </si>
  <si>
    <t>ref_mOTU_v3_00281</t>
  </si>
  <si>
    <t xml:space="preserve"> Bacillus sp. [Bacillus amyloliquefaciens/Bacillus siamensis/Bacillus sp. 275/Bacillus sp. 5B6/Bacillus sp. 916/Bacillus sp. BH072/Bacillus sp. Co1-6/Bacillus sp. GZB/Bacillus sp. JFL15/Bacillus sp. LK7/Bacillus sp. Pc3/Bacillus sp. RUPDJ/Bacillus sp. SDLI1/Bacillus sp. UNC69MF/Bacillus subtilis/Bacillus vallismortis/Bacillus velezensis/Paenibacillus lentimorbus]</t>
  </si>
  <si>
    <t>ref_mOTU_v3_02415</t>
  </si>
  <si>
    <t>Pseudomonas stutzeri/balearica</t>
  </si>
  <si>
    <t>ref_mOTU_v3_00909</t>
  </si>
  <si>
    <t>Edwardsiella sp. [Edwardsiella piscicida/Edwardsiella sp. EA181011/Edwardsiella sp. LADL05-105/Edwardsiella anguillarum/Edwardsiella tarda/Edwardsiella ictaluri]</t>
  </si>
  <si>
    <t>ref_mOTU_v3_03820</t>
  </si>
  <si>
    <t>Hyphomonas hirschiana/neptunium</t>
  </si>
  <si>
    <t>ref_mOTU_v3_01213</t>
  </si>
  <si>
    <t>Rhodococcus sp. [Rhodococcus sp. YL-1/Rhodococcus enclensis/Rhodococcus sp. P27/Rhodococcus sp. 164Chir2E/Rhodococcus sp. 311R/Rhodococcus sp. ARP2/Rhodococcus sp. 008/Rhodococcus sp. KB6/Rhodococcus sp. YH3-3/Rhodococcus sp. BH4/Rhodococcus erythropolis/Rhodococcus sp. 1139/Rhodococcus sp. AJR001/Rhodococcus sp. D-1/Rhodococcus sp. 66b/Rhodococcus sp. ADH/Rhodococcus qingshengii/Rhodococcus hoagii]</t>
  </si>
  <si>
    <t>ref_mOTU_v3_04077</t>
  </si>
  <si>
    <t>Polaribacter sp. [Polaribacter sp. Hel1_33_49/Polaribacter sp. Hel1_33_78]</t>
  </si>
  <si>
    <t>ext_mOTU_v3_19592</t>
  </si>
  <si>
    <t>ref_mOTU_v3_03533</t>
  </si>
  <si>
    <t>Leuconostoc sp. [Leuconostoc lactis/Leuconostoc garlicum/Leuconostoc citreum]</t>
  </si>
  <si>
    <t>ref_mOTU_v3_01363</t>
  </si>
  <si>
    <t>Geobacillus sp. [Geobacillus sp. FW23/Geobacillus sp. A8/Geobacillus sp. GHH01/Geobacillus sp. MAS1/Geobacillus stearothermophilus/Geobacillus kaustophilus/Geobacillus sp. CAMR5420/Geobacillus sp. BCO2/Geobacillus sp. T6/Geobacillus sp. JS12/Geobacillus zalihae/Geobacillus thermocatenulatus/Geobacillus thermoleovorans/Geobacillus sp. Y412MC61/Geobacillus sp. Y412MC52/Geobacillus sp. C56-T3]</t>
  </si>
  <si>
    <t>ref_mOTU_v3_02803</t>
  </si>
  <si>
    <t>Francisella philomiragia/noatunensis</t>
  </si>
  <si>
    <t>ref_mOTU_v3_00919</t>
  </si>
  <si>
    <t>Nitrosopumilus sp. [Nitrosopumilus sp. SJ/Candidatus Nitrosopumilus koreensis]</t>
  </si>
  <si>
    <t>ref_mOTU_v3_06409</t>
  </si>
  <si>
    <t>Desulfobacula toluolica/phenolica</t>
  </si>
  <si>
    <t>ref_mOTU_v3_00168</t>
  </si>
  <si>
    <t>Pseudomonas koreensis/fluorescens [Pseudomonas sp. GM30/Pseudomonas sp. URIL14HWK12:I6/Pseudomonas sp. H1h/Pseudomonas sp. RIT288/Pseudomonas koreensis/Pseudomonas fluorescens/Pseudomonas sp. W15Feb9B]</t>
  </si>
  <si>
    <t>ref_mOTU_v3_00167</t>
  </si>
  <si>
    <t>Pseudomonas sp. [Pseudomonas sp. GM16/Pseudomonas sp. GM80/Pseudomonas sp. P1.31/Pseudomonas sp. RIT-PI-r/Pseudomonas sp. ok266/Pseudomonas koreensis/Pseudomonas fluorescens/Pseudomonas chlororaphis]</t>
  </si>
  <si>
    <t>ref_mOTU_v3_00845</t>
  </si>
  <si>
    <t>Gammaproteobacteria sp. [gamma proteobacterium SCGC AAA076-D02/gamma proteobacterium SCGC AAA076-D13/gamma proteobacterium SCGC AAA076-F14/Candidatus Thioglobus singularis]</t>
  </si>
  <si>
    <t>ref_mOTU_v3_02471</t>
  </si>
  <si>
    <t>Thermoanaerobacter sp. [Thermoanaerobacter siderophilus/Thermoanaerobacter indiensis/Thermoanaerobacter thermohydrosulfuricus/Thermoanaerobacter wiegelii]</t>
  </si>
  <si>
    <t>ref_mOTU_v3_00266</t>
  </si>
  <si>
    <t>Acinetobacter haemolyticus/venetianus [Acinetobacter sp. NBRC 100985/Acinetobacter sp. COS3/Acinetobacter haemolyticus/Acinetobacter venetianus]</t>
  </si>
  <si>
    <t>ref_mOTU_v3_00797</t>
  </si>
  <si>
    <t>Brucella sp. [Brucella sp. 09RB8471/Brucella sp. UK38/05/Brucella sp. 63/311/Brucella sp. F5/06/Brucella sp. 56/94/Brucella pinnipedialis/Brucella ceti/Brucella inopinata/Brucella sp. 04-5288/Brucella sp. 09RB8910/Brucella sp. B13-0095/Brucella sp. 141012304/Brucella sp. 2002734562/Brucella sp. CMUL 003/Brucella sp. CMUL 004/Brucella sp. CMUL 014/Brucella sp. CMUL 015/Brucella sp. CMUL 025/Brucella sp. CMUL 027/Brucella sp. CMUL 036/Brucella sp. CMUL 010/Brucella sp. CMUL 013/Brucella sp. CMUL 018/Brucella sp. CMUL 08/Brucella sp. CMUL 024/Brucella sp. CMUL 026/Brucella sp. CMUL 029/Brucella abortus/Brucella ovis/Brucella melitensis/Brucella neotomae/Brucella suis/Brucella canis/Brucella sp. UK1/97/Brucella sp. F23/97/Brucella sp. F96/2/Brucella sp. UK40/99/Brucella sp. UK5/01/Brucella sp. F8/99/Brucella sp. F5/99/Brucella microti/Brucella sp. NVSL 07-0026/Brucella sp. 83/13/Brucella sp. NF 2653/Brucella sp. BO2/Brucella vulpis]</t>
  </si>
  <si>
    <t>ref_mOTU_v3_03727</t>
  </si>
  <si>
    <t>Colwellia sp. [Colwellia sp. MT2012/Colwellia sp. TT2012/Colwellia sp. MT41]</t>
  </si>
  <si>
    <t>ref_mOTU_v3_04241</t>
  </si>
  <si>
    <t>Cupriavidus sp. [Cupriavidus sp. USMAHM13/Cupriavidus sp. USMAA1020/Cupriavidus sp. USMAA2-4]</t>
  </si>
  <si>
    <t>ref_mOTU_v3_01035</t>
  </si>
  <si>
    <t>Marinobacter adhaerens/manganoxydans [Marinobacter adhaerens/Marinobacter manganoxydans/Marinobacter sp. CP1/Marinobacter sp. DSM 26671]</t>
  </si>
  <si>
    <t>ref_mOTU_v3_01861</t>
  </si>
  <si>
    <t>Pseudoalteromonas sp. [Pseudoalteromonas sp. PAMC 22718/Pseudoalteromonas sp. 6BO_GOM-1096m/Pseudoalteromonas sp. 23_GOM-1509m/Colwellia sp. 8_GOM-1096m/Pseudoalteromonas sp. SCSIO_11900/Pseudoalteromonas issachenkonii/Pseudoalteromonas sp. A2/Pseudoalteromonas sp. ND6B/Pseudoalteromonas spiralis/Pseudoalteromonas sp. P1-16-1b/Pseudoalteromonas sp. DSM 26666/Pseudoalteromonas sp. MQS005/Pseudoalteromonas sp. SK18/Pseudoalteromonas sp. SK20/Pseudoalteromonas haloplanktis/Pseudoalteromonas sp. SM9913/Pseudoalteromonas sp. BSi20311/Pseudoalteromonas sp. BSi20439/Pseudoalteromonas tetraodonis/Pseudoalteromonas undina/Pseudoalteromonas sp. TB41]</t>
  </si>
  <si>
    <t>ext_mOTU_v3_19573</t>
  </si>
  <si>
    <t>ref_mOTU_v3_00170</t>
  </si>
  <si>
    <t>Pseudomonas fluorescens/putida [Pseudomonas sp. GM25/Pseudomonas sp. DR 5-09/Pseudomonas sp. NFIX49/Pseudomonas sp. NFIX46/Pseudomonas sp. MS586/Pseudomonas sp. R47(2017)/Pseudomonas sp. R45(2017)/Pseudomonas sp. R43(2017)/Pseudomonas sp. R41(2017)/Pseudomonas sp. R40(2017)/Pseudomonas sp. R39(2017)/Pseudomonas sp. R38(2017)/Pseudomonas sp. R36(2017)/Pseudomonas sp. R35(2017)/Pseudomonas sp. R34(2017)/Pseudomonas sp. R33(2017)/Pseudomonas sp. R32(2017)/Pseudomonas sp. R31(2017)/Pseudomonas sp. R24(2017)/Pseudomonas sp. R23(2017)/Pseudomonas sp. R22(2017)/Pseudomonas sp. R15(2017)/Pseudomonas sp. B40(2017)/Pseudomonas sp. B39(2017)/Pseudomonas sp. B38(2017)/Pseudomonas sp. B37(2017)/Pseudomonas sp. B36(2017)/Pseudomonas sp. B34(2017)/Pseudomonas sp. B33(2017)/Pseudomonas sp. B32(2017)/Pseudomonas sp. B31(2017)/Pseudomonas sp. B30(2017)/Pseudomonas sp. B29(2017)/Pseudomonas sp. B27(2017)/Pseudomonas sp. B26(2017)/Pseudomonas sp. B25(2017)/Pseudomonas sp. B21(2017)/Pseudomonas sp. B20(2017)/Pseudomonas sp. B1(2017)/Pseudomonas sp. B17(2017)/Pseudomonas sp. B16(2017)/Pseudomonas sp. B15(2017)/Pseudomonas fluorescens/Pseudomonas putida]</t>
  </si>
  <si>
    <t>ext_mOTU_v3_19593</t>
  </si>
  <si>
    <t>ref_mOTU_v3_00122</t>
  </si>
  <si>
    <t>Pseudomonas sp. [Pseudomonas sp. FH4/Pseudomonas brenneri/Pseudomonas sp. 25 R 14/Pseudomonas sp. 06C 126/Pseudomonas proteolytica/Pseudomonas fluorescens/Pseudomonas gessardii]</t>
  </si>
  <si>
    <t>ext_mOTU_v3_22054</t>
  </si>
  <si>
    <t>Thalassospira species incertae sedis</t>
  </si>
  <si>
    <t>ref_mOTU_v3_00163</t>
  </si>
  <si>
    <t>Pseudomonas fluorescens/migulae [Pseudomonas sp. GM60/Pseudomonas sp. GM67/Pseudomonas fluorescens/Pseudomonas migulae]</t>
  </si>
  <si>
    <t>ref_mOTU_v3_00133</t>
  </si>
  <si>
    <t xml:space="preserve"> Pseudomonas sp. [Paraburkholderia insulsa/Pseudomonadales bacterium RIFCSPLOWO2_12_60_38/Pseudomonadales bacterium RIFCSPLOWO2_12_FULL_59_450/Pseudomonas azotoformans/Pseudomonas canadensis/Pseudomonas extremorientalis/Pseudomonas fluorescens/Pseudomonas lactis/Pseudomonas libanensis/Pseudomonas marginalis/Pseudomonas paralactis/Pseudomonas simiae/Pseudomonas sp. 24 E 1/Pseudomonas sp. 24 R 17/Pseudomonas sp. 35 E 8/Pseudomonas sp. 52 E 6/Pseudomonas sp. 58 R 12/Pseudomonas sp. AP42/Pseudomonas sp. BRG-100/Pseudomonas sp. bs2935/Pseudomonas sp. BTN1/Pseudomonas sp. CBZ-4/Pseudomonas sp. CF150/Pseudomonas sp. CFT9/Pseudomonas sp. CHM02/Pseudomonas sp. Eur1 9.41/Pseudomonas sp. FH1/Pseudomonas sp. FSL W5-0203/Pseudomonas sp. ICMP 19500/Pseudomonas sp. MF6394/Pseudomonas sp. NBRC 111137/Pseudomonas sp. NBRC 111138/Pseudomonas sp. NFPP02/Pseudomonas sp. NFPP04/Pseudomonas sp. NFPP11/Pseudomonas sp. NFPP24/Pseudomonas sp. NFPP28/Pseudomonas sp. NFR02/Pseudomonas sp. NFR09/Pseudomonas sp. OV546/Pseudomonas sp. R81/Pseudomonas sp. Root569/Pseudomonas sp. Root9/Pseudomonas sp. S1E40/Pseudomonas sp. WCS374/Pseudomonas synxantha/Pseudomonas tolaasii/Pseudomonas trivialis]</t>
  </si>
  <si>
    <t>ref_mOTU_v3_00164</t>
  </si>
  <si>
    <t>Pseudomonas sp. [Pseudomonas frederiksbergensis/Pseudomonas sp. GM102/Pseudomonas sp. GM21/Pseudomonas sp. GM50/Pseudomonas sp. GM79/Pseudomonas sp. GM41(2012)/Pseudomonas sp. URMO17WK12:I12/Pseudomonas sp. URMO17WK12:I11/Pseudomonas sp. C9/Pseudomonas sp. QTF5/Pseudomonas lini/Pseudomonas sp. RIT-PI-q/Pseudomonas sp. 655/Pseudomonas sp. Root329/Pseudomonas sp. FSL W5-0299/Pseudomonas fluorescens/Pseudomonas syringae/Pseudomonas sp. In5/Pseudomonas arsenicoxydans/Pseudomonas mandelii]</t>
  </si>
  <si>
    <t>ext_mOTU_v3_21819</t>
  </si>
  <si>
    <t>Halomonas species incertae sedis</t>
  </si>
  <si>
    <t>ref_mOTU_v3_00169</t>
  </si>
  <si>
    <t>Pseudomonas sp. [Pseudomonas sp. R62/Pseudomonas sp. B10/Pseudomonas granadensis/Pseudomonas sp. PTA1/Pseudomonas sp. RIT-PI-o/Pseudomonas sp. Leaf434/Pseudomonas sp. Z003-0.4C(8344-21)/Pseudomonas koreensis/Pseudomonas fluorescens/Pseudomonas moraviensis]</t>
  </si>
  <si>
    <t>ext_mOTU_v3_28315</t>
  </si>
  <si>
    <t>Methanoculleus species incertae sedis</t>
  </si>
  <si>
    <t>ref_mOTU_v3_00161</t>
  </si>
  <si>
    <t>Pseudomonas umsongensis/mandelii [Pseudomonas sp. GM18/Pseudomonas sp. 35MFCvi1.1/Pseudomonas sp. 45MFCol3.1/Pseudomonas sp. GR 6-02/Pseudomonas umsongensis/Pseudomonas mandelii]</t>
  </si>
  <si>
    <t>ref_mOTU_v3_00154</t>
  </si>
  <si>
    <t>Pseudomonas fluorescens/jessenii [Pseudomonas sp. GM33/Pseudomonas sp. GM48/Pseudomonas sp. GM55/Pseudomonas sp. GM74/Pseudomonas sp. UW4/Pseudomonas sp. Root68/Pseudomonas sp. Root71/Pseudomonas sp. B28(2017)/Pseudomonas fluorescens/Pseudomonas jessenii]</t>
  </si>
  <si>
    <t>unassigned</t>
  </si>
  <si>
    <t>Xenophilus azovorans</t>
  </si>
  <si>
    <t>Bradyrhizobium sp. CCH5-F6</t>
  </si>
  <si>
    <t>Streptomyces sp. [Streptomyces sp. NRRL F-5630/Streptomyces sp. LcepLS/Streptomyces sp. Tu6071/Streptomyces sp. SPB074/Streptomyces sp. SPB78/Streptomyces sp. SA3_actG]</t>
  </si>
  <si>
    <t>ref_mOTU_v3_04523</t>
  </si>
  <si>
    <t>Paraburkholderia hospita/terrae [Burkholderia sp. BT03/Paraburkholderia hospita/Burkholderia sp. yr281/Burkholderia sp. CF099/Burkholderia sp. YR277/Paraburkholderia terrae]</t>
  </si>
  <si>
    <t>ref_mOTU_v3_02637</t>
  </si>
  <si>
    <t>Devosia sp. [Devosia sp. Root105/Devosia sp. Root413D1]</t>
  </si>
  <si>
    <t>ref_mOTU_v3_05339</t>
  </si>
  <si>
    <t>Cupriavidus sp. [Cupriavidus taiwanensis/Cupriavidus nantongensis/Cupriavidus alkaliphilus]</t>
  </si>
  <si>
    <t>ref_mOTU_v3_01242</t>
  </si>
  <si>
    <t>Pseudomonas sp. [Pseudomonas frederiksbergensis/Pseudomonas sp. URIL14HWK12:I7/Pseudomonas kilonensis/Pseudomonas sp. NFACC16-2/Pseudomonas sp. NFACC24-1/Pseudomonas sp. NFACC23-1/Pseudomonas sp. NFACC17-2/Pseudomonas sp. NFACC39-1/Pseudomonas sp. NFACC37-1/Pseudomonas sp. NFACC46-3/Pseudomonas sp. NFACC45/Pseudomonas sp. NFACC44-2/Pseudomonas sp. NFACC56-3/Pseudomonas sp. NFACC54/Pseudomonas sp. NFACC52/Pseudomonas sp. NFACC51/Pseudomonas sp. NFACC48-1/Pseudomonas sp. NFIX10/Pseudomonas sp. NFACC08-1/Pseudomonas sp. NFACC07-1/Pseudomonas sp. NFACC06-1/Pseudomonas sp. NFACC05-1/Pseudomonas sp. NFACC04-2/Pseudomonas sp. NFACC15-1/Pseudomonas sp. NFACC14/Pseudomonas sp. NFACC13-1/Pseudomonas sp. Root401/Pseudomonas sp. Q12-87/Pseudomonas sp. A214/Pseudomonas sp. A25(2017)/Pseudomonas sp. Ep R1/Pseudomonas fluorescens/Pseudomonas thivervalensis/Pseudomonas sp. CFII68/Pseudomonas brassicacearum]</t>
  </si>
  <si>
    <t>ref_mOTU_v3_00146</t>
  </si>
  <si>
    <t>Pseudomonas sp. [Pseudomonas sp. LAMO17WK12:I4/Pseudomonas sp. LAIL14HWK12:I12/Pseudomonas sp. LAIL14HWK12:I9/Pseudomonas sp. LAIL14HWK12:I6/Pseudomonas sp. FGI182/Pseudomonas sp. URIL14HWK12:I5/Pseudomonas sp. LAIL14HWK12:I5/Pseudomonas sp. URIL14HWK12:I4/Pseudomonas sp. JY-Q/Pseudomonas sp. 10-1B/Pseudomonas sp. C5pp/Pseudomonas sp. ABFPK/Pseudomonas sp. NBRC 111118/Pseudomonas sp. NBRC 111121/Pseudomonas sp. NBRC 111122/Pseudomonas sp. NBRC 111125/Pseudomonas sp. NBRC 111132/Pseudomonas sp. NBRC 111133/Pseudomonas sp. NBRC 111136/Pseudomonas sp. NBRC 111139/Pseudomonas sp. NBRC 111140/Pseudomonas sp. GTC 16473/Pseudomonas sp. GTC 16482/Pseudomonas sp. p21/Pseudomonas sp. B9(2017)/Pseudomonas sp. B8(2017)/Pseudomonas sp. B5(2017)/Pseudomonas sp. B4(2017)/Pseudomonas sp. B24(2017)/Pseudomonas sp. B23(2017)/Pseudomonas sp. B22(2017)/Pseudomonas sp. B19(2017)/Pseudomonas sp. B18(2017)/Pseudomonas sp. B14(2017)/Pseudomonas sp. B13(2017)/Pseudomonas sp. B12(2017)/Pseudomonas sp. B10(2017)/Pseudomonas putida/Pseudomonas plecoglossicida/Pseudomonas monteilii]</t>
  </si>
  <si>
    <t>ref_mOTU_v3_00187</t>
  </si>
  <si>
    <t>Acidovorax sp. [Acidovorax sp. Leaf76/Acidovorax sp. Leaf84/Acidovorax sp. Leaf191]</t>
  </si>
  <si>
    <t>ref_mOTU_v3_05298</t>
  </si>
  <si>
    <t>Burkholderia sp. [Burkholderia sp. URHA0054/Burkholderia sp. HB1]</t>
  </si>
  <si>
    <t>ref_mOTU_v3_02843</t>
  </si>
  <si>
    <t>Pseudomonas putida/mosselii [Pseudomonas sp. 250J/Pseudomonas putida/Pseudomonas mosselii]</t>
  </si>
  <si>
    <t>ref_mOTU_v3_00196</t>
  </si>
  <si>
    <t>Pseudomonas soli/mosselii [Pseudomonas soli/Pseudomonas sp. CCOS 191/Chryseobacterium sp. JV274/Pseudomonas mosselii]</t>
  </si>
  <si>
    <t>ref_mOTU_v3_00195</t>
  </si>
  <si>
    <t>Acidovorax sp. [Acidovorax sp. Root402/Acidovorax sp. Root568]</t>
  </si>
  <si>
    <t>ref_mOTU_v3_05367</t>
  </si>
  <si>
    <t>Bradyrhizobium shewense/japonicum [Bradyrhizobium sp. WSM2793/Bradyrhizobium shewense/Bradyrhizobium sp. Rc3b/Bradyrhizobium japonicum]</t>
  </si>
  <si>
    <t>ref_mOTU_v3_01191</t>
  </si>
  <si>
    <t>Oxalobacteraceae sp. [Janthinobacterium sp. HH01/Duganella sp. HH101/Duganella sp. HH105]</t>
  </si>
  <si>
    <t>ref_mOTU_v3_00529</t>
  </si>
  <si>
    <t>Pseudomonas moorei/mohnii [Pseudomonas sp. 11/12A/Pseudomonas moorei/Pseudomonas mohnii]</t>
  </si>
  <si>
    <t>ref_mOTU_v3_00152</t>
  </si>
  <si>
    <t>Pseudomonas cedrina/orientalis [Pseudomonas sp. 24 E 13/Pseudomonas sp. 28 E 9/Pseudomonas sp. 31 R 17/Pseudomonas sp. 34 E 7/Pseudomonas sp. 37 R 15/Pseudomonas sp. 44 R 15/Pseudomonas cedrina/Pseudomonas orientalis]</t>
  </si>
  <si>
    <t>ref_mOTU_v3_00128</t>
  </si>
  <si>
    <t>Duganella zoogloeoides/phyllosphaerae [Duganella sp. Leaf61/Duganella zoogloeoides/Duganella phyllosphaerae]</t>
  </si>
  <si>
    <t>ref_mOTU_v3_00521</t>
  </si>
  <si>
    <t>Cupriavidus sp. [Cupriavidus sp. OV038/Cupriavidus sp. OV096]</t>
  </si>
  <si>
    <t>ref_mOTU_v3_00499</t>
  </si>
  <si>
    <t>Acidovorax sp. [Acidovorax sp. Root217/Acidovorax sp. Root219]</t>
  </si>
  <si>
    <t>ref_mOTU_v3_00447</t>
  </si>
  <si>
    <t>Bradyrhizobium diazoefficiens/japonicum [Bradyrhizobium sp. WSM2254/Bradyrhizobium diazoefficiens/Bradyrhizobium sp. cf659/Bradyrhizobium japonicum]</t>
  </si>
  <si>
    <t>ref_mOTU_v3_01185</t>
  </si>
  <si>
    <t>Rhizobiaceae sp. [Rhizobium sp. AP16/Rhizobium sp. YR060/Agrobacterium sp. 13-626/Agrobacterium sp. B131/95/Agrobacterium sp. B133/95/Agrobacterium tumefaciens/Agrobacterium rhizogenes/Rhizobium tropici]</t>
  </si>
  <si>
    <t>ref_mOTU_v3_02634</t>
  </si>
  <si>
    <t>Bradyrhizobium species incertae sedis</t>
  </si>
  <si>
    <t>ext_mOTU_v3_24710</t>
  </si>
  <si>
    <t>Pseudomonas sp. [Pseudomonas sp. GM78/Pseudomonas sp. G5(2012)/Pseudomonas sp. Root562/Pseudomonas umsongensis/Pseudomonas fluorescens/Pseudomonas putida/Pseudomonas reinekei]</t>
  </si>
  <si>
    <t>ref_mOTU_v3_00150</t>
  </si>
  <si>
    <t>Pseudomonas donghuensis/putida [Pseudomonas donghuensis/Pseudomonas sp. 2(2015)/Pseudomonas sp. UC 17F4/Pseudomonas putida]</t>
  </si>
  <si>
    <t>ref_mOTU_v3_00176</t>
  </si>
  <si>
    <t>Mesorhizobium erdmanii/loti</t>
  </si>
  <si>
    <t>ref_mOTU_v3_00784</t>
  </si>
  <si>
    <t>Pseudomonas sp. [Pseudomonas sp. URMO17WK12:I11/Pseudomonas parafulva/Pseudomonas putida/Pseudomonas fulva]</t>
  </si>
  <si>
    <t>ref_mOTU_v3_00182</t>
  </si>
  <si>
    <t>Bradyrhizobium sp. [Bradyrhizobium sp. LTSP849/Bradyrhizobium sp. LTSP857]</t>
  </si>
  <si>
    <t>ref_mOTU_v3_01174</t>
  </si>
  <si>
    <t>Bradyrhizobium sp. [Bradyrhizobium sp. DOA1/Bradyrhizobium sp. CCGE-LA001]</t>
  </si>
  <si>
    <t>ref_mOTU_v3_01183</t>
  </si>
  <si>
    <t>Comamonadaceae species incertae sedis</t>
  </si>
  <si>
    <t>ext_mOTU_v3_18336</t>
  </si>
  <si>
    <t>Pseudomonas sp. [Pseudomonas guariconensis/Pseudomonas sp. HMSC08G10/Pseudomonas putida/Pseudomonas monteilii]</t>
  </si>
  <si>
    <t>ref_mOTU_v3_00180</t>
  </si>
  <si>
    <t>Pseudomonas sp. [Pseudomonas alcaliphila/Pseudomonas sihuiensis/Pseudomonas sp. NFACC19-2/Pseudomonas sp. NFPP33/Pseudomonas sp. Leaf83/Pseudomonas sp. LPH1/Pseudomonas mendocina/Pseudomonas pseudoalcaligenes/Pseudomonas chengduensis/Pseudomonas toyotomiensis]</t>
  </si>
  <si>
    <t>ref_mOTU_v3_00235</t>
  </si>
  <si>
    <t>Pseudomonas sp. [Pseudomonas sp. Os17/Pseudomonas sp. St29/Pseudomonas sp. NFPP16/Pseudomonas sp. NFPP15/Pseudomonas sp. NFPP14/Pseudomonas sp. NFPP13/Pseudomonas sp. NFPP12/Pseudomonas sp. NFPP10/Pseudomonas sp. NFPP09/Pseudomonas sp. NFPP08/Pseudomonas sp. NFPP05/Pseudomonas sp. NFPP19/Pseudomonas sp. NFPP18/Pseudomonas sp. NFPP17/Pseudomonas sp. NFPP25/Pseudomonas fluorescens/Pseudomonas protegens/Pseudomonas saponiphila]</t>
  </si>
  <si>
    <t>ref_mOTU_v3_00137</t>
  </si>
  <si>
    <t>Pseudomonas guguanensis/mendocina [Pseudomonas guguanensis/Pseudomonas sp. P818/Pseudomonas mendocina]</t>
  </si>
  <si>
    <t>ref_mOTU_v3_00238</t>
  </si>
  <si>
    <t>Pseudomonas frederiksbergensis/fluorescens</t>
  </si>
  <si>
    <t>ref_mOTU_v3_00158</t>
  </si>
  <si>
    <t>Variovorax sp. [Variovorax sp. OV084/Variovorax sp. YR634/Variovorax sp. YR266]</t>
  </si>
  <si>
    <t>ref_mOTU_v3_00484</t>
  </si>
  <si>
    <t>Mesorhizobium sp. [Mesorhizobium sp. WSM3873/Mesorhizobium sp. AA23]</t>
  </si>
  <si>
    <t>ref_mOTU_v3_01253</t>
  </si>
  <si>
    <t>Rhizobium acidisoli/leguminosarum</t>
  </si>
  <si>
    <t>ref_mOTU_v3_01045</t>
  </si>
  <si>
    <t>Variovorax sp. [Variovorax sp. CF313/Variovorax sp. Root411/Variovorax sp. Root434]</t>
  </si>
  <si>
    <t>ref_mOTU_v3_00487</t>
  </si>
  <si>
    <t>Variovorax sp. [Variovorax sp. NFACC28/Variovorax sp. NFACC27/Variovorax sp. NFACC26/Variovorax sp. YR750]</t>
  </si>
  <si>
    <t>ref_mOTU_v3_00477</t>
  </si>
  <si>
    <t>Variovorax sp. [Variovorax sp. Root318D1/Variovorax sp. OV700]</t>
  </si>
  <si>
    <t>ref_mOTU_v3_00475</t>
  </si>
  <si>
    <t>Mesorhizobium sp. [Mesorhizobium sp. SEMIA 3007/Mesorhizobium japonicum/Mesorhizobium huakuii/Mesorhizobium loti]</t>
  </si>
  <si>
    <t>ref_mOTU_v3_00786</t>
  </si>
  <si>
    <t>Pseudomonas sp. [Pseudomonas sp. MIACH/Pseudomonas sp. LAMO17WK12:I2/Pseudomonas sp. LAMO17WK12:I1/Pseudomonas grimontii/Pseudomonas sp. TKP/Pseudomonas sp. NFACC25/Pseudomonas sp. NFACC42-2/Pseudomonas sp. 1 R 17/Pseudomonas sp. 8 R 14/Pseudomonas sp. S3E12/Pseudomonas sp. PDC86/Pseudomonas fluorescens/Pseudomonas marginalis/Pseudomonas panacis/Pseudomonas extremaustralis/Pseudomonas veronii]</t>
  </si>
  <si>
    <t>ref_mOTU_v3_00131</t>
  </si>
  <si>
    <t>Variovorax sp. [Variovorax sp. OK605/Variovorax sp. OK212/Variovorax sp. OK202]</t>
  </si>
  <si>
    <t>ref_mOTU_v3_00486</t>
  </si>
  <si>
    <t>Flavobacterium anhuiense/johnsoniae [Flavobacterium sp. F52/Flavobacterium anhuiense/Flavobacterium johnsoniae]</t>
  </si>
  <si>
    <t>ref_mOTU_v3_01973</t>
  </si>
  <si>
    <t>Pseudomonas sp. [Pseudomonas sp. R5(2017)/Pseudomonas sp. R44(2017)/Pseudomonas sp. R29(2017)/Pseudomonas sp. R27(2017)/Pseudomonas sp. R25(2017)/Pseudomonas sp. R21(2017)/Pseudomonas sp. R20(2017)/Pseudomonas sp. R19(2017)/Pseudomonas sp. R16(2017)/Pseudomonas sp. R12(2017)/Pseudomonas sp. B7(2017)/Pseudomonas sp. B3(2017)/Pseudomonas sp. B35(2017)/Pseudomonas sp. B2(2017)/Pseudomonas sp. B11(2017)]</t>
  </si>
  <si>
    <t>ref_mOTU_v3_00142</t>
  </si>
  <si>
    <t>Pseudomonas species incertae sedis</t>
  </si>
  <si>
    <t>ext_mOTU_v3_28379</t>
  </si>
  <si>
    <t>Massilia sp. [Massilia sp. Root351/Massilia sp. Root418]</t>
  </si>
  <si>
    <t>ref_mOTU_v3_01096</t>
  </si>
  <si>
    <t>Pseudoxanthomonas species incertae sedis</t>
  </si>
  <si>
    <t>ext_mOTU_v3_14976</t>
  </si>
  <si>
    <t>Sphingobium sp. [Sphingobium indicum/Sphingobium japonicum/Sphingobium chinhatense/Sphingobium sp. HDIP04/Sphingobium lucknowense]</t>
  </si>
  <si>
    <t>ref_mOTU_v3_02907</t>
  </si>
  <si>
    <t>Rhizobium sp. [Rhizobium sp. N324/Rhizobium sp. N541/Rhizobium sp. N941/Rhizobium sp. RSm-3]</t>
  </si>
  <si>
    <t>ref_mOTU_v3_01046</t>
  </si>
  <si>
    <t>Burkholderiales bacterium [Burkholderiales bacterium GWA2_64_37/Burkholderiales bacterium RIFCSPHIGHO2_01_FULL_64_960/Burkholderiales bacterium RIFCSPHIGHO2_02_FULL_64_19/Burkholderiales bacterium RIFCSPLOWO2_12_FULL_64_33/Burkholderiales bacterium 64-34]</t>
  </si>
  <si>
    <t>ref_mOTU_v3_05366</t>
  </si>
  <si>
    <t>Phenylobacterium species incertae sedis</t>
  </si>
  <si>
    <t>ext_mOTU_v3_27295</t>
  </si>
  <si>
    <t>Massilia sp. [Massilia sp. WF1/Massilia sp. WG5]</t>
  </si>
  <si>
    <t>ref_mOTU_v3_04279</t>
  </si>
  <si>
    <t>Delftia sp. [Delftia sp. RIT313/Delftia sp. 670/Delftia tsuruhatensis/Delftia sp. 13_1_40CM_3_66_6/Delftia sp. 13_1_20CM_4_67_18/Delftia sp. GW456-R20/Delftia sp. 67-8/Delftia sp. HK171/Delftia sp. JD2/Delftia lacustris/Delftia sp. Cs1-4/Delftia acidovorans]</t>
  </si>
  <si>
    <t>ref_mOTU_v3_00459</t>
  </si>
  <si>
    <t>Pseudomonas sp. [Pseudomonas sp. ICMP 10191/Pseudomonas sp. NFACC10-1/Pseudomonas cerasi/Pseudomonas sp. BS3759/Pseudomonas sp. BS3767/Pseudomonas sp. BDAL1/Pseudomonas congelans/Pseudomonas syringae group genomosp. 3/Pseudomonas savastanoi/Pseudomonas syringae/Pseudomonas syringae pv. coryli/Pseudomonas amygdali/Pseudomonas sp. ICMP 3272]</t>
  </si>
  <si>
    <t>ref_mOTU_v3_01211</t>
  </si>
  <si>
    <t>Mesorhizobium sp. [Mesorhizobium sp. L103C105A0/Mesorhizobium sp. L103C119B0/Mesorhizobium sp. L103C120A0/Mesorhizobium sp. L103C131B0/Mesorhizobium sp. L103C565B0/Mesorhizobium sp. L2C054A000/Mesorhizobium sp. L2C066B000/Mesorhizobium sp. L2C067A000/Mesorhizobium sp. L2C085B000/Mesorhizobium sp. L2C089B000/Mesorhizobium sp. LNJC372A00/Mesorhizobium sp. LNJC374B00/Mesorhizobium sp. LNJC380A00/Mesorhizobium sp. LNJC384A00/Mesorhizobium sp. LNJC386A00/Mesorhizobium sp. LNJC391B00/Mesorhizobium sp. LNJC394B00/Mesorhizobium sp. LNJC395A00/Mesorhizobium sp. LNJC398B00/Mesorhizobium sp. LNJC399B00/Mesorhizobium sp. LNJC403B00/Mesorhizobium sp. LNJC405B00/Mesorhizobium sp. LSHC412B00/Mesorhizobium sp. LSHC414A00/Mesorhizobium sp. LSHC416B00/Mesorhizobium sp. LSHC422A00/Mesorhizobium sp. LSHC424B00/Mesorhizobium sp. LSHC426A00/Mesorhizobium sp. LSHC432A00/Mesorhizobium sp. LSHC440A00/Mesorhizobium sp. LSHC440B00/Mesorhizobium sp. LSJC255A00/Mesorhizobium sp. LSJC264A00/Mesorhizobium sp. LSJC265A00/Mesorhizobium sp. LSJC268A00/Mesorhizobium sp. LSJC269B00/Mesorhizobium sp. LSJC277A00/Mesorhizobium sp. LSJC285A00/Mesorhizobium sp. URHB0007]</t>
  </si>
  <si>
    <t>ref_mOTU_v3_00774</t>
  </si>
  <si>
    <t>Micromonospora carbonacea/haikouensis</t>
  </si>
  <si>
    <t>ref_mOTU_v3_00750</t>
  </si>
  <si>
    <t>Pseudomonas delhiensis/citronellolis [Pseudomonas sp. AAC/Pseudomonas sp. EGD-AKN5/Pseudomonas sp. PI1/Pseudomonas sp. CCA 1/Pseudomonas delhiensis/Pseudomonas sp. ADP/Pseudomonas citronellolis/Pseudomonas sp. M1]</t>
  </si>
  <si>
    <t>ref_mOTU_v3_00206</t>
  </si>
  <si>
    <t>ext_mOTU_v3_31823</t>
  </si>
  <si>
    <t>Flavobacterium species incertae sedis</t>
  </si>
  <si>
    <t>ext_mOTU_v3_28593</t>
  </si>
  <si>
    <t>Pseudomonas coleopterorum/rhizosphaerae [Pseudomonas coleopterorum/Pseudomonas sp. RIT-PI-a/Pseudomonas sp. Leaf129/Pseudomonas rhizosphaerae]</t>
  </si>
  <si>
    <t>ref_mOTU_v3_04820</t>
  </si>
  <si>
    <t>Mesorhizobium species incertae sedis</t>
  </si>
  <si>
    <t>ext_mOTU_v3_24703</t>
  </si>
  <si>
    <t>Pseudomonas mediterranea/corrugata</t>
  </si>
  <si>
    <t>ref_mOTU_v3_00148</t>
  </si>
  <si>
    <t>Streptomyces sp. [Streptomyces sp. CB01883/Streptomyces sp. 2231.1/Streptomyces sp. 1222.5]</t>
  </si>
  <si>
    <t>ref_mOTU_v3_00647</t>
  </si>
  <si>
    <t>Rhizobium sophorae/etli</t>
  </si>
  <si>
    <t>ref_mOTU_v3_01055</t>
  </si>
  <si>
    <t xml:space="preserve"> Citrobacter sp. [Citrobacter amalonaticus/Citrobacter braakii/Citrobacter freundii/Citrobacter pasteurii/Citrobacter portucalensis/Citrobacter sp. A1/Citrobacter sp. A316/Citrobacter sp. AATXQ/Citrobacter sp. AATXR/Citrobacter sp. BIDMC107/Citrobacter sp. BIDMC108/Citrobacter sp. CFSAN044567/Citrobacter sp. FDAARGOS_156/Citrobacter sp. KTE151/Citrobacter sp. KTE30/Citrobacter sp. KTE32/Citrobacter sp. L17/Citrobacter sp. MGH100/Citrobacter sp. MGH103/Citrobacter sp. MGH104/Citrobacter sp. MGH105/Citrobacter sp. MGH109/Citrobacter sp. MGH110/Citrobacter sp. MGH99/Citrobacter werkmanii/Citrobacter youngae/Enterobacter cloacae/Enterobacter sp. GN02600/Escherichia coli/Salmonella enterica]</t>
  </si>
  <si>
    <t>ref_mOTU_v3_00096</t>
  </si>
  <si>
    <t>Streptococcus species incertae sedis</t>
  </si>
  <si>
    <t>ext_mOTU_v3_28850</t>
  </si>
  <si>
    <t>Streptococcus sp. [Streptococcus pneumoniae/Streptococcus sp. HMSC070B10/Streptococcus sp. HMSC063B03/Streptococcus sp. HMSC077D04/Streptococcus sp. HMSC073F11/Streptococcus sp. CCUG 49591/Streptococcus pseudopneumoniae/Streptococcus mitis/Streptococcus sp. M334]</t>
  </si>
  <si>
    <t>ref_mOTU_v3_00283</t>
  </si>
  <si>
    <t>Streptococcus sp. [Streptococcus sp. SK140/Streptococcus oralis/Streptococcus sp. HMSC074B11/Streptococcus sp. HMSC061D10/Streptococcus sp. HMSC056C01/Streptococcus sp. HMSC034E03/Streptococcus sp. HMSC071D03/Streptococcus pseudopneumoniae/Streptococcus infantis/Streptococcus sp. oral taxon 431]</t>
  </si>
  <si>
    <t>ref_mOTU_v3_00301</t>
  </si>
  <si>
    <t>Paenibacillus sp. [Paenibacillus sp. FSL H8-457/Paenibacillus sp. cl141a/Paenibacillus sp. Y412MC10/Paenibacillus sp. HGF5]</t>
  </si>
  <si>
    <t>ref_mOTU_v3_02075</t>
  </si>
  <si>
    <t>Lachnospiraceae species incertae sedis</t>
  </si>
  <si>
    <t>ext_mOTU_v3_18829</t>
  </si>
  <si>
    <t xml:space="preserve"> Enterobacter sp. [Enterobacter asburiae/Enterobacter bugandensis/Enterobacter cancerogenus/Enterobacter chengduensis/Enterobacter cloacae/Enterobacter genomosp. O/Enterobacter genomosp. S/Enterobacter hormaechei/Enterobacter kobei/Enterobacter ludwigii/Enterobacter roggenkampii/Enterobacter sichuanensis/Enterobacter sp. 50588862/Enterobacter sp. 50793107/Enterobacter sp. 50858885/Enterobacter sp. 56-7/Enterobacter sp. 940_PEND/Enterobacter sp. BIDMC 26/Enterobacter sp. BIDMC 27/Enterobacter sp. BIDMC 28/Enterobacter sp. BIDMC 30/Enterobacter sp. BIDMC100/Enterobacter sp. BIDMC109/Enterobacter sp. BIDMC87/Enterobacter sp. BIDMC92/Enterobacter sp. BIDMC93/Enterobacter sp. BIDMC94/Enterobacter sp. BIDMC99/Enterobacter sp. BWH 37/Enterobacter sp. BWH52/Enterobacter sp. BWH63/Enterobacter sp. BWH64/Enterobacter sp. DC1/Enterobacter sp. DC3/Enterobacter sp. DC4/Enterobacter sp. E20/Enterobacter sp. EGD-HP1/Enterobacter sp. HK169/Enterobacter sp. HMSC16D10/Enterobacter sp. IF2SW-P2/Enterobacter sp. J49/Enterobacter sp. K66-74/Enterobacter sp. ku-bf2/Enterobacter sp. MGH 1/Enterobacter sp. MGH 10/Enterobacter sp. MGH 14/Enterobacter sp. MGH 15/Enterobacter sp. MGH 22/Enterobacter sp. MGH 23/Enterobacter sp. MGH 24/Enterobacter sp. MGH 25/Enterobacter sp. MGH 3/Enterobacter sp. MGH 33/Enterobacter sp. MGH 37/Enterobacter sp. MGH 38/Enterobacter sp. MGH 6/Enterobacter sp. MGH 7/Enterobacter sp. MGH119/Enterobacter sp. MGH120/Enterobacter sp. MGH128/Enterobacter sp. NFIX45/Enterobacter sp. NFIX58/Enterobacter sp. NFIX59/Enterobacter sp. ODB01/Enterobacter sp. PDC34/Enterobacter sp. SENG-6/Enterobacter sp. ST121:950178628/Enterobacter sp. T1-1/Enterobacter sp. UCD-UG_FMILLET/Escherichia coli/Klebsiella aerogenes/Klebsiella oxytoca/Leclercia adecarboxylata/Leclercia sp. LK8/Lelliottia amnigena/Lelliottia nimipressuralis/Pantoea sesami/Pedobacter himalayensis]</t>
  </si>
  <si>
    <t>ref_mOTU_v3_00077</t>
  </si>
  <si>
    <t>ext_mOTU_v3_28875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</si>
</sst>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2D05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11" fontId="0" fillId="3" borderId="0" xfId="0" applyNumberFormat="1" applyFill="1">
      <alignment vertical="center"/>
    </xf>
    <xf numFmtId="11" fontId="0" fillId="6" borderId="0" xfId="0" applyNumberFormat="1" applyFill="1">
      <alignment vertical="center"/>
    </xf>
    <xf numFmtId="0" fontId="0" fillId="8" borderId="0" xfId="0" applyFill="1">
      <alignment vertical="center"/>
    </xf>
    <xf numFmtId="11" fontId="0" fillId="8" borderId="0" xfId="0" applyNumberFormat="1" applyFill="1">
      <alignment vertical="center"/>
    </xf>
    <xf numFmtId="0" fontId="3" fillId="8" borderId="0" xfId="0" applyFont="1" applyFill="1">
      <alignment vertical="center"/>
    </xf>
    <xf numFmtId="11" fontId="3" fillId="8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366558</xdr:colOff>
      <xdr:row>12</xdr:row>
      <xdr:rowOff>0</xdr:rowOff>
    </xdr:from>
    <xdr:to>
      <xdr:col>25</xdr:col>
      <xdr:colOff>366425</xdr:colOff>
      <xdr:row>37</xdr:row>
      <xdr:rowOff>586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8A96E5-F72D-7686-5B10-1E4269A9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6808" y="2198077"/>
          <a:ext cx="4447309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24A7-D7C9-4858-8C48-04258C81E0F0}">
  <dimension ref="A1:AB535"/>
  <sheetViews>
    <sheetView zoomScaleNormal="100" workbookViewId="0">
      <selection activeCell="F14" sqref="F14"/>
    </sheetView>
  </sheetViews>
  <sheetFormatPr defaultRowHeight="14.1" x14ac:dyDescent="0.5"/>
  <cols>
    <col min="1" max="1" width="11.6484375" bestFit="1" customWidth="1"/>
    <col min="2" max="2" width="37.796875" customWidth="1"/>
    <col min="3" max="3" width="16.5" customWidth="1"/>
    <col min="4" max="7" width="11.8984375" customWidth="1"/>
    <col min="8" max="8" width="10.44921875" bestFit="1" customWidth="1"/>
    <col min="9" max="9" width="10.44921875" customWidth="1"/>
    <col min="10" max="10" width="13" bestFit="1" customWidth="1"/>
    <col min="11" max="11" width="13" customWidth="1"/>
    <col min="12" max="12" width="7.8984375" bestFit="1" customWidth="1"/>
    <col min="13" max="13" width="7.8984375" customWidth="1"/>
    <col min="14" max="14" width="8" bestFit="1" customWidth="1"/>
    <col min="15" max="15" width="8" customWidth="1"/>
    <col min="16" max="16" width="10.44921875" bestFit="1" customWidth="1"/>
    <col min="17" max="17" width="10.44921875" customWidth="1"/>
    <col min="18" max="19" width="13.09765625" bestFit="1" customWidth="1"/>
    <col min="20" max="20" width="13.09765625" customWidth="1"/>
  </cols>
  <sheetData>
    <row r="1" spans="1:28" x14ac:dyDescent="0.5">
      <c r="A1" t="s">
        <v>0</v>
      </c>
      <c r="B1" t="s">
        <v>1</v>
      </c>
      <c r="C1" t="s">
        <v>1684</v>
      </c>
      <c r="D1" t="s">
        <v>2183</v>
      </c>
      <c r="E1" t="s">
        <v>2183</v>
      </c>
      <c r="F1" t="s">
        <v>2190</v>
      </c>
      <c r="G1" t="s">
        <v>2190</v>
      </c>
      <c r="H1" t="s">
        <v>2</v>
      </c>
      <c r="I1" t="s">
        <v>1683</v>
      </c>
      <c r="J1" t="s">
        <v>3</v>
      </c>
      <c r="K1" t="s">
        <v>3</v>
      </c>
      <c r="L1" t="s">
        <v>5</v>
      </c>
      <c r="M1" t="s">
        <v>5</v>
      </c>
      <c r="N1" t="s">
        <v>4</v>
      </c>
      <c r="O1" t="s">
        <v>4</v>
      </c>
      <c r="P1" t="s">
        <v>6</v>
      </c>
      <c r="Q1" t="s">
        <v>6</v>
      </c>
      <c r="R1" t="s">
        <v>7</v>
      </c>
      <c r="S1" t="s">
        <v>7</v>
      </c>
      <c r="U1">
        <f>COUNTIF(C:C,"&gt;0")</f>
        <v>256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</row>
    <row r="2" spans="1:28" x14ac:dyDescent="0.5">
      <c r="A2">
        <v>133539</v>
      </c>
      <c r="B2" t="s">
        <v>118</v>
      </c>
      <c r="C2">
        <v>9.9290000000000003E-2</v>
      </c>
      <c r="D2">
        <v>0.11212270000000001</v>
      </c>
      <c r="E2" s="3"/>
      <c r="F2">
        <v>0.1021965016</v>
      </c>
      <c r="G2" s="3"/>
      <c r="H2">
        <v>0.12939629999999999</v>
      </c>
      <c r="I2" s="3"/>
      <c r="J2">
        <v>0.1030874806</v>
      </c>
      <c r="K2" s="6"/>
      <c r="L2">
        <v>0.12619999999999998</v>
      </c>
      <c r="M2" s="3"/>
      <c r="N2">
        <v>0.1162</v>
      </c>
      <c r="O2" s="3"/>
      <c r="P2">
        <v>0.11509999999999999</v>
      </c>
      <c r="Q2" s="6"/>
      <c r="R2">
        <v>0.11509999999999999</v>
      </c>
      <c r="S2" s="3"/>
      <c r="V2" t="s">
        <v>1676</v>
      </c>
      <c r="W2">
        <f>COUNTIF(H:H,"&gt;0")</f>
        <v>252</v>
      </c>
      <c r="X2">
        <f>COUNTIF(J:J,"&gt;0")</f>
        <v>293</v>
      </c>
      <c r="Y2">
        <f>COUNTIF(N:N,"&gt;0")</f>
        <v>327</v>
      </c>
      <c r="Z2">
        <f>COUNTIF(L:L,"&gt;0")</f>
        <v>372</v>
      </c>
      <c r="AA2">
        <f>COUNTIF(P:P,"&gt;0")</f>
        <v>264</v>
      </c>
      <c r="AB2">
        <f>COUNTIF(R:R,"&gt;0")</f>
        <v>288</v>
      </c>
    </row>
    <row r="3" spans="1:28" x14ac:dyDescent="0.5">
      <c r="A3">
        <v>1335757</v>
      </c>
      <c r="B3" t="s">
        <v>77</v>
      </c>
      <c r="C3">
        <v>8.9049999999999893E-2</v>
      </c>
      <c r="D3">
        <v>0.1005385</v>
      </c>
      <c r="E3" s="3"/>
      <c r="F3">
        <v>9.15601848E-2</v>
      </c>
      <c r="G3" s="3"/>
      <c r="H3">
        <v>0.11619260000000001</v>
      </c>
      <c r="I3" s="3"/>
      <c r="J3">
        <v>9.2358433300000001E-2</v>
      </c>
      <c r="K3" s="6"/>
      <c r="L3">
        <v>5.2900000000000003E-2</v>
      </c>
      <c r="M3" s="3"/>
      <c r="N3">
        <v>4.8600000000000004E-2</v>
      </c>
      <c r="O3" s="3"/>
      <c r="P3">
        <v>4.8430000000000001E-2</v>
      </c>
      <c r="Q3" s="6"/>
      <c r="R3">
        <v>4.8189999999999997E-2</v>
      </c>
      <c r="S3" s="3"/>
      <c r="V3" t="s">
        <v>1677</v>
      </c>
      <c r="W3">
        <f>COUNTIF(H2:H257,"&gt;0")</f>
        <v>187</v>
      </c>
      <c r="X3">
        <f>COUNTIF(J2:J257,"&gt;0")</f>
        <v>208</v>
      </c>
      <c r="Y3">
        <f>COUNTIF(N2:N257,"&gt;0")</f>
        <v>198</v>
      </c>
      <c r="Z3">
        <f>COUNTIF(L2:L257,"&gt;0")</f>
        <v>199</v>
      </c>
      <c r="AA3">
        <f>COUNTIF(P2:P257,"&gt;0")</f>
        <v>178</v>
      </c>
      <c r="AB3">
        <f>COUNTIF(R2:R257,"&gt;0")</f>
        <v>197</v>
      </c>
    </row>
    <row r="4" spans="1:28" x14ac:dyDescent="0.5">
      <c r="A4">
        <v>54248</v>
      </c>
      <c r="B4" t="s">
        <v>104</v>
      </c>
      <c r="C4">
        <v>6.3159999999999994E-2</v>
      </c>
      <c r="D4">
        <v>7.1172600000000003E-2</v>
      </c>
      <c r="E4" s="3"/>
      <c r="F4">
        <v>6.4489126199999997E-2</v>
      </c>
      <c r="G4" s="3"/>
      <c r="H4">
        <v>7.9597399999999902E-2</v>
      </c>
      <c r="I4" s="3"/>
      <c r="J4">
        <v>6.5051361299999999E-2</v>
      </c>
      <c r="K4" s="6"/>
      <c r="L4">
        <v>3.2500000000000001E-2</v>
      </c>
      <c r="M4" s="3"/>
      <c r="N4">
        <v>2.9900000000000003E-2</v>
      </c>
      <c r="O4" s="3"/>
      <c r="P4">
        <v>2.972E-2</v>
      </c>
      <c r="Q4" s="6"/>
      <c r="R4">
        <v>2.972E-2</v>
      </c>
      <c r="S4" s="3"/>
    </row>
    <row r="5" spans="1:28" x14ac:dyDescent="0.5">
      <c r="A5">
        <v>971279</v>
      </c>
      <c r="B5" t="s">
        <v>11</v>
      </c>
      <c r="C5">
        <v>3.243E-2</v>
      </c>
      <c r="D5">
        <v>3.6583000000000004E-2</v>
      </c>
      <c r="E5" s="3"/>
      <c r="F5">
        <v>3.4621093999999998E-2</v>
      </c>
      <c r="G5" s="3"/>
      <c r="H5">
        <v>4.1759399999999995E-2</v>
      </c>
      <c r="I5" s="3"/>
      <c r="J5">
        <v>3.4922930800000002E-2</v>
      </c>
      <c r="K5" s="6"/>
      <c r="L5">
        <v>1.8600000000000002E-2</v>
      </c>
      <c r="M5" s="3"/>
      <c r="N5">
        <v>1.7100000000000001E-2</v>
      </c>
      <c r="O5" s="3"/>
      <c r="P5">
        <v>1.6990000000000002E-2</v>
      </c>
      <c r="Q5" s="6"/>
      <c r="R5">
        <v>1.6979999999999999E-2</v>
      </c>
      <c r="S5" s="3"/>
      <c r="V5" t="s">
        <v>1678</v>
      </c>
      <c r="W5">
        <f t="shared" ref="W5:AB5" si="0">W3/W2</f>
        <v>0.74206349206349209</v>
      </c>
      <c r="X5">
        <f t="shared" si="0"/>
        <v>0.70989761092150172</v>
      </c>
      <c r="Y5">
        <f t="shared" si="0"/>
        <v>0.60550458715596334</v>
      </c>
      <c r="Z5">
        <f t="shared" si="0"/>
        <v>0.53494623655913975</v>
      </c>
      <c r="AA5">
        <f t="shared" si="0"/>
        <v>0.6742424242424242</v>
      </c>
      <c r="AB5">
        <f t="shared" si="0"/>
        <v>0.68402777777777779</v>
      </c>
    </row>
    <row r="6" spans="1:28" x14ac:dyDescent="0.5">
      <c r="A6">
        <v>1229</v>
      </c>
      <c r="B6" t="s">
        <v>70</v>
      </c>
      <c r="C6">
        <v>3.243E-2</v>
      </c>
      <c r="D6">
        <v>3.6746599999999997E-2</v>
      </c>
      <c r="E6" s="3"/>
      <c r="F6">
        <v>3.42343149E-2</v>
      </c>
      <c r="G6" s="3"/>
      <c r="H6">
        <v>4.0985599999999997E-2</v>
      </c>
      <c r="I6" s="3"/>
      <c r="J6">
        <v>3.4532779700000002E-2</v>
      </c>
      <c r="K6" s="6"/>
      <c r="L6">
        <v>3.5799999999999998E-2</v>
      </c>
      <c r="M6" s="3"/>
      <c r="N6">
        <v>3.2000000000000001E-2</v>
      </c>
      <c r="O6" s="3"/>
      <c r="P6">
        <v>3.1629999999999998E-2</v>
      </c>
      <c r="Q6" s="6"/>
      <c r="R6">
        <v>3.1620000000000002E-2</v>
      </c>
      <c r="S6" s="3"/>
      <c r="V6" t="s">
        <v>1679</v>
      </c>
      <c r="W6">
        <f t="shared" ref="W6:AB6" si="1">W3/$U$1</f>
        <v>0.73046875</v>
      </c>
      <c r="X6">
        <f t="shared" si="1"/>
        <v>0.8125</v>
      </c>
      <c r="Y6">
        <f t="shared" si="1"/>
        <v>0.7734375</v>
      </c>
      <c r="Z6">
        <f t="shared" si="1"/>
        <v>0.77734375</v>
      </c>
      <c r="AA6">
        <f t="shared" si="1"/>
        <v>0.6953125</v>
      </c>
      <c r="AB6">
        <f t="shared" si="1"/>
        <v>0.76953125</v>
      </c>
    </row>
    <row r="7" spans="1:28" x14ac:dyDescent="0.5">
      <c r="A7" t="s">
        <v>2203</v>
      </c>
      <c r="B7" t="s">
        <v>2204</v>
      </c>
      <c r="C7">
        <v>0</v>
      </c>
      <c r="F7">
        <v>3.22909548E-2</v>
      </c>
      <c r="G7" s="4"/>
      <c r="V7" t="s">
        <v>1680</v>
      </c>
      <c r="W7">
        <f t="shared" ref="W7:AB7" si="2">W5*W6</f>
        <v>0.54205419146825395</v>
      </c>
      <c r="X7">
        <f t="shared" si="2"/>
        <v>0.57679180887372017</v>
      </c>
      <c r="Y7">
        <f t="shared" si="2"/>
        <v>0.46831995412844041</v>
      </c>
      <c r="Z7">
        <f t="shared" si="2"/>
        <v>0.41583711357526881</v>
      </c>
      <c r="AA7">
        <f t="shared" si="2"/>
        <v>0.46880918560606055</v>
      </c>
      <c r="AB7">
        <f t="shared" si="2"/>
        <v>0.52638075086805558</v>
      </c>
    </row>
    <row r="8" spans="1:28" x14ac:dyDescent="0.5">
      <c r="A8">
        <v>1335746</v>
      </c>
      <c r="B8" t="s">
        <v>160</v>
      </c>
      <c r="C8">
        <v>2.9020000000000001E-2</v>
      </c>
      <c r="D8">
        <v>3.2670600000000001E-2</v>
      </c>
      <c r="E8" s="3"/>
      <c r="F8">
        <v>3.1825449999999998E-2</v>
      </c>
      <c r="G8" s="3"/>
      <c r="H8">
        <v>3.68688E-2</v>
      </c>
      <c r="I8" s="3"/>
      <c r="J8">
        <v>3.2102913599999998E-2</v>
      </c>
      <c r="K8" s="6"/>
      <c r="L8">
        <v>1.5600000000000001E-2</v>
      </c>
      <c r="M8" s="3"/>
      <c r="N8">
        <v>1.43E-2</v>
      </c>
      <c r="O8" s="3"/>
      <c r="P8">
        <v>1.4239999999999999E-2</v>
      </c>
      <c r="Q8" s="6"/>
      <c r="R8">
        <v>1.422E-2</v>
      </c>
      <c r="S8" s="3"/>
    </row>
    <row r="9" spans="1:28" x14ac:dyDescent="0.5">
      <c r="A9">
        <v>387093</v>
      </c>
      <c r="B9" t="s">
        <v>259</v>
      </c>
      <c r="C9">
        <v>3.073E-2</v>
      </c>
      <c r="D9">
        <v>3.4763599999999999E-2</v>
      </c>
      <c r="E9" s="3"/>
      <c r="F9">
        <v>2.9286416400000001E-2</v>
      </c>
      <c r="G9" s="3"/>
      <c r="H9">
        <v>3.9583800000000002E-2</v>
      </c>
      <c r="I9" s="3"/>
      <c r="J9">
        <v>2.9541744000000002E-2</v>
      </c>
      <c r="K9" s="6"/>
      <c r="L9">
        <v>2.41E-2</v>
      </c>
      <c r="M9" s="3"/>
      <c r="N9">
        <v>2.1600000000000001E-2</v>
      </c>
      <c r="O9" s="3"/>
      <c r="P9">
        <v>2.1309999999999999E-2</v>
      </c>
      <c r="Q9" s="6"/>
      <c r="R9">
        <v>2.1299999999999999E-2</v>
      </c>
      <c r="S9" s="3"/>
    </row>
    <row r="10" spans="1:28" x14ac:dyDescent="0.5">
      <c r="A10">
        <v>55601</v>
      </c>
      <c r="B10" t="s">
        <v>198</v>
      </c>
      <c r="C10">
        <v>2.589E-2</v>
      </c>
      <c r="D10">
        <v>8.7941000000000009E-3</v>
      </c>
      <c r="E10" s="3"/>
      <c r="F10">
        <v>2.5252745100000001E-2</v>
      </c>
      <c r="G10" s="3"/>
      <c r="H10">
        <v>2.6490999999999997E-3</v>
      </c>
      <c r="I10" s="3"/>
      <c r="J10">
        <v>2.5472905899999999E-2</v>
      </c>
      <c r="K10" s="6"/>
      <c r="L10">
        <v>1.0200000000000001E-2</v>
      </c>
      <c r="M10" s="3"/>
      <c r="N10">
        <v>8.1000000000000013E-3</v>
      </c>
      <c r="O10" s="3"/>
      <c r="P10">
        <v>7.5139999999999998E-3</v>
      </c>
      <c r="Q10" s="6"/>
      <c r="R10">
        <v>7.7859999999999995E-3</v>
      </c>
      <c r="S10" s="3"/>
    </row>
    <row r="11" spans="1:28" x14ac:dyDescent="0.5">
      <c r="A11">
        <v>314275</v>
      </c>
      <c r="B11" t="s">
        <v>53</v>
      </c>
      <c r="C11">
        <v>2.2769999999999999E-2</v>
      </c>
      <c r="D11">
        <v>2.5537299999999999E-2</v>
      </c>
      <c r="E11" s="3"/>
      <c r="F11">
        <v>2.42772414E-2</v>
      </c>
      <c r="G11" s="3"/>
      <c r="H11">
        <v>2.77536E-2</v>
      </c>
      <c r="I11" s="3"/>
      <c r="J11">
        <v>2.44124459E-2</v>
      </c>
      <c r="K11" s="6"/>
      <c r="L11">
        <v>3.2799999999999996E-2</v>
      </c>
      <c r="M11" s="3"/>
      <c r="N11">
        <v>2.86E-2</v>
      </c>
      <c r="O11" s="3"/>
      <c r="P11">
        <v>2.8300000000000002E-2</v>
      </c>
      <c r="Q11" s="6"/>
      <c r="R11">
        <v>2.1010000000000001E-2</v>
      </c>
      <c r="S11" s="3"/>
    </row>
    <row r="12" spans="1:28" x14ac:dyDescent="0.5">
      <c r="A12">
        <v>1263979</v>
      </c>
      <c r="B12" t="s">
        <v>108</v>
      </c>
      <c r="C12">
        <v>3.4180000000000002E-2</v>
      </c>
      <c r="D12">
        <v>3.9078399999999999E-2</v>
      </c>
      <c r="E12" s="3"/>
      <c r="F12">
        <v>2.13034021E-2</v>
      </c>
      <c r="G12" s="3"/>
      <c r="H12">
        <v>0</v>
      </c>
      <c r="I12" s="5"/>
      <c r="J12">
        <v>3.5197925899999996E-2</v>
      </c>
      <c r="K12" s="6"/>
      <c r="L12">
        <v>1.55E-2</v>
      </c>
      <c r="M12" s="3"/>
      <c r="N12">
        <v>1.43E-2</v>
      </c>
      <c r="O12" s="3"/>
      <c r="P12">
        <v>1.423E-2</v>
      </c>
      <c r="Q12" s="6"/>
      <c r="R12">
        <v>1.423E-2</v>
      </c>
      <c r="S12" s="3"/>
    </row>
    <row r="13" spans="1:28" x14ac:dyDescent="0.5">
      <c r="A13">
        <v>467094</v>
      </c>
      <c r="B13" t="s">
        <v>218</v>
      </c>
      <c r="C13">
        <v>1.3089999999999999E-2</v>
      </c>
      <c r="D13">
        <v>1.4846399999999999E-2</v>
      </c>
      <c r="E13" s="3"/>
      <c r="F13">
        <v>1.3463905999999999E-2</v>
      </c>
      <c r="G13" s="3"/>
      <c r="H13">
        <v>0</v>
      </c>
      <c r="I13" s="5"/>
      <c r="J13">
        <v>1.3581288299999999E-2</v>
      </c>
      <c r="K13" s="6"/>
      <c r="L13">
        <v>1.95E-2</v>
      </c>
      <c r="M13" s="3"/>
      <c r="N13">
        <v>1.7899999999999999E-2</v>
      </c>
      <c r="O13" s="3"/>
      <c r="P13">
        <v>1.7809999999999999E-2</v>
      </c>
      <c r="Q13" s="6"/>
      <c r="R13">
        <v>1.78E-2</v>
      </c>
      <c r="S13" s="3"/>
    </row>
    <row r="14" spans="1:28" x14ac:dyDescent="0.5">
      <c r="A14" t="s">
        <v>2205</v>
      </c>
      <c r="B14" t="s">
        <v>2206</v>
      </c>
      <c r="C14">
        <v>0</v>
      </c>
      <c r="F14">
        <v>1.2788907699999999E-2</v>
      </c>
      <c r="G14" s="4"/>
    </row>
    <row r="15" spans="1:28" x14ac:dyDescent="0.5">
      <c r="A15">
        <v>80852</v>
      </c>
      <c r="B15" t="s">
        <v>161</v>
      </c>
      <c r="C15">
        <v>1.223E-2</v>
      </c>
      <c r="D15">
        <v>1.2687800000000001E-2</v>
      </c>
      <c r="E15" s="3"/>
      <c r="F15">
        <v>1.18306869E-2</v>
      </c>
      <c r="G15" s="3"/>
      <c r="H15">
        <v>5.9968E-3</v>
      </c>
      <c r="I15" s="3"/>
      <c r="J15">
        <v>1.35443679E-2</v>
      </c>
      <c r="K15" s="6"/>
      <c r="L15">
        <v>1.77E-2</v>
      </c>
      <c r="M15" s="3"/>
      <c r="N15">
        <v>1.61E-2</v>
      </c>
      <c r="O15" s="3"/>
      <c r="P15">
        <v>0</v>
      </c>
      <c r="Q15" s="5"/>
      <c r="R15">
        <v>1.668E-2</v>
      </c>
      <c r="S15" s="3"/>
    </row>
    <row r="16" spans="1:28" x14ac:dyDescent="0.5">
      <c r="A16">
        <v>39960</v>
      </c>
      <c r="B16" t="s">
        <v>55</v>
      </c>
      <c r="C16">
        <v>1.252E-2</v>
      </c>
      <c r="D16">
        <v>1.40784E-2</v>
      </c>
      <c r="E16" s="3"/>
      <c r="F16">
        <v>1.13987994E-2</v>
      </c>
      <c r="G16" s="3"/>
      <c r="H16">
        <v>1.39144E-2</v>
      </c>
      <c r="I16" s="3"/>
      <c r="J16">
        <v>1.2716458E-2</v>
      </c>
      <c r="K16" s="6"/>
      <c r="L16">
        <v>1.24E-2</v>
      </c>
      <c r="M16" s="3"/>
      <c r="N16">
        <v>1.1299999999999999E-2</v>
      </c>
      <c r="O16" s="3"/>
      <c r="P16">
        <v>1.1279999999999998E-2</v>
      </c>
      <c r="Q16" s="6"/>
      <c r="R16">
        <v>1.123E-2</v>
      </c>
      <c r="S16" s="3"/>
    </row>
    <row r="17" spans="1:19" x14ac:dyDescent="0.5">
      <c r="A17">
        <v>936476</v>
      </c>
      <c r="B17" t="s">
        <v>64</v>
      </c>
      <c r="C17">
        <v>9.3899999999999904E-3</v>
      </c>
      <c r="D17">
        <v>1.06456E-2</v>
      </c>
      <c r="E17" s="3"/>
      <c r="F17">
        <v>1.01954335E-2</v>
      </c>
      <c r="G17" s="3"/>
      <c r="H17">
        <v>1.20786E-2</v>
      </c>
      <c r="I17" s="3"/>
      <c r="J17">
        <v>1.02843203E-2</v>
      </c>
      <c r="K17" s="6"/>
      <c r="L17">
        <v>1.1299999999999999E-2</v>
      </c>
      <c r="M17" s="3"/>
      <c r="N17">
        <v>1.03E-2</v>
      </c>
      <c r="O17" s="3"/>
      <c r="P17">
        <v>1.0249999999999999E-2</v>
      </c>
      <c r="Q17" s="6"/>
      <c r="R17">
        <v>1.0240000000000001E-2</v>
      </c>
      <c r="S17" s="3"/>
    </row>
    <row r="18" spans="1:19" x14ac:dyDescent="0.5">
      <c r="A18">
        <v>28108</v>
      </c>
      <c r="B18" t="s">
        <v>12</v>
      </c>
      <c r="C18">
        <v>8.8599999999999998E-3</v>
      </c>
      <c r="D18">
        <v>8.7017999999999991E-3</v>
      </c>
      <c r="E18" s="3"/>
      <c r="F18">
        <v>9.9140184000000003E-3</v>
      </c>
      <c r="G18" s="3"/>
      <c r="H18">
        <v>8.3406000000000001E-3</v>
      </c>
      <c r="I18" s="3"/>
      <c r="J18">
        <v>0</v>
      </c>
      <c r="K18" s="5"/>
      <c r="L18">
        <v>1.3100000000000001E-2</v>
      </c>
      <c r="M18" s="3"/>
      <c r="N18">
        <v>1.1200000000000002E-2</v>
      </c>
      <c r="O18" s="3"/>
      <c r="P18">
        <v>1.1089999999999999E-2</v>
      </c>
      <c r="Q18" s="6"/>
      <c r="R18">
        <v>1.1000000000000001E-2</v>
      </c>
      <c r="S18" s="3"/>
    </row>
    <row r="19" spans="1:19" x14ac:dyDescent="0.5">
      <c r="A19">
        <v>80679</v>
      </c>
      <c r="B19" t="s">
        <v>171</v>
      </c>
      <c r="C19">
        <v>9.1000000000000004E-3</v>
      </c>
      <c r="D19">
        <v>1.0091600000000001E-2</v>
      </c>
      <c r="E19" s="3"/>
      <c r="F19">
        <v>9.6826497000000004E-3</v>
      </c>
      <c r="G19" s="3"/>
      <c r="H19">
        <v>1.1289499999999999E-2</v>
      </c>
      <c r="I19" s="3"/>
      <c r="J19">
        <v>9.7670658000000004E-3</v>
      </c>
      <c r="K19" s="6"/>
      <c r="L19">
        <v>1.1599999999999999E-2</v>
      </c>
      <c r="M19" s="3"/>
      <c r="N19">
        <v>1.0700000000000001E-2</v>
      </c>
      <c r="O19" s="3"/>
      <c r="P19">
        <v>1.0620000000000001E-2</v>
      </c>
      <c r="Q19" s="6"/>
      <c r="R19">
        <v>1.061E-2</v>
      </c>
      <c r="S19" s="3"/>
    </row>
    <row r="20" spans="1:19" x14ac:dyDescent="0.5">
      <c r="A20">
        <v>187493</v>
      </c>
      <c r="B20" t="s">
        <v>206</v>
      </c>
      <c r="C20">
        <v>9.0699999999999999E-3</v>
      </c>
      <c r="D20">
        <v>9.6728000000000005E-3</v>
      </c>
      <c r="E20" s="3"/>
      <c r="F20">
        <v>9.5787404000000007E-3</v>
      </c>
      <c r="G20" s="3"/>
      <c r="H20">
        <v>1.1395200000000001E-2</v>
      </c>
      <c r="I20" s="3"/>
      <c r="J20">
        <v>9.6622506E-3</v>
      </c>
      <c r="K20" s="6"/>
      <c r="L20">
        <v>1.0700000000000001E-2</v>
      </c>
      <c r="M20" s="3"/>
      <c r="N20">
        <v>9.7999999999999997E-3</v>
      </c>
      <c r="O20" s="3"/>
      <c r="P20">
        <v>9.7389999999999994E-3</v>
      </c>
      <c r="Q20" s="6"/>
      <c r="R20">
        <v>9.7140000000000004E-3</v>
      </c>
      <c r="S20" s="3"/>
    </row>
    <row r="21" spans="1:19" x14ac:dyDescent="0.5">
      <c r="A21">
        <v>186192</v>
      </c>
      <c r="B21" t="s">
        <v>54</v>
      </c>
      <c r="C21">
        <v>8.5299999999999994E-3</v>
      </c>
      <c r="D21">
        <v>9.6646000000000006E-3</v>
      </c>
      <c r="E21" s="3"/>
      <c r="F21">
        <v>9.0861517999999992E-3</v>
      </c>
      <c r="G21" s="3"/>
      <c r="H21">
        <v>1.0948299999999999E-2</v>
      </c>
      <c r="I21" s="3"/>
      <c r="J21">
        <v>9.1653675000000004E-3</v>
      </c>
      <c r="K21" s="6"/>
      <c r="L21">
        <v>5.8999999999999999E-3</v>
      </c>
      <c r="M21" s="3"/>
      <c r="N21">
        <v>5.5000000000000005E-3</v>
      </c>
      <c r="O21" s="3"/>
      <c r="P21">
        <v>5.4310000000000001E-3</v>
      </c>
      <c r="Q21" s="6"/>
      <c r="R21">
        <v>5.424E-3</v>
      </c>
      <c r="S21" s="3"/>
    </row>
    <row r="22" spans="1:19" x14ac:dyDescent="0.5">
      <c r="A22" t="s">
        <v>2207</v>
      </c>
      <c r="B22" t="s">
        <v>2208</v>
      </c>
      <c r="C22">
        <v>0</v>
      </c>
      <c r="F22">
        <v>8.2865833000000007E-3</v>
      </c>
      <c r="G22" s="4"/>
    </row>
    <row r="23" spans="1:19" x14ac:dyDescent="0.5">
      <c r="A23">
        <v>691</v>
      </c>
      <c r="B23" t="s">
        <v>266</v>
      </c>
      <c r="C23">
        <v>0</v>
      </c>
      <c r="D23">
        <v>7.8998000000000002E-3</v>
      </c>
      <c r="E23" s="4"/>
      <c r="F23">
        <v>8.1974078000000006E-3</v>
      </c>
      <c r="G23" s="4"/>
      <c r="H23">
        <v>9.0661000000000005E-3</v>
      </c>
      <c r="I23" s="4"/>
      <c r="J23">
        <v>8.2688751999999994E-3</v>
      </c>
      <c r="K23" s="7"/>
      <c r="L23">
        <v>1.1699999999999999E-2</v>
      </c>
      <c r="M23" s="4"/>
      <c r="N23">
        <v>6.6E-3</v>
      </c>
      <c r="O23" s="4"/>
      <c r="P23">
        <v>6.4000000000000003E-3</v>
      </c>
      <c r="Q23" s="7"/>
      <c r="R23">
        <v>6.3739999999999995E-3</v>
      </c>
      <c r="S23" s="4"/>
    </row>
    <row r="24" spans="1:19" x14ac:dyDescent="0.5">
      <c r="A24">
        <v>168695</v>
      </c>
      <c r="B24" t="s">
        <v>232</v>
      </c>
      <c r="C24">
        <v>7.3299999999999997E-3</v>
      </c>
      <c r="D24">
        <v>8.4796999999999997E-3</v>
      </c>
      <c r="E24" s="3"/>
      <c r="F24">
        <v>7.5108800999999998E-3</v>
      </c>
      <c r="G24" s="3"/>
      <c r="H24">
        <v>9.2902999999999909E-3</v>
      </c>
      <c r="I24" s="3"/>
      <c r="J24">
        <v>7.5763621000000001E-3</v>
      </c>
      <c r="K24" s="6"/>
      <c r="L24">
        <v>1.1599999999999999E-2</v>
      </c>
      <c r="M24" s="3"/>
      <c r="N24">
        <v>1.06E-2</v>
      </c>
      <c r="O24" s="3"/>
      <c r="P24">
        <v>1.0740000000000001E-2</v>
      </c>
      <c r="Q24" s="6"/>
      <c r="R24">
        <v>1.069E-2</v>
      </c>
      <c r="S24" s="3"/>
    </row>
    <row r="25" spans="1:19" x14ac:dyDescent="0.5">
      <c r="A25">
        <v>1292</v>
      </c>
      <c r="B25" t="s">
        <v>254</v>
      </c>
      <c r="C25">
        <v>7.11E-3</v>
      </c>
      <c r="D25">
        <v>2.9971999999999998E-3</v>
      </c>
      <c r="E25" s="3"/>
      <c r="F25">
        <v>7.4352869999999996E-3</v>
      </c>
      <c r="G25" s="3"/>
      <c r="H25">
        <v>7.5283999999999993E-3</v>
      </c>
      <c r="I25" s="3"/>
      <c r="J25">
        <v>0</v>
      </c>
      <c r="K25" s="5"/>
      <c r="L25">
        <v>5.0000000000000001E-3</v>
      </c>
      <c r="M25" s="3"/>
      <c r="N25">
        <v>3.9000000000000003E-3</v>
      </c>
      <c r="O25" s="3"/>
      <c r="P25">
        <v>3.7030000000000001E-3</v>
      </c>
      <c r="Q25" s="6"/>
      <c r="R25">
        <v>3.6459999999999999E-3</v>
      </c>
      <c r="S25" s="3"/>
    </row>
    <row r="26" spans="1:19" x14ac:dyDescent="0.5">
      <c r="A26">
        <v>190893</v>
      </c>
      <c r="B26" t="s">
        <v>139</v>
      </c>
      <c r="C26">
        <v>6.2599999999999999E-3</v>
      </c>
      <c r="D26">
        <v>6.2839000000000002E-3</v>
      </c>
      <c r="E26" s="3"/>
      <c r="F26">
        <v>7.3239810000000002E-3</v>
      </c>
      <c r="G26" s="3"/>
      <c r="H26">
        <v>6.8284999999999995E-3</v>
      </c>
      <c r="I26" s="3"/>
      <c r="J26">
        <v>7.3878336000000001E-3</v>
      </c>
      <c r="K26" s="6"/>
      <c r="L26">
        <v>1.0700000000000001E-2</v>
      </c>
      <c r="M26" s="3"/>
      <c r="N26">
        <v>8.0000000000000002E-3</v>
      </c>
      <c r="O26" s="3"/>
      <c r="P26">
        <v>7.6339999999999993E-3</v>
      </c>
      <c r="Q26" s="6"/>
      <c r="R26">
        <v>7.6349999999999994E-3</v>
      </c>
      <c r="S26" s="3"/>
    </row>
    <row r="27" spans="1:19" x14ac:dyDescent="0.5">
      <c r="A27">
        <v>38027</v>
      </c>
      <c r="B27" t="s">
        <v>180</v>
      </c>
      <c r="C27">
        <v>6.8300000000000001E-3</v>
      </c>
      <c r="D27">
        <v>7.6171999999999993E-3</v>
      </c>
      <c r="E27" s="3"/>
      <c r="F27">
        <v>7.2914772000000003E-3</v>
      </c>
      <c r="G27" s="3"/>
      <c r="H27">
        <v>8.7849E-3</v>
      </c>
      <c r="I27" s="3"/>
      <c r="J27">
        <v>7.3550465000000002E-3</v>
      </c>
      <c r="K27" s="6"/>
      <c r="L27">
        <v>1.04E-2</v>
      </c>
      <c r="M27" s="3"/>
      <c r="N27">
        <v>9.3999999999999986E-3</v>
      </c>
      <c r="O27" s="3"/>
      <c r="P27">
        <v>9.2770000000000005E-3</v>
      </c>
      <c r="Q27" s="6"/>
      <c r="R27">
        <v>9.2739999999999993E-3</v>
      </c>
      <c r="S27" s="3"/>
    </row>
    <row r="28" spans="1:19" x14ac:dyDescent="0.5">
      <c r="A28">
        <v>100716</v>
      </c>
      <c r="B28" t="s">
        <v>80</v>
      </c>
      <c r="C28">
        <v>7.11E-3</v>
      </c>
      <c r="D28">
        <v>7.9632000000000001E-3</v>
      </c>
      <c r="E28" s="3"/>
      <c r="F28">
        <v>7.0768048000000002E-3</v>
      </c>
      <c r="G28" s="3"/>
      <c r="H28">
        <v>9.1348000000000002E-3</v>
      </c>
      <c r="I28" s="3"/>
      <c r="J28">
        <v>7.1385025000000003E-3</v>
      </c>
      <c r="K28" s="6"/>
      <c r="L28">
        <v>7.1999999999999998E-3</v>
      </c>
      <c r="M28" s="3"/>
      <c r="N28">
        <v>6.6E-3</v>
      </c>
      <c r="O28" s="3"/>
      <c r="P28">
        <v>6.5919999999999998E-3</v>
      </c>
      <c r="Q28" s="6"/>
      <c r="R28">
        <v>6.5910000000000005E-3</v>
      </c>
      <c r="S28" s="3"/>
    </row>
    <row r="29" spans="1:19" x14ac:dyDescent="0.5">
      <c r="A29">
        <v>1491</v>
      </c>
      <c r="B29" t="s">
        <v>13</v>
      </c>
      <c r="C29">
        <v>7.11E-3</v>
      </c>
      <c r="D29">
        <v>8.2060999999999992E-3</v>
      </c>
      <c r="E29" s="3"/>
      <c r="F29">
        <v>6.9812470999999999E-3</v>
      </c>
      <c r="G29" s="3"/>
      <c r="H29">
        <v>0</v>
      </c>
      <c r="I29" s="5"/>
      <c r="J29">
        <v>7.0421116000000004E-3</v>
      </c>
      <c r="K29" s="6"/>
      <c r="L29">
        <v>8.3000000000000001E-3</v>
      </c>
      <c r="M29" s="3"/>
      <c r="N29">
        <v>7.6E-3</v>
      </c>
      <c r="O29" s="3"/>
      <c r="P29">
        <v>7.5129999999999997E-3</v>
      </c>
      <c r="Q29" s="6"/>
      <c r="R29">
        <v>7.5039999999999994E-3</v>
      </c>
      <c r="S29" s="3"/>
    </row>
    <row r="30" spans="1:19" x14ac:dyDescent="0.5">
      <c r="A30">
        <v>80854</v>
      </c>
      <c r="B30" t="s">
        <v>162</v>
      </c>
      <c r="C30">
        <v>7.45E-3</v>
      </c>
      <c r="D30">
        <v>8.3195000000000005E-3</v>
      </c>
      <c r="E30" s="3"/>
      <c r="F30">
        <v>6.5214903000000001E-3</v>
      </c>
      <c r="G30" s="3"/>
      <c r="H30">
        <v>9.6884999999999992E-3</v>
      </c>
      <c r="I30" s="3"/>
      <c r="J30">
        <v>6.5783465999999999E-3</v>
      </c>
      <c r="K30" s="6"/>
      <c r="L30">
        <v>1.0800000000000001E-2</v>
      </c>
      <c r="M30" s="3"/>
      <c r="N30">
        <v>9.8999999999999991E-3</v>
      </c>
      <c r="O30" s="3"/>
      <c r="P30">
        <v>0</v>
      </c>
      <c r="Q30" s="5"/>
      <c r="R30">
        <v>9.130000000000001E-3</v>
      </c>
      <c r="S30" s="3"/>
    </row>
    <row r="31" spans="1:19" x14ac:dyDescent="0.5">
      <c r="A31">
        <v>171437</v>
      </c>
      <c r="B31" t="s">
        <v>222</v>
      </c>
      <c r="C31">
        <v>6.5100000000000002E-3</v>
      </c>
      <c r="D31">
        <v>6.5383999999999998E-3</v>
      </c>
      <c r="E31" s="3"/>
      <c r="F31">
        <v>6.3706040000000002E-3</v>
      </c>
      <c r="G31" s="3"/>
      <c r="H31">
        <v>7.6373000000000005E-3</v>
      </c>
      <c r="I31" s="3"/>
      <c r="J31">
        <v>6.4261448000000002E-3</v>
      </c>
      <c r="K31" s="6"/>
      <c r="L31">
        <v>1.3000000000000001E-2</v>
      </c>
      <c r="M31" s="3"/>
      <c r="N31">
        <v>1.18E-2</v>
      </c>
      <c r="O31" s="3"/>
      <c r="P31">
        <v>1.172E-2</v>
      </c>
      <c r="Q31" s="6"/>
      <c r="R31">
        <v>1.1699999999999999E-2</v>
      </c>
      <c r="S31" s="3"/>
    </row>
    <row r="32" spans="1:19" x14ac:dyDescent="0.5">
      <c r="A32">
        <v>32051</v>
      </c>
      <c r="B32" t="s">
        <v>49</v>
      </c>
      <c r="C32">
        <v>5.9699999999999996E-3</v>
      </c>
      <c r="D32">
        <v>0</v>
      </c>
      <c r="E32" s="13"/>
      <c r="F32">
        <v>6.3636394000000001E-3</v>
      </c>
      <c r="G32" s="3"/>
      <c r="H32">
        <v>7.842E-3</v>
      </c>
      <c r="I32" s="3"/>
      <c r="J32">
        <v>6.4191194999999998E-3</v>
      </c>
      <c r="K32" s="6"/>
      <c r="L32">
        <v>4.3E-3</v>
      </c>
      <c r="M32" s="3"/>
      <c r="N32">
        <v>2.8000000000000004E-3</v>
      </c>
      <c r="O32" s="3"/>
      <c r="P32">
        <v>0</v>
      </c>
      <c r="Q32" s="5"/>
      <c r="R32">
        <v>2.7209999999999999E-3</v>
      </c>
      <c r="S32" s="3"/>
    </row>
    <row r="33" spans="1:19" x14ac:dyDescent="0.5">
      <c r="A33">
        <v>1096</v>
      </c>
      <c r="B33" t="s">
        <v>213</v>
      </c>
      <c r="C33">
        <v>5.9699999999999996E-3</v>
      </c>
      <c r="D33">
        <v>6.5834999999999999E-3</v>
      </c>
      <c r="E33" s="3"/>
      <c r="F33">
        <v>6.0485644999999999E-3</v>
      </c>
      <c r="G33" s="3"/>
      <c r="H33">
        <v>0</v>
      </c>
      <c r="I33" s="5"/>
      <c r="J33">
        <v>6.1012977000000001E-3</v>
      </c>
      <c r="K33" s="6"/>
      <c r="L33">
        <v>5.0000000000000001E-3</v>
      </c>
      <c r="M33" s="3"/>
      <c r="N33">
        <v>4.5999999999999999E-3</v>
      </c>
      <c r="O33" s="3"/>
      <c r="P33">
        <v>0</v>
      </c>
      <c r="Q33" s="5"/>
      <c r="R33">
        <v>0</v>
      </c>
      <c r="S33" s="5"/>
    </row>
    <row r="34" spans="1:19" x14ac:dyDescent="0.5">
      <c r="A34" t="s">
        <v>2209</v>
      </c>
      <c r="B34" t="s">
        <v>2210</v>
      </c>
      <c r="C34">
        <v>0</v>
      </c>
      <c r="F34">
        <v>5.7736087999999998E-3</v>
      </c>
      <c r="G34" s="4"/>
    </row>
    <row r="35" spans="1:19" x14ac:dyDescent="0.5">
      <c r="A35">
        <v>897</v>
      </c>
      <c r="B35" t="s">
        <v>197</v>
      </c>
      <c r="C35">
        <v>5.4099999999999999E-3</v>
      </c>
      <c r="D35">
        <v>6.0436999999999999E-3</v>
      </c>
      <c r="E35" s="3"/>
      <c r="F35">
        <v>5.7185072000000003E-3</v>
      </c>
      <c r="G35" s="3"/>
      <c r="H35">
        <v>7.0394999999999998E-3</v>
      </c>
      <c r="I35" s="3"/>
      <c r="J35">
        <v>5.7683628000000002E-3</v>
      </c>
      <c r="K35" s="6"/>
      <c r="L35">
        <v>7.4000000000000003E-3</v>
      </c>
      <c r="M35" s="3"/>
      <c r="N35">
        <v>6.8000000000000005E-3</v>
      </c>
      <c r="O35" s="3"/>
      <c r="P35">
        <v>6.7779999999999993E-3</v>
      </c>
      <c r="Q35" s="6"/>
      <c r="R35">
        <v>6.7669999999999996E-3</v>
      </c>
      <c r="S35" s="3"/>
    </row>
    <row r="36" spans="1:19" x14ac:dyDescent="0.5">
      <c r="A36" s="2">
        <v>-1</v>
      </c>
      <c r="B36">
        <v>-1</v>
      </c>
      <c r="C36">
        <v>0</v>
      </c>
      <c r="D36">
        <v>0</v>
      </c>
      <c r="F36">
        <v>5.7084005000000004E-3</v>
      </c>
      <c r="G36" s="4"/>
      <c r="H36">
        <v>0</v>
      </c>
      <c r="J36">
        <v>5.2161510000000005E-4</v>
      </c>
      <c r="K36" s="7"/>
      <c r="L36">
        <v>0</v>
      </c>
      <c r="N36">
        <v>0</v>
      </c>
      <c r="P36">
        <v>0</v>
      </c>
      <c r="R36">
        <v>0</v>
      </c>
    </row>
    <row r="37" spans="1:19" x14ac:dyDescent="0.5">
      <c r="A37">
        <v>1427356</v>
      </c>
      <c r="B37" t="s">
        <v>208</v>
      </c>
      <c r="C37">
        <v>5.4099999999999999E-3</v>
      </c>
      <c r="D37">
        <v>6.1507999999999997E-3</v>
      </c>
      <c r="E37" s="3"/>
      <c r="F37">
        <v>5.3084081999999998E-3</v>
      </c>
      <c r="G37" s="3"/>
      <c r="H37">
        <v>6.7193000000000001E-3</v>
      </c>
      <c r="I37" s="3"/>
      <c r="J37">
        <v>5.3546883999999999E-3</v>
      </c>
      <c r="K37" s="6"/>
      <c r="L37">
        <v>6.0999999999999995E-3</v>
      </c>
      <c r="M37" s="3"/>
      <c r="N37">
        <v>5.6000000000000008E-3</v>
      </c>
      <c r="O37" s="3"/>
      <c r="P37">
        <v>5.568E-3</v>
      </c>
      <c r="Q37" s="6"/>
      <c r="R37">
        <v>5.5640000000000004E-3</v>
      </c>
      <c r="S37" s="3"/>
    </row>
    <row r="38" spans="1:19" x14ac:dyDescent="0.5">
      <c r="A38">
        <v>2234</v>
      </c>
      <c r="B38" t="s">
        <v>114</v>
      </c>
      <c r="C38">
        <v>4.8399999999999997E-3</v>
      </c>
      <c r="D38">
        <v>5.4018999999999994E-3</v>
      </c>
      <c r="E38" s="3"/>
      <c r="F38">
        <v>5.2485027999999998E-3</v>
      </c>
      <c r="G38" s="3"/>
      <c r="H38">
        <v>6.0267999999999997E-3</v>
      </c>
      <c r="I38" s="3"/>
      <c r="J38">
        <v>5.2942607999999997E-3</v>
      </c>
      <c r="K38" s="6"/>
      <c r="L38">
        <v>3.4000000000000002E-3</v>
      </c>
      <c r="M38" s="3"/>
      <c r="N38">
        <v>3.2000000000000002E-3</v>
      </c>
      <c r="O38" s="3"/>
      <c r="P38">
        <v>3.15E-3</v>
      </c>
      <c r="Q38" s="6"/>
      <c r="R38">
        <v>3.1480000000000002E-3</v>
      </c>
      <c r="S38" s="3"/>
    </row>
    <row r="39" spans="1:19" x14ac:dyDescent="0.5">
      <c r="A39">
        <v>645</v>
      </c>
      <c r="B39" t="s">
        <v>33</v>
      </c>
      <c r="C39">
        <v>5.1200000000000004E-3</v>
      </c>
      <c r="D39">
        <v>2.0100000000000001E-5</v>
      </c>
      <c r="E39" s="3"/>
      <c r="F39">
        <v>5.1513529000000004E-3</v>
      </c>
      <c r="G39" s="3"/>
      <c r="H39">
        <v>4.3990000000000001E-3</v>
      </c>
      <c r="I39" s="3"/>
      <c r="J39">
        <v>0</v>
      </c>
      <c r="K39" s="5"/>
      <c r="L39">
        <v>7.3000000000000001E-3</v>
      </c>
      <c r="M39" s="3"/>
      <c r="N39">
        <v>6.1999999999999998E-3</v>
      </c>
      <c r="O39" s="3"/>
      <c r="P39">
        <v>6.0519999999999992E-3</v>
      </c>
      <c r="Q39" s="6"/>
      <c r="R39">
        <v>6.0049999999999999E-3</v>
      </c>
      <c r="S39" s="3"/>
    </row>
    <row r="40" spans="1:19" x14ac:dyDescent="0.5">
      <c r="A40">
        <v>256839</v>
      </c>
      <c r="B40" t="s">
        <v>472</v>
      </c>
      <c r="C40">
        <v>0</v>
      </c>
      <c r="D40">
        <v>0</v>
      </c>
      <c r="F40">
        <v>4.9922819000000002E-3</v>
      </c>
      <c r="G40" s="4"/>
      <c r="H40">
        <v>0</v>
      </c>
      <c r="J40">
        <v>5.0358060000000003E-3</v>
      </c>
      <c r="K40" s="7"/>
      <c r="L40">
        <v>0</v>
      </c>
      <c r="N40">
        <v>0</v>
      </c>
      <c r="P40">
        <v>0</v>
      </c>
      <c r="R40">
        <v>0</v>
      </c>
    </row>
    <row r="41" spans="1:19" x14ac:dyDescent="0.5">
      <c r="A41">
        <v>1124597</v>
      </c>
      <c r="B41" t="s">
        <v>157</v>
      </c>
      <c r="C41">
        <v>4.5500000000000002E-3</v>
      </c>
      <c r="D41">
        <v>5.0786E-3</v>
      </c>
      <c r="E41" s="3"/>
      <c r="F41">
        <v>4.7316974000000001E-3</v>
      </c>
      <c r="G41" s="3"/>
      <c r="H41">
        <v>5.8872000000000004E-3</v>
      </c>
      <c r="I41" s="3"/>
      <c r="J41">
        <v>4.7729497999999997E-3</v>
      </c>
      <c r="K41" s="6"/>
      <c r="L41">
        <v>6.6E-3</v>
      </c>
      <c r="M41" s="3"/>
      <c r="N41">
        <v>6.0999999999999995E-3</v>
      </c>
      <c r="O41" s="3"/>
      <c r="P41">
        <v>6.0519999999999992E-3</v>
      </c>
      <c r="Q41" s="6"/>
      <c r="R41">
        <v>6.0470000000000003E-3</v>
      </c>
      <c r="S41" s="3"/>
    </row>
    <row r="42" spans="1:19" x14ac:dyDescent="0.5">
      <c r="A42" t="s">
        <v>2211</v>
      </c>
      <c r="B42" t="s">
        <v>2212</v>
      </c>
      <c r="C42">
        <v>0</v>
      </c>
      <c r="F42">
        <v>4.6653092000000004E-3</v>
      </c>
      <c r="G42" s="4"/>
    </row>
    <row r="43" spans="1:19" x14ac:dyDescent="0.5">
      <c r="A43">
        <v>666</v>
      </c>
      <c r="B43" t="s">
        <v>123</v>
      </c>
      <c r="C43">
        <v>3.98E-3</v>
      </c>
      <c r="D43">
        <v>4.4037E-3</v>
      </c>
      <c r="E43" s="3"/>
      <c r="F43">
        <v>4.3157669000000003E-3</v>
      </c>
      <c r="G43" s="3"/>
      <c r="H43">
        <v>4.3498E-3</v>
      </c>
      <c r="I43" s="3"/>
      <c r="J43">
        <v>4.3533931000000001E-3</v>
      </c>
      <c r="K43" s="6"/>
      <c r="L43">
        <v>8.6E-3</v>
      </c>
      <c r="M43" s="3"/>
      <c r="N43">
        <v>3.9000000000000003E-3</v>
      </c>
      <c r="O43" s="3"/>
      <c r="P43">
        <v>3.3600000000000001E-3</v>
      </c>
      <c r="Q43" s="6"/>
      <c r="R43">
        <v>3.3410000000000002E-3</v>
      </c>
      <c r="S43" s="3"/>
    </row>
    <row r="44" spans="1:19" x14ac:dyDescent="0.5">
      <c r="A44">
        <v>1238</v>
      </c>
      <c r="B44" t="s">
        <v>29</v>
      </c>
      <c r="C44">
        <v>3.9899999999999996E-3</v>
      </c>
      <c r="D44">
        <v>4.2131999999999994E-3</v>
      </c>
      <c r="E44" s="3"/>
      <c r="F44">
        <v>4.0622975E-3</v>
      </c>
      <c r="G44" s="3"/>
      <c r="H44">
        <v>4.8257999999999999E-3</v>
      </c>
      <c r="I44" s="3"/>
      <c r="J44">
        <v>4.0977137999999996E-3</v>
      </c>
      <c r="K44" s="6"/>
      <c r="L44">
        <v>4.1999999999999997E-3</v>
      </c>
      <c r="M44" s="3"/>
      <c r="N44">
        <v>3.9000000000000003E-3</v>
      </c>
      <c r="O44" s="3"/>
      <c r="P44">
        <v>3.862E-3</v>
      </c>
      <c r="Q44" s="6"/>
      <c r="R44">
        <v>3.8500000000000001E-3</v>
      </c>
      <c r="S44" s="3"/>
    </row>
    <row r="45" spans="1:19" x14ac:dyDescent="0.5">
      <c r="A45">
        <v>421</v>
      </c>
      <c r="B45" t="s">
        <v>228</v>
      </c>
      <c r="C45">
        <v>4.2699999999999899E-3</v>
      </c>
      <c r="D45">
        <v>4.7704000000000002E-3</v>
      </c>
      <c r="E45" s="3"/>
      <c r="F45">
        <v>4.0223610000000003E-3</v>
      </c>
      <c r="G45" s="3"/>
      <c r="H45">
        <v>0</v>
      </c>
      <c r="I45" s="5"/>
      <c r="J45">
        <v>4.0574291E-3</v>
      </c>
      <c r="K45" s="6"/>
      <c r="L45">
        <v>6.6E-3</v>
      </c>
      <c r="M45" s="3"/>
      <c r="N45">
        <v>6.0999999999999995E-3</v>
      </c>
      <c r="O45" s="3"/>
      <c r="P45">
        <v>6.0670000000000003E-3</v>
      </c>
      <c r="Q45" s="6"/>
      <c r="R45">
        <v>6.0650000000000001E-3</v>
      </c>
      <c r="S45" s="3"/>
    </row>
    <row r="46" spans="1:19" x14ac:dyDescent="0.5">
      <c r="A46">
        <v>1896164</v>
      </c>
      <c r="B46" t="s">
        <v>138</v>
      </c>
      <c r="C46">
        <v>3.4099999999999998E-3</v>
      </c>
      <c r="D46">
        <v>3.6984000000000001E-3</v>
      </c>
      <c r="E46" s="3"/>
      <c r="F46">
        <v>3.9408708000000002E-3</v>
      </c>
      <c r="G46" s="3"/>
      <c r="H46">
        <v>4.3268000000000004E-3</v>
      </c>
      <c r="I46" s="3"/>
      <c r="J46">
        <v>3.9752284999999997E-3</v>
      </c>
      <c r="K46" s="6"/>
      <c r="L46">
        <v>3.0999999999999999E-3</v>
      </c>
      <c r="M46" s="3"/>
      <c r="N46">
        <v>2.8999999999999998E-3</v>
      </c>
      <c r="O46" s="3"/>
      <c r="P46">
        <v>0</v>
      </c>
      <c r="Q46" s="5"/>
      <c r="R46">
        <v>2.8370000000000001E-3</v>
      </c>
      <c r="S46" s="3"/>
    </row>
    <row r="47" spans="1:19" x14ac:dyDescent="0.5">
      <c r="A47" t="s">
        <v>2213</v>
      </c>
      <c r="B47" t="s">
        <v>2214</v>
      </c>
      <c r="C47">
        <v>0</v>
      </c>
      <c r="F47">
        <v>3.8008984000000002E-3</v>
      </c>
      <c r="G47" s="4"/>
    </row>
    <row r="48" spans="1:19" x14ac:dyDescent="0.5">
      <c r="A48">
        <v>28229</v>
      </c>
      <c r="B48" t="s">
        <v>145</v>
      </c>
      <c r="C48">
        <v>3.13E-3</v>
      </c>
      <c r="D48">
        <v>3.4535E-3</v>
      </c>
      <c r="E48" s="3"/>
      <c r="F48">
        <v>3.6477552E-3</v>
      </c>
      <c r="G48" s="3"/>
      <c r="H48">
        <v>6.4100000000000008E-4</v>
      </c>
      <c r="I48" s="3"/>
      <c r="J48">
        <v>3.6795574000000001E-3</v>
      </c>
      <c r="K48" s="6"/>
      <c r="L48">
        <v>5.1999999999999998E-3</v>
      </c>
      <c r="M48" s="3"/>
      <c r="N48">
        <v>4.6999999999999993E-3</v>
      </c>
      <c r="O48" s="3"/>
      <c r="P48">
        <v>4.7109999999999999E-3</v>
      </c>
      <c r="Q48" s="6"/>
      <c r="R48">
        <v>4.6930000000000001E-3</v>
      </c>
      <c r="S48" s="3"/>
    </row>
    <row r="49" spans="1:19" x14ac:dyDescent="0.5">
      <c r="A49">
        <v>119864</v>
      </c>
      <c r="B49" t="s">
        <v>23</v>
      </c>
      <c r="C49">
        <v>3.7000000000000002E-3</v>
      </c>
      <c r="D49">
        <v>4.1321999999999999E-3</v>
      </c>
      <c r="E49" s="3"/>
      <c r="F49">
        <v>3.5943924000000002E-3</v>
      </c>
      <c r="G49" s="3"/>
      <c r="H49">
        <v>4.6132999999999999E-3</v>
      </c>
      <c r="I49" s="3"/>
      <c r="J49">
        <v>3.6257294E-3</v>
      </c>
      <c r="K49" s="6"/>
      <c r="L49">
        <v>5.3E-3</v>
      </c>
      <c r="M49" s="3"/>
      <c r="N49">
        <v>4.8999999999999998E-3</v>
      </c>
      <c r="O49" s="3"/>
      <c r="P49">
        <v>4.8669999999999998E-3</v>
      </c>
      <c r="Q49" s="6"/>
      <c r="R49">
        <v>4.8609999999999999E-3</v>
      </c>
      <c r="S49" s="3"/>
    </row>
    <row r="50" spans="1:19" x14ac:dyDescent="0.5">
      <c r="A50">
        <v>1229909</v>
      </c>
      <c r="B50" t="s">
        <v>236</v>
      </c>
      <c r="C50">
        <v>3.4099999999999998E-3</v>
      </c>
      <c r="D50">
        <v>3.8498999999999999E-3</v>
      </c>
      <c r="E50" s="3"/>
      <c r="F50">
        <v>3.5519620000000001E-3</v>
      </c>
      <c r="G50" s="3"/>
      <c r="H50">
        <v>4.4188999999999904E-3</v>
      </c>
      <c r="I50" s="3"/>
      <c r="J50">
        <v>3.5829289999999999E-3</v>
      </c>
      <c r="K50" s="6"/>
      <c r="L50">
        <v>1.8E-3</v>
      </c>
      <c r="M50" s="3"/>
      <c r="N50">
        <v>1.6000000000000001E-3</v>
      </c>
      <c r="O50" s="3"/>
      <c r="P50">
        <v>1.5970000000000001E-3</v>
      </c>
      <c r="Q50" s="6"/>
      <c r="R50">
        <v>1.593E-3</v>
      </c>
      <c r="S50" s="3"/>
    </row>
    <row r="51" spans="1:19" x14ac:dyDescent="0.5">
      <c r="A51">
        <v>2198</v>
      </c>
      <c r="B51" t="s">
        <v>170</v>
      </c>
      <c r="C51">
        <v>3.98E-3</v>
      </c>
      <c r="D51">
        <v>3.9071000000000002E-3</v>
      </c>
      <c r="E51" s="3"/>
      <c r="F51">
        <v>3.5194406999999998E-3</v>
      </c>
      <c r="G51" s="3"/>
      <c r="H51">
        <v>5.0888000000000001E-3</v>
      </c>
      <c r="I51" s="3"/>
      <c r="J51">
        <v>3.5030307000000001E-3</v>
      </c>
      <c r="K51" s="6"/>
      <c r="L51">
        <v>3.0000000000000001E-3</v>
      </c>
      <c r="M51" s="3"/>
      <c r="N51">
        <v>2.8000000000000004E-3</v>
      </c>
      <c r="O51" s="3"/>
      <c r="P51">
        <v>2.748E-3</v>
      </c>
      <c r="Q51" s="6"/>
      <c r="R51">
        <v>2.738E-3</v>
      </c>
      <c r="S51" s="3"/>
    </row>
    <row r="52" spans="1:19" x14ac:dyDescent="0.5">
      <c r="A52">
        <v>1828</v>
      </c>
      <c r="B52" t="s">
        <v>467</v>
      </c>
      <c r="C52">
        <v>0</v>
      </c>
      <c r="D52">
        <v>0</v>
      </c>
      <c r="F52">
        <v>3.3432847E-3</v>
      </c>
      <c r="G52" s="4"/>
      <c r="H52">
        <v>0</v>
      </c>
      <c r="J52">
        <v>3.3724325E-3</v>
      </c>
      <c r="K52" s="7"/>
      <c r="L52">
        <v>0</v>
      </c>
      <c r="N52">
        <v>0</v>
      </c>
      <c r="P52">
        <v>0</v>
      </c>
      <c r="R52">
        <v>0</v>
      </c>
    </row>
    <row r="53" spans="1:19" x14ac:dyDescent="0.5">
      <c r="A53">
        <v>160232</v>
      </c>
      <c r="B53" t="s">
        <v>224</v>
      </c>
      <c r="C53">
        <v>3.13E-3</v>
      </c>
      <c r="D53">
        <v>3.5850999999999999E-3</v>
      </c>
      <c r="E53" s="3"/>
      <c r="F53">
        <v>3.2926383000000002E-3</v>
      </c>
      <c r="G53" s="3"/>
      <c r="H53">
        <v>4.1552999999999998E-3</v>
      </c>
      <c r="I53" s="3"/>
      <c r="J53">
        <v>3.3213445000000001E-3</v>
      </c>
      <c r="K53" s="6"/>
      <c r="L53">
        <v>0</v>
      </c>
      <c r="M53" s="5"/>
      <c r="N53">
        <v>0</v>
      </c>
      <c r="O53" s="5"/>
      <c r="P53">
        <v>0</v>
      </c>
      <c r="Q53" s="5"/>
      <c r="R53">
        <v>4.2509999999999998E-4</v>
      </c>
      <c r="S53" s="3"/>
    </row>
    <row r="54" spans="1:19" x14ac:dyDescent="0.5">
      <c r="A54">
        <v>1188228</v>
      </c>
      <c r="B54" t="s">
        <v>169</v>
      </c>
      <c r="C54">
        <v>2.8399999999999901E-3</v>
      </c>
      <c r="D54">
        <v>3.2227000000000002E-3</v>
      </c>
      <c r="E54" s="3"/>
      <c r="F54">
        <v>3.1535139E-3</v>
      </c>
      <c r="G54" s="3"/>
      <c r="H54">
        <v>3.51709999999999E-3</v>
      </c>
      <c r="I54" s="3"/>
      <c r="J54">
        <v>3.1810071000000001E-3</v>
      </c>
      <c r="K54" s="6"/>
      <c r="L54">
        <v>2.5999999999999999E-3</v>
      </c>
      <c r="M54" s="3"/>
      <c r="N54">
        <v>2.3999999999999998E-3</v>
      </c>
      <c r="O54" s="3"/>
      <c r="P54">
        <v>0</v>
      </c>
      <c r="Q54" s="5"/>
      <c r="R54">
        <v>2.3830000000000001E-3</v>
      </c>
      <c r="S54" s="3"/>
    </row>
    <row r="55" spans="1:19" x14ac:dyDescent="0.5">
      <c r="A55">
        <v>1276</v>
      </c>
      <c r="B55" t="s">
        <v>57</v>
      </c>
      <c r="C55">
        <v>3.13E-3</v>
      </c>
      <c r="D55">
        <v>3.4662999999999999E-3</v>
      </c>
      <c r="E55" s="3"/>
      <c r="F55">
        <v>3.1373798999999999E-3</v>
      </c>
      <c r="G55" s="3"/>
      <c r="H55">
        <v>3.7719999999999997E-3</v>
      </c>
      <c r="I55" s="3"/>
      <c r="J55">
        <v>3.1647325000000001E-3</v>
      </c>
      <c r="K55" s="6"/>
      <c r="L55">
        <v>2.7000000000000001E-3</v>
      </c>
      <c r="M55" s="3"/>
      <c r="N55">
        <v>2.3999999999999998E-3</v>
      </c>
      <c r="O55" s="3"/>
      <c r="P55">
        <v>2.421E-3</v>
      </c>
      <c r="Q55" s="6"/>
      <c r="R55">
        <v>2.4169999999999999E-3</v>
      </c>
      <c r="S55" s="3"/>
    </row>
    <row r="56" spans="1:19" x14ac:dyDescent="0.5">
      <c r="A56" t="s">
        <v>2215</v>
      </c>
      <c r="B56" t="s">
        <v>2216</v>
      </c>
      <c r="C56">
        <v>0</v>
      </c>
      <c r="F56">
        <v>3.1238291999999999E-3</v>
      </c>
      <c r="G56" s="4"/>
    </row>
    <row r="57" spans="1:19" x14ac:dyDescent="0.5">
      <c r="A57">
        <v>28173</v>
      </c>
      <c r="B57" t="s">
        <v>94</v>
      </c>
      <c r="C57">
        <v>3.13E-3</v>
      </c>
      <c r="D57">
        <v>3.2155E-3</v>
      </c>
      <c r="E57" s="3"/>
      <c r="F57">
        <v>3.1167755999999998E-3</v>
      </c>
      <c r="G57" s="3"/>
      <c r="H57">
        <v>3.2961000000000002E-3</v>
      </c>
      <c r="I57" s="3"/>
      <c r="J57">
        <v>3.1439484999999999E-3</v>
      </c>
      <c r="K57" s="6"/>
      <c r="L57">
        <v>6.0999999999999995E-3</v>
      </c>
      <c r="M57" s="3"/>
      <c r="N57">
        <v>5.6000000000000008E-3</v>
      </c>
      <c r="O57" s="3"/>
      <c r="P57">
        <v>4.4979999999999994E-3</v>
      </c>
      <c r="Q57" s="6"/>
      <c r="R57">
        <v>4.4900000000000001E-3</v>
      </c>
      <c r="S57" s="3"/>
    </row>
    <row r="58" spans="1:19" x14ac:dyDescent="0.5">
      <c r="A58">
        <v>64471</v>
      </c>
      <c r="B58" t="s">
        <v>124</v>
      </c>
      <c r="C58">
        <v>2.8399999999999901E-3</v>
      </c>
      <c r="D58">
        <v>3.3851999999999997E-3</v>
      </c>
      <c r="E58" s="3"/>
      <c r="F58">
        <v>3.1128738999999998E-3</v>
      </c>
      <c r="G58" s="3"/>
      <c r="H58">
        <v>3.6996999999999902E-3</v>
      </c>
      <c r="I58" s="3"/>
      <c r="J58">
        <v>3.1400129000000001E-3</v>
      </c>
      <c r="K58" s="6"/>
      <c r="L58">
        <v>2.3E-3</v>
      </c>
      <c r="M58" s="3"/>
      <c r="N58">
        <v>2.0999999999999999E-3</v>
      </c>
      <c r="O58" s="3"/>
      <c r="P58">
        <v>2.1410000000000001E-3</v>
      </c>
      <c r="Q58" s="6"/>
      <c r="R58">
        <v>2.032E-3</v>
      </c>
      <c r="S58" s="3"/>
    </row>
    <row r="59" spans="1:19" x14ac:dyDescent="0.5">
      <c r="A59">
        <v>1006</v>
      </c>
      <c r="B59" t="s">
        <v>88</v>
      </c>
      <c r="C59">
        <v>3.13E-3</v>
      </c>
      <c r="D59">
        <v>3.5155999999999998E-3</v>
      </c>
      <c r="E59" s="3"/>
      <c r="F59">
        <v>2.9934013999999998E-3</v>
      </c>
      <c r="G59" s="3"/>
      <c r="H59">
        <v>4.0528999999999999E-3</v>
      </c>
      <c r="I59" s="3"/>
      <c r="J59">
        <v>3.0194987E-3</v>
      </c>
      <c r="K59" s="6"/>
      <c r="L59">
        <v>4.3E-3</v>
      </c>
      <c r="M59" s="3"/>
      <c r="N59">
        <v>4.0000000000000001E-3</v>
      </c>
      <c r="O59" s="3"/>
      <c r="P59">
        <v>3.9750000000000002E-3</v>
      </c>
      <c r="Q59" s="6"/>
      <c r="R59">
        <v>3.973E-3</v>
      </c>
      <c r="S59" s="3"/>
    </row>
    <row r="60" spans="1:19" x14ac:dyDescent="0.5">
      <c r="A60">
        <v>1003110</v>
      </c>
      <c r="B60" t="s">
        <v>42</v>
      </c>
      <c r="C60">
        <v>2.9099999999999998E-3</v>
      </c>
      <c r="D60">
        <v>3.1278E-3</v>
      </c>
      <c r="E60" s="3"/>
      <c r="F60">
        <v>2.9795359E-3</v>
      </c>
      <c r="G60" s="3"/>
      <c r="H60">
        <v>3.6584E-3</v>
      </c>
      <c r="I60" s="3"/>
      <c r="J60">
        <v>3.0055123999999998E-3</v>
      </c>
      <c r="K60" s="6"/>
      <c r="L60">
        <v>6.0000000000000001E-3</v>
      </c>
      <c r="M60" s="3"/>
      <c r="N60">
        <v>5.4000000000000003E-3</v>
      </c>
      <c r="O60" s="3"/>
      <c r="P60">
        <v>5.4279999999999997E-3</v>
      </c>
      <c r="Q60" s="6"/>
      <c r="R60">
        <v>4.9350000000000002E-3</v>
      </c>
      <c r="S60" s="3"/>
    </row>
    <row r="61" spans="1:19" x14ac:dyDescent="0.5">
      <c r="A61">
        <v>167642</v>
      </c>
      <c r="B61" t="s">
        <v>51</v>
      </c>
      <c r="C61">
        <v>2.5600000000000002E-3</v>
      </c>
      <c r="D61">
        <v>2.8165E-3</v>
      </c>
      <c r="E61" s="3"/>
      <c r="F61">
        <v>2.7559466999999998E-3</v>
      </c>
      <c r="G61" s="3"/>
      <c r="H61">
        <v>3.3971999999999904E-3</v>
      </c>
      <c r="I61" s="3"/>
      <c r="J61">
        <v>2.7799739000000001E-3</v>
      </c>
      <c r="K61" s="6"/>
      <c r="L61">
        <v>2.3999999999999998E-3</v>
      </c>
      <c r="M61" s="3"/>
      <c r="N61">
        <v>2.2000000000000001E-3</v>
      </c>
      <c r="O61" s="3"/>
      <c r="P61">
        <v>2.2179999999999999E-3</v>
      </c>
      <c r="Q61" s="6"/>
      <c r="R61">
        <v>2.2030000000000001E-3</v>
      </c>
      <c r="S61" s="3"/>
    </row>
    <row r="62" spans="1:19" x14ac:dyDescent="0.5">
      <c r="A62">
        <v>1792508</v>
      </c>
      <c r="B62" t="s">
        <v>176</v>
      </c>
      <c r="C62">
        <v>2.8399999999999901E-3</v>
      </c>
      <c r="D62">
        <v>2.7389999999999997E-3</v>
      </c>
      <c r="E62" s="3"/>
      <c r="F62">
        <v>2.7163246000000002E-3</v>
      </c>
      <c r="G62" s="3"/>
      <c r="H62">
        <v>3.6319E-3</v>
      </c>
      <c r="I62" s="3"/>
      <c r="J62">
        <v>2.7400062999999998E-3</v>
      </c>
      <c r="K62" s="6"/>
      <c r="L62">
        <v>4.7999999999999996E-3</v>
      </c>
      <c r="M62" s="3"/>
      <c r="N62">
        <v>4.4000000000000003E-3</v>
      </c>
      <c r="O62" s="3"/>
      <c r="P62">
        <v>4.3860000000000001E-3</v>
      </c>
      <c r="Q62" s="6"/>
      <c r="R62">
        <v>4.3819999999999996E-3</v>
      </c>
      <c r="S62" s="3"/>
    </row>
    <row r="63" spans="1:19" x14ac:dyDescent="0.5">
      <c r="A63">
        <v>271098</v>
      </c>
      <c r="B63" t="s">
        <v>120</v>
      </c>
      <c r="C63">
        <v>2.5600000000000002E-3</v>
      </c>
      <c r="D63">
        <v>2.8484999999999999E-3</v>
      </c>
      <c r="E63" s="3"/>
      <c r="F63">
        <v>2.630491E-3</v>
      </c>
      <c r="G63" s="3"/>
      <c r="H63">
        <v>3.3279E-3</v>
      </c>
      <c r="I63" s="3"/>
      <c r="J63">
        <v>2.6534243999999998E-3</v>
      </c>
      <c r="K63" s="6"/>
      <c r="L63">
        <v>4.1999999999999997E-3</v>
      </c>
      <c r="M63" s="3"/>
      <c r="N63">
        <v>3.8E-3</v>
      </c>
      <c r="O63" s="3"/>
      <c r="P63">
        <v>3.7819999999999998E-3</v>
      </c>
      <c r="Q63" s="6"/>
      <c r="R63">
        <v>3.7759999999999998E-3</v>
      </c>
      <c r="S63" s="3"/>
    </row>
    <row r="64" spans="1:19" x14ac:dyDescent="0.5">
      <c r="A64">
        <v>1219</v>
      </c>
      <c r="B64" t="s">
        <v>178</v>
      </c>
      <c r="C64">
        <v>7.9699999999999997E-3</v>
      </c>
      <c r="D64">
        <v>7.8015999999999997E-3</v>
      </c>
      <c r="E64" s="3"/>
      <c r="F64">
        <v>2.6248704000000002E-3</v>
      </c>
      <c r="G64" s="3"/>
      <c r="H64">
        <v>4.3119999999999996E-4</v>
      </c>
      <c r="I64" s="3"/>
      <c r="J64">
        <v>1.0087023700000001E-2</v>
      </c>
      <c r="K64" s="6"/>
      <c r="L64">
        <v>4.4000000000000003E-3</v>
      </c>
      <c r="M64" s="3"/>
      <c r="N64">
        <v>4.0000000000000001E-3</v>
      </c>
      <c r="O64" s="3"/>
      <c r="P64">
        <v>2.2789999999999998E-3</v>
      </c>
      <c r="Q64" s="6"/>
      <c r="R64">
        <v>4.2699999999999995E-3</v>
      </c>
      <c r="S64" s="3"/>
    </row>
    <row r="65" spans="1:19" x14ac:dyDescent="0.5">
      <c r="A65" t="s">
        <v>2217</v>
      </c>
      <c r="B65" t="s">
        <v>2218</v>
      </c>
      <c r="C65">
        <v>0</v>
      </c>
      <c r="F65">
        <v>2.6078396E-3</v>
      </c>
      <c r="G65" s="4"/>
    </row>
    <row r="66" spans="1:19" x14ac:dyDescent="0.5">
      <c r="A66">
        <v>1191459</v>
      </c>
      <c r="B66" t="s">
        <v>36</v>
      </c>
      <c r="C66">
        <v>2.5600000000000002E-3</v>
      </c>
      <c r="D66">
        <v>0</v>
      </c>
      <c r="E66" s="13"/>
      <c r="F66">
        <v>2.4466627999999999E-3</v>
      </c>
      <c r="G66" s="3"/>
      <c r="H66">
        <v>3.1374000000000003E-3</v>
      </c>
      <c r="I66" s="3"/>
      <c r="J66">
        <v>2.4679936000000001E-3</v>
      </c>
      <c r="K66" s="6"/>
      <c r="L66">
        <v>5.7999999999999996E-3</v>
      </c>
      <c r="M66" s="3"/>
      <c r="N66">
        <v>5.3E-3</v>
      </c>
      <c r="O66" s="3"/>
      <c r="P66">
        <v>4.2360000000000002E-3</v>
      </c>
      <c r="Q66" s="6"/>
      <c r="R66">
        <v>4.143E-3</v>
      </c>
      <c r="S66" s="3"/>
    </row>
    <row r="67" spans="1:19" x14ac:dyDescent="0.5">
      <c r="A67" t="s">
        <v>2219</v>
      </c>
      <c r="B67" t="s">
        <v>2220</v>
      </c>
      <c r="C67">
        <v>0</v>
      </c>
      <c r="F67">
        <v>2.3971068999999998E-3</v>
      </c>
      <c r="G67" s="4"/>
    </row>
    <row r="68" spans="1:19" x14ac:dyDescent="0.5">
      <c r="A68">
        <v>1763535</v>
      </c>
      <c r="B68" t="s">
        <v>73</v>
      </c>
      <c r="C68">
        <v>2.5600000000000002E-3</v>
      </c>
      <c r="D68">
        <v>2.8588999999999997E-3</v>
      </c>
      <c r="E68" s="3"/>
      <c r="F68">
        <v>2.3893991E-3</v>
      </c>
      <c r="G68" s="3"/>
      <c r="H68">
        <v>3.2506999999999901E-3</v>
      </c>
      <c r="I68" s="3"/>
      <c r="J68">
        <v>2.4102306E-3</v>
      </c>
      <c r="K68" s="6"/>
      <c r="L68">
        <v>3.9000000000000003E-3</v>
      </c>
      <c r="M68" s="3"/>
      <c r="N68">
        <v>3.5999999999999999E-3</v>
      </c>
      <c r="O68" s="3"/>
      <c r="P68">
        <v>3.5610000000000004E-3</v>
      </c>
      <c r="Q68" s="6"/>
      <c r="R68">
        <v>3.5590000000000001E-3</v>
      </c>
      <c r="S68" s="3"/>
    </row>
    <row r="69" spans="1:19" x14ac:dyDescent="0.5">
      <c r="A69">
        <v>430914</v>
      </c>
      <c r="B69" t="s">
        <v>252</v>
      </c>
      <c r="C69">
        <v>2.2699999999999999E-3</v>
      </c>
      <c r="D69">
        <v>2.5986999999999998E-3</v>
      </c>
      <c r="E69" s="3"/>
      <c r="F69">
        <v>2.3621319999999999E-3</v>
      </c>
      <c r="G69" s="3"/>
      <c r="H69">
        <v>2.9312000000000001E-3</v>
      </c>
      <c r="I69" s="3"/>
      <c r="J69">
        <v>2.3827257999999999E-3</v>
      </c>
      <c r="K69" s="6"/>
      <c r="L69">
        <v>2.2000000000000001E-3</v>
      </c>
      <c r="M69" s="3"/>
      <c r="N69">
        <v>2E-3</v>
      </c>
      <c r="O69" s="3"/>
      <c r="P69">
        <v>1.9940000000000001E-3</v>
      </c>
      <c r="Q69" s="6"/>
      <c r="R69">
        <v>1.993E-3</v>
      </c>
      <c r="S69" s="3"/>
    </row>
    <row r="70" spans="1:19" x14ac:dyDescent="0.5">
      <c r="A70" t="s">
        <v>2221</v>
      </c>
      <c r="B70" t="s">
        <v>2222</v>
      </c>
      <c r="C70">
        <v>0</v>
      </c>
      <c r="F70">
        <v>2.3395249999999999E-3</v>
      </c>
      <c r="G70" s="4"/>
    </row>
    <row r="71" spans="1:19" x14ac:dyDescent="0.5">
      <c r="A71">
        <v>1917158</v>
      </c>
      <c r="B71" t="s">
        <v>283</v>
      </c>
      <c r="C71">
        <v>0</v>
      </c>
      <c r="D71">
        <v>0</v>
      </c>
      <c r="F71">
        <v>2.2360971999999999E-3</v>
      </c>
      <c r="G71" s="4"/>
      <c r="H71">
        <v>0</v>
      </c>
      <c r="J71">
        <v>2.2555920999999999E-3</v>
      </c>
      <c r="K71" s="7"/>
      <c r="L71">
        <v>2.5000000000000001E-3</v>
      </c>
      <c r="M71" s="4"/>
      <c r="N71">
        <v>8.0000000000000004E-4</v>
      </c>
      <c r="O71" s="4"/>
      <c r="P71">
        <v>7.8770000000000012E-4</v>
      </c>
      <c r="Q71" s="7"/>
      <c r="R71">
        <v>7.6880000000000004E-4</v>
      </c>
      <c r="S71" s="4"/>
    </row>
    <row r="72" spans="1:19" x14ac:dyDescent="0.5">
      <c r="A72">
        <v>53633</v>
      </c>
      <c r="B72" t="s">
        <v>231</v>
      </c>
      <c r="C72">
        <v>2.2699999999999999E-3</v>
      </c>
      <c r="D72">
        <v>2.5219999999999999E-3</v>
      </c>
      <c r="E72" s="3"/>
      <c r="F72">
        <v>2.2112315999999999E-3</v>
      </c>
      <c r="G72" s="3"/>
      <c r="H72">
        <v>0</v>
      </c>
      <c r="I72" s="5"/>
      <c r="J72">
        <v>2.2305098000000001E-3</v>
      </c>
      <c r="K72" s="6"/>
      <c r="L72">
        <v>0</v>
      </c>
      <c r="M72" s="5"/>
      <c r="N72">
        <v>0</v>
      </c>
      <c r="O72" s="5"/>
      <c r="P72">
        <v>0</v>
      </c>
      <c r="Q72" s="5"/>
      <c r="R72">
        <v>2.2789999999999998E-3</v>
      </c>
      <c r="S72" s="3"/>
    </row>
    <row r="73" spans="1:19" x14ac:dyDescent="0.5">
      <c r="A73">
        <v>64160</v>
      </c>
      <c r="B73" t="s">
        <v>87</v>
      </c>
      <c r="C73">
        <v>1.7099999999999999E-3</v>
      </c>
      <c r="D73">
        <v>1.8698999999999999E-3</v>
      </c>
      <c r="E73" s="3"/>
      <c r="F73">
        <v>2.2071008999999999E-3</v>
      </c>
      <c r="G73" s="3"/>
      <c r="H73">
        <v>2.1327999999999998E-3</v>
      </c>
      <c r="I73" s="3"/>
      <c r="J73">
        <v>2.2263431E-3</v>
      </c>
      <c r="K73" s="6"/>
      <c r="L73">
        <v>8.0000000000000004E-4</v>
      </c>
      <c r="M73" s="3"/>
      <c r="N73">
        <v>7.000000000000001E-4</v>
      </c>
      <c r="O73" s="3"/>
      <c r="P73">
        <v>7.3450000000000002E-4</v>
      </c>
      <c r="Q73" s="6"/>
      <c r="R73">
        <v>7.3319999999999993E-4</v>
      </c>
      <c r="S73" s="3"/>
    </row>
    <row r="74" spans="1:19" x14ac:dyDescent="0.5">
      <c r="A74">
        <v>1420917</v>
      </c>
      <c r="B74" t="s">
        <v>270</v>
      </c>
      <c r="C74">
        <v>0</v>
      </c>
      <c r="D74">
        <v>2.5391000000000003E-3</v>
      </c>
      <c r="E74" s="4"/>
      <c r="F74">
        <v>2.0885029999999998E-3</v>
      </c>
      <c r="G74" s="4"/>
      <c r="H74">
        <v>2.7255999999999904E-3</v>
      </c>
      <c r="I74" s="4"/>
      <c r="J74">
        <v>2.0782550999999998E-3</v>
      </c>
      <c r="K74" s="7"/>
      <c r="L74">
        <v>3.2000000000000002E-3</v>
      </c>
      <c r="M74" s="4"/>
      <c r="N74">
        <v>2.8999999999999998E-3</v>
      </c>
      <c r="O74" s="4"/>
      <c r="P74">
        <v>2.4039999999999999E-3</v>
      </c>
      <c r="Q74" s="7"/>
      <c r="R74">
        <v>2.8899999999999998E-3</v>
      </c>
      <c r="S74" s="4"/>
    </row>
    <row r="75" spans="1:19" x14ac:dyDescent="0.5">
      <c r="A75">
        <v>1042877</v>
      </c>
      <c r="B75" t="s">
        <v>59</v>
      </c>
      <c r="C75">
        <v>1.99E-3</v>
      </c>
      <c r="D75">
        <v>2.4361000000000001E-3</v>
      </c>
      <c r="E75" s="3"/>
      <c r="F75">
        <v>2.0691681000000002E-3</v>
      </c>
      <c r="G75" s="3"/>
      <c r="H75">
        <v>2.6072000000000001E-3</v>
      </c>
      <c r="I75" s="3"/>
      <c r="J75">
        <v>2.0872077E-3</v>
      </c>
      <c r="K75" s="6"/>
      <c r="L75">
        <v>1.1999999999999999E-3</v>
      </c>
      <c r="M75" s="3"/>
      <c r="N75">
        <v>1.1000000000000001E-3</v>
      </c>
      <c r="O75" s="3"/>
      <c r="P75">
        <v>1.044E-3</v>
      </c>
      <c r="Q75" s="6"/>
      <c r="R75">
        <v>1.042E-3</v>
      </c>
      <c r="S75" s="3"/>
    </row>
    <row r="76" spans="1:19" x14ac:dyDescent="0.5">
      <c r="A76">
        <v>1384459</v>
      </c>
      <c r="B76" t="s">
        <v>15</v>
      </c>
      <c r="C76">
        <v>1.7099999999999999E-3</v>
      </c>
      <c r="D76">
        <v>1.9434000000000001E-3</v>
      </c>
      <c r="E76" s="3"/>
      <c r="F76">
        <v>2.0332264000000001E-3</v>
      </c>
      <c r="G76" s="3"/>
      <c r="H76">
        <v>2.2430999999999901E-3</v>
      </c>
      <c r="I76" s="3"/>
      <c r="J76">
        <v>2.0509526000000002E-3</v>
      </c>
      <c r="K76" s="6"/>
      <c r="L76">
        <v>1.8E-3</v>
      </c>
      <c r="M76" s="3"/>
      <c r="N76">
        <v>1.6000000000000001E-3</v>
      </c>
      <c r="O76" s="3"/>
      <c r="P76">
        <v>1.5970000000000001E-3</v>
      </c>
      <c r="Q76" s="6"/>
      <c r="R76">
        <v>1.596E-3</v>
      </c>
      <c r="S76" s="3"/>
    </row>
    <row r="77" spans="1:19" x14ac:dyDescent="0.5">
      <c r="A77">
        <v>914150</v>
      </c>
      <c r="B77" t="s">
        <v>230</v>
      </c>
      <c r="C77">
        <v>1.7099999999999999E-3</v>
      </c>
      <c r="D77">
        <v>1.9157E-3</v>
      </c>
      <c r="E77" s="3"/>
      <c r="F77">
        <v>1.9921562000000002E-3</v>
      </c>
      <c r="G77" s="3"/>
      <c r="H77">
        <v>2.0980999999999999E-3</v>
      </c>
      <c r="I77" s="3"/>
      <c r="J77">
        <v>2.0095244000000001E-3</v>
      </c>
      <c r="K77" s="6"/>
      <c r="L77">
        <v>1.2999999999999999E-3</v>
      </c>
      <c r="M77" s="3"/>
      <c r="N77">
        <v>1.1999999999999999E-3</v>
      </c>
      <c r="O77" s="3"/>
      <c r="P77">
        <v>1.201E-3</v>
      </c>
      <c r="Q77" s="6"/>
      <c r="R77">
        <v>1.1999999999999999E-3</v>
      </c>
      <c r="S77" s="3"/>
    </row>
    <row r="78" spans="1:19" x14ac:dyDescent="0.5">
      <c r="A78">
        <v>2426</v>
      </c>
      <c r="B78" t="s">
        <v>179</v>
      </c>
      <c r="C78">
        <v>1.99E-3</v>
      </c>
      <c r="D78">
        <v>2.0077999999999997E-3</v>
      </c>
      <c r="E78" s="3"/>
      <c r="F78">
        <v>1.9829409000000002E-3</v>
      </c>
      <c r="G78" s="3"/>
      <c r="H78">
        <v>2.5815E-3</v>
      </c>
      <c r="I78" s="3"/>
      <c r="J78">
        <v>2.0002288E-3</v>
      </c>
      <c r="K78" s="6"/>
      <c r="L78">
        <v>3.2000000000000002E-3</v>
      </c>
      <c r="M78" s="3"/>
      <c r="N78">
        <v>2.8999999999999998E-3</v>
      </c>
      <c r="O78" s="3"/>
      <c r="P78">
        <v>2.9149999999999996E-3</v>
      </c>
      <c r="Q78" s="6"/>
      <c r="R78">
        <v>2.9139999999999999E-3</v>
      </c>
      <c r="S78" s="3"/>
    </row>
    <row r="79" spans="1:19" x14ac:dyDescent="0.5">
      <c r="A79" t="s">
        <v>2223</v>
      </c>
      <c r="B79" t="s">
        <v>2224</v>
      </c>
      <c r="C79">
        <v>0</v>
      </c>
      <c r="F79">
        <v>1.9607704999999999E-3</v>
      </c>
      <c r="G79" s="4"/>
    </row>
    <row r="80" spans="1:19" x14ac:dyDescent="0.5">
      <c r="A80" t="s">
        <v>2225</v>
      </c>
      <c r="B80" t="s">
        <v>2226</v>
      </c>
      <c r="C80">
        <v>0</v>
      </c>
      <c r="F80">
        <v>1.9217645E-3</v>
      </c>
      <c r="G80" s="4"/>
    </row>
    <row r="81" spans="1:19" x14ac:dyDescent="0.5">
      <c r="A81" t="s">
        <v>2227</v>
      </c>
      <c r="B81" t="s">
        <v>2228</v>
      </c>
      <c r="C81">
        <v>0</v>
      </c>
      <c r="F81">
        <v>1.8914856E-3</v>
      </c>
      <c r="G81" s="4"/>
    </row>
    <row r="82" spans="1:19" x14ac:dyDescent="0.5">
      <c r="A82">
        <v>45658</v>
      </c>
      <c r="B82" t="s">
        <v>93</v>
      </c>
      <c r="C82">
        <v>1.7099999999999999E-3</v>
      </c>
      <c r="D82">
        <v>1.7462000000000001E-3</v>
      </c>
      <c r="E82" s="3"/>
      <c r="F82">
        <v>1.8862179E-3</v>
      </c>
      <c r="G82" s="3"/>
      <c r="H82">
        <v>1.8688999999999999E-3</v>
      </c>
      <c r="I82" s="3"/>
      <c r="J82">
        <v>1.9026625E-3</v>
      </c>
      <c r="K82" s="6"/>
      <c r="L82">
        <v>2.5999999999999999E-3</v>
      </c>
      <c r="M82" s="3"/>
      <c r="N82">
        <v>2.3999999999999998E-3</v>
      </c>
      <c r="O82" s="3"/>
      <c r="P82">
        <v>2.346E-3</v>
      </c>
      <c r="Q82" s="6"/>
      <c r="R82">
        <v>2.3119999999999998E-3</v>
      </c>
      <c r="S82" s="3"/>
    </row>
    <row r="83" spans="1:19" x14ac:dyDescent="0.5">
      <c r="A83">
        <v>1737403</v>
      </c>
      <c r="B83" t="s">
        <v>185</v>
      </c>
      <c r="C83">
        <v>1.7099999999999999E-3</v>
      </c>
      <c r="D83">
        <v>0</v>
      </c>
      <c r="E83" s="13"/>
      <c r="F83">
        <v>1.8739339E-3</v>
      </c>
      <c r="G83" s="3"/>
      <c r="H83">
        <v>0</v>
      </c>
      <c r="I83" s="5"/>
      <c r="J83">
        <v>1.8902713999999999E-3</v>
      </c>
      <c r="K83" s="6"/>
      <c r="L83">
        <v>0</v>
      </c>
      <c r="M83" s="5"/>
      <c r="N83">
        <v>0</v>
      </c>
      <c r="O83" s="5"/>
      <c r="P83">
        <v>0</v>
      </c>
      <c r="Q83" s="5"/>
      <c r="R83">
        <v>5.3699999999999993E-4</v>
      </c>
      <c r="S83" s="3"/>
    </row>
    <row r="84" spans="1:19" x14ac:dyDescent="0.5">
      <c r="A84" t="s">
        <v>2229</v>
      </c>
      <c r="B84" t="s">
        <v>2230</v>
      </c>
      <c r="C84">
        <v>0</v>
      </c>
      <c r="F84">
        <v>1.8657668999999999E-3</v>
      </c>
      <c r="G84" s="4"/>
    </row>
    <row r="85" spans="1:19" x14ac:dyDescent="0.5">
      <c r="A85">
        <v>876</v>
      </c>
      <c r="B85" t="s">
        <v>72</v>
      </c>
      <c r="C85">
        <v>1.7099999999999999E-3</v>
      </c>
      <c r="D85">
        <v>1.8770999999999998E-3</v>
      </c>
      <c r="E85" s="3"/>
      <c r="F85">
        <v>1.8635425999999999E-3</v>
      </c>
      <c r="G85" s="3"/>
      <c r="H85">
        <v>0</v>
      </c>
      <c r="I85" s="5"/>
      <c r="J85">
        <v>1.8797894999999999E-3</v>
      </c>
      <c r="K85" s="6"/>
      <c r="L85">
        <v>2E-3</v>
      </c>
      <c r="M85" s="3"/>
      <c r="N85">
        <v>1.9E-3</v>
      </c>
      <c r="O85" s="3"/>
      <c r="P85">
        <v>0</v>
      </c>
      <c r="Q85" s="5"/>
      <c r="R85">
        <v>0</v>
      </c>
      <c r="S85" s="5"/>
    </row>
    <row r="86" spans="1:19" x14ac:dyDescent="0.5">
      <c r="A86">
        <v>60890</v>
      </c>
      <c r="B86" t="s">
        <v>158</v>
      </c>
      <c r="C86">
        <v>2.2300000000000002E-3</v>
      </c>
      <c r="D86">
        <v>2.4854E-3</v>
      </c>
      <c r="E86" s="3"/>
      <c r="F86">
        <v>1.8433944000000001E-3</v>
      </c>
      <c r="G86" s="3"/>
      <c r="H86">
        <v>2.6259999999999999E-3</v>
      </c>
      <c r="I86" s="3"/>
      <c r="J86">
        <v>2.2440671999999998E-3</v>
      </c>
      <c r="K86" s="6"/>
      <c r="L86">
        <v>3.0999999999999999E-3</v>
      </c>
      <c r="M86" s="3"/>
      <c r="N86">
        <v>2.5999999999999999E-3</v>
      </c>
      <c r="O86" s="3"/>
      <c r="P86">
        <v>2.5409999999999999E-3</v>
      </c>
      <c r="Q86" s="6"/>
      <c r="R86">
        <v>2.5400000000000002E-3</v>
      </c>
      <c r="S86" s="3"/>
    </row>
    <row r="87" spans="1:19" x14ac:dyDescent="0.5">
      <c r="A87">
        <v>342949</v>
      </c>
      <c r="B87" t="s">
        <v>154</v>
      </c>
      <c r="C87">
        <v>1.7099999999999999E-3</v>
      </c>
      <c r="D87">
        <v>1.9062E-3</v>
      </c>
      <c r="E87" s="3"/>
      <c r="F87">
        <v>1.8378157E-3</v>
      </c>
      <c r="G87" s="3"/>
      <c r="H87">
        <v>2.1989000000000002E-3</v>
      </c>
      <c r="I87" s="3"/>
      <c r="J87">
        <v>1.8538382999999999E-3</v>
      </c>
      <c r="K87" s="6"/>
      <c r="L87">
        <v>1E-3</v>
      </c>
      <c r="M87" s="3"/>
      <c r="N87">
        <v>8.9999999999999998E-4</v>
      </c>
      <c r="O87" s="3"/>
      <c r="P87">
        <v>8.9179999999999999E-4</v>
      </c>
      <c r="Q87" s="6"/>
      <c r="R87">
        <v>8.9170000000000004E-4</v>
      </c>
      <c r="S87" s="3"/>
    </row>
    <row r="88" spans="1:19" x14ac:dyDescent="0.5">
      <c r="A88">
        <v>62322</v>
      </c>
      <c r="B88" t="s">
        <v>148</v>
      </c>
      <c r="C88">
        <v>1.99E-3</v>
      </c>
      <c r="D88">
        <v>1.9865999999999998E-3</v>
      </c>
      <c r="E88" s="3"/>
      <c r="F88">
        <v>1.8152891999999999E-3</v>
      </c>
      <c r="G88" s="3"/>
      <c r="H88">
        <v>1.8565000000000001E-3</v>
      </c>
      <c r="I88" s="3"/>
      <c r="J88">
        <v>1.8311154E-3</v>
      </c>
      <c r="K88" s="6"/>
      <c r="L88">
        <v>3.7000000000000002E-3</v>
      </c>
      <c r="M88" s="3"/>
      <c r="N88">
        <v>2.8000000000000004E-3</v>
      </c>
      <c r="O88" s="3"/>
      <c r="P88">
        <v>2.7039999999999998E-3</v>
      </c>
      <c r="Q88" s="6"/>
      <c r="R88">
        <v>2.6879999999999999E-3</v>
      </c>
      <c r="S88" s="3"/>
    </row>
    <row r="89" spans="1:19" x14ac:dyDescent="0.5">
      <c r="A89">
        <v>379547</v>
      </c>
      <c r="B89" t="s">
        <v>38</v>
      </c>
      <c r="C89">
        <v>1.7099999999999999E-3</v>
      </c>
      <c r="D89">
        <v>1.897E-3</v>
      </c>
      <c r="E89" s="3"/>
      <c r="F89">
        <v>1.8127821E-3</v>
      </c>
      <c r="G89" s="3"/>
      <c r="H89">
        <v>2.1145999999999899E-3</v>
      </c>
      <c r="I89" s="3"/>
      <c r="J89">
        <v>1.8285865000000001E-3</v>
      </c>
      <c r="K89" s="6"/>
      <c r="L89">
        <v>8.0000000000000004E-4</v>
      </c>
      <c r="M89" s="3"/>
      <c r="N89">
        <v>7.000000000000001E-4</v>
      </c>
      <c r="O89" s="3"/>
      <c r="P89">
        <v>7.1580000000000005E-4</v>
      </c>
      <c r="Q89" s="6"/>
      <c r="R89">
        <v>7.1400000000000001E-4</v>
      </c>
      <c r="S89" s="3"/>
    </row>
    <row r="90" spans="1:19" x14ac:dyDescent="0.5">
      <c r="A90">
        <v>73141</v>
      </c>
      <c r="B90" t="s">
        <v>155</v>
      </c>
      <c r="C90">
        <v>1.7099999999999999E-3</v>
      </c>
      <c r="D90">
        <v>1.8827E-3</v>
      </c>
      <c r="E90" s="3"/>
      <c r="F90">
        <v>1.7373586E-3</v>
      </c>
      <c r="G90" s="3"/>
      <c r="H90">
        <v>2.3153000000000002E-3</v>
      </c>
      <c r="I90" s="3"/>
      <c r="J90">
        <v>1.7525054E-3</v>
      </c>
      <c r="K90" s="6"/>
      <c r="L90">
        <v>2.5999999999999999E-3</v>
      </c>
      <c r="M90" s="3"/>
      <c r="N90">
        <v>2.3999999999999998E-3</v>
      </c>
      <c r="O90" s="3"/>
      <c r="P90">
        <v>2.4139999999999999E-3</v>
      </c>
      <c r="Q90" s="6"/>
      <c r="R90">
        <v>2.4120000000000001E-3</v>
      </c>
      <c r="S90" s="3"/>
    </row>
    <row r="91" spans="1:19" x14ac:dyDescent="0.5">
      <c r="A91" t="s">
        <v>2231</v>
      </c>
      <c r="B91" t="s">
        <v>2232</v>
      </c>
      <c r="C91">
        <v>0</v>
      </c>
      <c r="F91">
        <v>1.7268018000000001E-3</v>
      </c>
      <c r="G91" s="4"/>
    </row>
    <row r="92" spans="1:19" x14ac:dyDescent="0.5">
      <c r="A92">
        <v>1736674</v>
      </c>
      <c r="B92" t="s">
        <v>188</v>
      </c>
      <c r="C92">
        <v>1.4199999999999901E-3</v>
      </c>
      <c r="D92">
        <v>1.5696E-3</v>
      </c>
      <c r="E92" s="3"/>
      <c r="F92">
        <v>1.7000924E-3</v>
      </c>
      <c r="G92" s="3"/>
      <c r="H92">
        <v>1.98E-3</v>
      </c>
      <c r="I92" s="3"/>
      <c r="J92">
        <v>1.7149143E-3</v>
      </c>
      <c r="K92" s="6"/>
      <c r="L92">
        <v>1.8E-3</v>
      </c>
      <c r="M92" s="3"/>
      <c r="N92">
        <v>1.6000000000000001E-3</v>
      </c>
      <c r="O92" s="3"/>
      <c r="P92">
        <v>1.5820000000000001E-3</v>
      </c>
      <c r="Q92" s="6"/>
      <c r="R92">
        <v>1.5790000000000001E-3</v>
      </c>
      <c r="S92" s="3"/>
    </row>
    <row r="93" spans="1:19" x14ac:dyDescent="0.5">
      <c r="A93">
        <v>54259</v>
      </c>
      <c r="B93" t="s">
        <v>30</v>
      </c>
      <c r="C93">
        <v>1.99E-3</v>
      </c>
      <c r="D93">
        <v>2.2274999999999999E-3</v>
      </c>
      <c r="E93" s="3"/>
      <c r="F93">
        <v>1.6323258000000001E-3</v>
      </c>
      <c r="G93" s="3"/>
      <c r="H93">
        <v>2.4583000000000001E-3</v>
      </c>
      <c r="I93" s="3"/>
      <c r="J93">
        <v>1.6465569000000001E-3</v>
      </c>
      <c r="K93" s="6"/>
      <c r="L93">
        <v>8.9999999999999998E-4</v>
      </c>
      <c r="M93" s="3"/>
      <c r="N93">
        <v>8.0000000000000004E-4</v>
      </c>
      <c r="O93" s="3"/>
      <c r="P93">
        <v>7.8469999999999994E-4</v>
      </c>
      <c r="Q93" s="6"/>
      <c r="R93">
        <v>7.8450000000000004E-4</v>
      </c>
      <c r="S93" s="3"/>
    </row>
    <row r="94" spans="1:19" x14ac:dyDescent="0.5">
      <c r="A94">
        <v>246969</v>
      </c>
      <c r="B94" t="s">
        <v>35</v>
      </c>
      <c r="C94">
        <v>1.7099999999999999E-3</v>
      </c>
      <c r="D94">
        <v>1.9112999999999999E-3</v>
      </c>
      <c r="E94" s="3"/>
      <c r="F94">
        <v>1.6272919E-3</v>
      </c>
      <c r="G94" s="3"/>
      <c r="H94">
        <v>2.1593000000000003E-3</v>
      </c>
      <c r="I94" s="3"/>
      <c r="J94">
        <v>1.6414791E-3</v>
      </c>
      <c r="K94" s="6"/>
      <c r="L94">
        <v>1.1000000000000001E-3</v>
      </c>
      <c r="M94" s="3"/>
      <c r="N94">
        <v>1E-3</v>
      </c>
      <c r="O94" s="3"/>
      <c r="P94">
        <v>9.7409999999999999E-4</v>
      </c>
      <c r="Q94" s="6"/>
      <c r="R94">
        <v>9.7379999999999993E-4</v>
      </c>
      <c r="S94" s="3"/>
    </row>
    <row r="95" spans="1:19" x14ac:dyDescent="0.5">
      <c r="A95">
        <v>404011</v>
      </c>
      <c r="B95" t="s">
        <v>187</v>
      </c>
      <c r="C95">
        <v>1.4199999999999901E-3</v>
      </c>
      <c r="D95">
        <v>1.5801000000000001E-3</v>
      </c>
      <c r="E95" s="3"/>
      <c r="F95">
        <v>1.5749212E-3</v>
      </c>
      <c r="G95" s="3"/>
      <c r="H95">
        <v>1.7159E-3</v>
      </c>
      <c r="I95" s="3"/>
      <c r="J95">
        <v>1.5886518E-3</v>
      </c>
      <c r="K95" s="6"/>
      <c r="L95">
        <v>2.3999999999999998E-3</v>
      </c>
      <c r="M95" s="3"/>
      <c r="N95">
        <v>2.2000000000000001E-3</v>
      </c>
      <c r="O95" s="3"/>
      <c r="P95">
        <v>2.1749999999999999E-3</v>
      </c>
      <c r="Q95" s="6"/>
      <c r="R95">
        <v>2.1709999999999998E-3</v>
      </c>
      <c r="S95" s="3"/>
    </row>
    <row r="96" spans="1:19" x14ac:dyDescent="0.5">
      <c r="A96" t="s">
        <v>2233</v>
      </c>
      <c r="B96" t="s">
        <v>2234</v>
      </c>
      <c r="C96">
        <v>0</v>
      </c>
      <c r="F96">
        <v>1.5608767999999999E-3</v>
      </c>
      <c r="G96" s="4"/>
    </row>
    <row r="97" spans="1:19" x14ac:dyDescent="0.5">
      <c r="A97">
        <v>1076588</v>
      </c>
      <c r="B97" t="s">
        <v>241</v>
      </c>
      <c r="C97">
        <v>1.7099999999999999E-3</v>
      </c>
      <c r="D97">
        <v>1.9381000000000001E-3</v>
      </c>
      <c r="E97" s="3"/>
      <c r="F97">
        <v>1.4903005999999999E-3</v>
      </c>
      <c r="G97" s="3"/>
      <c r="H97">
        <v>2.3067000000000001E-3</v>
      </c>
      <c r="I97" s="3"/>
      <c r="J97">
        <v>1.5032934999999999E-3</v>
      </c>
      <c r="K97" s="6"/>
      <c r="L97">
        <v>1.7000000000000001E-3</v>
      </c>
      <c r="M97" s="3"/>
      <c r="N97">
        <v>1.5E-3</v>
      </c>
      <c r="O97" s="3"/>
      <c r="P97">
        <v>1.5179999999999998E-3</v>
      </c>
      <c r="Q97" s="6"/>
      <c r="R97">
        <v>1.5170000000000001E-3</v>
      </c>
      <c r="S97" s="3"/>
    </row>
    <row r="98" spans="1:19" x14ac:dyDescent="0.5">
      <c r="A98">
        <v>29292</v>
      </c>
      <c r="B98" t="s">
        <v>211</v>
      </c>
      <c r="C98">
        <v>1.14E-3</v>
      </c>
      <c r="D98">
        <v>1.2714E-3</v>
      </c>
      <c r="E98" s="3"/>
      <c r="F98">
        <v>1.4733406000000001E-3</v>
      </c>
      <c r="G98" s="3"/>
      <c r="H98">
        <v>1.3864000000000001E-3</v>
      </c>
      <c r="I98" s="3"/>
      <c r="J98">
        <v>1.4861856999999999E-3</v>
      </c>
      <c r="K98" s="6"/>
      <c r="L98">
        <v>5.9999999999999995E-4</v>
      </c>
      <c r="M98" s="3"/>
      <c r="N98">
        <v>5.9999999999999995E-4</v>
      </c>
      <c r="O98" s="3"/>
      <c r="P98">
        <v>5.6649999999999995E-4</v>
      </c>
      <c r="Q98" s="6"/>
      <c r="R98">
        <v>5.6619999999999999E-4</v>
      </c>
      <c r="S98" s="3"/>
    </row>
    <row r="99" spans="1:19" x14ac:dyDescent="0.5">
      <c r="A99">
        <v>873</v>
      </c>
      <c r="B99" t="s">
        <v>63</v>
      </c>
      <c r="C99">
        <v>1.4199999999999901E-3</v>
      </c>
      <c r="D99">
        <v>1.4188999999999998E-3</v>
      </c>
      <c r="E99" s="3"/>
      <c r="F99">
        <v>1.407333E-3</v>
      </c>
      <c r="G99" s="3"/>
      <c r="H99">
        <v>1.6581999999999999E-3</v>
      </c>
      <c r="I99" s="3"/>
      <c r="J99">
        <v>1.4196025E-3</v>
      </c>
      <c r="K99" s="6"/>
      <c r="L99">
        <v>1.8E-3</v>
      </c>
      <c r="M99" s="3"/>
      <c r="N99">
        <v>1.7000000000000001E-3</v>
      </c>
      <c r="O99" s="3"/>
      <c r="P99">
        <v>1.688E-3</v>
      </c>
      <c r="Q99" s="6"/>
      <c r="R99">
        <v>1.686E-3</v>
      </c>
      <c r="S99" s="3"/>
    </row>
    <row r="100" spans="1:19" x14ac:dyDescent="0.5">
      <c r="A100">
        <v>1855377</v>
      </c>
      <c r="B100" t="s">
        <v>19</v>
      </c>
      <c r="C100">
        <v>1.4199999999999901E-3</v>
      </c>
      <c r="D100">
        <v>1.5713999999999999E-3</v>
      </c>
      <c r="E100" s="3"/>
      <c r="F100">
        <v>1.3571013E-3</v>
      </c>
      <c r="G100" s="3"/>
      <c r="H100">
        <v>1.812E-3</v>
      </c>
      <c r="I100" s="3"/>
      <c r="J100">
        <v>1.3689329000000001E-3</v>
      </c>
      <c r="K100" s="6"/>
      <c r="L100">
        <v>7.000000000000001E-4</v>
      </c>
      <c r="M100" s="3"/>
      <c r="N100">
        <v>7.000000000000001E-4</v>
      </c>
      <c r="O100" s="3"/>
      <c r="P100">
        <v>0</v>
      </c>
      <c r="Q100" s="5"/>
      <c r="R100">
        <v>6.6820000000000009E-4</v>
      </c>
      <c r="S100" s="3"/>
    </row>
    <row r="101" spans="1:19" x14ac:dyDescent="0.5">
      <c r="A101">
        <v>387092</v>
      </c>
      <c r="B101" t="s">
        <v>243</v>
      </c>
      <c r="C101">
        <v>1.4199999999999901E-3</v>
      </c>
      <c r="D101">
        <v>1.5900000000000001E-3</v>
      </c>
      <c r="E101" s="3"/>
      <c r="F101">
        <v>1.3474705999999999E-3</v>
      </c>
      <c r="G101" s="3"/>
      <c r="H101">
        <v>1.9784E-3</v>
      </c>
      <c r="I101" s="3"/>
      <c r="J101">
        <v>1.3592182E-3</v>
      </c>
      <c r="K101" s="6"/>
      <c r="L101">
        <v>8.0000000000000004E-4</v>
      </c>
      <c r="M101" s="3"/>
      <c r="N101">
        <v>8.0000000000000004E-4</v>
      </c>
      <c r="O101" s="3"/>
      <c r="P101">
        <v>7.3510000000000003E-4</v>
      </c>
      <c r="Q101" s="6"/>
      <c r="R101">
        <v>7.1909999999999997E-4</v>
      </c>
      <c r="S101" s="3"/>
    </row>
    <row r="102" spans="1:19" x14ac:dyDescent="0.5">
      <c r="A102">
        <v>1295392</v>
      </c>
      <c r="B102" t="s">
        <v>189</v>
      </c>
      <c r="C102">
        <v>1.4199999999999901E-3</v>
      </c>
      <c r="D102">
        <v>1.4285999999999999E-3</v>
      </c>
      <c r="E102" s="3"/>
      <c r="F102">
        <v>1.3269740000000001E-3</v>
      </c>
      <c r="G102" s="3"/>
      <c r="H102">
        <v>1.7163E-3</v>
      </c>
      <c r="I102" s="3"/>
      <c r="J102">
        <v>1.338543E-3</v>
      </c>
      <c r="K102" s="6"/>
      <c r="L102">
        <v>2.5999999999999999E-3</v>
      </c>
      <c r="M102" s="3"/>
      <c r="N102">
        <v>2.3999999999999998E-3</v>
      </c>
      <c r="O102" s="3"/>
      <c r="P102">
        <v>2.3649999999999999E-3</v>
      </c>
      <c r="Q102" s="6"/>
      <c r="R102">
        <v>2.3580000000000003E-3</v>
      </c>
      <c r="S102" s="3"/>
    </row>
    <row r="103" spans="1:19" x14ac:dyDescent="0.5">
      <c r="A103">
        <v>1548547</v>
      </c>
      <c r="B103" t="s">
        <v>69</v>
      </c>
      <c r="C103">
        <v>1.4199999999999901E-3</v>
      </c>
      <c r="D103">
        <v>1.5677E-3</v>
      </c>
      <c r="E103" s="3"/>
      <c r="F103">
        <v>1.3261729999999999E-3</v>
      </c>
      <c r="G103" s="3"/>
      <c r="H103">
        <v>1.7343E-3</v>
      </c>
      <c r="I103" s="3"/>
      <c r="J103">
        <v>1.3377349E-3</v>
      </c>
      <c r="K103" s="6"/>
      <c r="L103">
        <v>1.8E-3</v>
      </c>
      <c r="M103" s="3"/>
      <c r="N103">
        <v>1.6000000000000001E-3</v>
      </c>
      <c r="O103" s="3"/>
      <c r="P103">
        <v>1.6320000000000002E-3</v>
      </c>
      <c r="Q103" s="6"/>
      <c r="R103">
        <v>1.6309999999999999E-3</v>
      </c>
      <c r="S103" s="3"/>
    </row>
    <row r="104" spans="1:19" x14ac:dyDescent="0.5">
      <c r="A104">
        <v>192843</v>
      </c>
      <c r="B104" t="s">
        <v>225</v>
      </c>
      <c r="C104">
        <v>1.14E-3</v>
      </c>
      <c r="D104">
        <v>1.2812000000000001E-3</v>
      </c>
      <c r="E104" s="3"/>
      <c r="F104">
        <v>1.3196331E-3</v>
      </c>
      <c r="G104" s="3"/>
      <c r="H104">
        <v>0</v>
      </c>
      <c r="I104" s="5"/>
      <c r="J104">
        <v>1.3311381E-3</v>
      </c>
      <c r="K104" s="6"/>
      <c r="L104">
        <v>1.7000000000000001E-3</v>
      </c>
      <c r="M104" s="3"/>
      <c r="N104">
        <v>1.6000000000000001E-3</v>
      </c>
      <c r="O104" s="3"/>
      <c r="P104">
        <v>1.593E-3</v>
      </c>
      <c r="Q104" s="6"/>
      <c r="R104">
        <v>1.5920000000000001E-3</v>
      </c>
      <c r="S104" s="3"/>
    </row>
    <row r="105" spans="1:19" x14ac:dyDescent="0.5">
      <c r="A105">
        <v>713887</v>
      </c>
      <c r="B105" t="s">
        <v>129</v>
      </c>
      <c r="C105">
        <v>2.5600000000000002E-3</v>
      </c>
      <c r="D105">
        <v>2.8514E-3</v>
      </c>
      <c r="E105" s="3"/>
      <c r="F105">
        <v>1.3019637E-3</v>
      </c>
      <c r="G105" s="3"/>
      <c r="H105">
        <v>3.1964999999999997E-3</v>
      </c>
      <c r="I105" s="3"/>
      <c r="J105">
        <v>1.3133146000000001E-3</v>
      </c>
      <c r="K105" s="6"/>
      <c r="L105">
        <v>1.1000000000000001E-3</v>
      </c>
      <c r="M105" s="3"/>
      <c r="N105">
        <v>1E-3</v>
      </c>
      <c r="O105" s="3"/>
      <c r="P105">
        <v>1.026E-3</v>
      </c>
      <c r="Q105" s="6"/>
      <c r="R105">
        <v>1.0219999999999999E-3</v>
      </c>
      <c r="S105" s="3"/>
    </row>
    <row r="106" spans="1:19" x14ac:dyDescent="0.5">
      <c r="A106">
        <v>1620392</v>
      </c>
      <c r="B106" t="s">
        <v>102</v>
      </c>
      <c r="C106">
        <v>1.4199999999999901E-3</v>
      </c>
      <c r="D106">
        <v>1.6125E-3</v>
      </c>
      <c r="E106" s="3"/>
      <c r="F106">
        <v>1.2980098E-3</v>
      </c>
      <c r="G106" s="3"/>
      <c r="H106">
        <v>1.7795999999999901E-3</v>
      </c>
      <c r="I106" s="3"/>
      <c r="J106">
        <v>1.3093262E-3</v>
      </c>
      <c r="K106" s="6"/>
      <c r="L106">
        <v>1.5E-3</v>
      </c>
      <c r="M106" s="3"/>
      <c r="N106">
        <v>1.4000000000000002E-3</v>
      </c>
      <c r="O106" s="3"/>
      <c r="P106">
        <v>1.3800000000000002E-3</v>
      </c>
      <c r="Q106" s="6"/>
      <c r="R106">
        <v>1.379E-3</v>
      </c>
      <c r="S106" s="3"/>
    </row>
    <row r="107" spans="1:19" x14ac:dyDescent="0.5">
      <c r="A107">
        <v>672</v>
      </c>
      <c r="B107" t="s">
        <v>215</v>
      </c>
      <c r="C107">
        <v>1.14E-3</v>
      </c>
      <c r="D107">
        <v>1.0138999999999999E-3</v>
      </c>
      <c r="E107" s="3"/>
      <c r="F107">
        <v>1.2741947E-3</v>
      </c>
      <c r="G107" s="3"/>
      <c r="H107">
        <v>1.0928000000000001E-3</v>
      </c>
      <c r="I107" s="3"/>
      <c r="J107">
        <v>1.2853035E-3</v>
      </c>
      <c r="K107" s="6"/>
      <c r="L107">
        <v>2E-3</v>
      </c>
      <c r="M107" s="3"/>
      <c r="N107">
        <v>1.8E-3</v>
      </c>
      <c r="O107" s="3"/>
      <c r="P107">
        <v>1.732E-3</v>
      </c>
      <c r="Q107" s="6"/>
      <c r="R107">
        <v>1.6919999999999999E-3</v>
      </c>
      <c r="S107" s="3"/>
    </row>
    <row r="108" spans="1:19" x14ac:dyDescent="0.5">
      <c r="A108">
        <v>133924</v>
      </c>
      <c r="B108" t="s">
        <v>261</v>
      </c>
      <c r="C108">
        <v>1.14E-3</v>
      </c>
      <c r="D108">
        <v>1.2576999999999998E-3</v>
      </c>
      <c r="E108" s="3"/>
      <c r="F108">
        <v>1.2608111E-3</v>
      </c>
      <c r="G108" s="3"/>
      <c r="H108">
        <v>1.4212000000000001E-3</v>
      </c>
      <c r="I108" s="3"/>
      <c r="J108">
        <v>1.2718033000000001E-3</v>
      </c>
      <c r="K108" s="6"/>
      <c r="L108">
        <v>1.6000000000000001E-3</v>
      </c>
      <c r="M108" s="3"/>
      <c r="N108">
        <v>1.5E-3</v>
      </c>
      <c r="O108" s="3"/>
      <c r="P108">
        <v>1.472E-3</v>
      </c>
      <c r="Q108" s="6"/>
      <c r="R108">
        <v>1.4710000000000001E-3</v>
      </c>
      <c r="S108" s="3"/>
    </row>
    <row r="109" spans="1:19" x14ac:dyDescent="0.5">
      <c r="A109">
        <v>669041</v>
      </c>
      <c r="B109" t="s">
        <v>272</v>
      </c>
      <c r="C109">
        <v>0</v>
      </c>
      <c r="D109">
        <v>4.3128999999999997E-3</v>
      </c>
      <c r="E109" s="4"/>
      <c r="F109">
        <v>1.2192497E-3</v>
      </c>
      <c r="G109" s="4"/>
      <c r="H109">
        <v>4.4648999999999904E-3</v>
      </c>
      <c r="I109" s="4"/>
      <c r="J109">
        <v>1.2298795000000001E-3</v>
      </c>
      <c r="K109" s="7"/>
      <c r="L109">
        <v>2.5999999999999999E-3</v>
      </c>
      <c r="M109" s="4"/>
      <c r="N109">
        <v>2.3E-3</v>
      </c>
      <c r="O109" s="4"/>
      <c r="P109">
        <v>2.1700000000000001E-3</v>
      </c>
      <c r="Q109" s="7"/>
      <c r="R109">
        <v>2.1519999999999998E-3</v>
      </c>
      <c r="S109" s="4"/>
    </row>
    <row r="110" spans="1:19" x14ac:dyDescent="0.5">
      <c r="A110">
        <v>1580092</v>
      </c>
      <c r="B110" t="s">
        <v>130</v>
      </c>
      <c r="C110">
        <v>1.4199999999999901E-3</v>
      </c>
      <c r="D110">
        <v>1.5976000000000002E-3</v>
      </c>
      <c r="E110" s="3"/>
      <c r="F110">
        <v>1.2182235E-3</v>
      </c>
      <c r="G110" s="3"/>
      <c r="H110">
        <v>1.689E-3</v>
      </c>
      <c r="I110" s="3"/>
      <c r="J110">
        <v>1.2288443999999999E-3</v>
      </c>
      <c r="K110" s="6"/>
      <c r="L110">
        <v>8.0000000000000004E-4</v>
      </c>
      <c r="M110" s="3"/>
      <c r="N110">
        <v>7.000000000000001E-4</v>
      </c>
      <c r="O110" s="3"/>
      <c r="P110">
        <v>7.071E-4</v>
      </c>
      <c r="Q110" s="6"/>
      <c r="R110">
        <v>7.0660000000000004E-4</v>
      </c>
      <c r="S110" s="3"/>
    </row>
    <row r="111" spans="1:19" x14ac:dyDescent="0.5">
      <c r="A111">
        <v>1274</v>
      </c>
      <c r="B111" t="s">
        <v>282</v>
      </c>
      <c r="C111">
        <v>0</v>
      </c>
      <c r="D111">
        <v>1.201E-3</v>
      </c>
      <c r="E111" s="4"/>
      <c r="F111">
        <v>1.2012633E-3</v>
      </c>
      <c r="G111" s="4"/>
      <c r="H111">
        <v>1.3483E-3</v>
      </c>
      <c r="I111" s="4"/>
      <c r="J111">
        <v>1.286557E-3</v>
      </c>
      <c r="K111" s="7"/>
      <c r="L111">
        <v>1E-3</v>
      </c>
      <c r="M111" s="4"/>
      <c r="N111">
        <v>8.9999999999999998E-4</v>
      </c>
      <c r="O111" s="4"/>
      <c r="P111">
        <v>8.9020000000000006E-4</v>
      </c>
      <c r="Q111" s="7"/>
      <c r="R111">
        <v>9.054E-4</v>
      </c>
      <c r="S111" s="4"/>
    </row>
    <row r="112" spans="1:19" x14ac:dyDescent="0.5">
      <c r="A112">
        <v>161895</v>
      </c>
      <c r="B112" t="s">
        <v>115</v>
      </c>
      <c r="C112">
        <v>1.4199999999999901E-3</v>
      </c>
      <c r="D112">
        <v>1.6134999999999999E-3</v>
      </c>
      <c r="E112" s="3"/>
      <c r="F112">
        <v>1.1742486999999999E-3</v>
      </c>
      <c r="G112" s="3"/>
      <c r="H112">
        <v>1.9122E-3</v>
      </c>
      <c r="I112" s="3"/>
      <c r="J112">
        <v>1.1844862000000001E-3</v>
      </c>
      <c r="K112" s="6"/>
      <c r="L112">
        <v>1.1999999999999999E-3</v>
      </c>
      <c r="M112" s="3"/>
      <c r="N112">
        <v>1.1000000000000001E-3</v>
      </c>
      <c r="O112" s="3"/>
      <c r="P112">
        <v>1.116E-3</v>
      </c>
      <c r="Q112" s="6"/>
      <c r="R112">
        <v>1.1150000000000001E-3</v>
      </c>
      <c r="S112" s="3"/>
    </row>
    <row r="113" spans="1:19" x14ac:dyDescent="0.5">
      <c r="A113">
        <v>82996</v>
      </c>
      <c r="B113" t="s">
        <v>278</v>
      </c>
      <c r="C113">
        <v>0</v>
      </c>
      <c r="D113">
        <v>1.1774999999999999E-3</v>
      </c>
      <c r="E113" s="4"/>
      <c r="F113">
        <v>1.1709031999999999E-3</v>
      </c>
      <c r="G113" s="4"/>
      <c r="H113">
        <v>1.4187E-3</v>
      </c>
      <c r="I113" s="4"/>
      <c r="J113">
        <v>1.1811114E-3</v>
      </c>
      <c r="K113" s="7"/>
      <c r="L113">
        <v>1.9E-3</v>
      </c>
      <c r="M113" s="4"/>
      <c r="N113">
        <v>1.5E-3</v>
      </c>
      <c r="O113" s="4"/>
      <c r="P113">
        <v>1.3750000000000001E-3</v>
      </c>
      <c r="Q113" s="7"/>
      <c r="R113">
        <v>1.3600000000000001E-3</v>
      </c>
      <c r="S113" s="4"/>
    </row>
    <row r="114" spans="1:19" x14ac:dyDescent="0.5">
      <c r="A114">
        <v>1248727</v>
      </c>
      <c r="B114" t="s">
        <v>174</v>
      </c>
      <c r="C114">
        <v>1.14E-3</v>
      </c>
      <c r="D114">
        <v>1.2948999999999999E-3</v>
      </c>
      <c r="E114" s="3"/>
      <c r="F114">
        <v>1.1692944999999999E-3</v>
      </c>
      <c r="G114" s="3"/>
      <c r="H114">
        <v>1.3931E-3</v>
      </c>
      <c r="I114" s="3"/>
      <c r="J114">
        <v>1.1794888000000001E-3</v>
      </c>
      <c r="K114" s="6"/>
      <c r="L114">
        <v>8.9999999999999998E-4</v>
      </c>
      <c r="M114" s="3"/>
      <c r="N114">
        <v>8.0000000000000004E-4</v>
      </c>
      <c r="O114" s="3"/>
      <c r="P114">
        <v>8.3290000000000002E-4</v>
      </c>
      <c r="Q114" s="6"/>
      <c r="R114">
        <v>8.2010000000000004E-4</v>
      </c>
      <c r="S114" s="3"/>
    </row>
    <row r="115" spans="1:19" x14ac:dyDescent="0.5">
      <c r="A115">
        <v>1906738</v>
      </c>
      <c r="B115" t="s">
        <v>131</v>
      </c>
      <c r="C115">
        <v>8.4999999999999995E-4</v>
      </c>
      <c r="D115">
        <v>9.7530000000000002E-4</v>
      </c>
      <c r="E115" s="3"/>
      <c r="F115">
        <v>1.1640554999999999E-3</v>
      </c>
      <c r="G115" s="3"/>
      <c r="H115">
        <v>0</v>
      </c>
      <c r="I115" s="5"/>
      <c r="J115">
        <v>1.1742040999999999E-3</v>
      </c>
      <c r="K115" s="6"/>
      <c r="L115">
        <v>1E-3</v>
      </c>
      <c r="M115" s="3"/>
      <c r="N115">
        <v>8.9999999999999998E-4</v>
      </c>
      <c r="O115" s="3"/>
      <c r="P115">
        <v>8.7529999999999997E-4</v>
      </c>
      <c r="Q115" s="6"/>
      <c r="R115">
        <v>8.7499999999999991E-4</v>
      </c>
      <c r="S115" s="3"/>
    </row>
    <row r="116" spans="1:19" x14ac:dyDescent="0.5">
      <c r="A116">
        <v>279359</v>
      </c>
      <c r="B116" t="s">
        <v>287</v>
      </c>
      <c r="C116">
        <v>0</v>
      </c>
      <c r="D116">
        <v>1.2501999999999999E-3</v>
      </c>
      <c r="E116" s="4"/>
      <c r="F116">
        <v>1.1588054999999999E-3</v>
      </c>
      <c r="G116" s="4"/>
      <c r="H116">
        <v>0</v>
      </c>
      <c r="J116">
        <v>1.1689083000000001E-3</v>
      </c>
      <c r="K116" s="7"/>
      <c r="L116">
        <v>1.1999999999999999E-3</v>
      </c>
      <c r="M116" s="4"/>
      <c r="N116">
        <v>1.1000000000000001E-3</v>
      </c>
      <c r="O116" s="4"/>
      <c r="P116">
        <v>0</v>
      </c>
      <c r="R116">
        <v>1.124E-3</v>
      </c>
      <c r="S116" s="4"/>
    </row>
    <row r="117" spans="1:19" x14ac:dyDescent="0.5">
      <c r="A117">
        <v>29498</v>
      </c>
      <c r="B117" t="s">
        <v>166</v>
      </c>
      <c r="C117">
        <v>1.14E-3</v>
      </c>
      <c r="D117">
        <v>1.1444999999999999E-3</v>
      </c>
      <c r="E117" s="3"/>
      <c r="F117">
        <v>1.1555592000000001E-3</v>
      </c>
      <c r="G117" s="3"/>
      <c r="H117">
        <v>1.3994000000000001E-3</v>
      </c>
      <c r="I117" s="3"/>
      <c r="J117">
        <v>1.1656336999999999E-3</v>
      </c>
      <c r="K117" s="6"/>
      <c r="L117">
        <v>2E-3</v>
      </c>
      <c r="M117" s="3"/>
      <c r="N117">
        <v>1.7000000000000001E-3</v>
      </c>
      <c r="O117" s="3"/>
      <c r="P117">
        <v>1.6309999999999999E-3</v>
      </c>
      <c r="Q117" s="6"/>
      <c r="R117">
        <v>1.6120000000000002E-3</v>
      </c>
      <c r="S117" s="3"/>
    </row>
    <row r="118" spans="1:19" x14ac:dyDescent="0.5">
      <c r="A118">
        <v>29549</v>
      </c>
      <c r="B118" t="s">
        <v>175</v>
      </c>
      <c r="C118">
        <v>1.4199999999999901E-3</v>
      </c>
      <c r="D118">
        <v>1.1114E-3</v>
      </c>
      <c r="E118" s="3"/>
      <c r="F118">
        <v>1.1469385000000001E-3</v>
      </c>
      <c r="G118" s="3"/>
      <c r="H118">
        <v>1.586E-3</v>
      </c>
      <c r="I118" s="3"/>
      <c r="J118">
        <v>1.1569378000000001E-3</v>
      </c>
      <c r="K118" s="6"/>
      <c r="L118">
        <v>1.5E-3</v>
      </c>
      <c r="M118" s="3"/>
      <c r="N118">
        <v>1.4000000000000002E-3</v>
      </c>
      <c r="O118" s="3"/>
      <c r="P118">
        <v>1.361E-3</v>
      </c>
      <c r="Q118" s="6"/>
      <c r="R118">
        <v>1.3569999999999999E-3</v>
      </c>
      <c r="S118" s="3"/>
    </row>
    <row r="119" spans="1:19" x14ac:dyDescent="0.5">
      <c r="A119">
        <v>324767</v>
      </c>
      <c r="B119" t="s">
        <v>78</v>
      </c>
      <c r="C119">
        <v>1.14E-3</v>
      </c>
      <c r="D119">
        <v>1.2345000000000001E-3</v>
      </c>
      <c r="E119" s="3"/>
      <c r="F119">
        <v>1.1207245E-3</v>
      </c>
      <c r="G119" s="3"/>
      <c r="H119">
        <v>1.3751E-3</v>
      </c>
      <c r="I119" s="3"/>
      <c r="J119">
        <v>1.1304952999999999E-3</v>
      </c>
      <c r="K119" s="6"/>
      <c r="L119">
        <v>1.7000000000000001E-3</v>
      </c>
      <c r="M119" s="3"/>
      <c r="N119">
        <v>1.6000000000000001E-3</v>
      </c>
      <c r="O119" s="3"/>
      <c r="P119">
        <v>1.5559999999999999E-3</v>
      </c>
      <c r="Q119" s="6"/>
      <c r="R119">
        <v>1.555E-3</v>
      </c>
      <c r="S119" s="3"/>
    </row>
    <row r="120" spans="1:19" x14ac:dyDescent="0.5">
      <c r="A120">
        <v>418854</v>
      </c>
      <c r="B120" t="s">
        <v>303</v>
      </c>
      <c r="C120">
        <v>0</v>
      </c>
      <c r="D120">
        <v>0</v>
      </c>
      <c r="F120">
        <v>1.1134274999999999E-3</v>
      </c>
      <c r="G120" s="4"/>
      <c r="H120">
        <v>1.5206E-3</v>
      </c>
      <c r="I120" s="4"/>
      <c r="J120">
        <v>1.1231347E-3</v>
      </c>
      <c r="K120" s="7"/>
      <c r="L120">
        <v>0</v>
      </c>
      <c r="N120">
        <v>0</v>
      </c>
      <c r="P120">
        <v>0</v>
      </c>
      <c r="R120">
        <v>0</v>
      </c>
    </row>
    <row r="121" spans="1:19" x14ac:dyDescent="0.5">
      <c r="A121">
        <v>328515</v>
      </c>
      <c r="B121" t="s">
        <v>60</v>
      </c>
      <c r="C121">
        <v>1.14E-3</v>
      </c>
      <c r="D121">
        <v>1.2751000000000001E-3</v>
      </c>
      <c r="E121" s="3"/>
      <c r="F121">
        <v>1.1052172E-3</v>
      </c>
      <c r="G121" s="3"/>
      <c r="H121">
        <v>9.6199999999999996E-4</v>
      </c>
      <c r="I121" s="3"/>
      <c r="J121">
        <v>1.1148529E-3</v>
      </c>
      <c r="K121" s="6"/>
      <c r="L121">
        <v>1.4000000000000002E-3</v>
      </c>
      <c r="M121" s="3"/>
      <c r="N121">
        <v>1.2999999999999999E-3</v>
      </c>
      <c r="O121" s="3"/>
      <c r="P121">
        <v>1.2489999999999999E-3</v>
      </c>
      <c r="Q121" s="6"/>
      <c r="R121">
        <v>1.248E-3</v>
      </c>
      <c r="S121" s="3"/>
    </row>
    <row r="122" spans="1:19" x14ac:dyDescent="0.5">
      <c r="A122" t="s">
        <v>2235</v>
      </c>
      <c r="B122" t="s">
        <v>2236</v>
      </c>
      <c r="C122">
        <v>0</v>
      </c>
      <c r="F122">
        <v>1.0919793E-3</v>
      </c>
      <c r="G122" s="4"/>
    </row>
    <row r="123" spans="1:19" x14ac:dyDescent="0.5">
      <c r="A123">
        <v>188908</v>
      </c>
      <c r="B123" t="s">
        <v>235</v>
      </c>
      <c r="C123">
        <v>8.4999999999999995E-4</v>
      </c>
      <c r="D123">
        <v>9.6519999999999993E-4</v>
      </c>
      <c r="E123" s="3"/>
      <c r="F123">
        <v>1.0824788000000001E-3</v>
      </c>
      <c r="G123" s="3"/>
      <c r="H123">
        <v>1.0962999999999902E-3</v>
      </c>
      <c r="I123" s="3"/>
      <c r="J123">
        <v>1.0919161000000001E-3</v>
      </c>
      <c r="K123" s="6"/>
      <c r="L123">
        <v>1.1999999999999999E-3</v>
      </c>
      <c r="M123" s="3"/>
      <c r="N123">
        <v>1.1000000000000001E-3</v>
      </c>
      <c r="O123" s="3"/>
      <c r="P123">
        <v>0</v>
      </c>
      <c r="Q123" s="5"/>
      <c r="R123">
        <v>1.0580000000000001E-3</v>
      </c>
      <c r="S123" s="3"/>
    </row>
    <row r="124" spans="1:19" x14ac:dyDescent="0.5">
      <c r="A124">
        <v>229980</v>
      </c>
      <c r="B124" t="s">
        <v>134</v>
      </c>
      <c r="C124">
        <v>1.14E-3</v>
      </c>
      <c r="D124">
        <v>1.271E-3</v>
      </c>
      <c r="E124" s="3"/>
      <c r="F124">
        <v>1.0798221000000001E-3</v>
      </c>
      <c r="G124" s="3"/>
      <c r="H124">
        <v>1.4261999999999999E-3</v>
      </c>
      <c r="I124" s="3"/>
      <c r="J124">
        <v>1.0892363E-3</v>
      </c>
      <c r="K124" s="6"/>
      <c r="L124">
        <v>5.9999999999999995E-4</v>
      </c>
      <c r="M124" s="3"/>
      <c r="N124">
        <v>5.0000000000000001E-4</v>
      </c>
      <c r="O124" s="3"/>
      <c r="P124">
        <v>5.109E-4</v>
      </c>
      <c r="Q124" s="6"/>
      <c r="R124">
        <v>5.107E-4</v>
      </c>
      <c r="S124" s="3"/>
    </row>
    <row r="125" spans="1:19" x14ac:dyDescent="0.5">
      <c r="A125" t="s">
        <v>2237</v>
      </c>
      <c r="B125" t="s">
        <v>2238</v>
      </c>
      <c r="C125">
        <v>0</v>
      </c>
      <c r="F125">
        <v>1.069256E-3</v>
      </c>
      <c r="G125" s="4"/>
    </row>
    <row r="126" spans="1:19" x14ac:dyDescent="0.5">
      <c r="A126">
        <v>316279</v>
      </c>
      <c r="B126" t="s">
        <v>204</v>
      </c>
      <c r="C126">
        <v>1.14E-3</v>
      </c>
      <c r="D126">
        <v>0</v>
      </c>
      <c r="E126" s="13"/>
      <c r="F126">
        <v>1.0541564E-3</v>
      </c>
      <c r="G126" s="3"/>
      <c r="H126">
        <v>1.4441999999999999E-3</v>
      </c>
      <c r="I126" s="3"/>
      <c r="J126">
        <v>1.0633469E-3</v>
      </c>
      <c r="K126" s="6"/>
      <c r="L126">
        <v>8.0000000000000004E-4</v>
      </c>
      <c r="M126" s="3"/>
      <c r="N126">
        <v>7.000000000000001E-4</v>
      </c>
      <c r="O126" s="3"/>
      <c r="P126">
        <v>7.1909999999999997E-4</v>
      </c>
      <c r="Q126" s="6"/>
      <c r="R126">
        <v>7.1260000000000008E-4</v>
      </c>
      <c r="S126" s="3"/>
    </row>
    <row r="127" spans="1:19" x14ac:dyDescent="0.5">
      <c r="A127">
        <v>2280</v>
      </c>
      <c r="B127" t="s">
        <v>82</v>
      </c>
      <c r="C127">
        <v>8.4999999999999995E-4</v>
      </c>
      <c r="D127">
        <v>9.5680000000000005E-4</v>
      </c>
      <c r="E127" s="3"/>
      <c r="F127">
        <v>1.0424861000000001E-3</v>
      </c>
      <c r="G127" s="3"/>
      <c r="H127">
        <v>1.0197000000000001E-3</v>
      </c>
      <c r="I127" s="3"/>
      <c r="J127">
        <v>1.0515748000000001E-3</v>
      </c>
      <c r="K127" s="6"/>
      <c r="L127">
        <v>4.0000000000000002E-4</v>
      </c>
      <c r="M127" s="3"/>
      <c r="N127">
        <v>4.0000000000000002E-4</v>
      </c>
      <c r="O127" s="3"/>
      <c r="P127">
        <v>3.7490000000000001E-4</v>
      </c>
      <c r="Q127" s="6"/>
      <c r="R127">
        <v>3.7470000000000005E-4</v>
      </c>
      <c r="S127" s="3"/>
    </row>
    <row r="128" spans="1:19" x14ac:dyDescent="0.5">
      <c r="A128">
        <v>2434</v>
      </c>
      <c r="B128" t="s">
        <v>250</v>
      </c>
      <c r="C128">
        <v>1.14E-3</v>
      </c>
      <c r="D128">
        <v>1.2246E-3</v>
      </c>
      <c r="E128" s="3"/>
      <c r="F128">
        <v>1.0375979E-3</v>
      </c>
      <c r="G128" s="3"/>
      <c r="H128">
        <v>1.3399E-3</v>
      </c>
      <c r="I128" s="3"/>
      <c r="J128">
        <v>1.046644E-3</v>
      </c>
      <c r="K128" s="6"/>
      <c r="L128">
        <v>1.5E-3</v>
      </c>
      <c r="M128" s="3"/>
      <c r="N128">
        <v>1.4000000000000002E-3</v>
      </c>
      <c r="O128" s="3"/>
      <c r="P128">
        <v>1.3780000000000001E-3</v>
      </c>
      <c r="Q128" s="6"/>
      <c r="R128">
        <v>1.377E-3</v>
      </c>
      <c r="S128" s="3"/>
    </row>
    <row r="129" spans="1:19" x14ac:dyDescent="0.5">
      <c r="A129" t="s">
        <v>2239</v>
      </c>
      <c r="B129" t="s">
        <v>2240</v>
      </c>
      <c r="C129">
        <v>0</v>
      </c>
      <c r="F129">
        <v>1.0220163E-3</v>
      </c>
      <c r="G129" s="4"/>
    </row>
    <row r="130" spans="1:19" x14ac:dyDescent="0.5">
      <c r="A130">
        <v>44251</v>
      </c>
      <c r="B130" t="s">
        <v>103</v>
      </c>
      <c r="C130">
        <v>8.4999999999999995E-4</v>
      </c>
      <c r="D130">
        <v>9.3470000000000001E-4</v>
      </c>
      <c r="E130" s="3"/>
      <c r="F130">
        <v>1.0146121000000001E-3</v>
      </c>
      <c r="G130" s="3"/>
      <c r="H130">
        <v>7.1770000000000004E-4</v>
      </c>
      <c r="I130" s="3"/>
      <c r="J130">
        <v>1.0234578E-3</v>
      </c>
      <c r="K130" s="6"/>
      <c r="L130">
        <v>1.6000000000000001E-3</v>
      </c>
      <c r="M130" s="3"/>
      <c r="N130">
        <v>1.5E-3</v>
      </c>
      <c r="O130" s="3"/>
      <c r="P130">
        <v>1.4149999999999998E-3</v>
      </c>
      <c r="Q130" s="6"/>
      <c r="R130">
        <v>1.4139999999999999E-3</v>
      </c>
      <c r="S130" s="3"/>
    </row>
    <row r="131" spans="1:19" x14ac:dyDescent="0.5">
      <c r="A131">
        <v>182710</v>
      </c>
      <c r="B131" t="s">
        <v>99</v>
      </c>
      <c r="C131">
        <v>8.4999999999999995E-4</v>
      </c>
      <c r="D131">
        <v>1.0133E-3</v>
      </c>
      <c r="E131" s="3"/>
      <c r="F131">
        <v>1.0074140999999999E-3</v>
      </c>
      <c r="G131" s="3"/>
      <c r="H131">
        <v>0</v>
      </c>
      <c r="I131" s="5"/>
      <c r="J131">
        <v>1.0161971E-3</v>
      </c>
      <c r="K131" s="6"/>
      <c r="L131">
        <v>1E-3</v>
      </c>
      <c r="M131" s="3"/>
      <c r="N131">
        <v>8.9999999999999998E-4</v>
      </c>
      <c r="O131" s="3"/>
      <c r="P131">
        <v>8.6939999999999999E-4</v>
      </c>
      <c r="Q131" s="6"/>
      <c r="R131">
        <v>8.6760000000000006E-4</v>
      </c>
      <c r="S131" s="3"/>
    </row>
    <row r="132" spans="1:19" x14ac:dyDescent="0.5">
      <c r="A132" t="s">
        <v>2241</v>
      </c>
      <c r="B132" t="s">
        <v>2242</v>
      </c>
      <c r="C132">
        <v>0</v>
      </c>
      <c r="F132">
        <v>1.0003484E-3</v>
      </c>
      <c r="G132" s="4"/>
    </row>
    <row r="133" spans="1:19" x14ac:dyDescent="0.5">
      <c r="A133">
        <v>84405</v>
      </c>
      <c r="B133" t="s">
        <v>47</v>
      </c>
      <c r="C133">
        <v>1.14E-3</v>
      </c>
      <c r="D133">
        <v>1.2733E-3</v>
      </c>
      <c r="E133" s="3"/>
      <c r="F133">
        <v>9.9381399999999998E-4</v>
      </c>
      <c r="G133" s="3"/>
      <c r="H133">
        <v>1.4871999999999999E-3</v>
      </c>
      <c r="I133" s="3"/>
      <c r="J133">
        <v>1.0024783999999999E-3</v>
      </c>
      <c r="K133" s="6"/>
      <c r="L133">
        <v>5.9999999999999995E-4</v>
      </c>
      <c r="M133" s="3"/>
      <c r="N133">
        <v>5.0000000000000001E-4</v>
      </c>
      <c r="O133" s="3"/>
      <c r="P133">
        <v>5.3879999999999998E-4</v>
      </c>
      <c r="Q133" s="6"/>
      <c r="R133">
        <v>5.3819999999999996E-4</v>
      </c>
      <c r="S133" s="3"/>
    </row>
    <row r="134" spans="1:19" x14ac:dyDescent="0.5">
      <c r="A134">
        <v>1505907</v>
      </c>
      <c r="B134" t="s">
        <v>89</v>
      </c>
      <c r="C134">
        <v>8.4999999999999995E-4</v>
      </c>
      <c r="D134">
        <v>9.5790000000000003E-4</v>
      </c>
      <c r="E134" s="3"/>
      <c r="F134">
        <v>9.9336939999999994E-4</v>
      </c>
      <c r="G134" s="3"/>
      <c r="H134">
        <v>9.4370000000000001E-4</v>
      </c>
      <c r="I134" s="3"/>
      <c r="J134">
        <v>1.0020299000000001E-3</v>
      </c>
      <c r="K134" s="6"/>
      <c r="L134">
        <v>5.9999999999999995E-4</v>
      </c>
      <c r="M134" s="3"/>
      <c r="N134">
        <v>5.0000000000000001E-4</v>
      </c>
      <c r="O134" s="3"/>
      <c r="P134">
        <v>5.0089999999999998E-4</v>
      </c>
      <c r="Q134" s="6"/>
      <c r="R134">
        <v>4.9830000000000002E-4</v>
      </c>
      <c r="S134" s="3"/>
    </row>
    <row r="135" spans="1:19" x14ac:dyDescent="0.5">
      <c r="A135">
        <v>1346</v>
      </c>
      <c r="B135" t="s">
        <v>91</v>
      </c>
      <c r="C135">
        <v>8.4999999999999995E-4</v>
      </c>
      <c r="D135">
        <v>9.412E-4</v>
      </c>
      <c r="E135" s="3"/>
      <c r="F135">
        <v>9.9108300000000002E-4</v>
      </c>
      <c r="G135" s="3"/>
      <c r="H135">
        <v>9.8480000000000009E-4</v>
      </c>
      <c r="I135" s="3"/>
      <c r="J135">
        <v>9.9972360000000009E-4</v>
      </c>
      <c r="K135" s="6"/>
      <c r="L135">
        <v>5.0000000000000001E-4</v>
      </c>
      <c r="M135" s="3"/>
      <c r="N135">
        <v>5.0000000000000001E-4</v>
      </c>
      <c r="O135" s="3"/>
      <c r="P135">
        <v>4.9149999999999997E-4</v>
      </c>
      <c r="Q135" s="6"/>
      <c r="R135">
        <v>4.8700000000000002E-4</v>
      </c>
      <c r="S135" s="3"/>
    </row>
    <row r="136" spans="1:19" x14ac:dyDescent="0.5">
      <c r="A136">
        <v>208216</v>
      </c>
      <c r="B136" t="s">
        <v>66</v>
      </c>
      <c r="C136">
        <v>8.4999999999999995E-4</v>
      </c>
      <c r="D136">
        <v>9.5969999999999996E-4</v>
      </c>
      <c r="E136" s="3"/>
      <c r="F136">
        <v>9.6901069999999999E-4</v>
      </c>
      <c r="G136" s="3"/>
      <c r="H136">
        <v>1.1068E-3</v>
      </c>
      <c r="I136" s="3"/>
      <c r="J136">
        <v>9.774587999999999E-4</v>
      </c>
      <c r="K136" s="6"/>
      <c r="L136">
        <v>8.0000000000000004E-4</v>
      </c>
      <c r="M136" s="3"/>
      <c r="N136">
        <v>7.000000000000001E-4</v>
      </c>
      <c r="O136" s="3"/>
      <c r="P136">
        <v>6.9479999999999997E-4</v>
      </c>
      <c r="Q136" s="6"/>
      <c r="R136">
        <v>6.9200000000000002E-4</v>
      </c>
      <c r="S136" s="3"/>
    </row>
    <row r="137" spans="1:19" x14ac:dyDescent="0.5">
      <c r="A137">
        <v>1763536</v>
      </c>
      <c r="B137" t="s">
        <v>74</v>
      </c>
      <c r="C137">
        <v>8.4999999999999995E-4</v>
      </c>
      <c r="D137">
        <v>9.6150000000000001E-4</v>
      </c>
      <c r="E137" s="3"/>
      <c r="F137">
        <v>9.5540220000000001E-4</v>
      </c>
      <c r="G137" s="3"/>
      <c r="H137">
        <v>0</v>
      </c>
      <c r="I137" s="5"/>
      <c r="J137">
        <v>9.6373159999999999E-4</v>
      </c>
      <c r="K137" s="6"/>
      <c r="L137">
        <v>1E-3</v>
      </c>
      <c r="M137" s="3"/>
      <c r="N137">
        <v>8.9999999999999998E-4</v>
      </c>
      <c r="O137" s="3"/>
      <c r="P137">
        <v>9.2939999999999993E-4</v>
      </c>
      <c r="Q137" s="6"/>
      <c r="R137">
        <v>9.2619999999999996E-4</v>
      </c>
      <c r="S137" s="3"/>
    </row>
    <row r="138" spans="1:19" x14ac:dyDescent="0.5">
      <c r="A138">
        <v>1094</v>
      </c>
      <c r="B138" t="s">
        <v>212</v>
      </c>
      <c r="C138">
        <v>8.4999999999999995E-4</v>
      </c>
      <c r="D138">
        <v>9.8459999999999997E-4</v>
      </c>
      <c r="E138" s="3"/>
      <c r="F138">
        <v>9.1904010000000002E-4</v>
      </c>
      <c r="G138" s="3"/>
      <c r="H138">
        <v>1.1557E-3</v>
      </c>
      <c r="I138" s="3"/>
      <c r="J138">
        <v>9.2705260000000003E-4</v>
      </c>
      <c r="K138" s="6"/>
      <c r="L138">
        <v>5.0000000000000001E-4</v>
      </c>
      <c r="M138" s="3"/>
      <c r="N138">
        <v>5.0000000000000001E-4</v>
      </c>
      <c r="O138" s="3"/>
      <c r="P138">
        <v>4.1579999999999997E-4</v>
      </c>
      <c r="Q138" s="6"/>
      <c r="R138">
        <v>4.1419999999999998E-4</v>
      </c>
      <c r="S138" s="3"/>
    </row>
    <row r="139" spans="1:19" x14ac:dyDescent="0.5">
      <c r="A139">
        <v>1007105</v>
      </c>
      <c r="B139" t="s">
        <v>199</v>
      </c>
      <c r="C139">
        <v>8.4999999999999995E-4</v>
      </c>
      <c r="D139">
        <v>9.6000000000000002E-4</v>
      </c>
      <c r="E139" s="3"/>
      <c r="F139">
        <v>9.046344E-4</v>
      </c>
      <c r="G139" s="3"/>
      <c r="H139">
        <v>1.0728999999999999E-3</v>
      </c>
      <c r="I139" s="3"/>
      <c r="J139">
        <v>9.1252130000000001E-4</v>
      </c>
      <c r="K139" s="6"/>
      <c r="L139">
        <v>1E-3</v>
      </c>
      <c r="M139" s="3"/>
      <c r="N139">
        <v>8.9999999999999998E-4</v>
      </c>
      <c r="O139" s="3"/>
      <c r="P139">
        <v>9.3720000000000001E-4</v>
      </c>
      <c r="Q139" s="6"/>
      <c r="R139">
        <v>9.3670000000000005E-4</v>
      </c>
      <c r="S139" s="3"/>
    </row>
    <row r="140" spans="1:19" x14ac:dyDescent="0.5">
      <c r="A140">
        <v>1217908</v>
      </c>
      <c r="B140" t="s">
        <v>43</v>
      </c>
      <c r="C140">
        <v>8.4999999999999995E-4</v>
      </c>
      <c r="D140">
        <v>9.8759999999999994E-4</v>
      </c>
      <c r="E140" s="3"/>
      <c r="F140">
        <v>9.0285430000000002E-4</v>
      </c>
      <c r="G140" s="3"/>
      <c r="H140">
        <v>1.0620999999999901E-3</v>
      </c>
      <c r="I140" s="3"/>
      <c r="J140">
        <v>9.1072560000000002E-4</v>
      </c>
      <c r="K140" s="6"/>
      <c r="L140">
        <v>1.2999999999999999E-3</v>
      </c>
      <c r="M140" s="3"/>
      <c r="N140">
        <v>1.1999999999999999E-3</v>
      </c>
      <c r="O140" s="3"/>
      <c r="P140">
        <v>1.168E-3</v>
      </c>
      <c r="Q140" s="6"/>
      <c r="R140">
        <v>1.1670000000000001E-3</v>
      </c>
      <c r="S140" s="3"/>
    </row>
    <row r="141" spans="1:19" x14ac:dyDescent="0.5">
      <c r="A141">
        <v>959</v>
      </c>
      <c r="B141" t="s">
        <v>251</v>
      </c>
      <c r="C141">
        <v>8.4999999999999995E-4</v>
      </c>
      <c r="D141">
        <v>9.2969999999999999E-4</v>
      </c>
      <c r="E141" s="3"/>
      <c r="F141">
        <v>8.878515E-4</v>
      </c>
      <c r="G141" s="3"/>
      <c r="H141">
        <v>2.6269999999999901E-4</v>
      </c>
      <c r="I141" s="3"/>
      <c r="J141">
        <v>8.9559209999999999E-4</v>
      </c>
      <c r="K141" s="6"/>
      <c r="L141">
        <v>1E-3</v>
      </c>
      <c r="M141" s="3"/>
      <c r="N141">
        <v>8.9999999999999998E-4</v>
      </c>
      <c r="O141" s="3"/>
      <c r="P141">
        <v>9.2270000000000004E-4</v>
      </c>
      <c r="Q141" s="6"/>
      <c r="R141">
        <v>9.2189999999999991E-4</v>
      </c>
      <c r="S141" s="3"/>
    </row>
    <row r="142" spans="1:19" x14ac:dyDescent="0.5">
      <c r="A142" t="s">
        <v>2243</v>
      </c>
      <c r="B142" t="s">
        <v>2244</v>
      </c>
      <c r="C142">
        <v>0</v>
      </c>
      <c r="F142">
        <v>8.8622349999999996E-4</v>
      </c>
      <c r="G142" s="4"/>
    </row>
    <row r="143" spans="1:19" x14ac:dyDescent="0.5">
      <c r="A143">
        <v>1555194</v>
      </c>
      <c r="B143" t="s">
        <v>142</v>
      </c>
      <c r="C143">
        <v>5.6999999999999998E-4</v>
      </c>
      <c r="D143">
        <v>6.1240000000000003E-4</v>
      </c>
      <c r="E143" s="3"/>
      <c r="F143">
        <v>8.7123579999999999E-4</v>
      </c>
      <c r="G143" s="3"/>
      <c r="H143">
        <v>0</v>
      </c>
      <c r="I143" s="5"/>
      <c r="J143">
        <v>8.7883150000000001E-4</v>
      </c>
      <c r="K143" s="6"/>
      <c r="L143">
        <v>0</v>
      </c>
      <c r="M143" s="5"/>
      <c r="N143">
        <v>0</v>
      </c>
      <c r="O143" s="5"/>
      <c r="P143">
        <v>0</v>
      </c>
      <c r="Q143" s="5"/>
      <c r="R143">
        <v>0</v>
      </c>
      <c r="S143" s="5"/>
    </row>
    <row r="144" spans="1:19" x14ac:dyDescent="0.5">
      <c r="A144" t="s">
        <v>2245</v>
      </c>
      <c r="B144" t="s">
        <v>2246</v>
      </c>
      <c r="C144">
        <v>0</v>
      </c>
      <c r="F144">
        <v>8.617745E-4</v>
      </c>
      <c r="G144" s="4"/>
    </row>
    <row r="145" spans="1:19" x14ac:dyDescent="0.5">
      <c r="A145">
        <v>1288970</v>
      </c>
      <c r="B145" t="s">
        <v>31</v>
      </c>
      <c r="C145">
        <v>1.08E-3</v>
      </c>
      <c r="D145">
        <v>1.2218999999999999E-3</v>
      </c>
      <c r="E145" s="3"/>
      <c r="F145">
        <v>8.5371999999999998E-4</v>
      </c>
      <c r="G145" s="3"/>
      <c r="H145">
        <v>1.3493999999999999E-3</v>
      </c>
      <c r="I145" s="3"/>
      <c r="J145">
        <v>8.6116299999999997E-4</v>
      </c>
      <c r="K145" s="6"/>
      <c r="L145">
        <v>1.4000000000000002E-3</v>
      </c>
      <c r="M145" s="3"/>
      <c r="N145">
        <v>1.1999999999999999E-3</v>
      </c>
      <c r="O145" s="3"/>
      <c r="P145">
        <v>1.2360000000000001E-3</v>
      </c>
      <c r="Q145" s="6"/>
      <c r="R145">
        <v>1.235E-3</v>
      </c>
      <c r="S145" s="3"/>
    </row>
    <row r="146" spans="1:19" x14ac:dyDescent="0.5">
      <c r="A146">
        <v>2252</v>
      </c>
      <c r="B146" t="s">
        <v>221</v>
      </c>
      <c r="C146">
        <v>8.4999999999999995E-4</v>
      </c>
      <c r="D146">
        <v>9.5399999999999999E-4</v>
      </c>
      <c r="E146" s="3"/>
      <c r="F146">
        <v>8.4493380000000002E-4</v>
      </c>
      <c r="G146" s="3"/>
      <c r="H146">
        <v>1.1405E-3</v>
      </c>
      <c r="I146" s="3"/>
      <c r="J146">
        <v>8.5230020000000002E-4</v>
      </c>
      <c r="K146" s="6"/>
      <c r="L146">
        <v>1E-3</v>
      </c>
      <c r="M146" s="3"/>
      <c r="N146">
        <v>8.9999999999999998E-4</v>
      </c>
      <c r="O146" s="3"/>
      <c r="P146">
        <v>9.3380000000000004E-4</v>
      </c>
      <c r="Q146" s="6"/>
      <c r="R146">
        <v>9.3369999999999998E-4</v>
      </c>
      <c r="S146" s="3"/>
    </row>
    <row r="147" spans="1:19" x14ac:dyDescent="0.5">
      <c r="A147">
        <v>1144748</v>
      </c>
      <c r="B147" t="s">
        <v>27</v>
      </c>
      <c r="C147">
        <v>8.4999999999999995E-4</v>
      </c>
      <c r="D147">
        <v>9.5480000000000001E-4</v>
      </c>
      <c r="E147" s="3"/>
      <c r="F147">
        <v>8.428048E-4</v>
      </c>
      <c r="G147" s="3"/>
      <c r="H147">
        <v>1.0732999999999999E-3</v>
      </c>
      <c r="I147" s="3"/>
      <c r="J147">
        <v>8.5015269999999998E-4</v>
      </c>
      <c r="K147" s="6"/>
      <c r="L147">
        <v>7.000000000000001E-4</v>
      </c>
      <c r="M147" s="3"/>
      <c r="N147">
        <v>5.9999999999999995E-4</v>
      </c>
      <c r="O147" s="3"/>
      <c r="P147">
        <v>6.0079999999999997E-4</v>
      </c>
      <c r="Q147" s="6"/>
      <c r="R147">
        <v>6.0030000000000001E-4</v>
      </c>
      <c r="S147" s="3"/>
    </row>
    <row r="148" spans="1:19" x14ac:dyDescent="0.5">
      <c r="A148">
        <v>149715</v>
      </c>
      <c r="B148" t="s">
        <v>152</v>
      </c>
      <c r="C148">
        <v>8.4999999999999995E-4</v>
      </c>
      <c r="D148">
        <v>9.2850000000000007E-4</v>
      </c>
      <c r="E148" s="3"/>
      <c r="F148">
        <v>8.4222699999999997E-4</v>
      </c>
      <c r="G148" s="3"/>
      <c r="H148">
        <v>1.1756E-3</v>
      </c>
      <c r="I148" s="3"/>
      <c r="J148">
        <v>8.4956980000000005E-4</v>
      </c>
      <c r="K148" s="6"/>
      <c r="L148">
        <v>5.0000000000000001E-4</v>
      </c>
      <c r="M148" s="3"/>
      <c r="N148">
        <v>1E-4</v>
      </c>
      <c r="O148" s="3"/>
      <c r="P148">
        <v>1.0449999999999999E-4</v>
      </c>
      <c r="Q148" s="6"/>
      <c r="R148">
        <v>1.0449999999999999E-4</v>
      </c>
      <c r="S148" s="3"/>
    </row>
    <row r="149" spans="1:19" x14ac:dyDescent="0.5">
      <c r="A149">
        <v>97084</v>
      </c>
      <c r="B149" t="s">
        <v>106</v>
      </c>
      <c r="C149">
        <v>8.4999999999999995E-4</v>
      </c>
      <c r="D149">
        <v>9.2579999999999995E-4</v>
      </c>
      <c r="E149" s="3"/>
      <c r="F149">
        <v>8.3344020000000003E-4</v>
      </c>
      <c r="G149" s="3"/>
      <c r="H149">
        <v>1.1367999999999901E-3</v>
      </c>
      <c r="I149" s="3"/>
      <c r="J149">
        <v>8.4070629999999998E-4</v>
      </c>
      <c r="K149" s="6"/>
      <c r="L149">
        <v>8.9999999999999998E-4</v>
      </c>
      <c r="M149" s="3"/>
      <c r="N149">
        <v>8.0000000000000004E-4</v>
      </c>
      <c r="O149" s="3"/>
      <c r="P149">
        <v>8.2780000000000006E-4</v>
      </c>
      <c r="Q149" s="6"/>
      <c r="R149">
        <v>8.2629999999999997E-4</v>
      </c>
      <c r="S149" s="3"/>
    </row>
    <row r="150" spans="1:19" x14ac:dyDescent="0.5">
      <c r="A150" t="s">
        <v>2247</v>
      </c>
      <c r="B150" t="s">
        <v>2248</v>
      </c>
      <c r="C150">
        <v>0</v>
      </c>
      <c r="F150">
        <v>8.1559269999999999E-4</v>
      </c>
      <c r="G150" s="4"/>
    </row>
    <row r="151" spans="1:19" x14ac:dyDescent="0.5">
      <c r="A151" t="s">
        <v>2249</v>
      </c>
      <c r="B151" t="s">
        <v>2250</v>
      </c>
      <c r="C151">
        <v>0</v>
      </c>
      <c r="F151">
        <v>8.1518200000000002E-4</v>
      </c>
      <c r="G151" s="4"/>
    </row>
    <row r="152" spans="1:19" x14ac:dyDescent="0.5">
      <c r="A152">
        <v>261964</v>
      </c>
      <c r="B152" t="s">
        <v>229</v>
      </c>
      <c r="C152">
        <v>5.6999999999999998E-4</v>
      </c>
      <c r="D152">
        <v>6.1319999999999994E-4</v>
      </c>
      <c r="E152" s="3"/>
      <c r="F152">
        <v>8.0323959999999996E-4</v>
      </c>
      <c r="G152" s="3"/>
      <c r="H152">
        <v>7.1889999999999996E-4</v>
      </c>
      <c r="I152" s="3"/>
      <c r="J152">
        <v>8.1024250000000003E-4</v>
      </c>
      <c r="K152" s="6"/>
      <c r="L152">
        <v>5.0000000000000001E-4</v>
      </c>
      <c r="M152" s="3"/>
      <c r="N152">
        <v>5.0000000000000001E-4</v>
      </c>
      <c r="O152" s="3"/>
      <c r="P152">
        <v>4.5670000000000004E-4</v>
      </c>
      <c r="Q152" s="6"/>
      <c r="R152">
        <v>4.5650000000000004E-4</v>
      </c>
      <c r="S152" s="3"/>
    </row>
    <row r="153" spans="1:19" x14ac:dyDescent="0.5">
      <c r="A153">
        <v>1541959</v>
      </c>
      <c r="B153" t="s">
        <v>76</v>
      </c>
      <c r="C153">
        <v>5.6999999999999998E-4</v>
      </c>
      <c r="D153">
        <v>6.2219999999999994E-4</v>
      </c>
      <c r="E153" s="3"/>
      <c r="F153">
        <v>7.9858190000000001E-4</v>
      </c>
      <c r="G153" s="3"/>
      <c r="H153">
        <v>0</v>
      </c>
      <c r="I153" s="5"/>
      <c r="J153">
        <v>8.0554420000000001E-4</v>
      </c>
      <c r="K153" s="6"/>
      <c r="L153">
        <v>2.9999999999999997E-4</v>
      </c>
      <c r="M153" s="3"/>
      <c r="N153">
        <v>2.9999999999999997E-4</v>
      </c>
      <c r="O153" s="3"/>
      <c r="P153">
        <v>3.0039999999999998E-4</v>
      </c>
      <c r="Q153" s="6"/>
      <c r="R153">
        <v>3.0020000000000003E-4</v>
      </c>
      <c r="S153" s="3"/>
    </row>
    <row r="154" spans="1:19" x14ac:dyDescent="0.5">
      <c r="A154">
        <v>300231</v>
      </c>
      <c r="B154" t="s">
        <v>113</v>
      </c>
      <c r="C154">
        <v>8.4999999999999995E-4</v>
      </c>
      <c r="D154">
        <v>8.2269999999999999E-4</v>
      </c>
      <c r="E154" s="3"/>
      <c r="F154">
        <v>7.8335470000000002E-4</v>
      </c>
      <c r="G154" s="3"/>
      <c r="H154">
        <v>1.1977999999999999E-3</v>
      </c>
      <c r="I154" s="3"/>
      <c r="J154">
        <v>7.9018420000000005E-4</v>
      </c>
      <c r="K154" s="6"/>
      <c r="L154">
        <v>1.1000000000000001E-3</v>
      </c>
      <c r="M154" s="3"/>
      <c r="N154">
        <v>1E-3</v>
      </c>
      <c r="O154" s="3"/>
      <c r="P154">
        <v>9.9590000000000008E-4</v>
      </c>
      <c r="Q154" s="6"/>
      <c r="R154">
        <v>9.9379999999999998E-4</v>
      </c>
      <c r="S154" s="3"/>
    </row>
    <row r="155" spans="1:19" x14ac:dyDescent="0.5">
      <c r="A155">
        <v>73913</v>
      </c>
      <c r="B155" t="s">
        <v>163</v>
      </c>
      <c r="C155">
        <v>8.4999999999999995E-4</v>
      </c>
      <c r="D155">
        <v>9.3399999999999993E-4</v>
      </c>
      <c r="E155" s="3"/>
      <c r="F155">
        <v>7.8272819999999996E-4</v>
      </c>
      <c r="G155" s="3"/>
      <c r="H155">
        <v>9.8269999999999998E-4</v>
      </c>
      <c r="I155" s="3"/>
      <c r="J155">
        <v>7.8955219999999997E-4</v>
      </c>
      <c r="K155" s="6"/>
      <c r="L155">
        <v>4.0000000000000002E-4</v>
      </c>
      <c r="M155" s="3"/>
      <c r="N155">
        <v>4.0000000000000002E-4</v>
      </c>
      <c r="O155" s="3"/>
      <c r="P155">
        <v>4.0200000000000001E-4</v>
      </c>
      <c r="Q155" s="6"/>
      <c r="R155">
        <v>4.015E-4</v>
      </c>
      <c r="S155" s="3"/>
    </row>
    <row r="156" spans="1:19" x14ac:dyDescent="0.5">
      <c r="A156">
        <v>195522</v>
      </c>
      <c r="B156" t="s">
        <v>83</v>
      </c>
      <c r="C156">
        <v>5.6999999999999998E-4</v>
      </c>
      <c r="D156">
        <v>0</v>
      </c>
      <c r="E156" s="13"/>
      <c r="F156">
        <v>7.7534399999999997E-4</v>
      </c>
      <c r="G156" s="3"/>
      <c r="H156">
        <v>7.7129999999999896E-4</v>
      </c>
      <c r="I156" s="3"/>
      <c r="J156">
        <v>7.8210360000000002E-4</v>
      </c>
      <c r="K156" s="6"/>
      <c r="L156">
        <v>2.9999999999999997E-4</v>
      </c>
      <c r="M156" s="3"/>
      <c r="N156">
        <v>2.9999999999999997E-4</v>
      </c>
      <c r="O156" s="3"/>
      <c r="P156">
        <v>2.967E-4</v>
      </c>
      <c r="Q156" s="6"/>
      <c r="R156">
        <v>2.9600000000000004E-4</v>
      </c>
      <c r="S156" s="3"/>
    </row>
    <row r="157" spans="1:19" x14ac:dyDescent="0.5">
      <c r="A157">
        <v>351091</v>
      </c>
      <c r="B157" t="s">
        <v>182</v>
      </c>
      <c r="C157">
        <v>8.4999999999999995E-4</v>
      </c>
      <c r="D157">
        <v>9.7089999999999991E-4</v>
      </c>
      <c r="E157" s="3"/>
      <c r="F157">
        <v>7.6024299999999996E-4</v>
      </c>
      <c r="G157" s="3"/>
      <c r="H157">
        <v>1.077E-3</v>
      </c>
      <c r="I157" s="3"/>
      <c r="J157">
        <v>7.6687100000000002E-4</v>
      </c>
      <c r="K157" s="6"/>
      <c r="L157">
        <v>1.1999999999999999E-3</v>
      </c>
      <c r="M157" s="3"/>
      <c r="N157">
        <v>1.1000000000000001E-3</v>
      </c>
      <c r="O157" s="3"/>
      <c r="P157">
        <v>1.0759999999999999E-3</v>
      </c>
      <c r="Q157" s="6"/>
      <c r="R157">
        <v>1.075E-3</v>
      </c>
      <c r="S157" s="3"/>
    </row>
    <row r="158" spans="1:19" x14ac:dyDescent="0.5">
      <c r="A158">
        <v>1501269</v>
      </c>
      <c r="B158" t="s">
        <v>227</v>
      </c>
      <c r="C158">
        <v>8.4999999999999995E-4</v>
      </c>
      <c r="D158">
        <v>0</v>
      </c>
      <c r="E158" s="13"/>
      <c r="F158">
        <v>7.5786690000000003E-4</v>
      </c>
      <c r="G158" s="3"/>
      <c r="H158">
        <v>1.0497999999999901E-3</v>
      </c>
      <c r="I158" s="3"/>
      <c r="J158">
        <v>7.6447419999999997E-4</v>
      </c>
      <c r="K158" s="6"/>
      <c r="L158">
        <v>5.0000000000000001E-4</v>
      </c>
      <c r="M158" s="3"/>
      <c r="N158">
        <v>4.0000000000000002E-4</v>
      </c>
      <c r="O158" s="3"/>
      <c r="P158">
        <v>4.2029999999999997E-4</v>
      </c>
      <c r="Q158" s="6"/>
      <c r="R158">
        <v>4.1679999999999999E-4</v>
      </c>
      <c r="S158" s="3"/>
    </row>
    <row r="159" spans="1:19" x14ac:dyDescent="0.5">
      <c r="A159">
        <v>2189</v>
      </c>
      <c r="B159" t="s">
        <v>245</v>
      </c>
      <c r="C159">
        <v>8.4999999999999995E-4</v>
      </c>
      <c r="D159">
        <v>9.8280000000000004E-4</v>
      </c>
      <c r="E159" s="3"/>
      <c r="F159">
        <v>7.5285309999999998E-4</v>
      </c>
      <c r="G159" s="3"/>
      <c r="H159">
        <v>1.1139000000000001E-3</v>
      </c>
      <c r="I159" s="3"/>
      <c r="J159">
        <v>7.5941669999999998E-4</v>
      </c>
      <c r="K159" s="6"/>
      <c r="L159">
        <v>5.0000000000000001E-4</v>
      </c>
      <c r="M159" s="3"/>
      <c r="N159">
        <v>4.0000000000000002E-4</v>
      </c>
      <c r="O159" s="3"/>
      <c r="P159">
        <v>4.3290000000000001E-4</v>
      </c>
      <c r="Q159" s="6"/>
      <c r="R159">
        <v>4.3229999999999999E-4</v>
      </c>
      <c r="S159" s="3"/>
    </row>
    <row r="160" spans="1:19" x14ac:dyDescent="0.5">
      <c r="A160">
        <v>2261</v>
      </c>
      <c r="B160" t="s">
        <v>141</v>
      </c>
      <c r="C160">
        <v>5.6999999999999998E-4</v>
      </c>
      <c r="D160">
        <v>6.5460000000000008E-4</v>
      </c>
      <c r="E160" s="3"/>
      <c r="F160">
        <v>7.4631199999999995E-4</v>
      </c>
      <c r="G160" s="3"/>
      <c r="H160">
        <v>7.515E-4</v>
      </c>
      <c r="I160" s="3"/>
      <c r="J160">
        <v>7.5281860000000003E-4</v>
      </c>
      <c r="K160" s="6"/>
      <c r="L160">
        <v>2.9999999999999997E-4</v>
      </c>
      <c r="M160" s="3"/>
      <c r="N160">
        <v>2.9999999999999997E-4</v>
      </c>
      <c r="O160" s="3"/>
      <c r="P160">
        <v>3.009E-4</v>
      </c>
      <c r="Q160" s="6"/>
      <c r="R160">
        <v>2.9359999999999998E-4</v>
      </c>
      <c r="S160" s="3"/>
    </row>
    <row r="161" spans="1:19" x14ac:dyDescent="0.5">
      <c r="A161">
        <v>668</v>
      </c>
      <c r="B161" t="s">
        <v>122</v>
      </c>
      <c r="C161">
        <v>5.6999999999999998E-4</v>
      </c>
      <c r="D161">
        <v>4.749E-4</v>
      </c>
      <c r="E161" s="3"/>
      <c r="F161">
        <v>7.3990790000000002E-4</v>
      </c>
      <c r="G161" s="3"/>
      <c r="H161">
        <v>4.5140000000000002E-4</v>
      </c>
      <c r="I161" s="3"/>
      <c r="J161">
        <v>7.4635870000000005E-4</v>
      </c>
      <c r="K161" s="6"/>
      <c r="L161">
        <v>2E-3</v>
      </c>
      <c r="M161" s="3"/>
      <c r="N161">
        <v>1.8E-3</v>
      </c>
      <c r="O161" s="3"/>
      <c r="P161">
        <v>1.9139999999999999E-3</v>
      </c>
      <c r="Q161" s="6"/>
      <c r="R161">
        <v>1.4060000000000001E-3</v>
      </c>
      <c r="S161" s="3"/>
    </row>
    <row r="162" spans="1:19" x14ac:dyDescent="0.5">
      <c r="A162" t="s">
        <v>2251</v>
      </c>
      <c r="B162" t="s">
        <v>2252</v>
      </c>
      <c r="C162">
        <v>0</v>
      </c>
      <c r="F162">
        <v>7.1776019999999997E-4</v>
      </c>
      <c r="G162" s="4"/>
    </row>
    <row r="163" spans="1:19" x14ac:dyDescent="0.5">
      <c r="A163">
        <v>663</v>
      </c>
      <c r="B163" t="s">
        <v>125</v>
      </c>
      <c r="C163">
        <v>2.7999999999999998E-4</v>
      </c>
      <c r="D163">
        <v>2.2900000000000001E-4</v>
      </c>
      <c r="E163" s="3"/>
      <c r="F163">
        <v>6.9736060000000005E-4</v>
      </c>
      <c r="G163" s="3"/>
      <c r="H163">
        <v>1E-4</v>
      </c>
      <c r="I163" s="3"/>
      <c r="J163">
        <v>0</v>
      </c>
      <c r="K163" s="5"/>
      <c r="L163">
        <v>6.0999999999999995E-3</v>
      </c>
      <c r="M163" s="3"/>
      <c r="N163">
        <v>3.4000000000000002E-3</v>
      </c>
      <c r="O163" s="3"/>
      <c r="P163">
        <v>3.4389999999999998E-3</v>
      </c>
      <c r="Q163" s="6"/>
      <c r="R163">
        <v>3.009E-3</v>
      </c>
      <c r="S163" s="3"/>
    </row>
    <row r="164" spans="1:19" x14ac:dyDescent="0.5">
      <c r="A164">
        <v>670</v>
      </c>
      <c r="B164" t="s">
        <v>214</v>
      </c>
      <c r="C164">
        <v>5.6999999999999998E-4</v>
      </c>
      <c r="D164">
        <v>6.2679999999999995E-4</v>
      </c>
      <c r="E164" s="3"/>
      <c r="F164">
        <v>6.6234200000000001E-4</v>
      </c>
      <c r="G164" s="3"/>
      <c r="H164">
        <v>6.6960000000000001E-4</v>
      </c>
      <c r="I164" s="3"/>
      <c r="J164">
        <v>6.6579710000000002E-4</v>
      </c>
      <c r="K164" s="6"/>
      <c r="L164">
        <v>1.4000000000000002E-3</v>
      </c>
      <c r="M164" s="3"/>
      <c r="N164">
        <v>1E-3</v>
      </c>
      <c r="O164" s="3"/>
      <c r="P164">
        <v>9.0899999999999998E-4</v>
      </c>
      <c r="Q164" s="6"/>
      <c r="R164">
        <v>8.8889999999999998E-4</v>
      </c>
      <c r="S164" s="3"/>
    </row>
    <row r="165" spans="1:19" x14ac:dyDescent="0.5">
      <c r="A165">
        <v>1038856</v>
      </c>
      <c r="B165" t="s">
        <v>223</v>
      </c>
      <c r="C165">
        <v>5.6999999999999998E-4</v>
      </c>
      <c r="D165">
        <v>6.1379999999999996E-4</v>
      </c>
      <c r="E165" s="3"/>
      <c r="F165">
        <v>6.5265720000000002E-4</v>
      </c>
      <c r="G165" s="3"/>
      <c r="H165">
        <v>6.5929999999999906E-4</v>
      </c>
      <c r="I165" s="3"/>
      <c r="J165">
        <v>6.5834719999999995E-4</v>
      </c>
      <c r="K165" s="6"/>
      <c r="L165">
        <v>5.9999999999999995E-4</v>
      </c>
      <c r="M165" s="3"/>
      <c r="N165">
        <v>5.0000000000000001E-4</v>
      </c>
      <c r="O165" s="3"/>
      <c r="P165">
        <v>5.1550000000000001E-4</v>
      </c>
      <c r="Q165" s="6"/>
      <c r="R165">
        <v>5.1489999999999999E-4</v>
      </c>
      <c r="S165" s="3"/>
    </row>
    <row r="166" spans="1:19" x14ac:dyDescent="0.5">
      <c r="A166" t="s">
        <v>2253</v>
      </c>
      <c r="B166" t="s">
        <v>2254</v>
      </c>
      <c r="C166">
        <v>0</v>
      </c>
      <c r="F166">
        <v>6.5134459999999998E-4</v>
      </c>
      <c r="G166" s="4"/>
    </row>
    <row r="167" spans="1:19" x14ac:dyDescent="0.5">
      <c r="A167">
        <v>326544</v>
      </c>
      <c r="B167" t="s">
        <v>61</v>
      </c>
      <c r="C167">
        <v>5.2999999999999998E-4</v>
      </c>
      <c r="D167">
        <v>5.8619999999999994E-4</v>
      </c>
      <c r="E167" s="3"/>
      <c r="F167">
        <v>6.3837780000000003E-4</v>
      </c>
      <c r="G167" s="3"/>
      <c r="H167">
        <v>6.6390000000000004E-4</v>
      </c>
      <c r="I167" s="3"/>
      <c r="J167">
        <v>6.4394340000000004E-4</v>
      </c>
      <c r="K167" s="6"/>
      <c r="L167">
        <v>8.9999999999999998E-4</v>
      </c>
      <c r="M167" s="3"/>
      <c r="N167">
        <v>8.0000000000000004E-4</v>
      </c>
      <c r="O167" s="3"/>
      <c r="P167">
        <v>8.1470000000000002E-4</v>
      </c>
      <c r="Q167" s="6"/>
      <c r="R167">
        <v>8.1280000000000002E-4</v>
      </c>
      <c r="S167" s="3"/>
    </row>
    <row r="168" spans="1:19" x14ac:dyDescent="0.5">
      <c r="A168">
        <v>43657</v>
      </c>
      <c r="B168" t="s">
        <v>255</v>
      </c>
      <c r="C168">
        <v>5.6999999999999998E-4</v>
      </c>
      <c r="D168">
        <v>6.4030000000000001E-4</v>
      </c>
      <c r="E168" s="3"/>
      <c r="F168">
        <v>6.3655609999999996E-4</v>
      </c>
      <c r="G168" s="3"/>
      <c r="H168">
        <v>1.9149999999999999E-4</v>
      </c>
      <c r="I168" s="3"/>
      <c r="J168">
        <v>6.4210570000000004E-4</v>
      </c>
      <c r="K168" s="6"/>
      <c r="L168">
        <v>1.1000000000000001E-3</v>
      </c>
      <c r="M168" s="3"/>
      <c r="N168">
        <v>1E-3</v>
      </c>
      <c r="O168" s="3"/>
      <c r="P168">
        <v>9.9279999999999985E-4</v>
      </c>
      <c r="Q168" s="6"/>
      <c r="R168">
        <v>9.9010000000000005E-4</v>
      </c>
      <c r="S168" s="3"/>
    </row>
    <row r="169" spans="1:19" x14ac:dyDescent="0.5">
      <c r="A169">
        <v>2014</v>
      </c>
      <c r="B169" t="s">
        <v>67</v>
      </c>
      <c r="C169">
        <v>5.6999999999999998E-4</v>
      </c>
      <c r="D169">
        <v>4.6739999999999998E-4</v>
      </c>
      <c r="E169" s="3"/>
      <c r="F169">
        <v>6.3220349999999997E-4</v>
      </c>
      <c r="G169" s="3"/>
      <c r="H169">
        <v>6.8529999999999991E-4</v>
      </c>
      <c r="I169" s="3"/>
      <c r="J169">
        <v>6.3771529999999996E-4</v>
      </c>
      <c r="K169" s="6"/>
      <c r="L169">
        <v>1.1000000000000001E-3</v>
      </c>
      <c r="M169" s="3"/>
      <c r="N169">
        <v>1E-3</v>
      </c>
      <c r="O169" s="3"/>
      <c r="P169">
        <v>9.2360000000000001E-4</v>
      </c>
      <c r="Q169" s="6"/>
      <c r="R169">
        <v>9.2119999999999995E-4</v>
      </c>
      <c r="S169" s="3"/>
    </row>
    <row r="170" spans="1:19" x14ac:dyDescent="0.5">
      <c r="A170">
        <v>1397108</v>
      </c>
      <c r="B170" t="s">
        <v>90</v>
      </c>
      <c r="C170">
        <v>5.6999999999999998E-4</v>
      </c>
      <c r="D170">
        <v>6.1669999999999997E-4</v>
      </c>
      <c r="E170" s="3"/>
      <c r="F170">
        <v>6.3085560000000003E-4</v>
      </c>
      <c r="G170" s="3"/>
      <c r="H170">
        <v>7.157E-4</v>
      </c>
      <c r="I170" s="3"/>
      <c r="J170">
        <v>6.3635549999999997E-4</v>
      </c>
      <c r="K170" s="6"/>
      <c r="L170">
        <v>5.0000000000000001E-4</v>
      </c>
      <c r="M170" s="3"/>
      <c r="N170">
        <v>5.0000000000000001E-4</v>
      </c>
      <c r="O170" s="3"/>
      <c r="P170">
        <v>4.9649999999999998E-4</v>
      </c>
      <c r="Q170" s="6"/>
      <c r="R170">
        <v>4.9609999999999997E-4</v>
      </c>
      <c r="S170" s="3"/>
    </row>
    <row r="171" spans="1:19" x14ac:dyDescent="0.5">
      <c r="A171">
        <v>2337</v>
      </c>
      <c r="B171" t="s">
        <v>111</v>
      </c>
      <c r="C171">
        <v>2.7999999999999998E-4</v>
      </c>
      <c r="D171">
        <v>6.1499999999999999E-4</v>
      </c>
      <c r="E171" s="3"/>
      <c r="F171">
        <v>6.2600470000000001E-4</v>
      </c>
      <c r="G171" s="3"/>
      <c r="H171">
        <v>4.8950000000000003E-4</v>
      </c>
      <c r="I171" s="3"/>
      <c r="J171">
        <v>6.3146229999999995E-4</v>
      </c>
      <c r="K171" s="6"/>
      <c r="L171">
        <v>1E-4</v>
      </c>
      <c r="M171" s="3"/>
      <c r="N171">
        <v>0</v>
      </c>
      <c r="O171" s="5"/>
      <c r="P171">
        <v>0</v>
      </c>
      <c r="Q171" s="5"/>
      <c r="R171">
        <v>0</v>
      </c>
      <c r="S171" s="5"/>
    </row>
    <row r="172" spans="1:19" x14ac:dyDescent="0.5">
      <c r="A172" t="s">
        <v>2255</v>
      </c>
      <c r="B172" t="s">
        <v>2256</v>
      </c>
      <c r="C172">
        <v>0</v>
      </c>
      <c r="F172">
        <v>6.0962479999999996E-4</v>
      </c>
      <c r="G172" s="4"/>
    </row>
    <row r="173" spans="1:19" x14ac:dyDescent="0.5">
      <c r="A173">
        <v>545619</v>
      </c>
      <c r="B173" t="s">
        <v>100</v>
      </c>
      <c r="C173">
        <v>5.6999999999999998E-4</v>
      </c>
      <c r="D173">
        <v>6.2549999999999997E-4</v>
      </c>
      <c r="E173" s="3"/>
      <c r="F173">
        <v>6.0375200000000004E-4</v>
      </c>
      <c r="G173" s="3"/>
      <c r="H173">
        <v>7.5029999999999997E-4</v>
      </c>
      <c r="I173" s="3"/>
      <c r="J173">
        <v>6.0901569999999999E-4</v>
      </c>
      <c r="K173" s="6"/>
      <c r="L173">
        <v>5.0000000000000001E-4</v>
      </c>
      <c r="M173" s="3"/>
      <c r="N173">
        <v>5.0000000000000001E-4</v>
      </c>
      <c r="O173" s="3"/>
      <c r="P173">
        <v>0</v>
      </c>
      <c r="Q173" s="5"/>
      <c r="R173">
        <v>4.7669999999999999E-4</v>
      </c>
      <c r="S173" s="3"/>
    </row>
    <row r="174" spans="1:19" x14ac:dyDescent="0.5">
      <c r="A174">
        <v>1850252</v>
      </c>
      <c r="B174" t="s">
        <v>39</v>
      </c>
      <c r="C174">
        <v>5.6999999999999998E-4</v>
      </c>
      <c r="D174">
        <v>6.2500000000000001E-4</v>
      </c>
      <c r="E174" s="3"/>
      <c r="F174">
        <v>6.001445E-4</v>
      </c>
      <c r="G174" s="3"/>
      <c r="H174">
        <v>7.3150000000000005E-4</v>
      </c>
      <c r="I174" s="3"/>
      <c r="J174">
        <v>6.0537679999999997E-4</v>
      </c>
      <c r="K174" s="6"/>
      <c r="L174">
        <v>5.0000000000000001E-4</v>
      </c>
      <c r="M174" s="3"/>
      <c r="N174">
        <v>5.0000000000000001E-4</v>
      </c>
      <c r="O174" s="3"/>
      <c r="P174">
        <v>4.8589999999999999E-4</v>
      </c>
      <c r="Q174" s="6"/>
      <c r="R174">
        <v>4.8020000000000002E-4</v>
      </c>
      <c r="S174" s="3"/>
    </row>
    <row r="175" spans="1:19" x14ac:dyDescent="0.5">
      <c r="A175">
        <v>547188</v>
      </c>
      <c r="B175" t="s">
        <v>25</v>
      </c>
      <c r="C175">
        <v>5.6999999999999998E-4</v>
      </c>
      <c r="D175">
        <v>6.3279999999999999E-4</v>
      </c>
      <c r="E175" s="3"/>
      <c r="F175">
        <v>5.8302530000000003E-4</v>
      </c>
      <c r="G175" s="3"/>
      <c r="H175">
        <v>0</v>
      </c>
      <c r="I175" s="5"/>
      <c r="J175">
        <v>5.8810830000000005E-4</v>
      </c>
      <c r="K175" s="6"/>
      <c r="L175">
        <v>7.000000000000001E-4</v>
      </c>
      <c r="M175" s="3"/>
      <c r="N175">
        <v>5.9999999999999995E-4</v>
      </c>
      <c r="O175" s="3"/>
      <c r="P175">
        <v>6.0479999999999996E-4</v>
      </c>
      <c r="Q175" s="6"/>
      <c r="R175">
        <v>6.045E-4</v>
      </c>
      <c r="S175" s="3"/>
    </row>
    <row r="176" spans="1:19" x14ac:dyDescent="0.5">
      <c r="A176">
        <v>74109</v>
      </c>
      <c r="B176" t="s">
        <v>172</v>
      </c>
      <c r="C176">
        <v>5.6999999999999998E-4</v>
      </c>
      <c r="D176">
        <v>0</v>
      </c>
      <c r="E176" s="13"/>
      <c r="F176">
        <v>5.7881209999999998E-4</v>
      </c>
      <c r="G176" s="3"/>
      <c r="H176">
        <v>2.9869999999999902E-4</v>
      </c>
      <c r="I176" s="3"/>
      <c r="J176">
        <v>6.5052719999999999E-4</v>
      </c>
      <c r="K176" s="6"/>
      <c r="L176">
        <v>1.1999999999999999E-3</v>
      </c>
      <c r="M176" s="3"/>
      <c r="N176">
        <v>1.1000000000000001E-3</v>
      </c>
      <c r="O176" s="3"/>
      <c r="P176">
        <v>1.0870000000000001E-3</v>
      </c>
      <c r="Q176" s="6"/>
      <c r="R176">
        <v>1.047E-3</v>
      </c>
      <c r="S176" s="3"/>
    </row>
    <row r="177" spans="1:19" x14ac:dyDescent="0.5">
      <c r="A177">
        <v>999</v>
      </c>
      <c r="B177" t="s">
        <v>135</v>
      </c>
      <c r="C177">
        <v>5.6999999999999998E-4</v>
      </c>
      <c r="D177">
        <v>6.1800000000000006E-4</v>
      </c>
      <c r="E177" s="3"/>
      <c r="F177">
        <v>5.7606189999999998E-4</v>
      </c>
      <c r="G177" s="3"/>
      <c r="H177">
        <v>7.5389999999999995E-4</v>
      </c>
      <c r="I177" s="3"/>
      <c r="J177">
        <v>5.8108420000000001E-4</v>
      </c>
      <c r="K177" s="6"/>
      <c r="L177">
        <v>8.0000000000000004E-4</v>
      </c>
      <c r="M177" s="3"/>
      <c r="N177">
        <v>8.0000000000000004E-4</v>
      </c>
      <c r="O177" s="3"/>
      <c r="P177">
        <v>7.6849999999999998E-4</v>
      </c>
      <c r="Q177" s="6"/>
      <c r="R177">
        <v>7.6820000000000002E-4</v>
      </c>
      <c r="S177" s="3"/>
    </row>
    <row r="178" spans="1:19" x14ac:dyDescent="0.5">
      <c r="A178">
        <v>2743</v>
      </c>
      <c r="B178" t="s">
        <v>65</v>
      </c>
      <c r="C178">
        <v>5.9999999999999995E-4</v>
      </c>
      <c r="D178">
        <v>5.4600000000000004E-4</v>
      </c>
      <c r="E178" s="3"/>
      <c r="F178">
        <v>5.755313E-4</v>
      </c>
      <c r="G178" s="3"/>
      <c r="H178">
        <v>5.4199999999999995E-4</v>
      </c>
      <c r="I178" s="3"/>
      <c r="J178">
        <v>6.3004670000000001E-4</v>
      </c>
      <c r="K178" s="6"/>
      <c r="L178">
        <v>8.9999999999999998E-4</v>
      </c>
      <c r="M178" s="3"/>
      <c r="N178">
        <v>8.0000000000000004E-4</v>
      </c>
      <c r="O178" s="3"/>
      <c r="P178">
        <v>4.818E-4</v>
      </c>
      <c r="Q178" s="6"/>
      <c r="R178">
        <v>7.6530000000000001E-4</v>
      </c>
      <c r="S178" s="3"/>
    </row>
    <row r="179" spans="1:19" x14ac:dyDescent="0.5">
      <c r="A179">
        <v>2190</v>
      </c>
      <c r="B179" t="s">
        <v>167</v>
      </c>
      <c r="C179">
        <v>5.6999999999999998E-4</v>
      </c>
      <c r="D179">
        <v>6.2310000000000002E-4</v>
      </c>
      <c r="E179" s="3"/>
      <c r="F179">
        <v>5.6320670000000004E-4</v>
      </c>
      <c r="G179" s="3"/>
      <c r="H179">
        <v>6.5360000000000006E-4</v>
      </c>
      <c r="I179" s="3"/>
      <c r="J179">
        <v>5.681169E-4</v>
      </c>
      <c r="K179" s="6"/>
      <c r="L179">
        <v>2.9999999999999997E-4</v>
      </c>
      <c r="M179" s="3"/>
      <c r="N179">
        <v>2.9999999999999997E-4</v>
      </c>
      <c r="O179" s="3"/>
      <c r="P179">
        <v>2.6830000000000002E-4</v>
      </c>
      <c r="Q179" s="6"/>
      <c r="R179">
        <v>2.6800000000000001E-4</v>
      </c>
      <c r="S179" s="3"/>
    </row>
    <row r="180" spans="1:19" x14ac:dyDescent="0.5">
      <c r="A180">
        <v>359303</v>
      </c>
      <c r="B180" t="s">
        <v>186</v>
      </c>
      <c r="C180">
        <v>5.6999999999999998E-4</v>
      </c>
      <c r="D180">
        <v>4.5600000000000003E-4</v>
      </c>
      <c r="E180" s="3"/>
      <c r="F180">
        <v>5.6164509999999997E-4</v>
      </c>
      <c r="G180" s="3"/>
      <c r="H180">
        <v>6.8300000000000001E-4</v>
      </c>
      <c r="I180" s="3"/>
      <c r="J180">
        <v>5.6654169999999996E-4</v>
      </c>
      <c r="K180" s="6"/>
      <c r="L180">
        <v>8.0000000000000004E-4</v>
      </c>
      <c r="M180" s="3"/>
      <c r="N180">
        <v>7.000000000000001E-4</v>
      </c>
      <c r="O180" s="3"/>
      <c r="P180">
        <v>4.661E-4</v>
      </c>
      <c r="Q180" s="6"/>
      <c r="R180">
        <v>4.6559999999999999E-4</v>
      </c>
      <c r="S180" s="3"/>
    </row>
    <row r="181" spans="1:19" x14ac:dyDescent="0.5">
      <c r="A181" t="s">
        <v>2257</v>
      </c>
      <c r="B181" t="s">
        <v>2216</v>
      </c>
      <c r="C181">
        <v>0</v>
      </c>
      <c r="F181">
        <v>5.5978829999999997E-4</v>
      </c>
      <c r="G181" s="4"/>
    </row>
    <row r="182" spans="1:19" x14ac:dyDescent="0.5">
      <c r="A182">
        <v>72174</v>
      </c>
      <c r="B182" t="s">
        <v>468</v>
      </c>
      <c r="C182">
        <v>0</v>
      </c>
      <c r="D182">
        <v>0</v>
      </c>
      <c r="F182">
        <v>5.5589530000000004E-4</v>
      </c>
      <c r="G182" s="4"/>
      <c r="H182">
        <v>0</v>
      </c>
      <c r="J182">
        <v>5.6074179999999996E-4</v>
      </c>
      <c r="K182" s="7"/>
      <c r="L182">
        <v>0</v>
      </c>
      <c r="N182">
        <v>0</v>
      </c>
      <c r="P182">
        <v>0</v>
      </c>
      <c r="R182">
        <v>0</v>
      </c>
    </row>
    <row r="183" spans="1:19" x14ac:dyDescent="0.5">
      <c r="A183" t="s">
        <v>2258</v>
      </c>
      <c r="B183" t="s">
        <v>2259</v>
      </c>
      <c r="C183">
        <v>0</v>
      </c>
      <c r="F183">
        <v>5.5025759999999995E-4</v>
      </c>
      <c r="G183" s="4"/>
    </row>
    <row r="184" spans="1:19" x14ac:dyDescent="0.5">
      <c r="A184">
        <v>39152</v>
      </c>
      <c r="B184" t="s">
        <v>234</v>
      </c>
      <c r="C184">
        <v>5.6999999999999998E-4</v>
      </c>
      <c r="D184">
        <v>6.0459999999999995E-4</v>
      </c>
      <c r="E184" s="3"/>
      <c r="F184">
        <v>5.4322929999999999E-4</v>
      </c>
      <c r="G184" s="3"/>
      <c r="H184">
        <v>4.5199999999999994E-5</v>
      </c>
      <c r="I184" s="3"/>
      <c r="J184">
        <v>5.4796529999999997E-4</v>
      </c>
      <c r="K184" s="6"/>
      <c r="L184">
        <v>2.9999999999999997E-4</v>
      </c>
      <c r="M184" s="3"/>
      <c r="N184">
        <v>2.9999999999999997E-4</v>
      </c>
      <c r="O184" s="3"/>
      <c r="P184">
        <v>1.294E-4</v>
      </c>
      <c r="Q184" s="6"/>
      <c r="R184">
        <v>1.2880000000000001E-4</v>
      </c>
      <c r="S184" s="3"/>
    </row>
    <row r="185" spans="1:19" x14ac:dyDescent="0.5">
      <c r="A185">
        <v>168697</v>
      </c>
      <c r="B185" t="s">
        <v>107</v>
      </c>
      <c r="C185">
        <v>4.2999999999999999E-4</v>
      </c>
      <c r="D185">
        <v>4.6129999999999999E-4</v>
      </c>
      <c r="E185" s="3"/>
      <c r="F185">
        <v>5.3941410000000003E-4</v>
      </c>
      <c r="G185" s="3"/>
      <c r="H185">
        <v>5.396E-4</v>
      </c>
      <c r="I185" s="3"/>
      <c r="J185">
        <v>5.4411689999999996E-4</v>
      </c>
      <c r="K185" s="6"/>
      <c r="L185">
        <v>8.0000000000000004E-4</v>
      </c>
      <c r="M185" s="3"/>
      <c r="N185">
        <v>7.000000000000001E-4</v>
      </c>
      <c r="O185" s="3"/>
      <c r="P185">
        <v>0</v>
      </c>
      <c r="Q185" s="5"/>
      <c r="R185">
        <v>0</v>
      </c>
      <c r="S185" s="5"/>
    </row>
    <row r="186" spans="1:19" x14ac:dyDescent="0.5">
      <c r="A186">
        <v>411153</v>
      </c>
      <c r="B186" t="s">
        <v>10</v>
      </c>
      <c r="C186">
        <v>5.6999999999999998E-4</v>
      </c>
      <c r="D186">
        <v>6.4150000000000003E-4</v>
      </c>
      <c r="E186" s="3"/>
      <c r="F186">
        <v>5.3440659999999995E-4</v>
      </c>
      <c r="G186" s="3"/>
      <c r="H186">
        <v>7.1260000000000008E-4</v>
      </c>
      <c r="I186" s="3"/>
      <c r="J186">
        <v>5.3906579999999998E-4</v>
      </c>
      <c r="K186" s="6"/>
      <c r="L186">
        <v>7.000000000000001E-4</v>
      </c>
      <c r="M186" s="3"/>
      <c r="N186">
        <v>5.9999999999999995E-4</v>
      </c>
      <c r="O186" s="3"/>
      <c r="P186">
        <v>6.2819999999999998E-4</v>
      </c>
      <c r="Q186" s="6"/>
      <c r="R186">
        <v>6.0150000000000004E-4</v>
      </c>
      <c r="S186" s="3"/>
    </row>
    <row r="187" spans="1:19" x14ac:dyDescent="0.5">
      <c r="A187">
        <v>191026</v>
      </c>
      <c r="B187" t="s">
        <v>181</v>
      </c>
      <c r="C187">
        <v>5.6999999999999998E-4</v>
      </c>
      <c r="D187">
        <v>6.4070000000000002E-4</v>
      </c>
      <c r="E187" s="3"/>
      <c r="F187">
        <v>5.3342169999999998E-4</v>
      </c>
      <c r="G187" s="3"/>
      <c r="H187">
        <v>7.6749999999999995E-4</v>
      </c>
      <c r="I187" s="3"/>
      <c r="J187">
        <v>5.380723E-4</v>
      </c>
      <c r="K187" s="6"/>
      <c r="L187">
        <v>7.000000000000001E-4</v>
      </c>
      <c r="M187" s="3"/>
      <c r="N187">
        <v>5.9999999999999995E-4</v>
      </c>
      <c r="O187" s="3"/>
      <c r="P187">
        <v>0</v>
      </c>
      <c r="Q187" s="5"/>
      <c r="R187">
        <v>5.9349999999999995E-4</v>
      </c>
      <c r="S187" s="3"/>
    </row>
    <row r="188" spans="1:19" x14ac:dyDescent="0.5">
      <c r="A188">
        <v>39766</v>
      </c>
      <c r="B188" t="s">
        <v>203</v>
      </c>
      <c r="C188">
        <v>5.6999999999999998E-4</v>
      </c>
      <c r="D188">
        <v>6.3700000000000009E-4</v>
      </c>
      <c r="E188" s="3"/>
      <c r="F188">
        <v>5.1916069999999998E-4</v>
      </c>
      <c r="G188" s="3"/>
      <c r="H188">
        <v>7.5060000000000003E-4</v>
      </c>
      <c r="I188" s="3"/>
      <c r="J188">
        <v>5.2368689999999997E-4</v>
      </c>
      <c r="K188" s="6"/>
      <c r="L188">
        <v>4.0000000000000002E-4</v>
      </c>
      <c r="M188" s="3"/>
      <c r="N188">
        <v>4.0000000000000002E-4</v>
      </c>
      <c r="O188" s="3"/>
      <c r="P188">
        <v>3.4869999999999996E-4</v>
      </c>
      <c r="Q188" s="6"/>
      <c r="R188">
        <v>3.4750000000000004E-4</v>
      </c>
      <c r="S188" s="3"/>
    </row>
    <row r="189" spans="1:19" x14ac:dyDescent="0.5">
      <c r="A189">
        <v>1800</v>
      </c>
      <c r="B189" t="s">
        <v>262</v>
      </c>
      <c r="C189">
        <v>5.6999999999999998E-4</v>
      </c>
      <c r="D189">
        <v>6.133E-4</v>
      </c>
      <c r="E189" s="3"/>
      <c r="F189">
        <v>5.1725640000000004E-4</v>
      </c>
      <c r="G189" s="3"/>
      <c r="H189">
        <v>0</v>
      </c>
      <c r="I189" s="5"/>
      <c r="J189">
        <v>5.21766E-4</v>
      </c>
      <c r="K189" s="6"/>
      <c r="L189">
        <v>1.1000000000000001E-3</v>
      </c>
      <c r="M189" s="3"/>
      <c r="N189">
        <v>1E-3</v>
      </c>
      <c r="O189" s="3"/>
      <c r="P189">
        <v>9.9350000000000003E-4</v>
      </c>
      <c r="Q189" s="6"/>
      <c r="R189">
        <v>9.8979999999999988E-4</v>
      </c>
      <c r="S189" s="3"/>
    </row>
    <row r="190" spans="1:19" x14ac:dyDescent="0.5">
      <c r="A190">
        <v>73919</v>
      </c>
      <c r="B190" t="s">
        <v>164</v>
      </c>
      <c r="C190">
        <v>5.6999999999999998E-4</v>
      </c>
      <c r="D190">
        <v>6.4570000000000003E-4</v>
      </c>
      <c r="E190" s="3"/>
      <c r="F190">
        <v>5.1456880000000003E-4</v>
      </c>
      <c r="G190" s="3"/>
      <c r="H190">
        <v>6.9910000000000003E-4</v>
      </c>
      <c r="I190" s="3"/>
      <c r="J190">
        <v>5.190549E-4</v>
      </c>
      <c r="K190" s="6"/>
      <c r="L190">
        <v>5.0000000000000001E-4</v>
      </c>
      <c r="M190" s="3"/>
      <c r="N190">
        <v>4.0000000000000002E-4</v>
      </c>
      <c r="O190" s="3"/>
      <c r="P190">
        <v>4.3599999999999997E-4</v>
      </c>
      <c r="Q190" s="6"/>
      <c r="R190">
        <v>4.3540000000000001E-4</v>
      </c>
      <c r="S190" s="3"/>
    </row>
    <row r="191" spans="1:19" x14ac:dyDescent="0.5">
      <c r="A191" t="s">
        <v>2260</v>
      </c>
      <c r="B191" t="s">
        <v>2261</v>
      </c>
      <c r="C191">
        <v>0</v>
      </c>
      <c r="F191">
        <v>5.037536E-4</v>
      </c>
      <c r="G191" s="4"/>
    </row>
    <row r="192" spans="1:19" x14ac:dyDescent="0.5">
      <c r="A192" t="s">
        <v>2262</v>
      </c>
      <c r="B192" t="s">
        <v>2263</v>
      </c>
      <c r="C192">
        <v>0</v>
      </c>
      <c r="F192">
        <v>5.0103949999999995E-4</v>
      </c>
      <c r="G192" s="4"/>
    </row>
    <row r="193" spans="1:19" x14ac:dyDescent="0.5">
      <c r="A193">
        <v>1821621</v>
      </c>
      <c r="B193" t="s">
        <v>119</v>
      </c>
      <c r="C193">
        <v>6.0999999999999997E-4</v>
      </c>
      <c r="D193">
        <v>6.4810000000000009E-4</v>
      </c>
      <c r="E193" s="3"/>
      <c r="F193">
        <v>4.8657449999999999E-4</v>
      </c>
      <c r="G193" s="3"/>
      <c r="H193">
        <v>6.9620000000000001E-4</v>
      </c>
      <c r="I193" s="3"/>
      <c r="J193">
        <v>4.9081660000000003E-4</v>
      </c>
      <c r="K193" s="6"/>
      <c r="L193">
        <v>1E-3</v>
      </c>
      <c r="M193" s="3"/>
      <c r="N193">
        <v>8.9999999999999998E-4</v>
      </c>
      <c r="O193" s="3"/>
      <c r="P193">
        <v>8.8620000000000007E-4</v>
      </c>
      <c r="Q193" s="6"/>
      <c r="R193">
        <v>8.8489999999999999E-4</v>
      </c>
      <c r="S193" s="3"/>
    </row>
    <row r="194" spans="1:19" x14ac:dyDescent="0.5">
      <c r="A194">
        <v>1510</v>
      </c>
      <c r="B194" t="s">
        <v>184</v>
      </c>
      <c r="C194">
        <v>5.6999999999999998E-4</v>
      </c>
      <c r="D194">
        <v>6.2710000000000001E-4</v>
      </c>
      <c r="E194" s="3"/>
      <c r="F194">
        <v>4.7927309999999998E-4</v>
      </c>
      <c r="G194" s="3"/>
      <c r="H194">
        <v>7.3929999999999992E-4</v>
      </c>
      <c r="I194" s="3"/>
      <c r="J194">
        <v>4.8345149999999998E-4</v>
      </c>
      <c r="K194" s="6"/>
      <c r="L194">
        <v>5.0000000000000001E-4</v>
      </c>
      <c r="M194" s="3"/>
      <c r="N194">
        <v>5.0000000000000001E-4</v>
      </c>
      <c r="O194" s="3"/>
      <c r="P194">
        <v>4.7849999999999998E-4</v>
      </c>
      <c r="Q194" s="6"/>
      <c r="R194">
        <v>4.7780000000000001E-4</v>
      </c>
      <c r="S194" s="3"/>
    </row>
    <row r="195" spans="1:19" x14ac:dyDescent="0.5">
      <c r="A195">
        <v>1284658</v>
      </c>
      <c r="B195" t="s">
        <v>133</v>
      </c>
      <c r="C195">
        <v>7.6999999999999996E-4</v>
      </c>
      <c r="D195">
        <v>8.499E-4</v>
      </c>
      <c r="E195" s="3"/>
      <c r="F195">
        <v>4.7787719999999999E-4</v>
      </c>
      <c r="G195" s="3"/>
      <c r="H195">
        <v>9.0759999999999994E-4</v>
      </c>
      <c r="I195" s="3"/>
      <c r="J195">
        <v>4.8204349999999999E-4</v>
      </c>
      <c r="K195" s="6"/>
      <c r="L195">
        <v>8.0000000000000004E-4</v>
      </c>
      <c r="M195" s="3"/>
      <c r="N195">
        <v>7.000000000000001E-4</v>
      </c>
      <c r="O195" s="3"/>
      <c r="P195">
        <v>7.2009999999999999E-4</v>
      </c>
      <c r="Q195" s="6"/>
      <c r="R195">
        <v>7.0089999999999996E-4</v>
      </c>
      <c r="S195" s="3"/>
    </row>
    <row r="196" spans="1:19" x14ac:dyDescent="0.5">
      <c r="A196">
        <v>13773</v>
      </c>
      <c r="B196" t="s">
        <v>239</v>
      </c>
      <c r="C196">
        <v>5.6999999999999998E-4</v>
      </c>
      <c r="D196">
        <v>6.2520000000000002E-4</v>
      </c>
      <c r="E196" s="3"/>
      <c r="F196">
        <v>4.7530750000000002E-4</v>
      </c>
      <c r="G196" s="3"/>
      <c r="H196">
        <v>6.7750000000000004E-4</v>
      </c>
      <c r="I196" s="3"/>
      <c r="J196">
        <v>4.7945129999999998E-4</v>
      </c>
      <c r="K196" s="6"/>
      <c r="L196">
        <v>4.0000000000000002E-4</v>
      </c>
      <c r="M196" s="3"/>
      <c r="N196">
        <v>4.0000000000000002E-4</v>
      </c>
      <c r="O196" s="3"/>
      <c r="P196">
        <v>3.5520000000000001E-4</v>
      </c>
      <c r="Q196" s="6"/>
      <c r="R196">
        <v>3.5290000000000001E-4</v>
      </c>
      <c r="S196" s="3"/>
    </row>
    <row r="197" spans="1:19" x14ac:dyDescent="0.5">
      <c r="A197">
        <v>1306787</v>
      </c>
      <c r="B197" t="s">
        <v>210</v>
      </c>
      <c r="C197">
        <v>5.6999999999999998E-4</v>
      </c>
      <c r="D197">
        <v>6.1870000000000002E-4</v>
      </c>
      <c r="E197" s="3"/>
      <c r="F197">
        <v>4.7314170000000002E-4</v>
      </c>
      <c r="G197" s="3"/>
      <c r="H197">
        <v>6.2339999999999997E-4</v>
      </c>
      <c r="I197" s="3"/>
      <c r="J197">
        <v>4.7726669999999998E-4</v>
      </c>
      <c r="K197" s="6"/>
      <c r="L197">
        <v>7.000000000000001E-4</v>
      </c>
      <c r="M197" s="3"/>
      <c r="N197">
        <v>7.000000000000001E-4</v>
      </c>
      <c r="O197" s="3"/>
      <c r="P197">
        <v>6.5870000000000002E-4</v>
      </c>
      <c r="Q197" s="6"/>
      <c r="R197">
        <v>6.5729999999999998E-4</v>
      </c>
      <c r="S197" s="3"/>
    </row>
    <row r="198" spans="1:19" x14ac:dyDescent="0.5">
      <c r="A198">
        <v>1515</v>
      </c>
      <c r="B198" t="s">
        <v>183</v>
      </c>
      <c r="C198">
        <v>5.6999999999999998E-4</v>
      </c>
      <c r="D198">
        <v>5.6930000000000001E-4</v>
      </c>
      <c r="E198" s="3"/>
      <c r="F198">
        <v>4.6576650000000001E-4</v>
      </c>
      <c r="G198" s="3"/>
      <c r="H198">
        <v>7.1529999999999999E-4</v>
      </c>
      <c r="I198" s="3"/>
      <c r="J198">
        <v>4.6982719999999999E-4</v>
      </c>
      <c r="K198" s="6"/>
      <c r="L198">
        <v>5.9999999999999995E-4</v>
      </c>
      <c r="M198" s="3"/>
      <c r="N198">
        <v>5.9999999999999995E-4</v>
      </c>
      <c r="O198" s="3"/>
      <c r="P198">
        <v>5.6349999999999998E-4</v>
      </c>
      <c r="Q198" s="6"/>
      <c r="R198">
        <v>5.5860000000000003E-4</v>
      </c>
      <c r="S198" s="3"/>
    </row>
    <row r="199" spans="1:19" x14ac:dyDescent="0.5">
      <c r="A199">
        <v>29542</v>
      </c>
      <c r="B199" t="s">
        <v>173</v>
      </c>
      <c r="C199">
        <v>5.4000000000000001E-4</v>
      </c>
      <c r="D199">
        <v>5.999E-4</v>
      </c>
      <c r="E199" s="3"/>
      <c r="F199">
        <v>4.6038060000000002E-4</v>
      </c>
      <c r="G199" s="3"/>
      <c r="H199">
        <v>6.6470000000000006E-4</v>
      </c>
      <c r="I199" s="3"/>
      <c r="J199">
        <v>4.6439430000000002E-4</v>
      </c>
      <c r="K199" s="6"/>
      <c r="L199">
        <v>5.0000000000000001E-4</v>
      </c>
      <c r="M199" s="3"/>
      <c r="N199">
        <v>5.0000000000000001E-4</v>
      </c>
      <c r="O199" s="3"/>
      <c r="P199">
        <v>4.795E-4</v>
      </c>
      <c r="Q199" s="6"/>
      <c r="R199">
        <v>4.7859999999999998E-4</v>
      </c>
      <c r="S199" s="3"/>
    </row>
    <row r="200" spans="1:19" x14ac:dyDescent="0.5">
      <c r="A200">
        <v>187878</v>
      </c>
      <c r="B200" t="s">
        <v>127</v>
      </c>
      <c r="C200">
        <v>5.6999999999999998E-4</v>
      </c>
      <c r="D200">
        <v>6.3900000000000003E-4</v>
      </c>
      <c r="E200" s="3"/>
      <c r="F200">
        <v>4.5949830000000002E-4</v>
      </c>
      <c r="G200" s="3"/>
      <c r="H200">
        <v>7.9359999999999999E-4</v>
      </c>
      <c r="I200" s="3"/>
      <c r="J200">
        <v>4.6350439999999997E-4</v>
      </c>
      <c r="K200" s="6"/>
      <c r="L200">
        <v>4.0000000000000002E-4</v>
      </c>
      <c r="M200" s="3"/>
      <c r="N200">
        <v>2.9999999999999997E-4</v>
      </c>
      <c r="O200" s="3"/>
      <c r="P200">
        <v>3.2300000000000004E-4</v>
      </c>
      <c r="Q200" s="6"/>
      <c r="R200">
        <v>3.2289999999999999E-4</v>
      </c>
      <c r="S200" s="3"/>
    </row>
    <row r="201" spans="1:19" x14ac:dyDescent="0.5">
      <c r="A201">
        <v>146919</v>
      </c>
      <c r="B201" t="s">
        <v>128</v>
      </c>
      <c r="C201">
        <v>5.6999999999999998E-4</v>
      </c>
      <c r="D201">
        <v>5.8180000000000005E-4</v>
      </c>
      <c r="E201" s="3"/>
      <c r="F201">
        <v>4.5518650000000001E-4</v>
      </c>
      <c r="G201" s="3"/>
      <c r="H201">
        <v>6.8119999999999997E-4</v>
      </c>
      <c r="I201" s="3"/>
      <c r="J201">
        <v>4.5915499999999999E-4</v>
      </c>
      <c r="K201" s="6"/>
      <c r="L201">
        <v>7.000000000000001E-4</v>
      </c>
      <c r="M201" s="3"/>
      <c r="N201">
        <v>5.9999999999999995E-4</v>
      </c>
      <c r="O201" s="3"/>
      <c r="P201">
        <v>6.1600000000000001E-4</v>
      </c>
      <c r="Q201" s="6"/>
      <c r="R201">
        <v>6.156E-4</v>
      </c>
      <c r="S201" s="3"/>
    </row>
    <row r="202" spans="1:19" x14ac:dyDescent="0.5">
      <c r="A202">
        <v>74318</v>
      </c>
      <c r="B202" t="s">
        <v>143</v>
      </c>
      <c r="C202">
        <v>4.3999999999999899E-4</v>
      </c>
      <c r="D202">
        <v>4.4440000000000001E-4</v>
      </c>
      <c r="E202" s="3"/>
      <c r="F202">
        <v>4.5270640000000001E-4</v>
      </c>
      <c r="G202" s="3"/>
      <c r="H202">
        <v>4.9660000000000004E-4</v>
      </c>
      <c r="I202" s="3"/>
      <c r="J202">
        <v>4.566533E-4</v>
      </c>
      <c r="K202" s="6"/>
      <c r="L202">
        <v>5.0000000000000001E-4</v>
      </c>
      <c r="M202" s="3"/>
      <c r="N202">
        <v>4.0000000000000002E-4</v>
      </c>
      <c r="O202" s="3"/>
      <c r="P202">
        <v>4.1369999999999997E-4</v>
      </c>
      <c r="Q202" s="6"/>
      <c r="R202">
        <v>4.1290000000000001E-4</v>
      </c>
      <c r="S202" s="3"/>
    </row>
    <row r="203" spans="1:19" x14ac:dyDescent="0.5">
      <c r="A203">
        <v>320324</v>
      </c>
      <c r="B203" t="s">
        <v>147</v>
      </c>
      <c r="C203">
        <v>5.6999999999999998E-4</v>
      </c>
      <c r="D203">
        <v>6.5339999999999994E-4</v>
      </c>
      <c r="E203" s="3"/>
      <c r="F203">
        <v>4.4951760000000001E-4</v>
      </c>
      <c r="G203" s="3"/>
      <c r="H203">
        <v>6.9829999999999903E-4</v>
      </c>
      <c r="I203" s="3"/>
      <c r="J203">
        <v>4.5343659999999997E-4</v>
      </c>
      <c r="K203" s="6"/>
      <c r="L203">
        <v>8.0000000000000004E-4</v>
      </c>
      <c r="M203" s="3"/>
      <c r="N203">
        <v>7.000000000000001E-4</v>
      </c>
      <c r="O203" s="3"/>
      <c r="P203">
        <v>0</v>
      </c>
      <c r="Q203" s="5"/>
      <c r="R203">
        <v>6.9400000000000006E-4</v>
      </c>
      <c r="S203" s="3"/>
    </row>
    <row r="204" spans="1:19" x14ac:dyDescent="0.5">
      <c r="A204">
        <v>158327</v>
      </c>
      <c r="B204" t="s">
        <v>207</v>
      </c>
      <c r="C204">
        <v>5.6999999999999998E-4</v>
      </c>
      <c r="D204">
        <v>6.3710000000000004E-4</v>
      </c>
      <c r="E204" s="3"/>
      <c r="F204">
        <v>4.4558919999999999E-4</v>
      </c>
      <c r="G204" s="3"/>
      <c r="H204">
        <v>7.6879999999999906E-4</v>
      </c>
      <c r="I204" s="3"/>
      <c r="J204">
        <v>4.49474E-4</v>
      </c>
      <c r="K204" s="6"/>
      <c r="L204">
        <v>1.2999999999999999E-3</v>
      </c>
      <c r="M204" s="3"/>
      <c r="N204">
        <v>1.1000000000000001E-3</v>
      </c>
      <c r="O204" s="3"/>
      <c r="P204">
        <v>1.134E-3</v>
      </c>
      <c r="Q204" s="6"/>
      <c r="R204">
        <v>1.1329999999999999E-3</v>
      </c>
      <c r="S204" s="3"/>
    </row>
    <row r="205" spans="1:19" x14ac:dyDescent="0.5">
      <c r="A205">
        <v>72000</v>
      </c>
      <c r="B205" t="s">
        <v>341</v>
      </c>
      <c r="C205">
        <v>0</v>
      </c>
      <c r="D205">
        <v>2.2499999999999999E-4</v>
      </c>
      <c r="E205" s="4"/>
      <c r="F205">
        <v>4.4354110000000002E-4</v>
      </c>
      <c r="G205" s="4"/>
      <c r="H205">
        <v>2.207E-4</v>
      </c>
      <c r="I205" s="4"/>
      <c r="J205">
        <v>4.47408E-4</v>
      </c>
      <c r="K205" s="7"/>
      <c r="L205">
        <v>0</v>
      </c>
      <c r="N205">
        <v>0</v>
      </c>
      <c r="P205">
        <v>0</v>
      </c>
      <c r="R205">
        <v>1.5990000000000001E-4</v>
      </c>
      <c r="S205" s="4"/>
    </row>
    <row r="206" spans="1:19" x14ac:dyDescent="0.5">
      <c r="A206">
        <v>1881061</v>
      </c>
      <c r="B206" t="s">
        <v>237</v>
      </c>
      <c r="C206">
        <v>2.7999999999999998E-4</v>
      </c>
      <c r="D206">
        <v>3.2280000000000004E-4</v>
      </c>
      <c r="E206" s="3"/>
      <c r="F206">
        <v>4.4115989999999998E-4</v>
      </c>
      <c r="G206" s="3"/>
      <c r="H206">
        <v>3.00199999999999E-4</v>
      </c>
      <c r="I206" s="3"/>
      <c r="J206">
        <v>4.4500609999999999E-4</v>
      </c>
      <c r="K206" s="6"/>
      <c r="L206">
        <v>4.0000000000000002E-4</v>
      </c>
      <c r="M206" s="3"/>
      <c r="N206">
        <v>4.0000000000000002E-4</v>
      </c>
      <c r="O206" s="3"/>
      <c r="P206">
        <v>0</v>
      </c>
      <c r="Q206" s="5"/>
      <c r="R206">
        <v>3.7130000000000003E-4</v>
      </c>
      <c r="S206" s="3"/>
    </row>
    <row r="207" spans="1:19" x14ac:dyDescent="0.5">
      <c r="A207">
        <v>880</v>
      </c>
      <c r="B207" t="s">
        <v>98</v>
      </c>
      <c r="C207">
        <v>5.6999999999999998E-4</v>
      </c>
      <c r="D207">
        <v>6.4720000000000001E-4</v>
      </c>
      <c r="E207" s="3"/>
      <c r="F207">
        <v>4.3937209999999997E-4</v>
      </c>
      <c r="G207" s="3"/>
      <c r="H207">
        <v>7.5210000000000001E-4</v>
      </c>
      <c r="I207" s="3"/>
      <c r="J207">
        <v>4.432026E-4</v>
      </c>
      <c r="K207" s="6"/>
      <c r="L207">
        <v>8.0000000000000004E-4</v>
      </c>
      <c r="M207" s="3"/>
      <c r="N207">
        <v>7.000000000000001E-4</v>
      </c>
      <c r="O207" s="3"/>
      <c r="P207">
        <v>7.0339999999999997E-4</v>
      </c>
      <c r="Q207" s="6"/>
      <c r="R207">
        <v>6.8790000000000008E-4</v>
      </c>
      <c r="S207" s="3"/>
    </row>
    <row r="208" spans="1:19" x14ac:dyDescent="0.5">
      <c r="A208">
        <v>56812</v>
      </c>
      <c r="B208" t="s">
        <v>24</v>
      </c>
      <c r="C208">
        <v>2.7999999999999998E-4</v>
      </c>
      <c r="D208">
        <v>2.0889999999999998E-4</v>
      </c>
      <c r="E208" s="3"/>
      <c r="F208">
        <v>4.3221079999999999E-4</v>
      </c>
      <c r="G208" s="3"/>
      <c r="H208">
        <v>2.6509999999999999E-4</v>
      </c>
      <c r="I208" s="3"/>
      <c r="J208">
        <v>4.3597889999999999E-4</v>
      </c>
      <c r="K208" s="6"/>
      <c r="L208">
        <v>4.0000000000000002E-4</v>
      </c>
      <c r="M208" s="3"/>
      <c r="N208">
        <v>4.0000000000000002E-4</v>
      </c>
      <c r="O208" s="3"/>
      <c r="P208">
        <v>3.5499999999999996E-4</v>
      </c>
      <c r="Q208" s="6"/>
      <c r="R208">
        <v>3.4600000000000001E-4</v>
      </c>
      <c r="S208" s="3"/>
    </row>
    <row r="209" spans="1:19" x14ac:dyDescent="0.5">
      <c r="A209">
        <v>390884</v>
      </c>
      <c r="B209" t="s">
        <v>200</v>
      </c>
      <c r="C209">
        <v>2.7999999999999998E-4</v>
      </c>
      <c r="D209">
        <v>3.1700000000000001E-4</v>
      </c>
      <c r="E209" s="3"/>
      <c r="F209">
        <v>4.3181159999999998E-4</v>
      </c>
      <c r="G209" s="3"/>
      <c r="H209">
        <v>3.1409999999999999E-4</v>
      </c>
      <c r="I209" s="3"/>
      <c r="J209">
        <v>4.3557619999999998E-4</v>
      </c>
      <c r="K209" s="6"/>
      <c r="L209">
        <v>5.0000000000000001E-4</v>
      </c>
      <c r="M209" s="3"/>
      <c r="N209">
        <v>4.0000000000000002E-4</v>
      </c>
      <c r="O209" s="3"/>
      <c r="P209">
        <v>4.2979999999999998E-4</v>
      </c>
      <c r="Q209" s="6"/>
      <c r="R209">
        <v>4.2920000000000002E-4</v>
      </c>
      <c r="S209" s="3"/>
    </row>
    <row r="210" spans="1:19" x14ac:dyDescent="0.5">
      <c r="A210">
        <v>2724</v>
      </c>
      <c r="B210" t="s">
        <v>256</v>
      </c>
      <c r="C210">
        <v>4.2000000000000002E-4</v>
      </c>
      <c r="D210">
        <v>4.7980000000000001E-4</v>
      </c>
      <c r="E210" s="3"/>
      <c r="F210">
        <v>4.29546E-4</v>
      </c>
      <c r="G210" s="3"/>
      <c r="H210">
        <v>4.8839999999999897E-4</v>
      </c>
      <c r="I210" s="3"/>
      <c r="J210">
        <v>4.332909E-4</v>
      </c>
      <c r="K210" s="6"/>
      <c r="L210">
        <v>5.0000000000000001E-4</v>
      </c>
      <c r="M210" s="3"/>
      <c r="N210">
        <v>4.0000000000000002E-4</v>
      </c>
      <c r="O210" s="3"/>
      <c r="P210">
        <v>4.1879999999999999E-4</v>
      </c>
      <c r="Q210" s="6"/>
      <c r="R210">
        <v>4.1799999999999997E-4</v>
      </c>
      <c r="S210" s="3"/>
    </row>
    <row r="211" spans="1:19" x14ac:dyDescent="0.5">
      <c r="A211" t="s">
        <v>2264</v>
      </c>
      <c r="B211" t="s">
        <v>2265</v>
      </c>
      <c r="C211">
        <v>0</v>
      </c>
      <c r="F211">
        <v>4.2862230000000002E-4</v>
      </c>
      <c r="G211" s="4"/>
    </row>
    <row r="212" spans="1:19" x14ac:dyDescent="0.5">
      <c r="A212" t="s">
        <v>2266</v>
      </c>
      <c r="B212" t="s">
        <v>2267</v>
      </c>
      <c r="C212">
        <v>0</v>
      </c>
      <c r="F212">
        <v>4.2608190000000001E-4</v>
      </c>
      <c r="G212" s="4"/>
    </row>
    <row r="213" spans="1:19" x14ac:dyDescent="0.5">
      <c r="A213" t="s">
        <v>2268</v>
      </c>
      <c r="B213" t="s">
        <v>2269</v>
      </c>
      <c r="C213">
        <v>0</v>
      </c>
      <c r="F213">
        <v>4.2192519999999998E-4</v>
      </c>
      <c r="G213" s="4"/>
    </row>
    <row r="214" spans="1:19" x14ac:dyDescent="0.5">
      <c r="A214">
        <v>1008</v>
      </c>
      <c r="B214" t="s">
        <v>86</v>
      </c>
      <c r="C214">
        <v>5.6999999999999998E-4</v>
      </c>
      <c r="D214">
        <v>6.4589999999999992E-4</v>
      </c>
      <c r="E214" s="3"/>
      <c r="F214">
        <v>4.1531940000000001E-4</v>
      </c>
      <c r="G214" s="3"/>
      <c r="H214">
        <v>5.4719999999999997E-4</v>
      </c>
      <c r="I214" s="3"/>
      <c r="J214">
        <v>4.1894030000000002E-4</v>
      </c>
      <c r="K214" s="6"/>
      <c r="L214">
        <v>8.0000000000000004E-4</v>
      </c>
      <c r="M214" s="3"/>
      <c r="N214">
        <v>7.000000000000001E-4</v>
      </c>
      <c r="O214" s="3"/>
      <c r="P214">
        <v>7.0529999999999996E-4</v>
      </c>
      <c r="Q214" s="6"/>
      <c r="R214">
        <v>7.0489999999999995E-4</v>
      </c>
      <c r="S214" s="3"/>
    </row>
    <row r="215" spans="1:19" x14ac:dyDescent="0.5">
      <c r="A215">
        <v>1480675</v>
      </c>
      <c r="B215" t="s">
        <v>159</v>
      </c>
      <c r="C215">
        <v>2.7999999999999998E-4</v>
      </c>
      <c r="D215">
        <v>3.3329999999999997E-4</v>
      </c>
      <c r="E215" s="3"/>
      <c r="F215">
        <v>4.1406290000000002E-4</v>
      </c>
      <c r="G215" s="3"/>
      <c r="H215">
        <v>0</v>
      </c>
      <c r="I215" s="5"/>
      <c r="J215">
        <v>7.2745429999999999E-4</v>
      </c>
      <c r="K215" s="6"/>
      <c r="L215">
        <v>0</v>
      </c>
      <c r="M215" s="5"/>
      <c r="N215">
        <v>0</v>
      </c>
      <c r="O215" s="5"/>
      <c r="P215">
        <v>0</v>
      </c>
      <c r="Q215" s="5"/>
      <c r="R215">
        <v>0</v>
      </c>
      <c r="S215" s="5"/>
    </row>
    <row r="216" spans="1:19" x14ac:dyDescent="0.5">
      <c r="A216">
        <v>131112</v>
      </c>
      <c r="B216" t="s">
        <v>16</v>
      </c>
      <c r="C216">
        <v>2.7999999999999998E-4</v>
      </c>
      <c r="D216">
        <v>2.9839999999999999E-4</v>
      </c>
      <c r="E216" s="3"/>
      <c r="F216">
        <v>4.09794E-4</v>
      </c>
      <c r="G216" s="3"/>
      <c r="H216">
        <v>3.1620000000000004E-4</v>
      </c>
      <c r="I216" s="3"/>
      <c r="J216">
        <v>4.1336669999999999E-4</v>
      </c>
      <c r="K216" s="6"/>
      <c r="L216">
        <v>2.0000000000000001E-4</v>
      </c>
      <c r="M216" s="3"/>
      <c r="N216">
        <v>2.0000000000000001E-4</v>
      </c>
      <c r="O216" s="3"/>
      <c r="P216">
        <v>0</v>
      </c>
      <c r="Q216" s="5"/>
      <c r="R216">
        <v>1.5469999999999999E-4</v>
      </c>
      <c r="S216" s="3"/>
    </row>
    <row r="217" spans="1:19" x14ac:dyDescent="0.5">
      <c r="A217">
        <v>172043</v>
      </c>
      <c r="B217" t="s">
        <v>469</v>
      </c>
      <c r="C217">
        <v>0</v>
      </c>
      <c r="D217">
        <v>0</v>
      </c>
      <c r="F217">
        <v>4.0510840000000003E-4</v>
      </c>
      <c r="G217" s="4"/>
      <c r="H217">
        <v>0</v>
      </c>
      <c r="J217">
        <v>4.086402E-4</v>
      </c>
      <c r="K217" s="7"/>
      <c r="L217">
        <v>0</v>
      </c>
      <c r="N217">
        <v>0</v>
      </c>
      <c r="P217">
        <v>0</v>
      </c>
      <c r="R217">
        <v>0</v>
      </c>
    </row>
    <row r="218" spans="1:19" x14ac:dyDescent="0.5">
      <c r="A218">
        <v>159346</v>
      </c>
      <c r="B218" t="s">
        <v>248</v>
      </c>
      <c r="C218">
        <v>5.5000000000000003E-4</v>
      </c>
      <c r="D218">
        <v>6.0400000000000004E-4</v>
      </c>
      <c r="E218" s="3"/>
      <c r="F218">
        <v>4.0419570000000001E-4</v>
      </c>
      <c r="G218" s="3"/>
      <c r="H218">
        <v>6.4329999999999997E-4</v>
      </c>
      <c r="I218" s="3"/>
      <c r="J218">
        <v>4.0771960000000001E-4</v>
      </c>
      <c r="K218" s="6"/>
      <c r="L218">
        <v>5.9999999999999995E-4</v>
      </c>
      <c r="M218" s="3"/>
      <c r="N218">
        <v>5.9999999999999995E-4</v>
      </c>
      <c r="O218" s="3"/>
      <c r="P218">
        <v>5.532E-4</v>
      </c>
      <c r="Q218" s="6"/>
      <c r="R218">
        <v>5.5259999999999999E-4</v>
      </c>
      <c r="S218" s="3"/>
    </row>
    <row r="219" spans="1:19" x14ac:dyDescent="0.5">
      <c r="A219">
        <v>1422</v>
      </c>
      <c r="B219" t="s">
        <v>332</v>
      </c>
      <c r="C219">
        <v>0</v>
      </c>
      <c r="D219">
        <v>2.4800000000000001E-4</v>
      </c>
      <c r="E219" s="4"/>
      <c r="F219">
        <v>4.0044560000000002E-4</v>
      </c>
      <c r="G219" s="4"/>
      <c r="H219">
        <v>7.7399999999999998E-5</v>
      </c>
      <c r="I219" s="4"/>
      <c r="J219">
        <v>4.0393679999999998E-4</v>
      </c>
      <c r="K219" s="7"/>
      <c r="L219">
        <v>2.0000000000000001E-4</v>
      </c>
      <c r="M219" s="4"/>
      <c r="N219">
        <v>1E-4</v>
      </c>
      <c r="O219" s="4"/>
      <c r="P219">
        <v>1.1960000000000001E-4</v>
      </c>
      <c r="Q219" s="7"/>
      <c r="R219">
        <v>0</v>
      </c>
    </row>
    <row r="220" spans="1:19" x14ac:dyDescent="0.5">
      <c r="A220">
        <v>1774273</v>
      </c>
      <c r="B220" t="s">
        <v>217</v>
      </c>
      <c r="C220">
        <v>2.7999999999999998E-4</v>
      </c>
      <c r="D220">
        <v>2.9639999999999999E-4</v>
      </c>
      <c r="E220" s="3"/>
      <c r="F220">
        <v>3.9625609999999998E-4</v>
      </c>
      <c r="G220" s="3"/>
      <c r="H220">
        <v>3.834E-4</v>
      </c>
      <c r="I220" s="3"/>
      <c r="J220">
        <v>3.9971080000000001E-4</v>
      </c>
      <c r="K220" s="6"/>
      <c r="L220">
        <v>2.9999999999999997E-4</v>
      </c>
      <c r="M220" s="3"/>
      <c r="N220">
        <v>2.9999999999999997E-4</v>
      </c>
      <c r="O220" s="3"/>
      <c r="P220">
        <v>3.1339999999999997E-4</v>
      </c>
      <c r="Q220" s="6"/>
      <c r="R220">
        <v>3.0469999999999998E-4</v>
      </c>
      <c r="S220" s="3"/>
    </row>
    <row r="221" spans="1:19" x14ac:dyDescent="0.5">
      <c r="A221">
        <v>1270</v>
      </c>
      <c r="B221" t="s">
        <v>56</v>
      </c>
      <c r="C221">
        <v>5.6999999999999998E-4</v>
      </c>
      <c r="D221">
        <v>6.2509999999999996E-4</v>
      </c>
      <c r="E221" s="3"/>
      <c r="F221">
        <v>3.8200959999999998E-4</v>
      </c>
      <c r="G221" s="3"/>
      <c r="H221">
        <v>4.6530000000000003E-4</v>
      </c>
      <c r="I221" s="3"/>
      <c r="J221">
        <v>0</v>
      </c>
      <c r="K221" s="5"/>
      <c r="L221">
        <v>4.0000000000000002E-4</v>
      </c>
      <c r="M221" s="3"/>
      <c r="N221">
        <v>2.0000000000000001E-4</v>
      </c>
      <c r="O221" s="3"/>
      <c r="P221">
        <v>2.1170000000000002E-4</v>
      </c>
      <c r="Q221" s="6"/>
      <c r="R221">
        <v>2.1690000000000001E-4</v>
      </c>
      <c r="S221" s="3"/>
    </row>
    <row r="222" spans="1:19" x14ac:dyDescent="0.5">
      <c r="A222" t="s">
        <v>2270</v>
      </c>
      <c r="B222" t="s">
        <v>2271</v>
      </c>
      <c r="C222">
        <v>0</v>
      </c>
      <c r="F222">
        <v>3.7864490000000001E-4</v>
      </c>
      <c r="G222" s="4"/>
    </row>
    <row r="223" spans="1:19" x14ac:dyDescent="0.5">
      <c r="A223">
        <v>1790137</v>
      </c>
      <c r="B223" t="s">
        <v>52</v>
      </c>
      <c r="C223">
        <v>4.2999999999999999E-4</v>
      </c>
      <c r="D223">
        <v>4.8140000000000005E-4</v>
      </c>
      <c r="E223" s="3"/>
      <c r="F223">
        <v>3.772502E-4</v>
      </c>
      <c r="G223" s="3"/>
      <c r="H223">
        <v>5.9610000000000002E-4</v>
      </c>
      <c r="I223" s="3"/>
      <c r="J223">
        <v>3.8053920000000001E-4</v>
      </c>
      <c r="K223" s="6"/>
      <c r="L223">
        <v>5.0000000000000001E-4</v>
      </c>
      <c r="M223" s="3"/>
      <c r="N223">
        <v>4.0000000000000002E-4</v>
      </c>
      <c r="O223" s="3"/>
      <c r="P223">
        <v>4.0969999999999998E-4</v>
      </c>
      <c r="Q223" s="6"/>
      <c r="R223">
        <v>4.081E-4</v>
      </c>
      <c r="S223" s="3"/>
    </row>
    <row r="224" spans="1:19" x14ac:dyDescent="0.5">
      <c r="A224">
        <v>46770</v>
      </c>
      <c r="B224" t="s">
        <v>205</v>
      </c>
      <c r="C224">
        <v>2.7999999999999998E-4</v>
      </c>
      <c r="D224">
        <v>0</v>
      </c>
      <c r="E224" s="13"/>
      <c r="F224">
        <v>3.7361769999999999E-4</v>
      </c>
      <c r="G224" s="3"/>
      <c r="H224">
        <v>2.8459999999999998E-4</v>
      </c>
      <c r="I224" s="3"/>
      <c r="J224">
        <v>3.7687499999999999E-4</v>
      </c>
      <c r="K224" s="6"/>
      <c r="L224">
        <v>0</v>
      </c>
      <c r="M224" s="5"/>
      <c r="N224">
        <v>0</v>
      </c>
      <c r="O224" s="5"/>
      <c r="P224">
        <v>0</v>
      </c>
      <c r="Q224" s="5"/>
      <c r="R224">
        <v>1.628E-4</v>
      </c>
      <c r="S224" s="3"/>
    </row>
    <row r="225" spans="1:19" x14ac:dyDescent="0.5">
      <c r="A225">
        <v>192421</v>
      </c>
      <c r="B225" t="s">
        <v>40</v>
      </c>
      <c r="C225">
        <v>2.7999999999999998E-4</v>
      </c>
      <c r="D225">
        <v>1.6979999999999998E-4</v>
      </c>
      <c r="E225" s="3"/>
      <c r="F225">
        <v>3.6876550000000002E-4</v>
      </c>
      <c r="G225" s="3"/>
      <c r="H225">
        <v>1.6340000000000001E-4</v>
      </c>
      <c r="I225" s="3"/>
      <c r="J225">
        <v>3.7198050000000001E-4</v>
      </c>
      <c r="K225" s="6"/>
      <c r="L225">
        <v>2.9999999999999997E-4</v>
      </c>
      <c r="M225" s="3"/>
      <c r="N225">
        <v>2.9999999999999997E-4</v>
      </c>
      <c r="O225" s="3"/>
      <c r="P225">
        <v>2.6859999999999997E-4</v>
      </c>
      <c r="Q225" s="6"/>
      <c r="R225">
        <v>2.6849999999999997E-4</v>
      </c>
      <c r="S225" s="3"/>
    </row>
    <row r="226" spans="1:19" x14ac:dyDescent="0.5">
      <c r="A226">
        <v>754477</v>
      </c>
      <c r="B226" t="s">
        <v>220</v>
      </c>
      <c r="C226">
        <v>2.7999999999999998E-4</v>
      </c>
      <c r="D226">
        <v>3.098E-4</v>
      </c>
      <c r="E226" s="3"/>
      <c r="F226">
        <v>3.6170080000000001E-4</v>
      </c>
      <c r="G226" s="3"/>
      <c r="H226">
        <v>3.5159999999999998E-4</v>
      </c>
      <c r="I226" s="3"/>
      <c r="J226">
        <v>3.6485419999999997E-4</v>
      </c>
      <c r="K226" s="6"/>
      <c r="L226">
        <v>2.0000000000000001E-4</v>
      </c>
      <c r="M226" s="3"/>
      <c r="N226">
        <v>2.0000000000000001E-4</v>
      </c>
      <c r="O226" s="3"/>
      <c r="P226">
        <v>2.154E-4</v>
      </c>
      <c r="Q226" s="6"/>
      <c r="R226">
        <v>2.152E-4</v>
      </c>
      <c r="S226" s="3"/>
    </row>
    <row r="227" spans="1:19" x14ac:dyDescent="0.5">
      <c r="A227">
        <v>680279</v>
      </c>
      <c r="B227" t="s">
        <v>101</v>
      </c>
      <c r="C227">
        <v>2.7999999999999998E-4</v>
      </c>
      <c r="D227">
        <v>3.0380000000000001E-4</v>
      </c>
      <c r="E227" s="3"/>
      <c r="F227">
        <v>3.535937E-4</v>
      </c>
      <c r="G227" s="3"/>
      <c r="H227">
        <v>0</v>
      </c>
      <c r="I227" s="5"/>
      <c r="J227">
        <v>3.5667640000000003E-4</v>
      </c>
      <c r="K227" s="6"/>
      <c r="L227">
        <v>4.0000000000000002E-4</v>
      </c>
      <c r="M227" s="3"/>
      <c r="N227">
        <v>4.0000000000000002E-4</v>
      </c>
      <c r="O227" s="3"/>
      <c r="P227">
        <v>3.5649999999999999E-4</v>
      </c>
      <c r="Q227" s="6"/>
      <c r="R227">
        <v>3.5430000000000005E-4</v>
      </c>
      <c r="S227" s="3"/>
    </row>
    <row r="228" spans="1:19" x14ac:dyDescent="0.5">
      <c r="A228">
        <v>320787</v>
      </c>
      <c r="B228" t="s">
        <v>126</v>
      </c>
      <c r="C228">
        <v>2.7999999999999998E-4</v>
      </c>
      <c r="D228">
        <v>3.1750000000000002E-4</v>
      </c>
      <c r="E228" s="3"/>
      <c r="F228">
        <v>3.4877349999999998E-4</v>
      </c>
      <c r="G228" s="3"/>
      <c r="H228">
        <v>3.3779999999999997E-4</v>
      </c>
      <c r="I228" s="3"/>
      <c r="J228">
        <v>3.518142E-4</v>
      </c>
      <c r="K228" s="6"/>
      <c r="L228">
        <v>5.0000000000000001E-4</v>
      </c>
      <c r="M228" s="3"/>
      <c r="N228">
        <v>5.0000000000000001E-4</v>
      </c>
      <c r="O228" s="3"/>
      <c r="P228">
        <v>4.8529999999999998E-4</v>
      </c>
      <c r="Q228" s="6"/>
      <c r="R228">
        <v>4.8489999999999997E-4</v>
      </c>
      <c r="S228" s="3"/>
    </row>
    <row r="229" spans="1:19" x14ac:dyDescent="0.5">
      <c r="A229">
        <v>1458307</v>
      </c>
      <c r="B229" t="s">
        <v>58</v>
      </c>
      <c r="C229">
        <v>2.7999999999999998E-4</v>
      </c>
      <c r="D229">
        <v>3.1789999999999998E-4</v>
      </c>
      <c r="E229" s="3"/>
      <c r="F229">
        <v>3.4841549999999998E-4</v>
      </c>
      <c r="G229" s="3"/>
      <c r="H229">
        <v>3.0719999999999901E-4</v>
      </c>
      <c r="I229" s="3"/>
      <c r="J229">
        <v>3.5145309999999998E-4</v>
      </c>
      <c r="K229" s="6"/>
      <c r="L229">
        <v>2.9999999999999997E-4</v>
      </c>
      <c r="M229" s="3"/>
      <c r="N229">
        <v>2.9999999999999997E-4</v>
      </c>
      <c r="O229" s="3"/>
      <c r="P229">
        <v>2.6229999999999998E-4</v>
      </c>
      <c r="Q229" s="6"/>
      <c r="R229">
        <v>2.6219999999999998E-4</v>
      </c>
      <c r="S229" s="3"/>
    </row>
    <row r="230" spans="1:19" x14ac:dyDescent="0.5">
      <c r="A230">
        <v>96345</v>
      </c>
      <c r="B230" t="s">
        <v>46</v>
      </c>
      <c r="C230">
        <v>2.7999999999999998E-4</v>
      </c>
      <c r="D230">
        <v>2.5340000000000003E-4</v>
      </c>
      <c r="E230" s="3"/>
      <c r="F230">
        <v>3.4264750000000002E-4</v>
      </c>
      <c r="G230" s="3"/>
      <c r="H230">
        <v>2.6840000000000002E-4</v>
      </c>
      <c r="I230" s="3"/>
      <c r="J230">
        <v>3.4563479999999999E-4</v>
      </c>
      <c r="K230" s="6"/>
      <c r="L230">
        <v>2.9999999999999997E-4</v>
      </c>
      <c r="M230" s="3"/>
      <c r="N230">
        <v>2.0000000000000001E-4</v>
      </c>
      <c r="O230" s="3"/>
      <c r="P230">
        <v>2.2259999999999999E-4</v>
      </c>
      <c r="Q230" s="6"/>
      <c r="R230">
        <v>2.232E-4</v>
      </c>
      <c r="S230" s="3"/>
    </row>
    <row r="231" spans="1:19" x14ac:dyDescent="0.5">
      <c r="A231" t="s">
        <v>2272</v>
      </c>
      <c r="B231" t="s">
        <v>2273</v>
      </c>
      <c r="C231">
        <v>0</v>
      </c>
      <c r="F231">
        <v>3.385153E-4</v>
      </c>
      <c r="G231" s="4"/>
    </row>
    <row r="232" spans="1:19" x14ac:dyDescent="0.5">
      <c r="A232">
        <v>309805</v>
      </c>
      <c r="B232" t="s">
        <v>44</v>
      </c>
      <c r="C232">
        <v>2.7999999999999998E-4</v>
      </c>
      <c r="D232">
        <v>2.9129999999999998E-4</v>
      </c>
      <c r="E232" s="3"/>
      <c r="F232">
        <v>3.356713E-4</v>
      </c>
      <c r="G232" s="3"/>
      <c r="H232">
        <v>3.2960000000000004E-4</v>
      </c>
      <c r="I232" s="3"/>
      <c r="J232">
        <v>3.385978E-4</v>
      </c>
      <c r="K232" s="6"/>
      <c r="L232">
        <v>2.0000000000000001E-4</v>
      </c>
      <c r="M232" s="3"/>
      <c r="N232">
        <v>2.0000000000000001E-4</v>
      </c>
      <c r="O232" s="3"/>
      <c r="P232">
        <v>1.5810000000000002E-4</v>
      </c>
      <c r="Q232" s="6"/>
      <c r="R232">
        <v>1.5800000000000002E-4</v>
      </c>
      <c r="S232" s="3"/>
    </row>
    <row r="233" spans="1:19" x14ac:dyDescent="0.5">
      <c r="A233">
        <v>1008460</v>
      </c>
      <c r="B233" t="s">
        <v>201</v>
      </c>
      <c r="C233">
        <v>2.7999999999999998E-4</v>
      </c>
      <c r="D233">
        <v>3.0580000000000001E-4</v>
      </c>
      <c r="E233" s="3"/>
      <c r="F233">
        <v>3.3431779999999999E-4</v>
      </c>
      <c r="G233" s="3"/>
      <c r="H233">
        <v>2.498E-4</v>
      </c>
      <c r="I233" s="3"/>
      <c r="J233">
        <v>3.3723249999999998E-4</v>
      </c>
      <c r="K233" s="6"/>
      <c r="L233">
        <v>2.0000000000000001E-4</v>
      </c>
      <c r="M233" s="3"/>
      <c r="N233">
        <v>1E-4</v>
      </c>
      <c r="O233" s="3"/>
      <c r="P233">
        <v>1.3789999999999999E-4</v>
      </c>
      <c r="Q233" s="6"/>
      <c r="R233">
        <v>1.3780000000000002E-4</v>
      </c>
      <c r="S233" s="3"/>
    </row>
    <row r="234" spans="1:19" x14ac:dyDescent="0.5">
      <c r="A234" t="s">
        <v>2274</v>
      </c>
      <c r="B234" t="s">
        <v>2275</v>
      </c>
      <c r="C234">
        <v>0</v>
      </c>
      <c r="F234">
        <v>3.3284169999999997E-4</v>
      </c>
      <c r="G234" s="4"/>
    </row>
    <row r="235" spans="1:19" x14ac:dyDescent="0.5">
      <c r="A235">
        <v>1670800</v>
      </c>
      <c r="B235" t="s">
        <v>22</v>
      </c>
      <c r="C235">
        <v>2.7999999999999998E-4</v>
      </c>
      <c r="D235">
        <v>2.965E-4</v>
      </c>
      <c r="E235" s="3"/>
      <c r="F235">
        <v>3.3172650000000002E-4</v>
      </c>
      <c r="G235" s="3"/>
      <c r="H235">
        <v>2.2890000000000001E-4</v>
      </c>
      <c r="I235" s="3"/>
      <c r="J235">
        <v>3.346186E-4</v>
      </c>
      <c r="K235" s="6"/>
      <c r="L235">
        <v>5.0000000000000001E-4</v>
      </c>
      <c r="M235" s="3"/>
      <c r="N235">
        <v>4.0000000000000002E-4</v>
      </c>
      <c r="O235" s="3"/>
      <c r="P235">
        <v>4.2540000000000004E-4</v>
      </c>
      <c r="Q235" s="6"/>
      <c r="R235">
        <v>4.2389999999999995E-4</v>
      </c>
      <c r="S235" s="3"/>
    </row>
    <row r="236" spans="1:19" x14ac:dyDescent="0.5">
      <c r="A236">
        <v>1917485</v>
      </c>
      <c r="B236" t="s">
        <v>96</v>
      </c>
      <c r="C236">
        <v>2.7999999999999998E-4</v>
      </c>
      <c r="D236">
        <v>3.0739999999999999E-4</v>
      </c>
      <c r="E236" s="3"/>
      <c r="F236">
        <v>3.3172259999999999E-4</v>
      </c>
      <c r="G236" s="3"/>
      <c r="H236">
        <v>3.3160000000000004E-4</v>
      </c>
      <c r="I236" s="3"/>
      <c r="J236">
        <v>3.3461459999999999E-4</v>
      </c>
      <c r="K236" s="6"/>
      <c r="L236">
        <v>4.0000000000000002E-4</v>
      </c>
      <c r="M236" s="3"/>
      <c r="N236">
        <v>4.0000000000000002E-4</v>
      </c>
      <c r="O236" s="3"/>
      <c r="P236">
        <v>3.5060000000000001E-4</v>
      </c>
      <c r="Q236" s="6"/>
      <c r="R236">
        <v>3.5000000000000005E-4</v>
      </c>
      <c r="S236" s="3"/>
    </row>
    <row r="237" spans="1:19" x14ac:dyDescent="0.5">
      <c r="A237">
        <v>293091</v>
      </c>
      <c r="B237" t="s">
        <v>190</v>
      </c>
      <c r="C237">
        <v>2.7999999999999998E-4</v>
      </c>
      <c r="D237">
        <v>2.6610000000000002E-4</v>
      </c>
      <c r="E237" s="3"/>
      <c r="F237">
        <v>3.2584939999999999E-4</v>
      </c>
      <c r="G237" s="3"/>
      <c r="H237">
        <v>8.7000000000000001E-5</v>
      </c>
      <c r="I237" s="3"/>
      <c r="J237">
        <v>3.2869030000000002E-4</v>
      </c>
      <c r="K237" s="6"/>
      <c r="L237">
        <v>2.9999999999999997E-4</v>
      </c>
      <c r="M237" s="3"/>
      <c r="N237">
        <v>2.9999999999999997E-4</v>
      </c>
      <c r="O237" s="3"/>
      <c r="P237">
        <v>2.6169999999999996E-4</v>
      </c>
      <c r="Q237" s="6"/>
      <c r="R237">
        <v>2.5000000000000001E-4</v>
      </c>
      <c r="S237" s="3"/>
    </row>
    <row r="238" spans="1:19" x14ac:dyDescent="0.5">
      <c r="A238" t="s">
        <v>2276</v>
      </c>
      <c r="B238" t="s">
        <v>2277</v>
      </c>
      <c r="C238">
        <v>0</v>
      </c>
      <c r="F238">
        <v>3.1542780000000002E-4</v>
      </c>
      <c r="G238" s="4"/>
    </row>
    <row r="239" spans="1:19" x14ac:dyDescent="0.5">
      <c r="A239" t="s">
        <v>2278</v>
      </c>
      <c r="B239" t="s">
        <v>2279</v>
      </c>
      <c r="C239">
        <v>0</v>
      </c>
      <c r="F239">
        <v>3.1475669999999999E-4</v>
      </c>
      <c r="G239" s="4"/>
    </row>
    <row r="240" spans="1:19" x14ac:dyDescent="0.5">
      <c r="A240" t="s">
        <v>2280</v>
      </c>
      <c r="B240" t="s">
        <v>2281</v>
      </c>
      <c r="C240">
        <v>0</v>
      </c>
      <c r="F240">
        <v>3.1475669999999999E-4</v>
      </c>
      <c r="G240" s="4"/>
    </row>
    <row r="241" spans="1:19" x14ac:dyDescent="0.5">
      <c r="A241" t="s">
        <v>2282</v>
      </c>
      <c r="B241" t="s">
        <v>2283</v>
      </c>
      <c r="C241">
        <v>0</v>
      </c>
      <c r="F241">
        <v>3.1450210000000001E-4</v>
      </c>
      <c r="G241" s="4"/>
    </row>
    <row r="242" spans="1:19" x14ac:dyDescent="0.5">
      <c r="A242">
        <v>192073</v>
      </c>
      <c r="B242" t="s">
        <v>14</v>
      </c>
      <c r="C242">
        <v>2.7999999999999998E-4</v>
      </c>
      <c r="D242">
        <v>3.1489999999999996E-4</v>
      </c>
      <c r="E242" s="3"/>
      <c r="F242">
        <v>3.1346789999999998E-4</v>
      </c>
      <c r="G242" s="3"/>
      <c r="H242">
        <v>3.1520000000000002E-4</v>
      </c>
      <c r="I242" s="3"/>
      <c r="J242">
        <v>3.1620079999999999E-4</v>
      </c>
      <c r="K242" s="6"/>
      <c r="L242">
        <v>4.0000000000000002E-4</v>
      </c>
      <c r="M242" s="3"/>
      <c r="N242">
        <v>4.0000000000000002E-4</v>
      </c>
      <c r="O242" s="3"/>
      <c r="P242">
        <v>3.7429999999999999E-4</v>
      </c>
      <c r="Q242" s="6"/>
      <c r="R242">
        <v>3.723E-4</v>
      </c>
      <c r="S242" s="3"/>
    </row>
    <row r="243" spans="1:19" x14ac:dyDescent="0.5">
      <c r="A243" t="s">
        <v>2284</v>
      </c>
      <c r="B243" t="s">
        <v>2285</v>
      </c>
      <c r="C243">
        <v>0</v>
      </c>
      <c r="F243">
        <v>3.1111589999999997E-4</v>
      </c>
      <c r="G243" s="4"/>
    </row>
    <row r="244" spans="1:19" x14ac:dyDescent="0.5">
      <c r="A244">
        <v>342948</v>
      </c>
      <c r="B244" t="s">
        <v>153</v>
      </c>
      <c r="C244">
        <v>2.7999999999999998E-4</v>
      </c>
      <c r="D244">
        <v>1.404E-4</v>
      </c>
      <c r="E244" s="3"/>
      <c r="F244">
        <v>3.1013759999999998E-4</v>
      </c>
      <c r="G244" s="3"/>
      <c r="H244">
        <v>3.3509999999999996E-4</v>
      </c>
      <c r="I244" s="3"/>
      <c r="J244">
        <v>3.1284150000000002E-4</v>
      </c>
      <c r="K244" s="6"/>
      <c r="L244">
        <v>2.0000000000000001E-4</v>
      </c>
      <c r="M244" s="3"/>
      <c r="N244">
        <v>1E-4</v>
      </c>
      <c r="O244" s="3"/>
      <c r="P244">
        <v>1.449E-4</v>
      </c>
      <c r="Q244" s="6"/>
      <c r="R244">
        <v>1.4469999999999999E-4</v>
      </c>
      <c r="S244" s="3"/>
    </row>
    <row r="245" spans="1:19" x14ac:dyDescent="0.5">
      <c r="A245">
        <v>330922</v>
      </c>
      <c r="B245" t="s">
        <v>428</v>
      </c>
      <c r="C245">
        <v>0</v>
      </c>
      <c r="D245">
        <v>2.2139999999999999E-4</v>
      </c>
      <c r="E245" s="4"/>
      <c r="F245">
        <v>3.0859609999999999E-4</v>
      </c>
      <c r="G245" s="4"/>
      <c r="H245">
        <v>5.1799999999999999E-5</v>
      </c>
      <c r="I245" s="4"/>
      <c r="J245">
        <v>3.1128649999999998E-4</v>
      </c>
      <c r="K245" s="7"/>
      <c r="L245">
        <v>0</v>
      </c>
      <c r="N245">
        <v>0</v>
      </c>
      <c r="P245">
        <v>0</v>
      </c>
      <c r="R245">
        <v>0</v>
      </c>
    </row>
    <row r="246" spans="1:19" x14ac:dyDescent="0.5">
      <c r="A246">
        <v>399736</v>
      </c>
      <c r="B246" t="s">
        <v>219</v>
      </c>
      <c r="C246">
        <v>2.7999999999999998E-4</v>
      </c>
      <c r="D246">
        <v>3.1579999999999998E-4</v>
      </c>
      <c r="E246" s="3"/>
      <c r="F246">
        <v>3.0531200000000002E-4</v>
      </c>
      <c r="G246" s="3"/>
      <c r="H246">
        <v>3.3559999999999997E-4</v>
      </c>
      <c r="I246" s="3"/>
      <c r="J246">
        <v>3.0797380000000002E-4</v>
      </c>
      <c r="K246" s="6"/>
      <c r="L246">
        <v>2.9999999999999997E-4</v>
      </c>
      <c r="M246" s="3"/>
      <c r="N246">
        <v>2.9999999999999997E-4</v>
      </c>
      <c r="O246" s="3"/>
      <c r="P246">
        <v>0</v>
      </c>
      <c r="Q246" s="5"/>
      <c r="R246">
        <v>2.652E-4</v>
      </c>
      <c r="S246" s="3"/>
    </row>
    <row r="247" spans="1:19" x14ac:dyDescent="0.5">
      <c r="A247">
        <v>32052</v>
      </c>
      <c r="B247" t="s">
        <v>48</v>
      </c>
      <c r="C247">
        <v>2.7999999999999998E-4</v>
      </c>
      <c r="D247">
        <v>2.9129999999999998E-4</v>
      </c>
      <c r="E247" s="3"/>
      <c r="F247">
        <v>2.9879039999999998E-4</v>
      </c>
      <c r="G247" s="3"/>
      <c r="H247">
        <v>3.8999999999999999E-4</v>
      </c>
      <c r="I247" s="3"/>
      <c r="J247">
        <v>3.0139540000000001E-4</v>
      </c>
      <c r="K247" s="6"/>
      <c r="L247">
        <v>2.0000000000000001E-4</v>
      </c>
      <c r="M247" s="3"/>
      <c r="N247">
        <v>2.0000000000000001E-4</v>
      </c>
      <c r="O247" s="3"/>
      <c r="P247">
        <v>0</v>
      </c>
      <c r="Q247" s="5"/>
      <c r="R247">
        <v>2.084E-4</v>
      </c>
      <c r="S247" s="3"/>
    </row>
    <row r="248" spans="1:19" x14ac:dyDescent="0.5">
      <c r="A248">
        <v>246432</v>
      </c>
      <c r="B248" t="s">
        <v>249</v>
      </c>
      <c r="C248">
        <v>2.7999999999999998E-4</v>
      </c>
      <c r="D248">
        <v>2.7539999999999997E-4</v>
      </c>
      <c r="E248" s="3"/>
      <c r="F248">
        <v>2.9621749999999999E-4</v>
      </c>
      <c r="G248" s="3"/>
      <c r="H248">
        <v>9.3299999999999991E-5</v>
      </c>
      <c r="I248" s="3"/>
      <c r="J248">
        <v>2.9880009999999998E-4</v>
      </c>
      <c r="K248" s="6"/>
      <c r="L248">
        <v>2.9999999999999997E-4</v>
      </c>
      <c r="M248" s="3"/>
      <c r="N248">
        <v>2.0000000000000001E-4</v>
      </c>
      <c r="O248" s="3"/>
      <c r="P248">
        <v>1.5339999999999999E-4</v>
      </c>
      <c r="Q248" s="6"/>
      <c r="R248">
        <v>1.5310000000000001E-4</v>
      </c>
      <c r="S248" s="3"/>
    </row>
    <row r="249" spans="1:19" x14ac:dyDescent="0.5">
      <c r="A249">
        <v>191493</v>
      </c>
      <c r="B249" t="s">
        <v>260</v>
      </c>
      <c r="C249">
        <v>2.7999999999999998E-4</v>
      </c>
      <c r="D249">
        <v>3.2380000000000001E-4</v>
      </c>
      <c r="E249" s="3"/>
      <c r="F249">
        <v>2.941981E-4</v>
      </c>
      <c r="G249" s="3"/>
      <c r="H249">
        <v>3.1130000000000003E-4</v>
      </c>
      <c r="I249" s="3"/>
      <c r="J249">
        <v>2.9676300000000002E-4</v>
      </c>
      <c r="K249" s="6"/>
      <c r="L249">
        <v>2.0000000000000001E-4</v>
      </c>
      <c r="M249" s="3"/>
      <c r="N249">
        <v>2.0000000000000001E-4</v>
      </c>
      <c r="O249" s="3"/>
      <c r="P249">
        <v>1.9290000000000003E-4</v>
      </c>
      <c r="Q249" s="6"/>
      <c r="R249">
        <v>1.9269999999999999E-4</v>
      </c>
      <c r="S249" s="3"/>
    </row>
    <row r="250" spans="1:19" x14ac:dyDescent="0.5">
      <c r="A250">
        <v>488546</v>
      </c>
      <c r="B250" t="s">
        <v>32</v>
      </c>
      <c r="C250">
        <v>2.7999999999999998E-4</v>
      </c>
      <c r="D250">
        <v>2.3689999999999998E-4</v>
      </c>
      <c r="E250" s="3"/>
      <c r="F250">
        <v>2.7807450000000002E-4</v>
      </c>
      <c r="G250" s="3"/>
      <c r="H250">
        <v>4.6069999999999998E-4</v>
      </c>
      <c r="I250" s="3"/>
      <c r="J250">
        <v>2.8049880000000001E-4</v>
      </c>
      <c r="K250" s="6"/>
      <c r="L250">
        <v>1E-4</v>
      </c>
      <c r="M250" s="3"/>
      <c r="N250">
        <v>1E-4</v>
      </c>
      <c r="O250" s="3"/>
      <c r="P250">
        <v>1.215E-4</v>
      </c>
      <c r="Q250" s="6"/>
      <c r="R250">
        <v>1.2059999999999999E-4</v>
      </c>
      <c r="S250" s="3"/>
    </row>
    <row r="251" spans="1:19" x14ac:dyDescent="0.5">
      <c r="A251">
        <v>2748</v>
      </c>
      <c r="B251" t="s">
        <v>196</v>
      </c>
      <c r="C251">
        <v>2.7999999999999998E-4</v>
      </c>
      <c r="D251">
        <v>2.366E-4</v>
      </c>
      <c r="E251" s="3"/>
      <c r="F251">
        <v>2.7565640000000002E-4</v>
      </c>
      <c r="G251" s="3"/>
      <c r="H251">
        <v>2.251E-4</v>
      </c>
      <c r="I251" s="3"/>
      <c r="J251">
        <v>2.7805970000000001E-4</v>
      </c>
      <c r="K251" s="6"/>
      <c r="L251">
        <v>2.0000000000000001E-4</v>
      </c>
      <c r="M251" s="3"/>
      <c r="N251">
        <v>2.0000000000000001E-4</v>
      </c>
      <c r="O251" s="3"/>
      <c r="P251">
        <v>1.8560000000000001E-4</v>
      </c>
      <c r="Q251" s="6"/>
      <c r="R251">
        <v>1.8560000000000001E-4</v>
      </c>
      <c r="S251" s="3"/>
    </row>
    <row r="252" spans="1:19" x14ac:dyDescent="0.5">
      <c r="A252">
        <v>673860</v>
      </c>
      <c r="B252" t="s">
        <v>216</v>
      </c>
      <c r="C252">
        <v>2.7999999999999998E-4</v>
      </c>
      <c r="D252">
        <v>3.0900000000000003E-4</v>
      </c>
      <c r="E252" s="3"/>
      <c r="F252">
        <v>2.7329870000000002E-4</v>
      </c>
      <c r="G252" s="3"/>
      <c r="H252">
        <v>3.08899999999999E-4</v>
      </c>
      <c r="I252" s="3"/>
      <c r="J252">
        <v>2.7568139999999998E-4</v>
      </c>
      <c r="K252" s="6"/>
      <c r="L252">
        <v>1E-4</v>
      </c>
      <c r="M252" s="3"/>
      <c r="N252">
        <v>1E-4</v>
      </c>
      <c r="O252" s="3"/>
      <c r="P252">
        <v>0</v>
      </c>
      <c r="Q252" s="5"/>
      <c r="R252">
        <v>0</v>
      </c>
      <c r="S252" s="5"/>
    </row>
    <row r="253" spans="1:19" x14ac:dyDescent="0.5">
      <c r="A253">
        <v>200991</v>
      </c>
      <c r="B253" t="s">
        <v>364</v>
      </c>
      <c r="C253">
        <v>0</v>
      </c>
      <c r="D253">
        <v>0</v>
      </c>
      <c r="F253">
        <v>2.7238140000000001E-4</v>
      </c>
      <c r="G253" s="4"/>
      <c r="H253">
        <v>0</v>
      </c>
      <c r="J253">
        <v>2.747561E-4</v>
      </c>
      <c r="K253" s="7"/>
      <c r="L253">
        <v>1E-4</v>
      </c>
      <c r="M253" s="4"/>
      <c r="N253">
        <v>1E-4</v>
      </c>
      <c r="O253" s="4"/>
      <c r="P253">
        <v>0</v>
      </c>
      <c r="R253">
        <v>0</v>
      </c>
    </row>
    <row r="254" spans="1:19" x14ac:dyDescent="0.5">
      <c r="A254" t="s">
        <v>2286</v>
      </c>
      <c r="B254" t="s">
        <v>2287</v>
      </c>
      <c r="C254">
        <v>0</v>
      </c>
      <c r="F254">
        <v>2.7021940000000001E-4</v>
      </c>
      <c r="G254" s="4"/>
    </row>
    <row r="255" spans="1:19" x14ac:dyDescent="0.5">
      <c r="A255">
        <v>28447</v>
      </c>
      <c r="B255" t="s">
        <v>319</v>
      </c>
      <c r="C255">
        <v>0</v>
      </c>
      <c r="D255">
        <v>0</v>
      </c>
      <c r="F255">
        <v>2.6768270000000001E-4</v>
      </c>
      <c r="G255" s="4"/>
      <c r="H255">
        <v>8.3299999999999897E-5</v>
      </c>
      <c r="I255" s="4"/>
      <c r="J255">
        <v>2.7001649999999999E-4</v>
      </c>
      <c r="K255" s="7"/>
      <c r="L255">
        <v>2.0000000000000001E-4</v>
      </c>
      <c r="M255" s="4"/>
      <c r="N255">
        <v>2.0000000000000001E-4</v>
      </c>
      <c r="O255" s="4"/>
      <c r="P255">
        <v>1.671E-4</v>
      </c>
      <c r="Q255" s="7"/>
      <c r="R255">
        <v>1.6549999999999998E-4</v>
      </c>
      <c r="S255" s="4"/>
    </row>
    <row r="256" spans="1:19" x14ac:dyDescent="0.5">
      <c r="A256">
        <v>326320</v>
      </c>
      <c r="B256" t="s">
        <v>329</v>
      </c>
      <c r="C256">
        <v>0</v>
      </c>
      <c r="D256">
        <v>1.282E-4</v>
      </c>
      <c r="E256" s="4"/>
      <c r="F256">
        <v>2.6573150000000002E-4</v>
      </c>
      <c r="G256" s="4"/>
      <c r="H256">
        <v>1.5019999999999899E-4</v>
      </c>
      <c r="I256" s="4"/>
      <c r="J256">
        <v>2.6804820000000002E-4</v>
      </c>
      <c r="K256" s="7"/>
      <c r="L256">
        <v>1E-4</v>
      </c>
      <c r="M256" s="4"/>
      <c r="N256">
        <v>1E-4</v>
      </c>
      <c r="O256" s="4"/>
      <c r="P256">
        <v>1.1910000000000001E-4</v>
      </c>
      <c r="Q256" s="7"/>
      <c r="R256">
        <v>1.167E-4</v>
      </c>
      <c r="S256" s="4"/>
    </row>
    <row r="257" spans="1:19" x14ac:dyDescent="0.5">
      <c r="A257">
        <v>1434100</v>
      </c>
      <c r="B257" t="s">
        <v>92</v>
      </c>
      <c r="C257">
        <v>2.7999999999999998E-4</v>
      </c>
      <c r="D257">
        <v>2.922E-4</v>
      </c>
      <c r="E257" s="3"/>
      <c r="F257">
        <v>2.595362E-4</v>
      </c>
      <c r="G257" s="3"/>
      <c r="H257">
        <v>2.965E-4</v>
      </c>
      <c r="I257" s="3"/>
      <c r="J257">
        <v>2.6179890000000003E-4</v>
      </c>
      <c r="K257" s="6"/>
      <c r="L257">
        <v>4.0000000000000002E-4</v>
      </c>
      <c r="M257" s="3"/>
      <c r="N257">
        <v>2.9999999999999997E-4</v>
      </c>
      <c r="O257" s="3"/>
      <c r="P257">
        <v>3.3290000000000001E-4</v>
      </c>
      <c r="Q257" s="6"/>
      <c r="R257">
        <v>3.3259999999999995E-4</v>
      </c>
      <c r="S257" s="3"/>
    </row>
    <row r="258" spans="1:19" x14ac:dyDescent="0.5">
      <c r="A258">
        <v>330734</v>
      </c>
      <c r="B258" t="s">
        <v>474</v>
      </c>
      <c r="C258">
        <v>0</v>
      </c>
      <c r="D258">
        <v>2.231E-4</v>
      </c>
      <c r="E258" s="4"/>
      <c r="F258">
        <v>2.5587070000000002E-4</v>
      </c>
      <c r="G258" s="4"/>
      <c r="H258">
        <v>0</v>
      </c>
      <c r="J258">
        <v>2.5810150000000001E-4</v>
      </c>
      <c r="K258" s="7"/>
      <c r="L258">
        <v>0</v>
      </c>
      <c r="N258">
        <v>0</v>
      </c>
      <c r="P258">
        <v>0</v>
      </c>
      <c r="R258">
        <v>0</v>
      </c>
    </row>
    <row r="259" spans="1:19" x14ac:dyDescent="0.5">
      <c r="A259">
        <v>35806</v>
      </c>
      <c r="B259" t="s">
        <v>97</v>
      </c>
      <c r="C259">
        <v>2.7999999999999998E-4</v>
      </c>
      <c r="D259">
        <v>3.0220000000000003E-4</v>
      </c>
      <c r="E259" s="3"/>
      <c r="F259">
        <v>2.541849E-4</v>
      </c>
      <c r="G259" s="3"/>
      <c r="H259">
        <v>2.7599999999999999E-4</v>
      </c>
      <c r="I259" s="3"/>
      <c r="J259">
        <v>2.5640100000000001E-4</v>
      </c>
      <c r="K259" s="6"/>
      <c r="L259">
        <v>4.0000000000000002E-4</v>
      </c>
      <c r="M259" s="3"/>
      <c r="N259">
        <v>2.9999999999999997E-4</v>
      </c>
      <c r="O259" s="3"/>
      <c r="P259">
        <v>3.3829999999999998E-4</v>
      </c>
      <c r="Q259" s="6"/>
      <c r="R259">
        <v>3.345E-4</v>
      </c>
      <c r="S259" s="3"/>
    </row>
    <row r="260" spans="1:19" x14ac:dyDescent="0.5">
      <c r="A260">
        <v>39765</v>
      </c>
      <c r="B260" t="s">
        <v>202</v>
      </c>
      <c r="C260">
        <v>2.7999999999999998E-4</v>
      </c>
      <c r="D260">
        <v>3.1109999999999997E-4</v>
      </c>
      <c r="E260" s="3"/>
      <c r="F260">
        <v>2.5273739999999998E-4</v>
      </c>
      <c r="G260" s="3"/>
      <c r="H260">
        <v>2.5020000000000001E-4</v>
      </c>
      <c r="I260" s="3"/>
      <c r="J260">
        <v>2.549408E-4</v>
      </c>
      <c r="K260" s="6"/>
      <c r="L260">
        <v>2.0000000000000001E-4</v>
      </c>
      <c r="M260" s="3"/>
      <c r="N260">
        <v>2.0000000000000001E-4</v>
      </c>
      <c r="O260" s="3"/>
      <c r="P260">
        <v>0</v>
      </c>
      <c r="Q260" s="5"/>
      <c r="R260">
        <v>0</v>
      </c>
      <c r="S260" s="5"/>
    </row>
    <row r="261" spans="1:19" x14ac:dyDescent="0.5">
      <c r="A261">
        <v>1620421</v>
      </c>
      <c r="B261" t="s">
        <v>247</v>
      </c>
      <c r="C261">
        <v>2.7999999999999998E-4</v>
      </c>
      <c r="D261">
        <v>3.101E-4</v>
      </c>
      <c r="E261" s="3"/>
      <c r="F261">
        <v>2.5201979999999998E-4</v>
      </c>
      <c r="G261" s="3"/>
      <c r="H261">
        <v>0</v>
      </c>
      <c r="I261" s="5"/>
      <c r="J261">
        <v>2.54217E-4</v>
      </c>
      <c r="K261" s="6"/>
      <c r="L261">
        <v>5.0000000000000001E-4</v>
      </c>
      <c r="M261" s="3"/>
      <c r="N261">
        <v>4.0000000000000002E-4</v>
      </c>
      <c r="O261" s="3"/>
      <c r="P261">
        <v>4.1090000000000001E-4</v>
      </c>
      <c r="Q261" s="6"/>
      <c r="R261">
        <v>4.102E-4</v>
      </c>
      <c r="S261" s="3"/>
    </row>
    <row r="262" spans="1:19" x14ac:dyDescent="0.5">
      <c r="A262">
        <v>70799</v>
      </c>
      <c r="B262" t="s">
        <v>238</v>
      </c>
      <c r="C262">
        <v>2.7999999999999998E-4</v>
      </c>
      <c r="D262">
        <v>2.2550000000000001E-4</v>
      </c>
      <c r="E262" s="3"/>
      <c r="F262">
        <v>2.5116409999999999E-4</v>
      </c>
      <c r="G262" s="3"/>
      <c r="H262">
        <v>3.5560000000000002E-4</v>
      </c>
      <c r="I262" s="3"/>
      <c r="J262">
        <v>2.533538E-4</v>
      </c>
      <c r="K262" s="6"/>
      <c r="L262">
        <v>5.0000000000000001E-4</v>
      </c>
      <c r="M262" s="3"/>
      <c r="N262">
        <v>4.0000000000000002E-4</v>
      </c>
      <c r="O262" s="3"/>
      <c r="P262">
        <v>4.0519999999999998E-4</v>
      </c>
      <c r="Q262" s="6"/>
      <c r="R262">
        <v>4.2689999999999997E-4</v>
      </c>
      <c r="S262" s="3"/>
    </row>
    <row r="263" spans="1:19" x14ac:dyDescent="0.5">
      <c r="A263">
        <v>582419</v>
      </c>
      <c r="B263" t="s">
        <v>8</v>
      </c>
      <c r="C263">
        <v>2.7999999999999998E-4</v>
      </c>
      <c r="D263">
        <v>3.0130000000000001E-4</v>
      </c>
      <c r="E263" s="3"/>
      <c r="F263">
        <v>2.5017300000000002E-4</v>
      </c>
      <c r="G263" s="3"/>
      <c r="H263">
        <v>2.9169999999999901E-4</v>
      </c>
      <c r="I263" s="3"/>
      <c r="J263">
        <v>2.5235410000000002E-4</v>
      </c>
      <c r="K263" s="6"/>
      <c r="L263">
        <v>2.0000000000000001E-4</v>
      </c>
      <c r="M263" s="3"/>
      <c r="N263">
        <v>2.0000000000000001E-4</v>
      </c>
      <c r="O263" s="3"/>
      <c r="P263">
        <v>1.5679999999999999E-4</v>
      </c>
      <c r="Q263" s="6"/>
      <c r="R263">
        <v>1.5660000000000001E-4</v>
      </c>
      <c r="S263" s="3"/>
    </row>
    <row r="264" spans="1:19" x14ac:dyDescent="0.5">
      <c r="A264">
        <v>1763538</v>
      </c>
      <c r="B264" t="s">
        <v>71</v>
      </c>
      <c r="C264">
        <v>2.7999999999999998E-4</v>
      </c>
      <c r="D264">
        <v>3.032E-4</v>
      </c>
      <c r="E264" s="3"/>
      <c r="F264">
        <v>2.420073E-4</v>
      </c>
      <c r="G264" s="3"/>
      <c r="H264">
        <v>3.4969999999999999E-4</v>
      </c>
      <c r="I264" s="3"/>
      <c r="J264">
        <v>2.4411720000000001E-4</v>
      </c>
      <c r="K264" s="6"/>
      <c r="L264">
        <v>4.0000000000000002E-4</v>
      </c>
      <c r="M264" s="3"/>
      <c r="N264">
        <v>4.0000000000000002E-4</v>
      </c>
      <c r="O264" s="3"/>
      <c r="P264">
        <v>3.7949999999999995E-4</v>
      </c>
      <c r="Q264" s="6"/>
      <c r="R264">
        <v>3.792E-4</v>
      </c>
      <c r="S264" s="3"/>
    </row>
    <row r="265" spans="1:19" x14ac:dyDescent="0.5">
      <c r="A265">
        <v>90736</v>
      </c>
      <c r="B265" t="s">
        <v>75</v>
      </c>
      <c r="C265">
        <v>2.3000000000000001E-4</v>
      </c>
      <c r="D265">
        <v>0</v>
      </c>
      <c r="E265" s="13"/>
      <c r="F265">
        <v>2.3775390000000001E-4</v>
      </c>
      <c r="G265" s="3"/>
      <c r="H265">
        <v>0</v>
      </c>
      <c r="I265" s="5"/>
      <c r="J265">
        <v>2.398267E-4</v>
      </c>
      <c r="K265" s="6"/>
      <c r="L265">
        <v>2.0000000000000001E-4</v>
      </c>
      <c r="M265" s="3"/>
      <c r="N265">
        <v>2.0000000000000001E-4</v>
      </c>
      <c r="O265" s="3"/>
      <c r="P265">
        <v>2.7289999999999997E-4</v>
      </c>
      <c r="Q265" s="6"/>
      <c r="R265">
        <v>1.217E-4</v>
      </c>
      <c r="S265" s="3"/>
    </row>
    <row r="266" spans="1:19" x14ac:dyDescent="0.5">
      <c r="A266">
        <v>502682</v>
      </c>
      <c r="B266" t="s">
        <v>68</v>
      </c>
      <c r="C266">
        <v>2.7999999999999998E-4</v>
      </c>
      <c r="D266">
        <v>3.2089999999999999E-4</v>
      </c>
      <c r="E266" s="3"/>
      <c r="F266">
        <v>2.3682330000000001E-4</v>
      </c>
      <c r="G266" s="3"/>
      <c r="H266">
        <v>3.35899999999999E-4</v>
      </c>
      <c r="I266" s="3"/>
      <c r="J266">
        <v>2.3888800000000001E-4</v>
      </c>
      <c r="K266" s="6"/>
      <c r="L266">
        <v>2.0000000000000001E-4</v>
      </c>
      <c r="M266" s="3"/>
      <c r="N266">
        <v>2.0000000000000001E-4</v>
      </c>
      <c r="O266" s="3"/>
      <c r="P266">
        <v>2.1899999999999998E-4</v>
      </c>
      <c r="Q266" s="6"/>
      <c r="R266">
        <v>2.187E-4</v>
      </c>
      <c r="S266" s="3"/>
    </row>
    <row r="267" spans="1:19" x14ac:dyDescent="0.5">
      <c r="A267">
        <v>1348</v>
      </c>
      <c r="B267" t="s">
        <v>62</v>
      </c>
      <c r="C267">
        <v>2.7999999999999998E-4</v>
      </c>
      <c r="D267">
        <v>2.8430000000000003E-4</v>
      </c>
      <c r="E267" s="3"/>
      <c r="F267">
        <v>2.3080069999999999E-4</v>
      </c>
      <c r="G267" s="3"/>
      <c r="H267">
        <v>2.7789999999999998E-4</v>
      </c>
      <c r="I267" s="3"/>
      <c r="J267">
        <v>2.3281279999999999E-4</v>
      </c>
      <c r="K267" s="6"/>
      <c r="L267">
        <v>2.0000000000000001E-4</v>
      </c>
      <c r="M267" s="3"/>
      <c r="N267">
        <v>2.0000000000000001E-4</v>
      </c>
      <c r="O267" s="3"/>
      <c r="P267">
        <v>1.428E-4</v>
      </c>
      <c r="Q267" s="6"/>
      <c r="R267">
        <v>1.5249999999999999E-4</v>
      </c>
      <c r="S267" s="3"/>
    </row>
    <row r="268" spans="1:19" x14ac:dyDescent="0.5">
      <c r="A268">
        <v>135577</v>
      </c>
      <c r="B268" t="s">
        <v>105</v>
      </c>
      <c r="C268">
        <v>2.7999999999999998E-4</v>
      </c>
      <c r="D268">
        <v>2.1790000000000001E-4</v>
      </c>
      <c r="E268" s="3"/>
      <c r="F268">
        <v>2.289154E-4</v>
      </c>
      <c r="G268" s="3"/>
      <c r="H268">
        <v>2.64399999999999E-4</v>
      </c>
      <c r="I268" s="3"/>
      <c r="J268">
        <v>2.3091109999999999E-4</v>
      </c>
      <c r="K268" s="6"/>
      <c r="L268">
        <v>2.0000000000000001E-4</v>
      </c>
      <c r="M268" s="3"/>
      <c r="N268">
        <v>2.0000000000000001E-4</v>
      </c>
      <c r="O268" s="3"/>
      <c r="P268">
        <v>2.251E-4</v>
      </c>
      <c r="Q268" s="6"/>
      <c r="R268">
        <v>2.231E-4</v>
      </c>
      <c r="S268" s="3"/>
    </row>
    <row r="269" spans="1:19" x14ac:dyDescent="0.5">
      <c r="A269">
        <v>46541</v>
      </c>
      <c r="B269" t="s">
        <v>28</v>
      </c>
      <c r="C269">
        <v>2.7999999999999998E-4</v>
      </c>
      <c r="D269">
        <v>2.9280000000000002E-4</v>
      </c>
      <c r="E269" s="3"/>
      <c r="F269">
        <v>2.268951E-4</v>
      </c>
      <c r="G269" s="3"/>
      <c r="H269">
        <v>2.966E-4</v>
      </c>
      <c r="I269" s="3"/>
      <c r="J269">
        <v>2.2887330000000001E-4</v>
      </c>
      <c r="K269" s="6"/>
      <c r="L269">
        <v>2.0000000000000001E-4</v>
      </c>
      <c r="M269" s="3"/>
      <c r="N269">
        <v>2.0000000000000001E-4</v>
      </c>
      <c r="O269" s="3"/>
      <c r="P269">
        <v>1.496E-4</v>
      </c>
      <c r="Q269" s="6"/>
      <c r="R269">
        <v>1.495E-4</v>
      </c>
      <c r="S269" s="3"/>
    </row>
    <row r="270" spans="1:19" x14ac:dyDescent="0.5">
      <c r="A270" t="s">
        <v>2288</v>
      </c>
      <c r="B270" t="s">
        <v>2238</v>
      </c>
      <c r="C270">
        <v>0</v>
      </c>
      <c r="F270">
        <v>2.255116E-4</v>
      </c>
      <c r="G270" s="4"/>
    </row>
    <row r="271" spans="1:19" x14ac:dyDescent="0.5">
      <c r="A271">
        <v>28151</v>
      </c>
      <c r="B271" t="s">
        <v>333</v>
      </c>
      <c r="C271">
        <v>0</v>
      </c>
      <c r="D271">
        <v>1.383E-4</v>
      </c>
      <c r="E271" s="4"/>
      <c r="F271">
        <v>2.1883969999999999E-4</v>
      </c>
      <c r="G271" s="4"/>
      <c r="H271">
        <v>0</v>
      </c>
      <c r="J271">
        <v>2.2074759999999999E-4</v>
      </c>
      <c r="K271" s="7"/>
      <c r="L271">
        <v>1E-4</v>
      </c>
      <c r="M271" s="4"/>
      <c r="N271">
        <v>1E-4</v>
      </c>
      <c r="O271" s="4"/>
      <c r="P271">
        <v>0</v>
      </c>
      <c r="R271">
        <v>2.7619999999999999E-4</v>
      </c>
      <c r="S271" s="4"/>
    </row>
    <row r="272" spans="1:19" x14ac:dyDescent="0.5">
      <c r="A272">
        <v>244787</v>
      </c>
      <c r="B272" t="s">
        <v>81</v>
      </c>
      <c r="C272">
        <v>2.7999999999999998E-4</v>
      </c>
      <c r="D272">
        <v>3.2169999999999996E-4</v>
      </c>
      <c r="E272" s="3"/>
      <c r="F272">
        <v>2.137389E-4</v>
      </c>
      <c r="G272" s="3"/>
      <c r="H272">
        <v>3.4680000000000003E-4</v>
      </c>
      <c r="I272" s="3"/>
      <c r="J272">
        <v>2.1560230000000001E-4</v>
      </c>
      <c r="K272" s="6"/>
      <c r="L272">
        <v>1E-4</v>
      </c>
      <c r="M272" s="3"/>
      <c r="N272">
        <v>1E-4</v>
      </c>
      <c r="O272" s="3"/>
      <c r="P272">
        <v>1.2880000000000001E-4</v>
      </c>
      <c r="Q272" s="6"/>
      <c r="R272">
        <v>1.2860000000000001E-4</v>
      </c>
      <c r="S272" s="3"/>
    </row>
    <row r="273" spans="1:19" x14ac:dyDescent="0.5">
      <c r="A273" t="s">
        <v>2289</v>
      </c>
      <c r="B273" t="s">
        <v>2290</v>
      </c>
      <c r="C273">
        <v>0</v>
      </c>
      <c r="F273">
        <v>2.0556869999999999E-4</v>
      </c>
      <c r="G273" s="4"/>
    </row>
    <row r="274" spans="1:19" x14ac:dyDescent="0.5">
      <c r="A274">
        <v>373994</v>
      </c>
      <c r="B274" t="s">
        <v>233</v>
      </c>
      <c r="C274">
        <v>2.7999999999999998E-4</v>
      </c>
      <c r="D274">
        <v>2.9829999999999999E-4</v>
      </c>
      <c r="E274" s="3"/>
      <c r="F274">
        <v>2.0376810000000001E-4</v>
      </c>
      <c r="G274" s="3"/>
      <c r="H274">
        <v>2.8509999999999999E-4</v>
      </c>
      <c r="I274" s="3"/>
      <c r="J274">
        <v>2.0554460000000001E-4</v>
      </c>
      <c r="K274" s="6"/>
      <c r="L274">
        <v>8.0000000000000004E-4</v>
      </c>
      <c r="M274" s="3"/>
      <c r="N274">
        <v>7.000000000000001E-4</v>
      </c>
      <c r="O274" s="3"/>
      <c r="P274">
        <v>6.9959999999999998E-4</v>
      </c>
      <c r="Q274" s="6"/>
      <c r="R274">
        <v>6.9729999999999998E-4</v>
      </c>
      <c r="S274" s="3"/>
    </row>
    <row r="275" spans="1:19" x14ac:dyDescent="0.5">
      <c r="A275">
        <v>1280380</v>
      </c>
      <c r="B275" t="s">
        <v>116</v>
      </c>
      <c r="C275">
        <v>2.7999999999999998E-4</v>
      </c>
      <c r="D275">
        <v>2.8230000000000003E-4</v>
      </c>
      <c r="E275" s="3"/>
      <c r="F275">
        <v>2.0320829999999999E-4</v>
      </c>
      <c r="G275" s="3"/>
      <c r="H275">
        <v>2.7849999999999999E-4</v>
      </c>
      <c r="I275" s="3"/>
      <c r="J275">
        <v>2.049799E-4</v>
      </c>
      <c r="K275" s="6"/>
      <c r="L275">
        <v>2.0000000000000001E-4</v>
      </c>
      <c r="M275" s="3"/>
      <c r="N275">
        <v>2.0000000000000001E-4</v>
      </c>
      <c r="O275" s="3"/>
      <c r="P275">
        <v>2.2780000000000001E-4</v>
      </c>
      <c r="Q275" s="6"/>
      <c r="R275">
        <v>2.241E-4</v>
      </c>
      <c r="S275" s="3"/>
    </row>
    <row r="276" spans="1:19" x14ac:dyDescent="0.5">
      <c r="A276" t="s">
        <v>2291</v>
      </c>
      <c r="B276" t="s">
        <v>2216</v>
      </c>
      <c r="C276">
        <v>0</v>
      </c>
      <c r="F276">
        <v>1.980714E-4</v>
      </c>
      <c r="G276" s="4"/>
    </row>
    <row r="277" spans="1:19" x14ac:dyDescent="0.5">
      <c r="A277">
        <v>41276</v>
      </c>
      <c r="B277" t="s">
        <v>328</v>
      </c>
      <c r="C277">
        <v>0</v>
      </c>
      <c r="D277">
        <v>1.7219999999999998E-4</v>
      </c>
      <c r="E277" s="4"/>
      <c r="F277">
        <v>1.962004E-4</v>
      </c>
      <c r="G277" s="4"/>
      <c r="H277">
        <v>3.4660000000000002E-4</v>
      </c>
      <c r="I277" s="4"/>
      <c r="J277">
        <v>1.97911E-4</v>
      </c>
      <c r="K277" s="7"/>
      <c r="L277">
        <v>2.0000000000000001E-4</v>
      </c>
      <c r="M277" s="4"/>
      <c r="N277">
        <v>1E-4</v>
      </c>
      <c r="O277" s="4"/>
      <c r="P277">
        <v>0</v>
      </c>
      <c r="R277">
        <v>0</v>
      </c>
    </row>
    <row r="278" spans="1:19" x14ac:dyDescent="0.5">
      <c r="A278">
        <v>316</v>
      </c>
      <c r="B278" t="s">
        <v>149</v>
      </c>
      <c r="C278">
        <v>1.14E-3</v>
      </c>
      <c r="D278">
        <v>2.5489999999999996E-4</v>
      </c>
      <c r="E278" s="3"/>
      <c r="F278">
        <v>1.942154E-4</v>
      </c>
      <c r="G278" s="3"/>
      <c r="H278">
        <v>0</v>
      </c>
      <c r="I278" s="5"/>
      <c r="J278">
        <v>1.959086E-4</v>
      </c>
      <c r="K278" s="6"/>
      <c r="L278">
        <v>5.0000000000000001E-4</v>
      </c>
      <c r="M278" s="3"/>
      <c r="N278">
        <v>4.0000000000000002E-4</v>
      </c>
      <c r="O278" s="3"/>
      <c r="P278">
        <v>3.5599999999999998E-4</v>
      </c>
      <c r="Q278" s="6"/>
      <c r="R278">
        <v>1.9339999999999998E-4</v>
      </c>
      <c r="S278" s="3"/>
    </row>
    <row r="279" spans="1:19" x14ac:dyDescent="0.5">
      <c r="A279">
        <v>1758689</v>
      </c>
      <c r="B279" t="s">
        <v>140</v>
      </c>
      <c r="C279">
        <v>2.7999999999999998E-4</v>
      </c>
      <c r="D279">
        <v>2.7930000000000001E-4</v>
      </c>
      <c r="E279" s="3"/>
      <c r="F279">
        <v>1.894334E-4</v>
      </c>
      <c r="G279" s="3"/>
      <c r="H279">
        <v>3.5110000000000002E-4</v>
      </c>
      <c r="I279" s="3"/>
      <c r="J279">
        <v>1.9108499999999999E-4</v>
      </c>
      <c r="K279" s="6"/>
      <c r="L279">
        <v>2.9999999999999997E-4</v>
      </c>
      <c r="M279" s="3"/>
      <c r="N279">
        <v>2.9999999999999997E-4</v>
      </c>
      <c r="O279" s="3"/>
      <c r="P279">
        <v>2.7709999999999996E-4</v>
      </c>
      <c r="Q279" s="6"/>
      <c r="R279">
        <v>2.7690000000000001E-4</v>
      </c>
      <c r="S279" s="3"/>
    </row>
    <row r="280" spans="1:19" x14ac:dyDescent="0.5">
      <c r="A280">
        <v>1348774</v>
      </c>
      <c r="B280" t="s">
        <v>246</v>
      </c>
      <c r="C280">
        <v>2.7999999999999998E-4</v>
      </c>
      <c r="D280">
        <v>3.0289999999999999E-4</v>
      </c>
      <c r="E280" s="3"/>
      <c r="F280">
        <v>1.8779450000000001E-4</v>
      </c>
      <c r="G280" s="3"/>
      <c r="H280">
        <v>2.5739999999999997E-4</v>
      </c>
      <c r="I280" s="3"/>
      <c r="J280">
        <v>1.894318E-4</v>
      </c>
      <c r="K280" s="6"/>
      <c r="L280">
        <v>2.9999999999999997E-4</v>
      </c>
      <c r="M280" s="3"/>
      <c r="N280">
        <v>2.9999999999999997E-4</v>
      </c>
      <c r="O280" s="3"/>
      <c r="P280">
        <v>2.7680000000000001E-4</v>
      </c>
      <c r="Q280" s="6"/>
      <c r="R280">
        <v>2.7519999999999997E-4</v>
      </c>
      <c r="S280" s="3"/>
    </row>
    <row r="281" spans="1:19" x14ac:dyDescent="0.5">
      <c r="A281">
        <v>428031</v>
      </c>
      <c r="B281" t="s">
        <v>476</v>
      </c>
      <c r="C281">
        <v>0</v>
      </c>
      <c r="D281">
        <v>0</v>
      </c>
      <c r="F281">
        <v>1.806899E-4</v>
      </c>
      <c r="G281" s="4"/>
      <c r="H281">
        <v>0</v>
      </c>
      <c r="J281">
        <v>1.8226519999999999E-4</v>
      </c>
      <c r="K281" s="7"/>
      <c r="L281">
        <v>0</v>
      </c>
      <c r="N281">
        <v>0</v>
      </c>
      <c r="P281">
        <v>0</v>
      </c>
      <c r="R281">
        <v>0</v>
      </c>
    </row>
    <row r="282" spans="1:19" x14ac:dyDescent="0.5">
      <c r="A282">
        <v>206403</v>
      </c>
      <c r="B282" t="s">
        <v>470</v>
      </c>
      <c r="C282">
        <v>0</v>
      </c>
      <c r="D282">
        <v>0</v>
      </c>
      <c r="F282">
        <v>1.782357E-4</v>
      </c>
      <c r="G282" s="4"/>
      <c r="H282">
        <v>0</v>
      </c>
      <c r="J282">
        <v>1.7978960000000001E-4</v>
      </c>
      <c r="K282" s="7"/>
      <c r="L282">
        <v>0</v>
      </c>
      <c r="N282">
        <v>0</v>
      </c>
      <c r="P282">
        <v>0</v>
      </c>
      <c r="R282">
        <v>0</v>
      </c>
    </row>
    <row r="283" spans="1:19" x14ac:dyDescent="0.5">
      <c r="A283">
        <v>1648404</v>
      </c>
      <c r="B283" t="s">
        <v>253</v>
      </c>
      <c r="C283">
        <v>2.7999999999999998E-4</v>
      </c>
      <c r="D283">
        <v>3.1579999999999998E-4</v>
      </c>
      <c r="E283" s="3"/>
      <c r="F283">
        <v>1.764053E-4</v>
      </c>
      <c r="G283" s="3"/>
      <c r="H283">
        <v>3.2139999999999898E-4</v>
      </c>
      <c r="I283" s="3"/>
      <c r="J283">
        <v>1.7794330000000001E-4</v>
      </c>
      <c r="K283" s="6"/>
      <c r="L283">
        <v>2.9999999999999997E-4</v>
      </c>
      <c r="M283" s="3"/>
      <c r="N283">
        <v>2.9999999999999997E-4</v>
      </c>
      <c r="O283" s="3"/>
      <c r="P283">
        <v>2.5129999999999998E-4</v>
      </c>
      <c r="Q283" s="6"/>
      <c r="R283">
        <v>2.5109999999999998E-4</v>
      </c>
      <c r="S283" s="3"/>
    </row>
    <row r="284" spans="1:19" x14ac:dyDescent="0.5">
      <c r="A284" t="s">
        <v>2292</v>
      </c>
      <c r="B284" t="s">
        <v>2293</v>
      </c>
      <c r="C284">
        <v>0</v>
      </c>
      <c r="F284">
        <v>1.7498589999999999E-4</v>
      </c>
      <c r="G284" s="4"/>
    </row>
    <row r="285" spans="1:19" x14ac:dyDescent="0.5">
      <c r="A285" t="s">
        <v>2294</v>
      </c>
      <c r="B285" t="s">
        <v>2295</v>
      </c>
      <c r="C285">
        <v>0</v>
      </c>
      <c r="F285">
        <v>1.736334E-4</v>
      </c>
      <c r="G285" s="4"/>
    </row>
    <row r="286" spans="1:19" x14ac:dyDescent="0.5">
      <c r="A286">
        <v>248452</v>
      </c>
      <c r="B286" t="s">
        <v>471</v>
      </c>
      <c r="C286">
        <v>0</v>
      </c>
      <c r="D286">
        <v>0</v>
      </c>
      <c r="F286">
        <v>1.724191E-4</v>
      </c>
      <c r="G286" s="4"/>
      <c r="H286">
        <v>0</v>
      </c>
      <c r="J286">
        <v>1.7392229999999999E-4</v>
      </c>
      <c r="K286" s="7"/>
      <c r="L286">
        <v>0</v>
      </c>
      <c r="N286">
        <v>0</v>
      </c>
      <c r="P286">
        <v>0</v>
      </c>
      <c r="R286">
        <v>0</v>
      </c>
    </row>
    <row r="287" spans="1:19" x14ac:dyDescent="0.5">
      <c r="A287">
        <v>398743</v>
      </c>
      <c r="B287" t="s">
        <v>84</v>
      </c>
      <c r="C287">
        <v>2.7999999999999998E-4</v>
      </c>
      <c r="D287">
        <v>3.0429999999999997E-4</v>
      </c>
      <c r="E287" s="3"/>
      <c r="F287">
        <v>1.7071130000000001E-4</v>
      </c>
      <c r="G287" s="3"/>
      <c r="H287">
        <v>3.1960000000000002E-4</v>
      </c>
      <c r="I287" s="3"/>
      <c r="J287">
        <v>1.7219960000000001E-4</v>
      </c>
      <c r="K287" s="6"/>
      <c r="L287">
        <v>5.0000000000000001E-4</v>
      </c>
      <c r="M287" s="3"/>
      <c r="N287">
        <v>4.0000000000000002E-4</v>
      </c>
      <c r="O287" s="3"/>
      <c r="P287">
        <v>4.0500000000000003E-4</v>
      </c>
      <c r="Q287" s="6"/>
      <c r="R287">
        <v>4.0059999999999998E-4</v>
      </c>
      <c r="S287" s="3"/>
    </row>
    <row r="288" spans="1:19" x14ac:dyDescent="0.5">
      <c r="A288">
        <v>473531</v>
      </c>
      <c r="B288" t="s">
        <v>477</v>
      </c>
      <c r="C288">
        <v>0</v>
      </c>
      <c r="D288">
        <v>0</v>
      </c>
      <c r="F288">
        <v>1.632844E-4</v>
      </c>
      <c r="G288" s="4"/>
      <c r="H288">
        <v>0</v>
      </c>
      <c r="J288">
        <v>1.647079E-4</v>
      </c>
      <c r="K288" s="7"/>
      <c r="L288">
        <v>0</v>
      </c>
      <c r="N288">
        <v>0</v>
      </c>
      <c r="P288">
        <v>0</v>
      </c>
      <c r="R288">
        <v>0</v>
      </c>
    </row>
    <row r="289" spans="1:19" x14ac:dyDescent="0.5">
      <c r="A289">
        <v>859653</v>
      </c>
      <c r="B289" t="s">
        <v>117</v>
      </c>
      <c r="C289">
        <v>2.7999999999999998E-4</v>
      </c>
      <c r="D289">
        <v>3.0650000000000002E-4</v>
      </c>
      <c r="E289" s="3"/>
      <c r="F289">
        <v>1.629247E-4</v>
      </c>
      <c r="G289" s="3"/>
      <c r="H289">
        <v>0</v>
      </c>
      <c r="I289" s="5"/>
      <c r="J289">
        <v>1.6434509999999999E-4</v>
      </c>
      <c r="K289" s="6"/>
      <c r="L289">
        <v>0</v>
      </c>
      <c r="M289" s="5"/>
      <c r="N289">
        <v>0</v>
      </c>
      <c r="O289" s="5"/>
      <c r="P289">
        <v>0</v>
      </c>
      <c r="Q289" s="5"/>
      <c r="R289">
        <v>1.0080000000000001E-4</v>
      </c>
      <c r="S289" s="3"/>
    </row>
    <row r="290" spans="1:19" x14ac:dyDescent="0.5">
      <c r="A290">
        <v>76594</v>
      </c>
      <c r="B290" t="s">
        <v>109</v>
      </c>
      <c r="C290">
        <v>1.2E-4</v>
      </c>
      <c r="D290">
        <v>1.053E-4</v>
      </c>
      <c r="E290" s="3"/>
      <c r="F290">
        <v>1.6209239999999999E-4</v>
      </c>
      <c r="G290" s="3"/>
      <c r="H290">
        <v>7.4099999999999904E-5</v>
      </c>
      <c r="I290" s="3"/>
      <c r="J290">
        <v>1.635056E-4</v>
      </c>
      <c r="K290" s="6"/>
      <c r="L290">
        <v>2.0000000000000001E-4</v>
      </c>
      <c r="M290" s="3"/>
      <c r="N290">
        <v>2.0000000000000001E-4</v>
      </c>
      <c r="O290" s="3"/>
      <c r="P290">
        <v>1.4550000000000001E-4</v>
      </c>
      <c r="Q290" s="6"/>
      <c r="R290">
        <v>1.44E-4</v>
      </c>
      <c r="S290" s="3"/>
    </row>
    <row r="291" spans="1:19" x14ac:dyDescent="0.5">
      <c r="A291" t="s">
        <v>2296</v>
      </c>
      <c r="B291" t="s">
        <v>2297</v>
      </c>
      <c r="C291">
        <v>0</v>
      </c>
      <c r="F291">
        <v>1.604508E-4</v>
      </c>
      <c r="G291" s="4"/>
    </row>
    <row r="292" spans="1:19" x14ac:dyDescent="0.5">
      <c r="A292" t="s">
        <v>2298</v>
      </c>
      <c r="B292" t="s">
        <v>2299</v>
      </c>
      <c r="C292">
        <v>0</v>
      </c>
      <c r="F292">
        <v>1.597577E-4</v>
      </c>
      <c r="G292" s="4"/>
    </row>
    <row r="293" spans="1:19" x14ac:dyDescent="0.5">
      <c r="A293">
        <v>307121</v>
      </c>
      <c r="B293" t="s">
        <v>136</v>
      </c>
      <c r="C293">
        <v>1.3999999999999999E-4</v>
      </c>
      <c r="D293">
        <v>1.3339999999999999E-4</v>
      </c>
      <c r="E293" s="3"/>
      <c r="F293">
        <v>1.5621499999999999E-4</v>
      </c>
      <c r="G293" s="3"/>
      <c r="H293">
        <v>1.284E-4</v>
      </c>
      <c r="I293" s="3"/>
      <c r="J293">
        <v>1.57577E-4</v>
      </c>
      <c r="K293" s="6"/>
      <c r="L293">
        <v>2.9999999999999997E-4</v>
      </c>
      <c r="M293" s="3"/>
      <c r="N293">
        <v>2.9999999999999997E-4</v>
      </c>
      <c r="O293" s="3"/>
      <c r="P293">
        <v>0</v>
      </c>
      <c r="Q293" s="5"/>
      <c r="R293">
        <v>2.7040000000000001E-4</v>
      </c>
      <c r="S293" s="3"/>
    </row>
    <row r="294" spans="1:19" x14ac:dyDescent="0.5">
      <c r="A294" t="s">
        <v>2300</v>
      </c>
      <c r="B294" t="s">
        <v>2301</v>
      </c>
      <c r="C294">
        <v>0</v>
      </c>
      <c r="F294">
        <v>1.4178159999999999E-4</v>
      </c>
      <c r="G294" s="4"/>
    </row>
    <row r="295" spans="1:19" x14ac:dyDescent="0.5">
      <c r="A295" t="s">
        <v>2302</v>
      </c>
      <c r="B295" t="s">
        <v>2303</v>
      </c>
      <c r="C295">
        <v>0</v>
      </c>
      <c r="F295">
        <v>1.3161529999999999E-4</v>
      </c>
      <c r="G295" s="4"/>
    </row>
    <row r="296" spans="1:19" x14ac:dyDescent="0.5">
      <c r="A296" t="s">
        <v>2304</v>
      </c>
      <c r="B296" t="s">
        <v>2305</v>
      </c>
      <c r="C296">
        <v>0</v>
      </c>
      <c r="F296">
        <v>1.195464E-4</v>
      </c>
      <c r="G296" s="4"/>
    </row>
    <row r="297" spans="1:19" x14ac:dyDescent="0.5">
      <c r="A297" t="s">
        <v>2306</v>
      </c>
      <c r="B297" t="s">
        <v>2307</v>
      </c>
      <c r="C297">
        <v>0</v>
      </c>
      <c r="F297">
        <v>1.128507E-4</v>
      </c>
      <c r="G297" s="4"/>
    </row>
    <row r="298" spans="1:19" x14ac:dyDescent="0.5">
      <c r="A298" t="s">
        <v>2308</v>
      </c>
      <c r="B298" t="s">
        <v>2309</v>
      </c>
      <c r="C298">
        <v>0</v>
      </c>
      <c r="F298">
        <v>7.7942900000000002E-5</v>
      </c>
      <c r="G298" s="4"/>
    </row>
    <row r="299" spans="1:19" x14ac:dyDescent="0.5">
      <c r="A299">
        <v>313625</v>
      </c>
      <c r="B299" t="s">
        <v>473</v>
      </c>
      <c r="C299">
        <v>0</v>
      </c>
      <c r="D299">
        <v>4.5199999999999994E-5</v>
      </c>
      <c r="E299" s="4"/>
      <c r="F299">
        <v>7.3380799999999994E-5</v>
      </c>
      <c r="G299" s="4"/>
      <c r="H299">
        <v>0</v>
      </c>
      <c r="J299">
        <v>1.110308E-4</v>
      </c>
      <c r="K299" s="7"/>
      <c r="L299">
        <v>0</v>
      </c>
      <c r="N299">
        <v>0</v>
      </c>
      <c r="P299">
        <v>0</v>
      </c>
      <c r="R299">
        <v>0</v>
      </c>
    </row>
    <row r="300" spans="1:19" x14ac:dyDescent="0.5">
      <c r="A300" t="s">
        <v>2310</v>
      </c>
      <c r="B300" t="s">
        <v>2311</v>
      </c>
      <c r="C300">
        <v>0</v>
      </c>
      <c r="F300">
        <v>6.3875500000000002E-5</v>
      </c>
      <c r="G300" s="4"/>
    </row>
    <row r="301" spans="1:19" x14ac:dyDescent="0.5">
      <c r="A301">
        <v>332186</v>
      </c>
      <c r="B301" t="s">
        <v>475</v>
      </c>
      <c r="C301">
        <v>0</v>
      </c>
      <c r="D301">
        <v>0</v>
      </c>
      <c r="F301">
        <v>4.2364199999999997E-5</v>
      </c>
      <c r="G301" s="4"/>
      <c r="H301">
        <v>0</v>
      </c>
      <c r="J301">
        <v>6.41002E-5</v>
      </c>
      <c r="K301" s="7"/>
      <c r="L301">
        <v>0</v>
      </c>
      <c r="N301">
        <v>0</v>
      </c>
      <c r="P301">
        <v>0</v>
      </c>
      <c r="R301">
        <v>0</v>
      </c>
    </row>
    <row r="302" spans="1:19" x14ac:dyDescent="0.5">
      <c r="A302">
        <v>1298608</v>
      </c>
      <c r="B302" t="s">
        <v>226</v>
      </c>
      <c r="C302">
        <v>1.3089999999999999E-2</v>
      </c>
      <c r="D302">
        <v>0</v>
      </c>
      <c r="E302" s="13"/>
      <c r="F302">
        <v>0</v>
      </c>
      <c r="G302" s="13"/>
      <c r="H302">
        <v>2.8838000000000002E-3</v>
      </c>
      <c r="I302" s="3"/>
      <c r="J302">
        <v>1.765115E-4</v>
      </c>
      <c r="K302" s="6"/>
      <c r="L302">
        <v>0</v>
      </c>
      <c r="M302" s="5"/>
      <c r="N302">
        <v>0</v>
      </c>
      <c r="O302" s="5"/>
      <c r="P302">
        <v>0</v>
      </c>
      <c r="Q302" s="5"/>
      <c r="R302">
        <v>0</v>
      </c>
      <c r="S302" s="5"/>
    </row>
    <row r="303" spans="1:19" x14ac:dyDescent="0.5">
      <c r="A303">
        <v>40269</v>
      </c>
      <c r="B303" t="s">
        <v>165</v>
      </c>
      <c r="C303">
        <v>1.252E-2</v>
      </c>
      <c r="D303">
        <v>0</v>
      </c>
      <c r="E303" s="13"/>
      <c r="F303">
        <v>0</v>
      </c>
      <c r="G303" s="13"/>
      <c r="H303">
        <v>3.9363999999999996E-3</v>
      </c>
      <c r="I303" s="3"/>
      <c r="J303">
        <v>1.2964949E-2</v>
      </c>
      <c r="K303" s="6"/>
      <c r="L303">
        <v>1.5900000000000001E-2</v>
      </c>
      <c r="M303" s="3"/>
      <c r="N303">
        <v>1.4199999999999999E-2</v>
      </c>
      <c r="O303" s="3"/>
      <c r="P303">
        <v>1.542E-2</v>
      </c>
      <c r="Q303" s="6"/>
      <c r="R303">
        <v>1.375E-2</v>
      </c>
      <c r="S303" s="3"/>
    </row>
    <row r="304" spans="1:19" x14ac:dyDescent="0.5">
      <c r="A304">
        <v>1329899</v>
      </c>
      <c r="B304" t="s">
        <v>79</v>
      </c>
      <c r="C304">
        <v>3.98E-3</v>
      </c>
      <c r="D304">
        <v>0</v>
      </c>
      <c r="E304" s="13"/>
      <c r="F304">
        <v>0</v>
      </c>
      <c r="G304" s="13"/>
      <c r="H304">
        <v>5.0753999999999999E-3</v>
      </c>
      <c r="I304" s="3"/>
      <c r="J304">
        <v>8.3588281999999996E-3</v>
      </c>
      <c r="K304" s="6"/>
      <c r="L304">
        <v>3.0999999999999999E-3</v>
      </c>
      <c r="M304" s="3"/>
      <c r="N304">
        <v>1.1999999999999999E-3</v>
      </c>
      <c r="O304" s="3"/>
      <c r="P304">
        <v>1.1849999999999999E-3</v>
      </c>
      <c r="Q304" s="6"/>
      <c r="R304">
        <v>1.1819999999999999E-3</v>
      </c>
      <c r="S304" s="3"/>
    </row>
    <row r="305" spans="1:19" x14ac:dyDescent="0.5">
      <c r="A305">
        <v>94122</v>
      </c>
      <c r="B305" t="s">
        <v>137</v>
      </c>
      <c r="C305">
        <v>3.98E-3</v>
      </c>
      <c r="D305">
        <v>0</v>
      </c>
      <c r="E305" s="13"/>
      <c r="F305">
        <v>0</v>
      </c>
      <c r="G305" s="13"/>
      <c r="H305">
        <v>0</v>
      </c>
      <c r="I305" s="5"/>
      <c r="J305">
        <v>0</v>
      </c>
      <c r="K305" s="5"/>
      <c r="L305">
        <v>6.1999999999999998E-3</v>
      </c>
      <c r="M305" s="3"/>
      <c r="N305">
        <v>4.3E-3</v>
      </c>
      <c r="O305" s="3"/>
      <c r="P305">
        <v>3.277E-3</v>
      </c>
      <c r="Q305" s="6"/>
      <c r="R305">
        <v>3.2360000000000002E-3</v>
      </c>
      <c r="S305" s="3"/>
    </row>
    <row r="306" spans="1:19" x14ac:dyDescent="0.5">
      <c r="A306">
        <v>212663</v>
      </c>
      <c r="B306" t="s">
        <v>45</v>
      </c>
      <c r="C306">
        <v>2.8399999999999901E-3</v>
      </c>
      <c r="D306">
        <v>0</v>
      </c>
      <c r="E306" s="13"/>
      <c r="F306">
        <v>0</v>
      </c>
      <c r="G306" s="13"/>
      <c r="H306">
        <v>1.4475E-3</v>
      </c>
      <c r="I306" s="3"/>
      <c r="J306">
        <v>0</v>
      </c>
      <c r="K306" s="5"/>
      <c r="L306">
        <v>0</v>
      </c>
      <c r="M306" s="5"/>
      <c r="N306">
        <v>0</v>
      </c>
      <c r="O306" s="5"/>
      <c r="P306">
        <v>0</v>
      </c>
      <c r="Q306" s="5"/>
      <c r="R306">
        <v>2.563E-4</v>
      </c>
      <c r="S306" s="3"/>
    </row>
    <row r="307" spans="1:19" x14ac:dyDescent="0.5">
      <c r="A307">
        <v>1564114</v>
      </c>
      <c r="B307" t="s">
        <v>50</v>
      </c>
      <c r="C307">
        <v>2.8399999999999901E-3</v>
      </c>
      <c r="D307">
        <v>0</v>
      </c>
      <c r="E307" s="13"/>
      <c r="F307">
        <v>0</v>
      </c>
      <c r="G307" s="13"/>
      <c r="H307">
        <v>0</v>
      </c>
      <c r="I307" s="5"/>
      <c r="J307">
        <v>6.5702320000000003E-4</v>
      </c>
      <c r="K307" s="6"/>
      <c r="L307">
        <v>4.6999999999999993E-3</v>
      </c>
      <c r="M307" s="3"/>
      <c r="N307">
        <v>4.1999999999999997E-3</v>
      </c>
      <c r="O307" s="3"/>
      <c r="P307">
        <v>4.2139999999999999E-3</v>
      </c>
      <c r="Q307" s="6"/>
      <c r="R307">
        <v>4.2049999999999995E-3</v>
      </c>
      <c r="S307" s="3"/>
    </row>
    <row r="308" spans="1:19" x14ac:dyDescent="0.5">
      <c r="A308">
        <v>228</v>
      </c>
      <c r="B308" t="s">
        <v>244</v>
      </c>
      <c r="C308">
        <v>2.2799999999999999E-3</v>
      </c>
      <c r="D308">
        <v>0</v>
      </c>
      <c r="E308" s="13"/>
      <c r="F308">
        <v>0</v>
      </c>
      <c r="G308" s="13"/>
      <c r="H308">
        <v>0</v>
      </c>
      <c r="I308" s="5"/>
      <c r="J308">
        <v>2.4180055000000002E-3</v>
      </c>
      <c r="K308" s="6"/>
      <c r="L308">
        <v>0</v>
      </c>
      <c r="M308" s="5"/>
      <c r="N308">
        <v>0</v>
      </c>
      <c r="O308" s="5"/>
      <c r="P308">
        <v>0</v>
      </c>
      <c r="Q308" s="5"/>
      <c r="R308">
        <v>0</v>
      </c>
      <c r="S308" s="5"/>
    </row>
    <row r="309" spans="1:19" x14ac:dyDescent="0.5">
      <c r="A309">
        <v>1408</v>
      </c>
      <c r="B309" t="s">
        <v>21</v>
      </c>
      <c r="C309">
        <v>2.2699999999999999E-3</v>
      </c>
      <c r="D309">
        <v>0</v>
      </c>
      <c r="E309" s="13"/>
      <c r="F309">
        <v>0</v>
      </c>
      <c r="G309" s="13"/>
      <c r="H309">
        <v>5.9200000000000002E-5</v>
      </c>
      <c r="I309" s="3"/>
      <c r="J309">
        <v>0</v>
      </c>
      <c r="K309" s="5"/>
      <c r="L309">
        <v>2.0000000000000001E-4</v>
      </c>
      <c r="M309" s="3"/>
      <c r="N309">
        <v>1E-4</v>
      </c>
      <c r="O309" s="3"/>
      <c r="P309">
        <v>0</v>
      </c>
      <c r="Q309" s="5"/>
      <c r="R309">
        <v>0</v>
      </c>
      <c r="S309" s="5"/>
    </row>
    <row r="310" spans="1:19" x14ac:dyDescent="0.5">
      <c r="A310">
        <v>983544</v>
      </c>
      <c r="B310" t="s">
        <v>193</v>
      </c>
      <c r="C310">
        <v>1.99E-3</v>
      </c>
      <c r="D310">
        <v>2.0472000000000003E-3</v>
      </c>
      <c r="E310" s="3"/>
      <c r="F310">
        <v>0</v>
      </c>
      <c r="G310" s="13"/>
      <c r="H310">
        <v>0</v>
      </c>
      <c r="I310" s="5"/>
      <c r="J310">
        <v>2.3599215999999998E-3</v>
      </c>
      <c r="K310" s="6"/>
      <c r="L310">
        <v>2.0999999999999999E-3</v>
      </c>
      <c r="M310" s="3"/>
      <c r="N310">
        <v>1.8E-3</v>
      </c>
      <c r="O310" s="3"/>
      <c r="P310">
        <v>1.8190000000000001E-3</v>
      </c>
      <c r="Q310" s="6"/>
      <c r="R310">
        <v>1.8129999999999999E-3</v>
      </c>
      <c r="S310" s="3"/>
    </row>
    <row r="311" spans="1:19" x14ac:dyDescent="0.5">
      <c r="A311">
        <v>1063</v>
      </c>
      <c r="B311" t="s">
        <v>17</v>
      </c>
      <c r="C311">
        <v>1.5E-3</v>
      </c>
      <c r="D311">
        <v>1.5726000000000002E-3</v>
      </c>
      <c r="E311" s="3"/>
      <c r="F311">
        <v>0</v>
      </c>
      <c r="G311" s="13"/>
      <c r="H311">
        <v>1.7302999999999999E-3</v>
      </c>
      <c r="I311" s="3"/>
      <c r="J311">
        <v>1.9079761000000001E-3</v>
      </c>
      <c r="K311" s="6"/>
      <c r="L311">
        <v>2.0999999999999999E-3</v>
      </c>
      <c r="M311" s="3"/>
      <c r="N311">
        <v>2E-3</v>
      </c>
      <c r="O311" s="3"/>
      <c r="P311">
        <v>1.951E-3</v>
      </c>
      <c r="Q311" s="6"/>
      <c r="R311">
        <v>1.949E-3</v>
      </c>
      <c r="S311" s="3"/>
    </row>
    <row r="312" spans="1:19" x14ac:dyDescent="0.5">
      <c r="A312">
        <v>2336</v>
      </c>
      <c r="B312" t="s">
        <v>110</v>
      </c>
      <c r="C312">
        <v>1.4199999999999901E-3</v>
      </c>
      <c r="D312">
        <v>1.9432E-3</v>
      </c>
      <c r="E312" s="3"/>
      <c r="F312">
        <v>0</v>
      </c>
      <c r="G312" s="13"/>
      <c r="H312">
        <v>2.06119999999999E-3</v>
      </c>
      <c r="I312" s="3"/>
      <c r="J312">
        <v>0</v>
      </c>
      <c r="K312" s="5"/>
      <c r="L312">
        <v>8.9999999999999998E-4</v>
      </c>
      <c r="M312" s="3"/>
      <c r="N312">
        <v>2.0000000000000001E-4</v>
      </c>
      <c r="O312" s="3"/>
      <c r="P312">
        <v>1.9990000000000001E-4</v>
      </c>
      <c r="Q312" s="6"/>
      <c r="R312">
        <v>1.998E-4</v>
      </c>
      <c r="S312" s="3"/>
    </row>
    <row r="313" spans="1:19" x14ac:dyDescent="0.5">
      <c r="A313">
        <v>1608628</v>
      </c>
      <c r="B313" t="s">
        <v>168</v>
      </c>
      <c r="C313">
        <v>1.14E-3</v>
      </c>
      <c r="D313">
        <v>1.2726999999999999E-3</v>
      </c>
      <c r="E313" s="3"/>
      <c r="F313">
        <v>0</v>
      </c>
      <c r="G313" s="13"/>
      <c r="H313">
        <v>0</v>
      </c>
      <c r="I313" s="5"/>
      <c r="J313">
        <v>0</v>
      </c>
      <c r="K313" s="5"/>
      <c r="L313">
        <v>1.4000000000000002E-3</v>
      </c>
      <c r="M313" s="3"/>
      <c r="N313">
        <v>1.2999999999999999E-3</v>
      </c>
      <c r="O313" s="3"/>
      <c r="P313">
        <v>1.276E-3</v>
      </c>
      <c r="Q313" s="6"/>
      <c r="R313">
        <v>1.2750000000000001E-3</v>
      </c>
      <c r="S313" s="3"/>
    </row>
    <row r="314" spans="1:19" x14ac:dyDescent="0.5">
      <c r="A314">
        <v>1380358</v>
      </c>
      <c r="B314" t="s">
        <v>191</v>
      </c>
      <c r="C314">
        <v>1.1100000000000001E-3</v>
      </c>
      <c r="D314">
        <v>0</v>
      </c>
      <c r="E314" s="13"/>
      <c r="F314">
        <v>0</v>
      </c>
      <c r="G314" s="13"/>
      <c r="H314">
        <v>0</v>
      </c>
      <c r="I314" s="5"/>
      <c r="J314">
        <v>5.8542834000000002E-3</v>
      </c>
      <c r="K314" s="6"/>
      <c r="L314">
        <v>0</v>
      </c>
      <c r="M314" s="5"/>
      <c r="N314">
        <v>0</v>
      </c>
      <c r="O314" s="5"/>
      <c r="P314">
        <v>0</v>
      </c>
      <c r="Q314" s="5"/>
      <c r="R314">
        <v>0</v>
      </c>
      <c r="S314" s="5"/>
    </row>
    <row r="315" spans="1:19" x14ac:dyDescent="0.5">
      <c r="A315">
        <v>288</v>
      </c>
      <c r="B315" t="s">
        <v>209</v>
      </c>
      <c r="C315">
        <v>8.4999999999999995E-4</v>
      </c>
      <c r="D315">
        <v>9.0660000000000003E-4</v>
      </c>
      <c r="E315" s="3"/>
      <c r="F315">
        <v>0</v>
      </c>
      <c r="G315" s="13"/>
      <c r="H315">
        <v>1.0221E-3</v>
      </c>
      <c r="I315" s="3"/>
      <c r="J315">
        <v>0</v>
      </c>
      <c r="K315" s="5"/>
      <c r="L315">
        <v>2.0999999999999999E-3</v>
      </c>
      <c r="M315" s="3"/>
      <c r="N315">
        <v>1.2999999999999999E-3</v>
      </c>
      <c r="O315" s="3"/>
      <c r="P315">
        <v>1.24E-3</v>
      </c>
      <c r="Q315" s="6"/>
      <c r="R315">
        <v>1.237E-3</v>
      </c>
      <c r="S315" s="3"/>
    </row>
    <row r="316" spans="1:19" x14ac:dyDescent="0.5">
      <c r="A316">
        <v>669</v>
      </c>
      <c r="B316" t="s">
        <v>121</v>
      </c>
      <c r="C316">
        <v>8.4999999999999995E-4</v>
      </c>
      <c r="D316">
        <v>8.8849999999999997E-4</v>
      </c>
      <c r="E316" s="3"/>
      <c r="F316">
        <v>0</v>
      </c>
      <c r="G316" s="13"/>
      <c r="H316">
        <v>9.0209999999999997E-4</v>
      </c>
      <c r="I316" s="3"/>
      <c r="J316">
        <v>0</v>
      </c>
      <c r="K316" s="5"/>
      <c r="L316">
        <v>1.5E-3</v>
      </c>
      <c r="M316" s="3"/>
      <c r="N316">
        <v>1.2999999999999999E-3</v>
      </c>
      <c r="O316" s="3"/>
      <c r="P316">
        <v>1.255E-3</v>
      </c>
      <c r="Q316" s="6"/>
      <c r="R316">
        <v>1.2110000000000001E-3</v>
      </c>
      <c r="S316" s="3"/>
    </row>
    <row r="317" spans="1:19" x14ac:dyDescent="0.5">
      <c r="A317">
        <v>81032</v>
      </c>
      <c r="B317" t="s">
        <v>144</v>
      </c>
      <c r="C317">
        <v>8.4999999999999995E-4</v>
      </c>
      <c r="D317">
        <v>0</v>
      </c>
      <c r="E317" s="13"/>
      <c r="F317">
        <v>0</v>
      </c>
      <c r="G317" s="13"/>
      <c r="H317">
        <v>1.3698E-3</v>
      </c>
      <c r="I317" s="3"/>
      <c r="J317">
        <v>7.2401789999999996E-4</v>
      </c>
      <c r="K317" s="6"/>
      <c r="L317">
        <v>1E-3</v>
      </c>
      <c r="M317" s="3"/>
      <c r="N317">
        <v>8.9999999999999998E-4</v>
      </c>
      <c r="O317" s="3"/>
      <c r="P317">
        <v>8.9179999999999999E-4</v>
      </c>
      <c r="Q317" s="6"/>
      <c r="R317">
        <v>8.8670000000000003E-4</v>
      </c>
      <c r="S317" s="3"/>
    </row>
    <row r="318" spans="1:19" x14ac:dyDescent="0.5">
      <c r="A318">
        <v>1898108</v>
      </c>
      <c r="B318" t="s">
        <v>20</v>
      </c>
      <c r="C318">
        <v>8.4999999999999995E-4</v>
      </c>
      <c r="D318">
        <v>0</v>
      </c>
      <c r="E318" s="13"/>
      <c r="F318">
        <v>0</v>
      </c>
      <c r="G318" s="13"/>
      <c r="H318">
        <v>0</v>
      </c>
      <c r="I318" s="5"/>
      <c r="J318">
        <v>0</v>
      </c>
      <c r="K318" s="5"/>
      <c r="L318">
        <v>0</v>
      </c>
      <c r="M318" s="5"/>
      <c r="N318">
        <v>0</v>
      </c>
      <c r="O318" s="5"/>
      <c r="P318">
        <v>0</v>
      </c>
      <c r="Q318" s="5"/>
      <c r="R318">
        <v>1.1549999999999999E-4</v>
      </c>
      <c r="S318" s="3"/>
    </row>
    <row r="319" spans="1:19" x14ac:dyDescent="0.5">
      <c r="A319">
        <v>1246</v>
      </c>
      <c r="B319" t="s">
        <v>34</v>
      </c>
      <c r="C319">
        <v>5.6999999999999998E-4</v>
      </c>
      <c r="D319">
        <v>4.8619999999999995E-4</v>
      </c>
      <c r="E319" s="3"/>
      <c r="F319">
        <v>0</v>
      </c>
      <c r="G319" s="13"/>
      <c r="H319">
        <v>9.4199999999999999E-5</v>
      </c>
      <c r="I319" s="3"/>
      <c r="J319">
        <v>5.5505490000000001E-4</v>
      </c>
      <c r="K319" s="6"/>
      <c r="L319">
        <v>2.9999999999999997E-4</v>
      </c>
      <c r="M319" s="3"/>
      <c r="N319">
        <v>2.0000000000000001E-4</v>
      </c>
      <c r="O319" s="3"/>
      <c r="P319">
        <v>1.9959999999999997E-4</v>
      </c>
      <c r="Q319" s="6"/>
      <c r="R319">
        <v>1.9919999999999999E-4</v>
      </c>
      <c r="S319" s="3"/>
    </row>
    <row r="320" spans="1:19" x14ac:dyDescent="0.5">
      <c r="A320">
        <v>657445</v>
      </c>
      <c r="B320" t="s">
        <v>151</v>
      </c>
      <c r="C320">
        <v>5.6999999999999998E-4</v>
      </c>
      <c r="D320">
        <v>0</v>
      </c>
      <c r="E320" s="13"/>
      <c r="F320">
        <v>0</v>
      </c>
      <c r="G320" s="13"/>
      <c r="H320">
        <v>3.3179999999999999E-4</v>
      </c>
      <c r="I320" s="3"/>
      <c r="J320">
        <v>5.0540769999999995E-4</v>
      </c>
      <c r="K320" s="6"/>
      <c r="L320">
        <v>0</v>
      </c>
      <c r="M320" s="5"/>
      <c r="N320">
        <v>0</v>
      </c>
      <c r="O320" s="5"/>
      <c r="P320">
        <v>0</v>
      </c>
      <c r="Q320" s="5"/>
      <c r="R320">
        <v>0</v>
      </c>
      <c r="S320" s="5"/>
    </row>
    <row r="321" spans="1:19" x14ac:dyDescent="0.5">
      <c r="A321">
        <v>1634516</v>
      </c>
      <c r="B321" t="s">
        <v>150</v>
      </c>
      <c r="C321">
        <v>5.6999999999999998E-4</v>
      </c>
      <c r="D321">
        <v>0</v>
      </c>
      <c r="E321" s="13"/>
      <c r="F321">
        <v>0</v>
      </c>
      <c r="G321" s="13"/>
      <c r="H321">
        <v>0</v>
      </c>
      <c r="I321" s="5"/>
      <c r="J321">
        <v>0</v>
      </c>
      <c r="K321" s="5"/>
      <c r="L321">
        <v>5.9999999999999995E-4</v>
      </c>
      <c r="M321" s="3"/>
      <c r="N321">
        <v>5.0000000000000001E-4</v>
      </c>
      <c r="O321" s="3"/>
      <c r="P321">
        <v>5.0589999999999999E-4</v>
      </c>
      <c r="Q321" s="6"/>
      <c r="R321">
        <v>5.0460000000000001E-4</v>
      </c>
      <c r="S321" s="3"/>
    </row>
    <row r="322" spans="1:19" x14ac:dyDescent="0.5">
      <c r="A322">
        <v>126740</v>
      </c>
      <c r="B322" t="s">
        <v>194</v>
      </c>
      <c r="C322">
        <v>5.6999999999999998E-4</v>
      </c>
      <c r="D322">
        <v>0</v>
      </c>
      <c r="E322" s="13"/>
      <c r="F322">
        <v>0</v>
      </c>
      <c r="G322" s="13"/>
      <c r="H322">
        <v>0</v>
      </c>
      <c r="I322" s="5"/>
      <c r="J322">
        <v>0</v>
      </c>
      <c r="K322" s="5"/>
      <c r="L322">
        <v>2.9999999999999997E-4</v>
      </c>
      <c r="M322" s="3"/>
      <c r="N322">
        <v>1E-4</v>
      </c>
      <c r="O322" s="3"/>
      <c r="P322">
        <v>0</v>
      </c>
      <c r="Q322" s="5"/>
      <c r="R322">
        <v>0</v>
      </c>
      <c r="S322" s="5"/>
    </row>
    <row r="323" spans="1:19" x14ac:dyDescent="0.5">
      <c r="A323">
        <v>492670</v>
      </c>
      <c r="B323" t="s">
        <v>9</v>
      </c>
      <c r="C323">
        <v>2.7999999999999998E-4</v>
      </c>
      <c r="D323">
        <v>3.9170000000000003E-4</v>
      </c>
      <c r="E323" s="3"/>
      <c r="F323">
        <v>0</v>
      </c>
      <c r="G323" s="13"/>
      <c r="H323">
        <v>0</v>
      </c>
      <c r="I323" s="5"/>
      <c r="J323">
        <v>0</v>
      </c>
      <c r="K323" s="5"/>
      <c r="L323">
        <v>8.0000000000000004E-4</v>
      </c>
      <c r="M323" s="3"/>
      <c r="N323">
        <v>1E-4</v>
      </c>
      <c r="O323" s="3"/>
      <c r="P323">
        <v>0</v>
      </c>
      <c r="Q323" s="5"/>
      <c r="R323">
        <v>0</v>
      </c>
      <c r="S323" s="5"/>
    </row>
    <row r="324" spans="1:19" x14ac:dyDescent="0.5">
      <c r="A324">
        <v>1420916</v>
      </c>
      <c r="B324" t="s">
        <v>240</v>
      </c>
      <c r="C324">
        <v>2.7999999999999998E-4</v>
      </c>
      <c r="D324">
        <v>3.1300000000000002E-4</v>
      </c>
      <c r="E324" s="3"/>
      <c r="F324">
        <v>0</v>
      </c>
      <c r="G324" s="13"/>
      <c r="H324">
        <v>2.8160000000000001E-4</v>
      </c>
      <c r="I324" s="3"/>
      <c r="J324">
        <v>0</v>
      </c>
      <c r="K324" s="5"/>
      <c r="L324">
        <v>2.9999999999999997E-4</v>
      </c>
      <c r="M324" s="3"/>
      <c r="N324">
        <v>2.9999999999999997E-4</v>
      </c>
      <c r="O324" s="3"/>
      <c r="P324">
        <v>0</v>
      </c>
      <c r="Q324" s="5"/>
      <c r="R324">
        <v>3.1090000000000002E-4</v>
      </c>
      <c r="S324" s="3"/>
    </row>
    <row r="325" spans="1:19" x14ac:dyDescent="0.5">
      <c r="A325">
        <v>1510466</v>
      </c>
      <c r="B325" t="s">
        <v>263</v>
      </c>
      <c r="C325">
        <v>2.7999999999999998E-4</v>
      </c>
      <c r="D325">
        <v>2.7730000000000002E-4</v>
      </c>
      <c r="E325" s="3"/>
      <c r="F325">
        <v>0</v>
      </c>
      <c r="G325" s="13"/>
      <c r="H325">
        <v>2.7799999999999998E-4</v>
      </c>
      <c r="I325" s="3"/>
      <c r="J325">
        <v>0</v>
      </c>
      <c r="K325" s="5"/>
      <c r="L325">
        <v>1E-4</v>
      </c>
      <c r="M325" s="3"/>
      <c r="N325">
        <v>1E-4</v>
      </c>
      <c r="O325" s="3"/>
      <c r="P325">
        <v>1.2909999999999999E-4</v>
      </c>
      <c r="Q325" s="6"/>
      <c r="R325">
        <v>1.2899999999999999E-4</v>
      </c>
      <c r="S325" s="3"/>
    </row>
    <row r="326" spans="1:19" x14ac:dyDescent="0.5">
      <c r="A326">
        <v>294</v>
      </c>
      <c r="B326" t="s">
        <v>18</v>
      </c>
      <c r="C326">
        <v>2.7999999999999998E-4</v>
      </c>
      <c r="D326">
        <v>2.5270000000000002E-4</v>
      </c>
      <c r="E326" s="3"/>
      <c r="F326">
        <v>0</v>
      </c>
      <c r="G326" s="13"/>
      <c r="H326">
        <v>0</v>
      </c>
      <c r="I326" s="5"/>
      <c r="J326">
        <v>6.4432399999999997E-5</v>
      </c>
      <c r="K326" s="6"/>
      <c r="L326">
        <v>1E-3</v>
      </c>
      <c r="M326" s="3"/>
      <c r="N326">
        <v>8.0000000000000004E-4</v>
      </c>
      <c r="O326" s="3"/>
      <c r="P326">
        <v>2.5230000000000001E-4</v>
      </c>
      <c r="Q326" s="6"/>
      <c r="R326">
        <v>2.9069999999999996E-4</v>
      </c>
      <c r="S326" s="3"/>
    </row>
    <row r="327" spans="1:19" x14ac:dyDescent="0.5">
      <c r="A327">
        <v>1897729</v>
      </c>
      <c r="B327" t="s">
        <v>258</v>
      </c>
      <c r="C327">
        <v>2.7999999999999998E-4</v>
      </c>
      <c r="D327">
        <v>2.3910000000000001E-4</v>
      </c>
      <c r="E327" s="3"/>
      <c r="F327">
        <v>0</v>
      </c>
      <c r="G327" s="13"/>
      <c r="H327">
        <v>3.0059999999999999E-4</v>
      </c>
      <c r="I327" s="3"/>
      <c r="J327">
        <v>0</v>
      </c>
      <c r="K327" s="5"/>
      <c r="L327">
        <v>2.9999999999999997E-4</v>
      </c>
      <c r="M327" s="3"/>
      <c r="N327">
        <v>2.9999999999999997E-4</v>
      </c>
      <c r="O327" s="3"/>
      <c r="P327">
        <v>2.7990000000000003E-4</v>
      </c>
      <c r="Q327" s="6"/>
      <c r="R327">
        <v>2.7920000000000001E-4</v>
      </c>
      <c r="S327" s="3"/>
    </row>
    <row r="328" spans="1:19" x14ac:dyDescent="0.5">
      <c r="A328">
        <v>1427364</v>
      </c>
      <c r="B328" t="s">
        <v>112</v>
      </c>
      <c r="C328">
        <v>2.7999999999999998E-4</v>
      </c>
      <c r="D328">
        <v>2.3470000000000001E-4</v>
      </c>
      <c r="E328" s="3"/>
      <c r="F328">
        <v>0</v>
      </c>
      <c r="G328" s="13"/>
      <c r="H328">
        <v>0</v>
      </c>
      <c r="I328" s="5"/>
      <c r="J328">
        <v>0</v>
      </c>
      <c r="K328" s="5"/>
      <c r="L328">
        <v>2.0000000000000001E-4</v>
      </c>
      <c r="M328" s="3"/>
      <c r="N328">
        <v>1E-4</v>
      </c>
      <c r="O328" s="3"/>
      <c r="P328">
        <v>1.3690000000000002E-4</v>
      </c>
      <c r="Q328" s="6"/>
      <c r="R328">
        <v>1.3679999999999999E-4</v>
      </c>
      <c r="S328" s="3"/>
    </row>
    <row r="329" spans="1:19" x14ac:dyDescent="0.5">
      <c r="A329">
        <v>52133</v>
      </c>
      <c r="B329" t="s">
        <v>26</v>
      </c>
      <c r="C329">
        <v>2.7999999999999998E-4</v>
      </c>
      <c r="D329">
        <v>1.6530000000000001E-4</v>
      </c>
      <c r="E329" s="3"/>
      <c r="F329">
        <v>0</v>
      </c>
      <c r="G329" s="13"/>
      <c r="H329">
        <v>5.3499999999999999E-5</v>
      </c>
      <c r="I329" s="3"/>
      <c r="J329">
        <v>3.181778E-4</v>
      </c>
      <c r="K329" s="6"/>
      <c r="L329">
        <v>2.9999999999999997E-4</v>
      </c>
      <c r="M329" s="3"/>
      <c r="N329">
        <v>2.9999999999999997E-4</v>
      </c>
      <c r="O329" s="3"/>
      <c r="P329">
        <v>0</v>
      </c>
      <c r="Q329" s="5"/>
      <c r="R329">
        <v>1.7919999999999999E-4</v>
      </c>
      <c r="S329" s="3"/>
    </row>
    <row r="330" spans="1:19" x14ac:dyDescent="0.5">
      <c r="A330">
        <v>1821960</v>
      </c>
      <c r="B330" t="s">
        <v>192</v>
      </c>
      <c r="C330">
        <v>2.7999999999999998E-4</v>
      </c>
      <c r="D330">
        <v>0</v>
      </c>
      <c r="E330" s="13"/>
      <c r="F330">
        <v>0</v>
      </c>
      <c r="G330" s="13"/>
      <c r="H330">
        <v>3.6190000000000001E-4</v>
      </c>
      <c r="I330" s="3"/>
      <c r="J330">
        <v>8.2228900000000003E-4</v>
      </c>
      <c r="K330" s="6"/>
      <c r="L330">
        <v>2.0000000000000001E-4</v>
      </c>
      <c r="M330" s="3"/>
      <c r="N330">
        <v>0</v>
      </c>
      <c r="O330" s="5"/>
      <c r="P330">
        <v>0</v>
      </c>
      <c r="Q330" s="5"/>
      <c r="R330">
        <v>0</v>
      </c>
      <c r="S330" s="5"/>
    </row>
    <row r="331" spans="1:19" x14ac:dyDescent="0.5">
      <c r="A331">
        <v>28223</v>
      </c>
      <c r="B331" t="s">
        <v>146</v>
      </c>
      <c r="C331">
        <v>2.7999999999999998E-4</v>
      </c>
      <c r="D331">
        <v>0</v>
      </c>
      <c r="E331" s="13"/>
      <c r="F331">
        <v>0</v>
      </c>
      <c r="G331" s="13"/>
      <c r="H331">
        <v>3.0460000000000003E-4</v>
      </c>
      <c r="I331" s="3"/>
      <c r="J331">
        <v>4.2979660000000002E-4</v>
      </c>
      <c r="K331" s="6"/>
      <c r="L331">
        <v>5.0000000000000001E-4</v>
      </c>
      <c r="M331" s="3"/>
      <c r="N331">
        <v>4.0000000000000002E-4</v>
      </c>
      <c r="O331" s="3"/>
      <c r="P331">
        <v>4.15E-4</v>
      </c>
      <c r="Q331" s="6"/>
      <c r="R331">
        <v>4.1439999999999999E-4</v>
      </c>
      <c r="S331" s="3"/>
    </row>
    <row r="332" spans="1:19" x14ac:dyDescent="0.5">
      <c r="A332">
        <v>1462</v>
      </c>
      <c r="B332" t="s">
        <v>132</v>
      </c>
      <c r="C332">
        <v>2.7999999999999998E-4</v>
      </c>
      <c r="D332">
        <v>0</v>
      </c>
      <c r="E332" s="13"/>
      <c r="F332">
        <v>0</v>
      </c>
      <c r="G332" s="13"/>
      <c r="H332">
        <v>1.204E-4</v>
      </c>
      <c r="I332" s="3"/>
      <c r="J332">
        <v>5.0814540000000002E-4</v>
      </c>
      <c r="K332" s="6"/>
      <c r="L332">
        <v>2.0000000000000001E-4</v>
      </c>
      <c r="M332" s="3"/>
      <c r="N332">
        <v>0</v>
      </c>
      <c r="O332" s="5"/>
      <c r="P332">
        <v>0</v>
      </c>
      <c r="Q332" s="5"/>
      <c r="R332">
        <v>0</v>
      </c>
      <c r="S332" s="5"/>
    </row>
    <row r="333" spans="1:19" x14ac:dyDescent="0.5">
      <c r="A333">
        <v>1033846</v>
      </c>
      <c r="B333" t="s">
        <v>156</v>
      </c>
      <c r="C333">
        <v>2.7999999999999998E-4</v>
      </c>
      <c r="D333">
        <v>0</v>
      </c>
      <c r="E333" s="13"/>
      <c r="F333">
        <v>0</v>
      </c>
      <c r="G333" s="13"/>
      <c r="H333">
        <v>5.9200000000000002E-5</v>
      </c>
      <c r="I333" s="3"/>
      <c r="J333">
        <v>3.1382829999999998E-4</v>
      </c>
      <c r="K333" s="6"/>
      <c r="L333">
        <v>4.0000000000000002E-4</v>
      </c>
      <c r="M333" s="3"/>
      <c r="N333">
        <v>2.9999999999999997E-4</v>
      </c>
      <c r="O333" s="3"/>
      <c r="P333">
        <v>2.9490000000000001E-4</v>
      </c>
      <c r="Q333" s="6"/>
      <c r="R333">
        <v>2.656E-4</v>
      </c>
      <c r="S333" s="3"/>
    </row>
    <row r="334" spans="1:19" x14ac:dyDescent="0.5">
      <c r="A334">
        <v>58049</v>
      </c>
      <c r="B334" t="s">
        <v>257</v>
      </c>
      <c r="C334">
        <v>2.7999999999999998E-4</v>
      </c>
      <c r="D334">
        <v>0</v>
      </c>
      <c r="E334" s="13"/>
      <c r="F334">
        <v>0</v>
      </c>
      <c r="G334" s="13"/>
      <c r="H334">
        <v>0</v>
      </c>
      <c r="I334" s="5"/>
      <c r="J334">
        <v>0</v>
      </c>
      <c r="K334" s="5"/>
      <c r="L334">
        <v>4.0000000000000002E-4</v>
      </c>
      <c r="M334" s="3"/>
      <c r="N334">
        <v>4.0000000000000002E-4</v>
      </c>
      <c r="O334" s="3"/>
      <c r="P334">
        <v>3.5380000000000003E-4</v>
      </c>
      <c r="Q334" s="6"/>
      <c r="R334">
        <v>3.503E-4</v>
      </c>
      <c r="S334" s="3"/>
    </row>
    <row r="335" spans="1:19" x14ac:dyDescent="0.5">
      <c r="A335">
        <v>490759</v>
      </c>
      <c r="B335" t="s">
        <v>37</v>
      </c>
      <c r="C335">
        <v>2.7999999999999998E-4</v>
      </c>
      <c r="D335">
        <v>0</v>
      </c>
      <c r="E335" s="13"/>
      <c r="F335">
        <v>0</v>
      </c>
      <c r="G335" s="13"/>
      <c r="H335">
        <v>0</v>
      </c>
      <c r="I335" s="5"/>
      <c r="J335">
        <v>0</v>
      </c>
      <c r="K335" s="5"/>
      <c r="L335">
        <v>4.0000000000000002E-4</v>
      </c>
      <c r="M335" s="3"/>
      <c r="N335">
        <v>2.9999999999999997E-4</v>
      </c>
      <c r="O335" s="3"/>
      <c r="P335">
        <v>2.875E-4</v>
      </c>
      <c r="Q335" s="6"/>
      <c r="R335">
        <v>2.8680000000000003E-4</v>
      </c>
      <c r="S335" s="3"/>
    </row>
    <row r="336" spans="1:19" x14ac:dyDescent="0.5">
      <c r="A336">
        <v>120577</v>
      </c>
      <c r="B336" t="s">
        <v>242</v>
      </c>
      <c r="C336">
        <v>2.7999999999999998E-4</v>
      </c>
      <c r="D336">
        <v>0</v>
      </c>
      <c r="E336" s="13"/>
      <c r="F336">
        <v>0</v>
      </c>
      <c r="G336" s="13"/>
      <c r="H336">
        <v>0</v>
      </c>
      <c r="I336" s="5"/>
      <c r="J336">
        <v>0</v>
      </c>
      <c r="K336" s="5"/>
      <c r="L336">
        <v>1E-4</v>
      </c>
      <c r="M336" s="3"/>
      <c r="N336">
        <v>0</v>
      </c>
      <c r="O336" s="5"/>
      <c r="P336">
        <v>0</v>
      </c>
      <c r="Q336" s="5"/>
      <c r="R336">
        <v>0</v>
      </c>
      <c r="S336" s="5"/>
    </row>
    <row r="337" spans="1:19" x14ac:dyDescent="0.5">
      <c r="A337">
        <v>234831</v>
      </c>
      <c r="B337" t="s">
        <v>177</v>
      </c>
      <c r="C337">
        <v>2.7999999999999998E-4</v>
      </c>
      <c r="D337">
        <v>0</v>
      </c>
      <c r="E337" s="13"/>
      <c r="F337">
        <v>0</v>
      </c>
      <c r="G337" s="13"/>
      <c r="H337">
        <v>0</v>
      </c>
      <c r="I337" s="5"/>
      <c r="J337">
        <v>0</v>
      </c>
      <c r="K337" s="5"/>
      <c r="L337">
        <v>0</v>
      </c>
      <c r="M337" s="5"/>
      <c r="N337">
        <v>0</v>
      </c>
      <c r="O337" s="5"/>
      <c r="P337">
        <v>0</v>
      </c>
      <c r="Q337" s="5"/>
      <c r="R337">
        <v>0</v>
      </c>
      <c r="S337" s="5"/>
    </row>
    <row r="338" spans="1:19" x14ac:dyDescent="0.5">
      <c r="A338">
        <v>1850250</v>
      </c>
      <c r="B338" t="s">
        <v>41</v>
      </c>
      <c r="C338" s="1">
        <v>4.0000000000000003E-5</v>
      </c>
      <c r="D338">
        <v>0</v>
      </c>
      <c r="E338" s="14"/>
      <c r="F338">
        <v>0</v>
      </c>
      <c r="G338" s="14"/>
      <c r="H338">
        <v>0</v>
      </c>
      <c r="I338" s="5"/>
      <c r="J338">
        <v>0</v>
      </c>
      <c r="K338" s="5"/>
      <c r="L338">
        <v>0</v>
      </c>
      <c r="M338" s="5"/>
      <c r="N338">
        <v>0</v>
      </c>
      <c r="O338" s="5"/>
      <c r="P338">
        <v>0</v>
      </c>
      <c r="Q338" s="5"/>
      <c r="R338">
        <v>0</v>
      </c>
      <c r="S338" s="5"/>
    </row>
    <row r="339" spans="1:19" x14ac:dyDescent="0.5">
      <c r="A339">
        <v>19</v>
      </c>
      <c r="B339" t="s">
        <v>95</v>
      </c>
      <c r="C339" s="1">
        <v>3.0000000000000001E-5</v>
      </c>
      <c r="D339">
        <v>3.8E-6</v>
      </c>
      <c r="E339" s="11"/>
      <c r="F339">
        <v>0</v>
      </c>
      <c r="G339" s="14"/>
      <c r="H339">
        <v>0</v>
      </c>
      <c r="I339" s="5"/>
      <c r="J339">
        <v>0</v>
      </c>
      <c r="K339" s="5"/>
      <c r="L339">
        <v>0</v>
      </c>
      <c r="M339" s="5"/>
      <c r="N339">
        <v>0</v>
      </c>
      <c r="O339" s="5"/>
      <c r="P339">
        <v>0</v>
      </c>
      <c r="Q339" s="5"/>
      <c r="R339">
        <v>0</v>
      </c>
      <c r="S339" s="5"/>
    </row>
    <row r="340" spans="1:19" x14ac:dyDescent="0.5">
      <c r="A340">
        <v>2746</v>
      </c>
      <c r="B340" t="s">
        <v>195</v>
      </c>
      <c r="C340" s="1">
        <v>3.0000000000000001E-5</v>
      </c>
      <c r="D340">
        <v>0</v>
      </c>
      <c r="E340" s="14"/>
      <c r="F340">
        <v>0</v>
      </c>
      <c r="G340" s="14"/>
      <c r="H340">
        <v>0</v>
      </c>
      <c r="I340" s="5"/>
      <c r="J340">
        <v>0</v>
      </c>
      <c r="K340" s="5"/>
      <c r="L340">
        <v>0</v>
      </c>
      <c r="M340" s="5"/>
      <c r="N340">
        <v>0</v>
      </c>
      <c r="O340" s="5"/>
      <c r="P340">
        <v>0</v>
      </c>
      <c r="Q340" s="5"/>
      <c r="R340">
        <v>0</v>
      </c>
      <c r="S340" s="5"/>
    </row>
    <row r="341" spans="1:19" x14ac:dyDescent="0.5">
      <c r="A341">
        <v>1920883</v>
      </c>
      <c r="B341" t="s">
        <v>85</v>
      </c>
      <c r="C341" s="1">
        <v>1.0000000000000001E-5</v>
      </c>
      <c r="D341">
        <v>0</v>
      </c>
      <c r="E341" s="14"/>
      <c r="F341">
        <v>0</v>
      </c>
      <c r="G341" s="14"/>
      <c r="H341">
        <v>0</v>
      </c>
      <c r="I341" s="5"/>
      <c r="J341">
        <v>0</v>
      </c>
      <c r="K341" s="5"/>
      <c r="L341">
        <v>0</v>
      </c>
      <c r="M341" s="5"/>
      <c r="N341">
        <v>0</v>
      </c>
      <c r="O341" s="5"/>
      <c r="P341">
        <v>0</v>
      </c>
      <c r="Q341" s="5"/>
      <c r="R341">
        <v>0</v>
      </c>
      <c r="S341" s="5"/>
    </row>
    <row r="342" spans="1:19" x14ac:dyDescent="0.5">
      <c r="A342">
        <v>688</v>
      </c>
      <c r="B342" t="s">
        <v>273</v>
      </c>
      <c r="C342">
        <v>0</v>
      </c>
      <c r="D342">
        <v>1.4027899999999999E-2</v>
      </c>
      <c r="E342" s="4"/>
      <c r="F342">
        <v>0</v>
      </c>
      <c r="H342">
        <v>1.33794E-2</v>
      </c>
      <c r="I342" s="4"/>
      <c r="J342">
        <v>0</v>
      </c>
      <c r="L342">
        <v>0</v>
      </c>
      <c r="N342">
        <v>0</v>
      </c>
      <c r="P342">
        <v>0</v>
      </c>
      <c r="R342">
        <v>0</v>
      </c>
    </row>
    <row r="343" spans="1:19" x14ac:dyDescent="0.5">
      <c r="A343">
        <v>281738</v>
      </c>
      <c r="B343" t="s">
        <v>2184</v>
      </c>
      <c r="C343">
        <v>0</v>
      </c>
      <c r="D343">
        <v>1.1033900000000001E-2</v>
      </c>
      <c r="E343" s="4"/>
      <c r="F343">
        <v>0</v>
      </c>
    </row>
    <row r="344" spans="1:19" x14ac:dyDescent="0.5">
      <c r="A344">
        <v>34068</v>
      </c>
      <c r="B344" t="s">
        <v>429</v>
      </c>
      <c r="C344">
        <v>0</v>
      </c>
      <c r="D344">
        <v>9.7199000000000001E-3</v>
      </c>
      <c r="E344" s="4"/>
      <c r="F344">
        <v>0</v>
      </c>
      <c r="H344">
        <v>3.1600000000000002E-5</v>
      </c>
      <c r="I344" s="4"/>
      <c r="J344">
        <v>0</v>
      </c>
      <c r="L344">
        <v>0</v>
      </c>
      <c r="N344">
        <v>0</v>
      </c>
      <c r="P344">
        <v>0</v>
      </c>
      <c r="R344">
        <v>0</v>
      </c>
    </row>
    <row r="345" spans="1:19" x14ac:dyDescent="0.5">
      <c r="A345">
        <v>1442551</v>
      </c>
      <c r="B345" t="s">
        <v>292</v>
      </c>
      <c r="C345">
        <v>0</v>
      </c>
      <c r="D345">
        <v>6.5344999999999995E-3</v>
      </c>
      <c r="E345" s="4"/>
      <c r="F345">
        <v>0</v>
      </c>
      <c r="H345">
        <v>0</v>
      </c>
      <c r="J345">
        <v>0</v>
      </c>
      <c r="L345">
        <v>0</v>
      </c>
      <c r="N345">
        <v>0</v>
      </c>
      <c r="P345">
        <v>2.9139999999999999E-3</v>
      </c>
      <c r="Q345" s="7"/>
      <c r="R345">
        <v>0</v>
      </c>
    </row>
    <row r="346" spans="1:19" x14ac:dyDescent="0.5">
      <c r="A346">
        <v>664683</v>
      </c>
      <c r="B346" t="s">
        <v>274</v>
      </c>
      <c r="C346">
        <v>0</v>
      </c>
      <c r="D346">
        <v>6.1180999999999996E-3</v>
      </c>
      <c r="E346" s="4"/>
      <c r="F346">
        <v>0</v>
      </c>
      <c r="H346">
        <v>0</v>
      </c>
      <c r="J346">
        <v>0</v>
      </c>
      <c r="L346">
        <v>1.4000000000000002E-3</v>
      </c>
      <c r="M346" s="4"/>
      <c r="N346">
        <v>4.0000000000000002E-4</v>
      </c>
      <c r="O346" s="4"/>
      <c r="P346">
        <v>7.4950000000000008E-3</v>
      </c>
      <c r="Q346" s="7"/>
      <c r="R346">
        <v>2.8810000000000003E-3</v>
      </c>
      <c r="S346" s="4"/>
    </row>
    <row r="347" spans="1:19" x14ac:dyDescent="0.5">
      <c r="A347">
        <v>47716</v>
      </c>
      <c r="B347" t="s">
        <v>268</v>
      </c>
      <c r="C347">
        <v>0</v>
      </c>
      <c r="D347">
        <v>4.4962000000000005E-3</v>
      </c>
      <c r="E347" s="4"/>
      <c r="F347">
        <v>0</v>
      </c>
      <c r="H347">
        <v>4.6880000000000003E-3</v>
      </c>
      <c r="I347" s="4"/>
      <c r="J347">
        <v>0</v>
      </c>
      <c r="L347">
        <v>7.4999999999999997E-3</v>
      </c>
      <c r="M347" s="4"/>
      <c r="N347">
        <v>3.0000000000000001E-3</v>
      </c>
      <c r="O347" s="4"/>
      <c r="P347">
        <v>2.892E-3</v>
      </c>
      <c r="Q347" s="7"/>
      <c r="R347">
        <v>2.2300000000000002E-3</v>
      </c>
      <c r="S347" s="4"/>
    </row>
    <row r="348" spans="1:19" x14ac:dyDescent="0.5">
      <c r="A348">
        <v>29497</v>
      </c>
      <c r="B348" t="s">
        <v>264</v>
      </c>
      <c r="C348">
        <v>0</v>
      </c>
      <c r="D348">
        <v>4.2472999999999999E-3</v>
      </c>
      <c r="E348" s="4"/>
      <c r="F348">
        <v>0</v>
      </c>
      <c r="H348">
        <v>3.5361099999999999E-2</v>
      </c>
      <c r="I348" s="4"/>
      <c r="J348">
        <v>0</v>
      </c>
      <c r="L348">
        <v>2.0899999999999998E-2</v>
      </c>
      <c r="M348" s="4"/>
      <c r="N348">
        <v>1.7399999999999999E-2</v>
      </c>
      <c r="O348" s="4"/>
      <c r="P348">
        <v>1.7909999999999999E-2</v>
      </c>
      <c r="Q348" s="7"/>
      <c r="R348">
        <v>1.6310000000000002E-2</v>
      </c>
      <c r="S348" s="4"/>
    </row>
    <row r="349" spans="1:19" x14ac:dyDescent="0.5">
      <c r="A349">
        <v>2022498</v>
      </c>
      <c r="B349" t="s">
        <v>2185</v>
      </c>
      <c r="C349">
        <v>0</v>
      </c>
      <c r="D349">
        <v>3.0755999999999999E-3</v>
      </c>
      <c r="E349" s="4"/>
      <c r="F349">
        <v>0</v>
      </c>
    </row>
    <row r="350" spans="1:19" x14ac:dyDescent="0.5">
      <c r="A350">
        <v>1623448</v>
      </c>
      <c r="B350" t="s">
        <v>2186</v>
      </c>
      <c r="C350">
        <v>0</v>
      </c>
      <c r="D350">
        <v>2.9792E-3</v>
      </c>
      <c r="E350" s="4"/>
      <c r="F350">
        <v>0</v>
      </c>
    </row>
    <row r="351" spans="1:19" x14ac:dyDescent="0.5">
      <c r="A351">
        <v>24</v>
      </c>
      <c r="B351" t="s">
        <v>2187</v>
      </c>
      <c r="C351">
        <v>0</v>
      </c>
      <c r="D351">
        <v>2.6443999999999999E-3</v>
      </c>
      <c r="E351" s="4"/>
      <c r="F351">
        <v>0</v>
      </c>
    </row>
    <row r="352" spans="1:19" x14ac:dyDescent="0.5">
      <c r="A352">
        <v>367791</v>
      </c>
      <c r="B352" t="s">
        <v>2188</v>
      </c>
      <c r="C352">
        <v>0</v>
      </c>
      <c r="D352">
        <v>2.5999999999999999E-3</v>
      </c>
      <c r="E352" s="4"/>
      <c r="F352">
        <v>0</v>
      </c>
    </row>
    <row r="353" spans="1:19" x14ac:dyDescent="0.5">
      <c r="A353">
        <v>28109</v>
      </c>
      <c r="B353" t="s">
        <v>308</v>
      </c>
      <c r="C353">
        <v>0</v>
      </c>
      <c r="D353">
        <v>2.5222E-3</v>
      </c>
      <c r="E353" s="4"/>
      <c r="F353">
        <v>0</v>
      </c>
      <c r="H353">
        <v>5.3189999999999997E-4</v>
      </c>
      <c r="I353" s="4"/>
      <c r="J353">
        <v>0</v>
      </c>
      <c r="L353">
        <v>2.0000000000000001E-4</v>
      </c>
      <c r="M353" s="4"/>
      <c r="N353">
        <v>1E-4</v>
      </c>
      <c r="O353" s="4"/>
      <c r="P353">
        <v>1.3310000000000001E-4</v>
      </c>
      <c r="Q353" s="7"/>
      <c r="R353">
        <v>1.315E-4</v>
      </c>
      <c r="S353" s="4"/>
    </row>
    <row r="354" spans="1:19" x14ac:dyDescent="0.5">
      <c r="A354">
        <v>315421</v>
      </c>
      <c r="B354" t="s">
        <v>2189</v>
      </c>
      <c r="C354">
        <v>0</v>
      </c>
      <c r="D354">
        <v>2.2011999999999999E-3</v>
      </c>
      <c r="E354" s="4"/>
      <c r="F354">
        <v>0</v>
      </c>
    </row>
    <row r="355" spans="1:19" x14ac:dyDescent="0.5">
      <c r="A355">
        <v>561879</v>
      </c>
      <c r="B355" t="s">
        <v>291</v>
      </c>
      <c r="C355">
        <v>0</v>
      </c>
      <c r="D355">
        <v>1.9220000000000001E-3</v>
      </c>
      <c r="E355" s="4"/>
      <c r="F355">
        <v>0</v>
      </c>
      <c r="H355">
        <v>0</v>
      </c>
      <c r="J355">
        <v>0</v>
      </c>
      <c r="L355">
        <v>1.1999999999999999E-3</v>
      </c>
      <c r="M355" s="4"/>
      <c r="N355">
        <v>8.0000000000000004E-4</v>
      </c>
      <c r="O355" s="4"/>
      <c r="P355">
        <v>5.4410000000000005E-4</v>
      </c>
      <c r="Q355" s="7"/>
      <c r="R355">
        <v>3.9620000000000004E-4</v>
      </c>
      <c r="S355" s="4"/>
    </row>
    <row r="356" spans="1:19" x14ac:dyDescent="0.5">
      <c r="A356">
        <v>1609966</v>
      </c>
      <c r="B356" t="s">
        <v>279</v>
      </c>
      <c r="C356">
        <v>0</v>
      </c>
      <c r="D356">
        <v>1.5141E-3</v>
      </c>
      <c r="E356" s="4"/>
      <c r="F356">
        <v>0</v>
      </c>
      <c r="H356">
        <v>0</v>
      </c>
      <c r="J356">
        <v>0</v>
      </c>
      <c r="L356">
        <v>1.8E-3</v>
      </c>
      <c r="M356" s="4"/>
      <c r="N356">
        <v>1.6000000000000001E-3</v>
      </c>
      <c r="O356" s="4"/>
      <c r="P356">
        <v>1.585E-3</v>
      </c>
      <c r="Q356" s="7"/>
      <c r="R356">
        <v>1.5790000000000001E-3</v>
      </c>
      <c r="S356" s="4"/>
    </row>
    <row r="357" spans="1:19" x14ac:dyDescent="0.5">
      <c r="A357">
        <v>1886</v>
      </c>
      <c r="B357" t="s">
        <v>403</v>
      </c>
      <c r="C357">
        <v>0</v>
      </c>
      <c r="D357">
        <v>1.4219999999999999E-3</v>
      </c>
      <c r="E357" s="4"/>
      <c r="F357">
        <v>0</v>
      </c>
      <c r="H357">
        <v>0</v>
      </c>
      <c r="J357">
        <v>0</v>
      </c>
      <c r="L357">
        <v>1E-4</v>
      </c>
      <c r="M357" s="4"/>
      <c r="N357">
        <v>0</v>
      </c>
      <c r="P357">
        <v>0</v>
      </c>
      <c r="R357">
        <v>0</v>
      </c>
    </row>
    <row r="358" spans="1:19" x14ac:dyDescent="0.5">
      <c r="A358">
        <v>74829</v>
      </c>
      <c r="B358" t="s">
        <v>285</v>
      </c>
      <c r="C358">
        <v>0</v>
      </c>
      <c r="D358">
        <v>9.4430000000000002E-4</v>
      </c>
      <c r="E358" s="4"/>
      <c r="F358">
        <v>0</v>
      </c>
      <c r="H358">
        <v>0</v>
      </c>
      <c r="J358">
        <v>0</v>
      </c>
      <c r="L358">
        <v>1.1000000000000001E-3</v>
      </c>
      <c r="M358" s="4"/>
      <c r="N358">
        <v>1E-3</v>
      </c>
      <c r="O358" s="4"/>
      <c r="P358">
        <v>9.4589999999999995E-4</v>
      </c>
      <c r="Q358" s="7"/>
      <c r="R358">
        <v>9.3950000000000001E-4</v>
      </c>
      <c r="S358" s="4"/>
    </row>
    <row r="359" spans="1:19" x14ac:dyDescent="0.5">
      <c r="A359">
        <v>81030</v>
      </c>
      <c r="B359" t="s">
        <v>307</v>
      </c>
      <c r="C359">
        <v>0</v>
      </c>
      <c r="D359">
        <v>9.0399999999999996E-4</v>
      </c>
      <c r="E359" s="4"/>
      <c r="F359">
        <v>0</v>
      </c>
      <c r="H359">
        <v>1.2784999999999999E-3</v>
      </c>
      <c r="I359" s="4"/>
      <c r="J359">
        <v>0</v>
      </c>
      <c r="L359">
        <v>0</v>
      </c>
      <c r="N359">
        <v>0</v>
      </c>
      <c r="P359">
        <v>0</v>
      </c>
      <c r="R359">
        <v>0</v>
      </c>
    </row>
    <row r="360" spans="1:19" x14ac:dyDescent="0.5">
      <c r="A360">
        <v>233316</v>
      </c>
      <c r="B360" t="s">
        <v>299</v>
      </c>
      <c r="C360">
        <v>0</v>
      </c>
      <c r="D360">
        <v>8.0519999999999995E-4</v>
      </c>
      <c r="E360" s="4"/>
      <c r="F360">
        <v>0</v>
      </c>
      <c r="H360">
        <v>3.681E-4</v>
      </c>
      <c r="I360" s="4"/>
      <c r="J360">
        <v>0</v>
      </c>
      <c r="L360">
        <v>5.9999999999999995E-4</v>
      </c>
      <c r="M360" s="4"/>
      <c r="N360">
        <v>2.0000000000000001E-4</v>
      </c>
      <c r="O360" s="4"/>
      <c r="P360">
        <v>2.4070000000000002E-4</v>
      </c>
      <c r="Q360" s="7"/>
      <c r="R360">
        <v>2.398E-4</v>
      </c>
      <c r="S360" s="4"/>
    </row>
    <row r="361" spans="1:19" x14ac:dyDescent="0.5">
      <c r="A361">
        <v>1263550</v>
      </c>
      <c r="B361" t="s">
        <v>311</v>
      </c>
      <c r="C361">
        <v>0</v>
      </c>
      <c r="D361">
        <v>5.0650000000000001E-4</v>
      </c>
      <c r="E361" s="4"/>
      <c r="F361">
        <v>0</v>
      </c>
      <c r="H361">
        <v>1.9869999999999998E-4</v>
      </c>
      <c r="I361" s="4"/>
      <c r="J361">
        <v>0</v>
      </c>
      <c r="L361">
        <v>5.0000000000000001E-4</v>
      </c>
      <c r="M361" s="4"/>
      <c r="N361">
        <v>1E-4</v>
      </c>
      <c r="O361" s="4"/>
      <c r="P361">
        <v>1.01E-4</v>
      </c>
      <c r="Q361" s="7"/>
      <c r="R361">
        <v>1.004E-4</v>
      </c>
      <c r="S361" s="4"/>
    </row>
    <row r="362" spans="1:19" x14ac:dyDescent="0.5">
      <c r="A362">
        <v>1833</v>
      </c>
      <c r="B362" t="s">
        <v>296</v>
      </c>
      <c r="C362">
        <v>0</v>
      </c>
      <c r="D362">
        <v>4.4880000000000001E-4</v>
      </c>
      <c r="E362" s="4"/>
      <c r="F362">
        <v>0</v>
      </c>
      <c r="H362">
        <v>4.1950000000000001E-4</v>
      </c>
      <c r="I362" s="4"/>
      <c r="J362">
        <v>0</v>
      </c>
      <c r="L362">
        <v>8.0000000000000004E-4</v>
      </c>
      <c r="M362" s="4"/>
      <c r="N362">
        <v>2.0000000000000001E-4</v>
      </c>
      <c r="O362" s="4"/>
      <c r="P362">
        <v>2.0899999999999998E-4</v>
      </c>
      <c r="Q362" s="7"/>
      <c r="R362">
        <v>1.9670000000000001E-4</v>
      </c>
      <c r="S362" s="4"/>
    </row>
    <row r="363" spans="1:19" x14ac:dyDescent="0.5">
      <c r="A363">
        <v>33941</v>
      </c>
      <c r="B363" t="s">
        <v>395</v>
      </c>
      <c r="C363">
        <v>0</v>
      </c>
      <c r="D363">
        <v>3.1950000000000001E-4</v>
      </c>
      <c r="E363" s="4"/>
      <c r="F363">
        <v>0</v>
      </c>
      <c r="H363">
        <v>0</v>
      </c>
      <c r="J363">
        <v>0</v>
      </c>
      <c r="L363">
        <v>1E-4</v>
      </c>
      <c r="M363" s="4"/>
      <c r="N363">
        <v>0</v>
      </c>
      <c r="P363">
        <v>0</v>
      </c>
      <c r="R363">
        <v>0</v>
      </c>
    </row>
    <row r="364" spans="1:19" x14ac:dyDescent="0.5">
      <c r="A364">
        <v>367825</v>
      </c>
      <c r="B364" t="s">
        <v>312</v>
      </c>
      <c r="C364">
        <v>0</v>
      </c>
      <c r="D364">
        <v>3.1250000000000001E-4</v>
      </c>
      <c r="E364" s="4"/>
      <c r="F364">
        <v>0</v>
      </c>
      <c r="H364">
        <v>0</v>
      </c>
      <c r="J364">
        <v>0</v>
      </c>
      <c r="L364">
        <v>5.9999999999999995E-4</v>
      </c>
      <c r="M364" s="4"/>
      <c r="N364">
        <v>1E-4</v>
      </c>
      <c r="O364" s="4"/>
      <c r="P364">
        <v>1.448E-4</v>
      </c>
      <c r="Q364" s="7"/>
      <c r="R364">
        <v>1.4460000000000002E-4</v>
      </c>
      <c r="S364" s="4"/>
    </row>
    <row r="365" spans="1:19" x14ac:dyDescent="0.5">
      <c r="A365">
        <v>235</v>
      </c>
      <c r="B365" t="s">
        <v>349</v>
      </c>
      <c r="C365">
        <v>0</v>
      </c>
      <c r="D365">
        <v>2.6679999999999998E-4</v>
      </c>
      <c r="E365" s="4"/>
      <c r="F365">
        <v>0</v>
      </c>
      <c r="H365">
        <v>2.6580000000000001E-4</v>
      </c>
      <c r="I365" s="4"/>
      <c r="J365">
        <v>0</v>
      </c>
      <c r="L365">
        <v>0</v>
      </c>
      <c r="N365">
        <v>0</v>
      </c>
      <c r="P365">
        <v>0</v>
      </c>
      <c r="R365">
        <v>0</v>
      </c>
    </row>
    <row r="366" spans="1:19" x14ac:dyDescent="0.5">
      <c r="A366">
        <v>50719</v>
      </c>
      <c r="B366" t="s">
        <v>353</v>
      </c>
      <c r="C366">
        <v>0</v>
      </c>
      <c r="D366">
        <v>2.5710000000000002E-4</v>
      </c>
      <c r="E366" s="4"/>
      <c r="F366">
        <v>0</v>
      </c>
      <c r="H366">
        <v>1.0439999999999999E-4</v>
      </c>
      <c r="I366" s="4"/>
      <c r="J366">
        <v>0</v>
      </c>
      <c r="L366">
        <v>1E-4</v>
      </c>
      <c r="M366" s="4"/>
      <c r="N366">
        <v>0</v>
      </c>
      <c r="P366">
        <v>0</v>
      </c>
      <c r="R366">
        <v>0</v>
      </c>
    </row>
    <row r="367" spans="1:19" x14ac:dyDescent="0.5">
      <c r="A367">
        <v>43660</v>
      </c>
      <c r="B367" t="s">
        <v>424</v>
      </c>
      <c r="C367">
        <v>0</v>
      </c>
      <c r="D367">
        <v>2.0559999999999998E-4</v>
      </c>
      <c r="E367" s="4"/>
      <c r="F367">
        <v>0</v>
      </c>
      <c r="H367">
        <v>8.9499999999999994E-5</v>
      </c>
      <c r="I367" s="4"/>
      <c r="J367">
        <v>0</v>
      </c>
      <c r="L367">
        <v>0</v>
      </c>
      <c r="N367">
        <v>0</v>
      </c>
      <c r="P367">
        <v>0</v>
      </c>
      <c r="R367">
        <v>0</v>
      </c>
    </row>
    <row r="368" spans="1:19" x14ac:dyDescent="0.5">
      <c r="A368">
        <v>28110</v>
      </c>
      <c r="B368" t="s">
        <v>426</v>
      </c>
      <c r="C368">
        <v>0</v>
      </c>
      <c r="D368">
        <v>1.47E-4</v>
      </c>
      <c r="E368" s="4"/>
      <c r="F368">
        <v>0</v>
      </c>
      <c r="H368">
        <v>6.2100000000000005E-5</v>
      </c>
      <c r="I368" s="4"/>
      <c r="J368">
        <v>0</v>
      </c>
      <c r="L368">
        <v>0</v>
      </c>
      <c r="N368">
        <v>0</v>
      </c>
      <c r="P368">
        <v>0</v>
      </c>
      <c r="R368">
        <v>0</v>
      </c>
    </row>
    <row r="369" spans="1:19" x14ac:dyDescent="0.5">
      <c r="A369">
        <v>2058136</v>
      </c>
      <c r="B369" t="s">
        <v>304</v>
      </c>
      <c r="C369">
        <v>0</v>
      </c>
      <c r="D369">
        <v>2.4899999999999999E-5</v>
      </c>
      <c r="E369" s="4"/>
      <c r="F369">
        <v>0</v>
      </c>
      <c r="H369">
        <v>0</v>
      </c>
      <c r="J369">
        <v>0</v>
      </c>
      <c r="L369">
        <v>4.0000000000000002E-4</v>
      </c>
      <c r="M369" s="4"/>
      <c r="N369">
        <v>4.0000000000000002E-4</v>
      </c>
      <c r="O369" s="4"/>
      <c r="P369">
        <v>3.5990000000000002E-4</v>
      </c>
      <c r="Q369" s="7"/>
      <c r="R369">
        <v>3.592E-4</v>
      </c>
      <c r="S369" s="4"/>
    </row>
    <row r="370" spans="1:19" x14ac:dyDescent="0.5">
      <c r="A370">
        <v>28174</v>
      </c>
      <c r="B370" t="s">
        <v>290</v>
      </c>
      <c r="C370">
        <v>0</v>
      </c>
      <c r="D370">
        <v>0</v>
      </c>
      <c r="F370">
        <v>0</v>
      </c>
      <c r="H370">
        <v>3.0499999999999998E-3</v>
      </c>
      <c r="I370" s="4"/>
      <c r="J370">
        <v>0</v>
      </c>
      <c r="L370">
        <v>0</v>
      </c>
      <c r="N370">
        <v>0</v>
      </c>
      <c r="P370">
        <v>0</v>
      </c>
      <c r="R370">
        <v>0</v>
      </c>
    </row>
    <row r="371" spans="1:19" x14ac:dyDescent="0.5">
      <c r="A371">
        <v>1699623</v>
      </c>
      <c r="B371" t="s">
        <v>275</v>
      </c>
      <c r="C371">
        <v>0</v>
      </c>
      <c r="D371">
        <v>0</v>
      </c>
      <c r="F371">
        <v>0</v>
      </c>
      <c r="H371">
        <v>1.5734E-3</v>
      </c>
      <c r="I371" s="4"/>
      <c r="J371">
        <v>0</v>
      </c>
      <c r="L371">
        <v>5.1000000000000004E-3</v>
      </c>
      <c r="M371" s="4"/>
      <c r="N371">
        <v>4.1999999999999997E-3</v>
      </c>
      <c r="O371" s="4"/>
      <c r="P371">
        <v>0</v>
      </c>
      <c r="R371">
        <v>0</v>
      </c>
    </row>
    <row r="372" spans="1:19" x14ac:dyDescent="0.5">
      <c r="A372">
        <v>1250231</v>
      </c>
      <c r="B372" t="s">
        <v>305</v>
      </c>
      <c r="C372">
        <v>0</v>
      </c>
      <c r="D372">
        <v>0</v>
      </c>
      <c r="F372">
        <v>0</v>
      </c>
      <c r="H372">
        <v>1.4360999999999998E-3</v>
      </c>
      <c r="I372" s="4"/>
      <c r="J372">
        <v>0</v>
      </c>
      <c r="L372">
        <v>0</v>
      </c>
      <c r="N372">
        <v>0</v>
      </c>
      <c r="P372">
        <v>0</v>
      </c>
      <c r="R372">
        <v>0</v>
      </c>
    </row>
    <row r="373" spans="1:19" x14ac:dyDescent="0.5">
      <c r="A373">
        <v>29570</v>
      </c>
      <c r="B373" t="s">
        <v>309</v>
      </c>
      <c r="C373">
        <v>0</v>
      </c>
      <c r="D373">
        <v>0</v>
      </c>
      <c r="F373">
        <v>0</v>
      </c>
      <c r="H373">
        <v>1.0959000000000001E-3</v>
      </c>
      <c r="I373" s="4"/>
      <c r="J373">
        <v>0</v>
      </c>
      <c r="L373">
        <v>0</v>
      </c>
      <c r="N373">
        <v>0</v>
      </c>
      <c r="P373">
        <v>0</v>
      </c>
      <c r="R373">
        <v>0</v>
      </c>
    </row>
    <row r="374" spans="1:19" x14ac:dyDescent="0.5">
      <c r="A374">
        <v>566293</v>
      </c>
      <c r="B374" t="s">
        <v>313</v>
      </c>
      <c r="C374">
        <v>0</v>
      </c>
      <c r="D374">
        <v>0</v>
      </c>
      <c r="F374">
        <v>0</v>
      </c>
      <c r="H374">
        <v>9.7959999999999996E-4</v>
      </c>
      <c r="I374" s="4"/>
      <c r="J374">
        <v>0</v>
      </c>
      <c r="L374">
        <v>0</v>
      </c>
      <c r="N374">
        <v>0</v>
      </c>
      <c r="P374">
        <v>0</v>
      </c>
      <c r="R374">
        <v>0</v>
      </c>
    </row>
    <row r="375" spans="1:19" x14ac:dyDescent="0.5">
      <c r="A375">
        <v>1888</v>
      </c>
      <c r="B375" t="s">
        <v>318</v>
      </c>
      <c r="C375">
        <v>0</v>
      </c>
      <c r="D375">
        <v>0</v>
      </c>
      <c r="F375">
        <v>0</v>
      </c>
      <c r="H375">
        <v>8.3970000000000008E-4</v>
      </c>
      <c r="I375" s="4"/>
      <c r="J375">
        <v>0</v>
      </c>
      <c r="L375">
        <v>0</v>
      </c>
      <c r="N375">
        <v>0</v>
      </c>
      <c r="P375">
        <v>0</v>
      </c>
      <c r="R375">
        <v>0</v>
      </c>
    </row>
    <row r="376" spans="1:19" x14ac:dyDescent="0.5">
      <c r="A376">
        <v>106578</v>
      </c>
      <c r="B376" t="s">
        <v>322</v>
      </c>
      <c r="C376">
        <v>0</v>
      </c>
      <c r="D376">
        <v>0</v>
      </c>
      <c r="F376">
        <v>0</v>
      </c>
      <c r="H376">
        <v>4.0529999999999999E-4</v>
      </c>
      <c r="I376" s="4"/>
      <c r="J376">
        <v>0</v>
      </c>
      <c r="L376">
        <v>2.0000000000000001E-4</v>
      </c>
      <c r="M376" s="4"/>
      <c r="N376">
        <v>1E-4</v>
      </c>
      <c r="O376" s="4"/>
      <c r="P376">
        <v>0</v>
      </c>
      <c r="R376">
        <v>0</v>
      </c>
    </row>
    <row r="377" spans="1:19" x14ac:dyDescent="0.5">
      <c r="A377">
        <v>93930</v>
      </c>
      <c r="B377" t="s">
        <v>392</v>
      </c>
      <c r="C377">
        <v>0</v>
      </c>
      <c r="D377">
        <v>0</v>
      </c>
      <c r="F377">
        <v>0</v>
      </c>
      <c r="H377">
        <v>1.47199999999999E-4</v>
      </c>
      <c r="I377" s="4"/>
      <c r="J377">
        <v>0</v>
      </c>
      <c r="L377">
        <v>0</v>
      </c>
      <c r="N377">
        <v>0</v>
      </c>
      <c r="P377">
        <v>0</v>
      </c>
      <c r="R377">
        <v>0</v>
      </c>
    </row>
    <row r="378" spans="1:19" x14ac:dyDescent="0.5">
      <c r="A378">
        <v>334542</v>
      </c>
      <c r="B378" t="s">
        <v>394</v>
      </c>
      <c r="C378">
        <v>0</v>
      </c>
      <c r="D378">
        <v>0</v>
      </c>
      <c r="F378">
        <v>0</v>
      </c>
      <c r="H378">
        <v>1.0240000000000001E-4</v>
      </c>
      <c r="I378" s="4"/>
      <c r="J378">
        <v>0</v>
      </c>
      <c r="L378">
        <v>0</v>
      </c>
      <c r="N378">
        <v>0</v>
      </c>
      <c r="P378">
        <v>0</v>
      </c>
      <c r="R378">
        <v>0</v>
      </c>
    </row>
    <row r="379" spans="1:19" x14ac:dyDescent="0.5">
      <c r="A379">
        <v>1774970</v>
      </c>
      <c r="B379" t="s">
        <v>425</v>
      </c>
      <c r="C379">
        <v>0</v>
      </c>
      <c r="D379">
        <v>0</v>
      </c>
      <c r="F379">
        <v>0</v>
      </c>
      <c r="H379">
        <v>8.3999999999999995E-5</v>
      </c>
      <c r="I379" s="4"/>
      <c r="J379">
        <v>0</v>
      </c>
      <c r="L379">
        <v>0</v>
      </c>
      <c r="N379">
        <v>0</v>
      </c>
      <c r="P379">
        <v>0</v>
      </c>
      <c r="R379">
        <v>0</v>
      </c>
    </row>
    <row r="380" spans="1:19" x14ac:dyDescent="0.5">
      <c r="A380">
        <v>1680763</v>
      </c>
      <c r="B380" t="s">
        <v>427</v>
      </c>
      <c r="C380">
        <v>0</v>
      </c>
      <c r="D380">
        <v>0</v>
      </c>
      <c r="F380">
        <v>0</v>
      </c>
      <c r="H380">
        <v>5.6100000000000002E-5</v>
      </c>
      <c r="I380" s="4"/>
      <c r="J380">
        <v>0</v>
      </c>
      <c r="L380">
        <v>0</v>
      </c>
      <c r="N380">
        <v>0</v>
      </c>
      <c r="P380">
        <v>0</v>
      </c>
      <c r="R380">
        <v>0</v>
      </c>
    </row>
    <row r="381" spans="1:19" x14ac:dyDescent="0.5">
      <c r="A381">
        <v>150340</v>
      </c>
      <c r="B381" t="s">
        <v>327</v>
      </c>
      <c r="C381">
        <v>0</v>
      </c>
      <c r="D381">
        <v>0</v>
      </c>
      <c r="F381">
        <v>0</v>
      </c>
      <c r="H381">
        <v>2.8399999999999901E-5</v>
      </c>
      <c r="I381" s="4"/>
      <c r="J381">
        <v>0</v>
      </c>
      <c r="L381">
        <v>4.0000000000000002E-4</v>
      </c>
      <c r="M381" s="4"/>
      <c r="N381">
        <v>1E-4</v>
      </c>
      <c r="O381" s="4"/>
      <c r="P381">
        <v>1.1860000000000001E-4</v>
      </c>
      <c r="Q381" s="7"/>
      <c r="R381">
        <v>0</v>
      </c>
    </row>
    <row r="382" spans="1:19" x14ac:dyDescent="0.5">
      <c r="A382">
        <v>43659</v>
      </c>
      <c r="B382" t="s">
        <v>430</v>
      </c>
      <c r="C382">
        <v>0</v>
      </c>
      <c r="D382">
        <v>0</v>
      </c>
      <c r="F382">
        <v>0</v>
      </c>
      <c r="H382">
        <v>2.2199999999999903E-5</v>
      </c>
      <c r="I382" s="4"/>
      <c r="J382">
        <v>0</v>
      </c>
      <c r="L382">
        <v>0</v>
      </c>
      <c r="N382">
        <v>0</v>
      </c>
      <c r="P382">
        <v>0</v>
      </c>
      <c r="R382">
        <v>0</v>
      </c>
    </row>
    <row r="383" spans="1:19" x14ac:dyDescent="0.5">
      <c r="A383">
        <v>2025808</v>
      </c>
      <c r="B383" t="s">
        <v>265</v>
      </c>
      <c r="C383">
        <v>0</v>
      </c>
      <c r="D383">
        <v>0</v>
      </c>
      <c r="F383">
        <v>0</v>
      </c>
      <c r="H383">
        <v>0</v>
      </c>
      <c r="J383">
        <v>0</v>
      </c>
      <c r="L383">
        <v>1.4999999999999999E-2</v>
      </c>
      <c r="M383" s="4"/>
      <c r="N383">
        <v>0.01</v>
      </c>
      <c r="O383" s="4"/>
      <c r="P383">
        <v>1.0009999999999998E-2</v>
      </c>
      <c r="Q383" s="7"/>
      <c r="R383">
        <v>9.325E-3</v>
      </c>
      <c r="S383" s="4"/>
    </row>
    <row r="384" spans="1:19" x14ac:dyDescent="0.5">
      <c r="A384">
        <v>2772254</v>
      </c>
      <c r="B384" t="s">
        <v>267</v>
      </c>
      <c r="C384">
        <v>0</v>
      </c>
      <c r="D384">
        <v>0</v>
      </c>
      <c r="F384">
        <v>0</v>
      </c>
      <c r="H384">
        <v>0</v>
      </c>
      <c r="J384">
        <v>0</v>
      </c>
      <c r="L384">
        <v>4.5999999999999999E-3</v>
      </c>
      <c r="M384" s="4"/>
      <c r="N384">
        <v>3.8E-3</v>
      </c>
      <c r="O384" s="4"/>
      <c r="P384">
        <v>6.8389999999999996E-3</v>
      </c>
      <c r="Q384" s="7"/>
      <c r="R384">
        <v>6.7810000000000006E-3</v>
      </c>
      <c r="S384" s="4"/>
    </row>
    <row r="385" spans="1:19" x14ac:dyDescent="0.5">
      <c r="A385">
        <v>693153</v>
      </c>
      <c r="B385" t="s">
        <v>269</v>
      </c>
      <c r="C385">
        <v>0</v>
      </c>
      <c r="D385">
        <v>0</v>
      </c>
      <c r="F385">
        <v>0</v>
      </c>
      <c r="H385">
        <v>0</v>
      </c>
      <c r="J385">
        <v>0</v>
      </c>
      <c r="L385">
        <v>5.4000000000000003E-3</v>
      </c>
      <c r="M385" s="4"/>
      <c r="N385">
        <v>4.4000000000000003E-3</v>
      </c>
      <c r="O385" s="4"/>
      <c r="P385">
        <v>4.6160000000000003E-3</v>
      </c>
      <c r="Q385" s="7"/>
      <c r="R385">
        <v>4.0270000000000002E-3</v>
      </c>
      <c r="S385" s="4"/>
    </row>
    <row r="386" spans="1:19" x14ac:dyDescent="0.5">
      <c r="A386">
        <v>246167</v>
      </c>
      <c r="B386" t="s">
        <v>271</v>
      </c>
      <c r="C386">
        <v>0</v>
      </c>
      <c r="D386">
        <v>0</v>
      </c>
      <c r="F386">
        <v>0</v>
      </c>
      <c r="H386">
        <v>0</v>
      </c>
      <c r="J386">
        <v>0</v>
      </c>
      <c r="L386">
        <v>5.4000000000000003E-3</v>
      </c>
      <c r="M386" s="4"/>
      <c r="N386">
        <v>4.5000000000000005E-3</v>
      </c>
      <c r="O386" s="4"/>
      <c r="P386">
        <v>0</v>
      </c>
      <c r="R386">
        <v>3.8129999999999995E-3</v>
      </c>
      <c r="S386" s="4"/>
    </row>
    <row r="387" spans="1:19" x14ac:dyDescent="0.5">
      <c r="A387">
        <v>2777577</v>
      </c>
      <c r="B387" t="s">
        <v>276</v>
      </c>
      <c r="C387">
        <v>0</v>
      </c>
      <c r="D387">
        <v>0</v>
      </c>
      <c r="F387">
        <v>0</v>
      </c>
      <c r="H387">
        <v>0</v>
      </c>
      <c r="J387">
        <v>0</v>
      </c>
      <c r="L387">
        <v>2.7000000000000001E-3</v>
      </c>
      <c r="M387" s="4"/>
      <c r="N387">
        <v>2.3999999999999998E-3</v>
      </c>
      <c r="O387" s="4"/>
      <c r="P387">
        <v>2.4369999999999999E-3</v>
      </c>
      <c r="Q387" s="7"/>
      <c r="R387">
        <v>2.016E-3</v>
      </c>
      <c r="S387" s="4"/>
    </row>
    <row r="388" spans="1:19" x14ac:dyDescent="0.5">
      <c r="A388">
        <v>641491</v>
      </c>
      <c r="B388" t="s">
        <v>286</v>
      </c>
      <c r="C388">
        <v>0</v>
      </c>
      <c r="D388">
        <v>0</v>
      </c>
      <c r="F388">
        <v>0</v>
      </c>
      <c r="H388">
        <v>0</v>
      </c>
      <c r="J388">
        <v>0</v>
      </c>
      <c r="L388">
        <v>0</v>
      </c>
      <c r="N388">
        <v>0</v>
      </c>
      <c r="P388">
        <v>1.8490000000000002E-3</v>
      </c>
      <c r="Q388" s="7"/>
      <c r="R388">
        <v>1.8479999999999998E-3</v>
      </c>
      <c r="S388" s="4"/>
    </row>
    <row r="389" spans="1:19" x14ac:dyDescent="0.5">
      <c r="A389">
        <v>47951</v>
      </c>
      <c r="B389" t="s">
        <v>280</v>
      </c>
      <c r="C389">
        <v>0</v>
      </c>
      <c r="D389">
        <v>0</v>
      </c>
      <c r="F389">
        <v>0</v>
      </c>
      <c r="H389">
        <v>0</v>
      </c>
      <c r="J389">
        <v>0</v>
      </c>
      <c r="L389">
        <v>1.8E-3</v>
      </c>
      <c r="M389" s="4"/>
      <c r="N389">
        <v>1.6000000000000001E-3</v>
      </c>
      <c r="O389" s="4"/>
      <c r="P389">
        <v>1.683E-3</v>
      </c>
      <c r="Q389" s="7"/>
      <c r="R389">
        <v>1.2939999999999998E-3</v>
      </c>
      <c r="S389" s="4"/>
    </row>
    <row r="390" spans="1:19" x14ac:dyDescent="0.5">
      <c r="A390">
        <v>170673</v>
      </c>
      <c r="B390" t="s">
        <v>293</v>
      </c>
      <c r="C390">
        <v>0</v>
      </c>
      <c r="D390">
        <v>0</v>
      </c>
      <c r="F390">
        <v>0</v>
      </c>
      <c r="H390">
        <v>0</v>
      </c>
      <c r="J390">
        <v>0</v>
      </c>
      <c r="L390">
        <v>0</v>
      </c>
      <c r="N390">
        <v>0</v>
      </c>
      <c r="P390">
        <v>1.5329999999999999E-3</v>
      </c>
      <c r="Q390" s="7"/>
      <c r="R390">
        <v>1.1429999999999999E-3</v>
      </c>
      <c r="S390" s="4"/>
    </row>
    <row r="391" spans="1:19" x14ac:dyDescent="0.5">
      <c r="A391">
        <v>166935</v>
      </c>
      <c r="B391" t="s">
        <v>284</v>
      </c>
      <c r="C391">
        <v>0</v>
      </c>
      <c r="D391">
        <v>0</v>
      </c>
      <c r="F391">
        <v>0</v>
      </c>
      <c r="H391">
        <v>0</v>
      </c>
      <c r="J391">
        <v>0</v>
      </c>
      <c r="L391">
        <v>1.6000000000000001E-3</v>
      </c>
      <c r="M391" s="4"/>
      <c r="N391">
        <v>1E-3</v>
      </c>
      <c r="O391" s="4"/>
      <c r="P391">
        <v>9.0740000000000005E-4</v>
      </c>
      <c r="Q391" s="7"/>
      <c r="R391">
        <v>9.0490000000000004E-4</v>
      </c>
      <c r="S391" s="4"/>
    </row>
    <row r="392" spans="1:19" x14ac:dyDescent="0.5">
      <c r="A392">
        <v>2589990</v>
      </c>
      <c r="B392" t="s">
        <v>289</v>
      </c>
      <c r="C392">
        <v>0</v>
      </c>
      <c r="D392">
        <v>0</v>
      </c>
      <c r="F392">
        <v>0</v>
      </c>
      <c r="H392">
        <v>0</v>
      </c>
      <c r="J392">
        <v>0</v>
      </c>
      <c r="L392">
        <v>1.2999999999999999E-3</v>
      </c>
      <c r="M392" s="4"/>
      <c r="N392">
        <v>1.1999999999999999E-3</v>
      </c>
      <c r="O392" s="4"/>
      <c r="P392">
        <v>0</v>
      </c>
      <c r="R392">
        <v>8.8469999999999998E-4</v>
      </c>
      <c r="S392" s="4"/>
    </row>
    <row r="393" spans="1:19" x14ac:dyDescent="0.5">
      <c r="A393">
        <v>385025</v>
      </c>
      <c r="B393" t="s">
        <v>281</v>
      </c>
      <c r="C393">
        <v>0</v>
      </c>
      <c r="D393">
        <v>0</v>
      </c>
      <c r="F393">
        <v>0</v>
      </c>
      <c r="H393">
        <v>0</v>
      </c>
      <c r="J393">
        <v>0</v>
      </c>
      <c r="L393">
        <v>3.3E-3</v>
      </c>
      <c r="M393" s="4"/>
      <c r="N393">
        <v>8.9999999999999998E-4</v>
      </c>
      <c r="O393" s="4"/>
      <c r="P393">
        <v>8.8309999999999994E-4</v>
      </c>
      <c r="Q393" s="7"/>
      <c r="R393">
        <v>8.8069999999999999E-4</v>
      </c>
      <c r="S393" s="4"/>
    </row>
    <row r="394" spans="1:19" x14ac:dyDescent="0.5">
      <c r="A394">
        <v>60961</v>
      </c>
      <c r="B394" t="s">
        <v>294</v>
      </c>
      <c r="C394">
        <v>0</v>
      </c>
      <c r="D394">
        <v>0</v>
      </c>
      <c r="F394">
        <v>0</v>
      </c>
      <c r="H394">
        <v>0</v>
      </c>
      <c r="J394">
        <v>0</v>
      </c>
      <c r="L394">
        <v>8.0000000000000004E-4</v>
      </c>
      <c r="M394" s="4"/>
      <c r="N394">
        <v>7.000000000000001E-4</v>
      </c>
      <c r="O394" s="4"/>
      <c r="P394">
        <v>5.8200000000000005E-4</v>
      </c>
      <c r="Q394" s="7"/>
      <c r="R394">
        <v>5.731E-4</v>
      </c>
      <c r="S394" s="4"/>
    </row>
    <row r="395" spans="1:19" x14ac:dyDescent="0.5">
      <c r="A395">
        <v>1336804</v>
      </c>
      <c r="B395" t="s">
        <v>302</v>
      </c>
      <c r="C395">
        <v>0</v>
      </c>
      <c r="D395">
        <v>0</v>
      </c>
      <c r="F395">
        <v>0</v>
      </c>
      <c r="H395">
        <v>0</v>
      </c>
      <c r="J395">
        <v>0</v>
      </c>
      <c r="L395">
        <v>5.9999999999999995E-4</v>
      </c>
      <c r="M395" s="4"/>
      <c r="N395">
        <v>5.0000000000000001E-4</v>
      </c>
      <c r="O395" s="4"/>
      <c r="P395">
        <v>0</v>
      </c>
      <c r="R395">
        <v>5.1060000000000005E-4</v>
      </c>
      <c r="S395" s="4"/>
    </row>
    <row r="396" spans="1:19" x14ac:dyDescent="0.5">
      <c r="A396">
        <v>304378</v>
      </c>
      <c r="B396" t="s">
        <v>306</v>
      </c>
      <c r="C396">
        <v>0</v>
      </c>
      <c r="D396">
        <v>0</v>
      </c>
      <c r="F396">
        <v>0</v>
      </c>
      <c r="H396">
        <v>0</v>
      </c>
      <c r="J396">
        <v>0</v>
      </c>
      <c r="L396">
        <v>5.0000000000000001E-4</v>
      </c>
      <c r="M396" s="4"/>
      <c r="N396">
        <v>4.0000000000000002E-4</v>
      </c>
      <c r="O396" s="4"/>
      <c r="P396">
        <v>0</v>
      </c>
      <c r="R396">
        <v>4.4479999999999997E-4</v>
      </c>
      <c r="S396" s="4"/>
    </row>
    <row r="397" spans="1:19" x14ac:dyDescent="0.5">
      <c r="A397">
        <v>77133</v>
      </c>
      <c r="B397" t="s">
        <v>339</v>
      </c>
      <c r="C397">
        <v>0</v>
      </c>
      <c r="D397">
        <v>0</v>
      </c>
      <c r="F397">
        <v>0</v>
      </c>
      <c r="H397">
        <v>0</v>
      </c>
      <c r="J397">
        <v>0</v>
      </c>
      <c r="L397">
        <v>0</v>
      </c>
      <c r="N397">
        <v>0</v>
      </c>
      <c r="P397">
        <v>0</v>
      </c>
      <c r="R397">
        <v>3.925E-4</v>
      </c>
      <c r="S397" s="4"/>
    </row>
    <row r="398" spans="1:19" x14ac:dyDescent="0.5">
      <c r="A398">
        <v>573</v>
      </c>
      <c r="B398" t="s">
        <v>300</v>
      </c>
      <c r="C398">
        <v>0</v>
      </c>
      <c r="D398">
        <v>0</v>
      </c>
      <c r="F398">
        <v>0</v>
      </c>
      <c r="H398">
        <v>0</v>
      </c>
      <c r="J398">
        <v>0</v>
      </c>
      <c r="L398">
        <v>5.0000000000000001E-4</v>
      </c>
      <c r="M398" s="4"/>
      <c r="N398">
        <v>4.0000000000000002E-4</v>
      </c>
      <c r="O398" s="4"/>
      <c r="P398">
        <v>3.7510000000000001E-4</v>
      </c>
      <c r="Q398" s="7"/>
      <c r="R398">
        <v>3.6679999999999997E-4</v>
      </c>
      <c r="S398" s="4"/>
    </row>
    <row r="399" spans="1:19" x14ac:dyDescent="0.5">
      <c r="A399">
        <v>76947</v>
      </c>
      <c r="B399" t="s">
        <v>297</v>
      </c>
      <c r="C399">
        <v>0</v>
      </c>
      <c r="D399">
        <v>0</v>
      </c>
      <c r="F399">
        <v>0</v>
      </c>
      <c r="H399">
        <v>0</v>
      </c>
      <c r="J399">
        <v>0</v>
      </c>
      <c r="L399">
        <v>5.9999999999999995E-4</v>
      </c>
      <c r="M399" s="4"/>
      <c r="N399">
        <v>4.0000000000000002E-4</v>
      </c>
      <c r="O399" s="4"/>
      <c r="P399">
        <v>4.5330000000000001E-4</v>
      </c>
      <c r="Q399" s="7"/>
      <c r="R399">
        <v>3.5510000000000001E-4</v>
      </c>
      <c r="S399" s="4"/>
    </row>
    <row r="400" spans="1:19" x14ac:dyDescent="0.5">
      <c r="A400">
        <v>170679</v>
      </c>
      <c r="B400" t="s">
        <v>298</v>
      </c>
      <c r="C400">
        <v>0</v>
      </c>
      <c r="D400">
        <v>0</v>
      </c>
      <c r="F400">
        <v>0</v>
      </c>
      <c r="H400">
        <v>0</v>
      </c>
      <c r="J400">
        <v>0</v>
      </c>
      <c r="L400">
        <v>5.0000000000000001E-4</v>
      </c>
      <c r="M400" s="4"/>
      <c r="N400">
        <v>4.0000000000000002E-4</v>
      </c>
      <c r="O400" s="4"/>
      <c r="P400">
        <v>5.0849999999999995E-4</v>
      </c>
      <c r="Q400" s="7"/>
      <c r="R400">
        <v>3.188E-4</v>
      </c>
      <c r="S400" s="4"/>
    </row>
    <row r="401" spans="1:19" x14ac:dyDescent="0.5">
      <c r="A401">
        <v>299583</v>
      </c>
      <c r="B401" t="s">
        <v>314</v>
      </c>
      <c r="C401">
        <v>0</v>
      </c>
      <c r="D401">
        <v>0</v>
      </c>
      <c r="F401">
        <v>0</v>
      </c>
      <c r="H401">
        <v>0</v>
      </c>
      <c r="J401">
        <v>0</v>
      </c>
      <c r="L401">
        <v>2.9999999999999997E-4</v>
      </c>
      <c r="M401" s="4"/>
      <c r="N401">
        <v>2.0000000000000001E-4</v>
      </c>
      <c r="O401" s="4"/>
      <c r="P401">
        <v>2.4140000000000001E-4</v>
      </c>
      <c r="Q401" s="7"/>
      <c r="R401">
        <v>2.375E-4</v>
      </c>
      <c r="S401" s="4"/>
    </row>
    <row r="402" spans="1:19" x14ac:dyDescent="0.5">
      <c r="A402">
        <v>571800</v>
      </c>
      <c r="B402" t="s">
        <v>315</v>
      </c>
      <c r="C402">
        <v>0</v>
      </c>
      <c r="D402">
        <v>0</v>
      </c>
      <c r="F402">
        <v>0</v>
      </c>
      <c r="H402">
        <v>0</v>
      </c>
      <c r="J402">
        <v>0</v>
      </c>
      <c r="L402">
        <v>2.9999999999999997E-4</v>
      </c>
      <c r="M402" s="4"/>
      <c r="N402">
        <v>2.0000000000000001E-4</v>
      </c>
      <c r="O402" s="4"/>
      <c r="P402">
        <v>2.341E-4</v>
      </c>
      <c r="Q402" s="7"/>
      <c r="R402">
        <v>2.2479999999999999E-4</v>
      </c>
      <c r="S402" s="4"/>
    </row>
    <row r="403" spans="1:19" x14ac:dyDescent="0.5">
      <c r="A403">
        <v>67381</v>
      </c>
      <c r="B403" t="s">
        <v>351</v>
      </c>
      <c r="C403">
        <v>0</v>
      </c>
      <c r="D403">
        <v>0</v>
      </c>
      <c r="F403">
        <v>0</v>
      </c>
      <c r="H403">
        <v>0</v>
      </c>
      <c r="J403">
        <v>0</v>
      </c>
      <c r="L403">
        <v>0</v>
      </c>
      <c r="N403">
        <v>0</v>
      </c>
      <c r="P403">
        <v>0</v>
      </c>
      <c r="R403">
        <v>2.065E-4</v>
      </c>
      <c r="S403" s="4"/>
    </row>
    <row r="404" spans="1:19" x14ac:dyDescent="0.5">
      <c r="A404">
        <v>2733866</v>
      </c>
      <c r="B404" t="s">
        <v>310</v>
      </c>
      <c r="C404">
        <v>0</v>
      </c>
      <c r="D404">
        <v>0</v>
      </c>
      <c r="F404">
        <v>0</v>
      </c>
      <c r="H404">
        <v>0</v>
      </c>
      <c r="J404">
        <v>0</v>
      </c>
      <c r="L404">
        <v>4.0000000000000002E-4</v>
      </c>
      <c r="M404" s="4"/>
      <c r="N404">
        <v>2.0000000000000001E-4</v>
      </c>
      <c r="O404" s="4"/>
      <c r="P404">
        <v>2.3140000000000001E-4</v>
      </c>
      <c r="Q404" s="7"/>
      <c r="R404">
        <v>1.8980000000000001E-4</v>
      </c>
      <c r="S404" s="4"/>
    </row>
    <row r="405" spans="1:19" x14ac:dyDescent="0.5">
      <c r="A405">
        <v>2785746</v>
      </c>
      <c r="B405" t="s">
        <v>340</v>
      </c>
      <c r="C405">
        <v>0</v>
      </c>
      <c r="D405">
        <v>0</v>
      </c>
      <c r="F405">
        <v>0</v>
      </c>
      <c r="H405">
        <v>0</v>
      </c>
      <c r="J405">
        <v>0</v>
      </c>
      <c r="L405">
        <v>0</v>
      </c>
      <c r="N405">
        <v>0</v>
      </c>
      <c r="P405">
        <v>1.9810000000000002E-4</v>
      </c>
      <c r="Q405" s="7"/>
      <c r="R405">
        <v>1.8659999999999998E-4</v>
      </c>
      <c r="S405" s="4"/>
    </row>
    <row r="406" spans="1:19" x14ac:dyDescent="0.5">
      <c r="A406">
        <v>2708350</v>
      </c>
      <c r="B406" t="s">
        <v>391</v>
      </c>
      <c r="C406">
        <v>0</v>
      </c>
      <c r="D406">
        <v>0</v>
      </c>
      <c r="F406">
        <v>0</v>
      </c>
      <c r="H406">
        <v>0</v>
      </c>
      <c r="J406">
        <v>0</v>
      </c>
      <c r="L406">
        <v>0</v>
      </c>
      <c r="N406">
        <v>0</v>
      </c>
      <c r="P406">
        <v>0</v>
      </c>
      <c r="R406">
        <v>1.6670000000000001E-4</v>
      </c>
      <c r="S406" s="4"/>
    </row>
    <row r="407" spans="1:19" x14ac:dyDescent="0.5">
      <c r="A407">
        <v>1315974</v>
      </c>
      <c r="B407" t="s">
        <v>316</v>
      </c>
      <c r="C407">
        <v>0</v>
      </c>
      <c r="D407">
        <v>0</v>
      </c>
      <c r="F407">
        <v>0</v>
      </c>
      <c r="H407">
        <v>0</v>
      </c>
      <c r="J407">
        <v>0</v>
      </c>
      <c r="L407">
        <v>2.9999999999999997E-4</v>
      </c>
      <c r="M407" s="4"/>
      <c r="N407">
        <v>2.0000000000000001E-4</v>
      </c>
      <c r="O407" s="4"/>
      <c r="P407">
        <v>2.5599999999999999E-4</v>
      </c>
      <c r="Q407" s="7"/>
      <c r="R407">
        <v>1.5549999999999999E-4</v>
      </c>
      <c r="S407" s="4"/>
    </row>
    <row r="408" spans="1:19" x14ac:dyDescent="0.5">
      <c r="A408">
        <v>60480</v>
      </c>
      <c r="B408" t="s">
        <v>348</v>
      </c>
      <c r="C408">
        <v>0</v>
      </c>
      <c r="D408">
        <v>0</v>
      </c>
      <c r="F408">
        <v>0</v>
      </c>
      <c r="H408">
        <v>0</v>
      </c>
      <c r="J408">
        <v>0</v>
      </c>
      <c r="L408">
        <v>0</v>
      </c>
      <c r="N408">
        <v>0</v>
      </c>
      <c r="P408">
        <v>1.495E-4</v>
      </c>
      <c r="Q408" s="7"/>
      <c r="R408">
        <v>1.4789999999999999E-4</v>
      </c>
      <c r="S408" s="4"/>
    </row>
    <row r="409" spans="1:19" x14ac:dyDescent="0.5">
      <c r="A409">
        <v>271097</v>
      </c>
      <c r="B409" t="s">
        <v>325</v>
      </c>
      <c r="C409">
        <v>0</v>
      </c>
      <c r="D409">
        <v>0</v>
      </c>
      <c r="F409">
        <v>0</v>
      </c>
      <c r="H409">
        <v>0</v>
      </c>
      <c r="J409">
        <v>0</v>
      </c>
      <c r="L409">
        <v>2.0000000000000001E-4</v>
      </c>
      <c r="M409" s="4"/>
      <c r="N409">
        <v>2.0000000000000001E-4</v>
      </c>
      <c r="O409" s="4"/>
      <c r="P409">
        <v>1.4340000000000002E-4</v>
      </c>
      <c r="Q409" s="7"/>
      <c r="R409">
        <v>1.395E-4</v>
      </c>
      <c r="S409" s="4"/>
    </row>
    <row r="410" spans="1:19" x14ac:dyDescent="0.5">
      <c r="A410">
        <v>2576841</v>
      </c>
      <c r="B410" t="s">
        <v>321</v>
      </c>
      <c r="C410">
        <v>0</v>
      </c>
      <c r="D410">
        <v>0</v>
      </c>
      <c r="F410">
        <v>0</v>
      </c>
      <c r="H410">
        <v>0</v>
      </c>
      <c r="J410">
        <v>0</v>
      </c>
      <c r="L410">
        <v>4.0000000000000002E-4</v>
      </c>
      <c r="M410" s="4"/>
      <c r="N410">
        <v>2.0000000000000001E-4</v>
      </c>
      <c r="O410" s="4"/>
      <c r="P410">
        <v>0</v>
      </c>
      <c r="R410">
        <v>1.2070000000000001E-4</v>
      </c>
      <c r="S410" s="4"/>
    </row>
    <row r="411" spans="1:19" x14ac:dyDescent="0.5">
      <c r="A411">
        <v>1476754</v>
      </c>
      <c r="B411" t="s">
        <v>295</v>
      </c>
      <c r="C411">
        <v>0</v>
      </c>
      <c r="D411">
        <v>0</v>
      </c>
      <c r="F411">
        <v>0</v>
      </c>
      <c r="H411">
        <v>0</v>
      </c>
      <c r="J411">
        <v>0</v>
      </c>
      <c r="L411">
        <v>1E-4</v>
      </c>
      <c r="M411" s="4"/>
      <c r="N411">
        <v>0</v>
      </c>
      <c r="P411">
        <v>2.0219999999999999E-3</v>
      </c>
      <c r="Q411" s="7"/>
      <c r="R411">
        <v>1.1180000000000001E-4</v>
      </c>
      <c r="S411" s="4"/>
    </row>
    <row r="412" spans="1:19" x14ac:dyDescent="0.5">
      <c r="A412">
        <v>2746231</v>
      </c>
      <c r="B412" t="s">
        <v>301</v>
      </c>
      <c r="C412">
        <v>0</v>
      </c>
      <c r="D412">
        <v>0</v>
      </c>
      <c r="F412">
        <v>0</v>
      </c>
      <c r="H412">
        <v>0</v>
      </c>
      <c r="J412">
        <v>0</v>
      </c>
      <c r="L412">
        <v>0</v>
      </c>
      <c r="N412">
        <v>0</v>
      </c>
      <c r="P412">
        <v>1.5060000000000002E-3</v>
      </c>
      <c r="Q412" s="7"/>
      <c r="R412">
        <v>1.087E-4</v>
      </c>
      <c r="S412" s="4"/>
    </row>
    <row r="413" spans="1:19" x14ac:dyDescent="0.5">
      <c r="A413">
        <v>1814290</v>
      </c>
      <c r="B413" t="s">
        <v>334</v>
      </c>
      <c r="C413">
        <v>0</v>
      </c>
      <c r="D413">
        <v>0</v>
      </c>
      <c r="F413">
        <v>0</v>
      </c>
      <c r="H413">
        <v>0</v>
      </c>
      <c r="J413">
        <v>0</v>
      </c>
      <c r="L413">
        <v>1E-4</v>
      </c>
      <c r="M413" s="4"/>
      <c r="N413">
        <v>1E-4</v>
      </c>
      <c r="O413" s="4"/>
      <c r="P413">
        <v>1.0829999999999999E-4</v>
      </c>
      <c r="Q413" s="7"/>
      <c r="R413">
        <v>1.0460000000000001E-4</v>
      </c>
      <c r="S413" s="4"/>
    </row>
    <row r="414" spans="1:19" x14ac:dyDescent="0.5">
      <c r="A414">
        <v>310345</v>
      </c>
      <c r="B414" t="s">
        <v>393</v>
      </c>
      <c r="C414">
        <v>0</v>
      </c>
      <c r="D414">
        <v>0</v>
      </c>
      <c r="F414">
        <v>0</v>
      </c>
      <c r="H414">
        <v>0</v>
      </c>
      <c r="J414">
        <v>0</v>
      </c>
      <c r="L414">
        <v>0</v>
      </c>
      <c r="N414">
        <v>0</v>
      </c>
      <c r="P414">
        <v>0</v>
      </c>
      <c r="R414">
        <v>1.031E-4</v>
      </c>
      <c r="S414" s="4"/>
    </row>
    <row r="415" spans="1:19" x14ac:dyDescent="0.5">
      <c r="A415">
        <v>69539</v>
      </c>
      <c r="B415" t="s">
        <v>330</v>
      </c>
      <c r="C415">
        <v>0</v>
      </c>
      <c r="D415">
        <v>0</v>
      </c>
      <c r="F415">
        <v>0</v>
      </c>
      <c r="H415">
        <v>0</v>
      </c>
      <c r="J415">
        <v>0</v>
      </c>
      <c r="L415">
        <v>1E-4</v>
      </c>
      <c r="M415" s="4"/>
      <c r="N415">
        <v>1E-4</v>
      </c>
      <c r="O415" s="4"/>
      <c r="P415">
        <v>3.836E-4</v>
      </c>
      <c r="Q415" s="7"/>
      <c r="R415">
        <v>0</v>
      </c>
    </row>
    <row r="416" spans="1:19" x14ac:dyDescent="0.5">
      <c r="A416">
        <v>1332080</v>
      </c>
      <c r="B416" t="s">
        <v>326</v>
      </c>
      <c r="C416">
        <v>0</v>
      </c>
      <c r="D416">
        <v>0</v>
      </c>
      <c r="F416">
        <v>0</v>
      </c>
      <c r="H416">
        <v>0</v>
      </c>
      <c r="J416">
        <v>0</v>
      </c>
      <c r="L416">
        <v>2.0000000000000001E-4</v>
      </c>
      <c r="M416" s="4"/>
      <c r="N416">
        <v>1E-4</v>
      </c>
      <c r="O416" s="4"/>
      <c r="P416">
        <v>3.6830000000000001E-4</v>
      </c>
      <c r="Q416" s="7"/>
      <c r="R416">
        <v>0</v>
      </c>
    </row>
    <row r="417" spans="1:18" x14ac:dyDescent="0.5">
      <c r="A417">
        <v>2746230</v>
      </c>
      <c r="B417" t="s">
        <v>342</v>
      </c>
      <c r="C417">
        <v>0</v>
      </c>
      <c r="D417">
        <v>0</v>
      </c>
      <c r="F417">
        <v>0</v>
      </c>
      <c r="H417">
        <v>0</v>
      </c>
      <c r="J417">
        <v>0</v>
      </c>
      <c r="L417">
        <v>0</v>
      </c>
      <c r="N417">
        <v>0</v>
      </c>
      <c r="P417">
        <v>3.2610000000000001E-4</v>
      </c>
      <c r="Q417" s="7"/>
      <c r="R417">
        <v>0</v>
      </c>
    </row>
    <row r="418" spans="1:18" x14ac:dyDescent="0.5">
      <c r="A418">
        <v>1720344</v>
      </c>
      <c r="B418" t="s">
        <v>317</v>
      </c>
      <c r="C418">
        <v>0</v>
      </c>
      <c r="D418">
        <v>0</v>
      </c>
      <c r="F418">
        <v>0</v>
      </c>
      <c r="H418">
        <v>0</v>
      </c>
      <c r="J418">
        <v>0</v>
      </c>
      <c r="L418">
        <v>4.0000000000000002E-4</v>
      </c>
      <c r="M418" s="4"/>
      <c r="N418">
        <v>2.0000000000000001E-4</v>
      </c>
      <c r="O418" s="4"/>
      <c r="P418">
        <v>2.5359999999999998E-4</v>
      </c>
      <c r="Q418" s="7"/>
      <c r="R418">
        <v>0</v>
      </c>
    </row>
    <row r="419" spans="1:18" x14ac:dyDescent="0.5">
      <c r="A419">
        <v>2746232</v>
      </c>
      <c r="B419" t="s">
        <v>350</v>
      </c>
      <c r="C419">
        <v>0</v>
      </c>
      <c r="D419">
        <v>0</v>
      </c>
      <c r="F419">
        <v>0</v>
      </c>
      <c r="H419">
        <v>0</v>
      </c>
      <c r="J419">
        <v>0</v>
      </c>
      <c r="L419">
        <v>0</v>
      </c>
      <c r="N419">
        <v>0</v>
      </c>
      <c r="P419">
        <v>2.196E-4</v>
      </c>
      <c r="Q419" s="7"/>
      <c r="R419">
        <v>0</v>
      </c>
    </row>
    <row r="420" spans="1:18" x14ac:dyDescent="0.5">
      <c r="A420">
        <v>1442556</v>
      </c>
      <c r="B420" t="s">
        <v>352</v>
      </c>
      <c r="C420">
        <v>0</v>
      </c>
      <c r="D420">
        <v>0</v>
      </c>
      <c r="F420">
        <v>0</v>
      </c>
      <c r="H420">
        <v>0</v>
      </c>
      <c r="J420">
        <v>0</v>
      </c>
      <c r="L420">
        <v>0</v>
      </c>
      <c r="N420">
        <v>0</v>
      </c>
      <c r="P420">
        <v>2.052E-4</v>
      </c>
      <c r="Q420" s="7"/>
      <c r="R420">
        <v>0</v>
      </c>
    </row>
    <row r="421" spans="1:18" x14ac:dyDescent="0.5">
      <c r="A421">
        <v>2746233</v>
      </c>
      <c r="B421" t="s">
        <v>390</v>
      </c>
      <c r="C421">
        <v>0</v>
      </c>
      <c r="D421">
        <v>0</v>
      </c>
      <c r="F421">
        <v>0</v>
      </c>
      <c r="H421">
        <v>0</v>
      </c>
      <c r="J421">
        <v>0</v>
      </c>
      <c r="L421">
        <v>0</v>
      </c>
      <c r="N421">
        <v>0</v>
      </c>
      <c r="P421">
        <v>1.9480000000000002E-4</v>
      </c>
      <c r="Q421" s="7"/>
      <c r="R421">
        <v>0</v>
      </c>
    </row>
    <row r="422" spans="1:18" x14ac:dyDescent="0.5">
      <c r="A422">
        <v>2587865</v>
      </c>
      <c r="B422" t="s">
        <v>331</v>
      </c>
      <c r="C422">
        <v>0</v>
      </c>
      <c r="D422">
        <v>0</v>
      </c>
      <c r="F422">
        <v>0</v>
      </c>
      <c r="H422">
        <v>0</v>
      </c>
      <c r="J422">
        <v>0</v>
      </c>
      <c r="L422">
        <v>2.0000000000000001E-4</v>
      </c>
      <c r="M422" s="4"/>
      <c r="N422">
        <v>2.0000000000000001E-4</v>
      </c>
      <c r="O422" s="4"/>
      <c r="P422">
        <v>1.3569999999999999E-4</v>
      </c>
      <c r="Q422" s="7"/>
      <c r="R422">
        <v>0</v>
      </c>
    </row>
    <row r="423" spans="1:18" x14ac:dyDescent="0.5">
      <c r="A423">
        <v>52443</v>
      </c>
      <c r="B423" t="s">
        <v>343</v>
      </c>
      <c r="C423">
        <v>0</v>
      </c>
      <c r="D423">
        <v>0</v>
      </c>
      <c r="F423">
        <v>0</v>
      </c>
      <c r="H423">
        <v>0</v>
      </c>
      <c r="J423">
        <v>0</v>
      </c>
      <c r="L423">
        <v>1E-4</v>
      </c>
      <c r="M423" s="4"/>
      <c r="N423">
        <v>1E-4</v>
      </c>
      <c r="O423" s="4"/>
      <c r="P423">
        <v>1.1089999999999999E-4</v>
      </c>
      <c r="Q423" s="7"/>
      <c r="R423">
        <v>0</v>
      </c>
    </row>
    <row r="424" spans="1:18" x14ac:dyDescent="0.5">
      <c r="A424">
        <v>1346287</v>
      </c>
      <c r="B424" t="s">
        <v>277</v>
      </c>
      <c r="C424">
        <v>0</v>
      </c>
      <c r="D424">
        <v>0</v>
      </c>
      <c r="F424">
        <v>0</v>
      </c>
      <c r="H424">
        <v>0</v>
      </c>
      <c r="J424">
        <v>0</v>
      </c>
      <c r="L424">
        <v>7.6E-3</v>
      </c>
      <c r="M424" s="4"/>
      <c r="N424">
        <v>7.000000000000001E-4</v>
      </c>
      <c r="O424" s="4"/>
      <c r="P424">
        <v>0</v>
      </c>
      <c r="R424">
        <v>0</v>
      </c>
    </row>
    <row r="425" spans="1:18" x14ac:dyDescent="0.5">
      <c r="A425">
        <v>1218177</v>
      </c>
      <c r="B425" t="s">
        <v>288</v>
      </c>
      <c r="C425">
        <v>0</v>
      </c>
      <c r="D425">
        <v>0</v>
      </c>
      <c r="F425">
        <v>0</v>
      </c>
      <c r="H425">
        <v>0</v>
      </c>
      <c r="J425">
        <v>0</v>
      </c>
      <c r="L425">
        <v>3.0000000000000001E-3</v>
      </c>
      <c r="M425" s="4"/>
      <c r="N425">
        <v>4.0000000000000002E-4</v>
      </c>
      <c r="O425" s="4"/>
      <c r="P425">
        <v>0</v>
      </c>
      <c r="R425">
        <v>0</v>
      </c>
    </row>
    <row r="426" spans="1:18" x14ac:dyDescent="0.5">
      <c r="A426">
        <v>60481</v>
      </c>
      <c r="B426" t="s">
        <v>324</v>
      </c>
      <c r="C426">
        <v>0</v>
      </c>
      <c r="D426">
        <v>0</v>
      </c>
      <c r="F426">
        <v>0</v>
      </c>
      <c r="H426">
        <v>0</v>
      </c>
      <c r="J426">
        <v>0</v>
      </c>
      <c r="L426">
        <v>4.0000000000000002E-4</v>
      </c>
      <c r="M426" s="4"/>
      <c r="N426">
        <v>2.9999999999999997E-4</v>
      </c>
      <c r="O426" s="4"/>
      <c r="P426">
        <v>0</v>
      </c>
      <c r="R426">
        <v>0</v>
      </c>
    </row>
    <row r="427" spans="1:18" x14ac:dyDescent="0.5">
      <c r="A427">
        <v>1699621</v>
      </c>
      <c r="B427" t="s">
        <v>335</v>
      </c>
      <c r="C427">
        <v>0</v>
      </c>
      <c r="D427">
        <v>0</v>
      </c>
      <c r="F427">
        <v>0</v>
      </c>
      <c r="H427">
        <v>0</v>
      </c>
      <c r="J427">
        <v>0</v>
      </c>
      <c r="L427">
        <v>2.0000000000000001E-4</v>
      </c>
      <c r="M427" s="4"/>
      <c r="N427">
        <v>2.0000000000000001E-4</v>
      </c>
      <c r="O427" s="4"/>
      <c r="P427">
        <v>0</v>
      </c>
      <c r="R427">
        <v>0</v>
      </c>
    </row>
    <row r="428" spans="1:18" x14ac:dyDescent="0.5">
      <c r="A428">
        <v>1225337</v>
      </c>
      <c r="B428" t="s">
        <v>320</v>
      </c>
      <c r="C428">
        <v>0</v>
      </c>
      <c r="D428">
        <v>0</v>
      </c>
      <c r="F428">
        <v>0</v>
      </c>
      <c r="H428">
        <v>0</v>
      </c>
      <c r="J428">
        <v>0</v>
      </c>
      <c r="L428">
        <v>7.000000000000001E-4</v>
      </c>
      <c r="M428" s="4"/>
      <c r="N428">
        <v>1E-4</v>
      </c>
      <c r="O428" s="4"/>
      <c r="P428">
        <v>0</v>
      </c>
      <c r="R428">
        <v>0</v>
      </c>
    </row>
    <row r="429" spans="1:18" x14ac:dyDescent="0.5">
      <c r="A429">
        <v>1821625</v>
      </c>
      <c r="B429" t="s">
        <v>338</v>
      </c>
      <c r="C429">
        <v>0</v>
      </c>
      <c r="D429">
        <v>0</v>
      </c>
      <c r="F429">
        <v>0</v>
      </c>
      <c r="H429">
        <v>0</v>
      </c>
      <c r="J429">
        <v>0</v>
      </c>
      <c r="L429">
        <v>2.9999999999999997E-4</v>
      </c>
      <c r="M429" s="4"/>
      <c r="N429">
        <v>1E-4</v>
      </c>
      <c r="O429" s="4"/>
      <c r="P429">
        <v>0</v>
      </c>
      <c r="R429">
        <v>0</v>
      </c>
    </row>
    <row r="430" spans="1:18" x14ac:dyDescent="0.5">
      <c r="A430">
        <v>562</v>
      </c>
      <c r="B430" t="s">
        <v>344</v>
      </c>
      <c r="C430">
        <v>0</v>
      </c>
      <c r="D430">
        <v>0</v>
      </c>
      <c r="F430">
        <v>0</v>
      </c>
      <c r="H430">
        <v>0</v>
      </c>
      <c r="J430">
        <v>0</v>
      </c>
      <c r="L430">
        <v>2.0000000000000001E-4</v>
      </c>
      <c r="M430" s="4"/>
      <c r="N430">
        <v>1E-4</v>
      </c>
      <c r="O430" s="4"/>
      <c r="P430">
        <v>0</v>
      </c>
      <c r="R430">
        <v>0</v>
      </c>
    </row>
    <row r="431" spans="1:18" x14ac:dyDescent="0.5">
      <c r="A431">
        <v>2073078</v>
      </c>
      <c r="B431" t="s">
        <v>345</v>
      </c>
      <c r="C431">
        <v>0</v>
      </c>
      <c r="D431">
        <v>0</v>
      </c>
      <c r="F431">
        <v>0</v>
      </c>
      <c r="H431">
        <v>0</v>
      </c>
      <c r="J431">
        <v>0</v>
      </c>
      <c r="L431">
        <v>2.0000000000000001E-4</v>
      </c>
      <c r="M431" s="4"/>
      <c r="N431">
        <v>1E-4</v>
      </c>
      <c r="O431" s="4"/>
      <c r="P431">
        <v>0</v>
      </c>
      <c r="R431">
        <v>0</v>
      </c>
    </row>
    <row r="432" spans="1:18" x14ac:dyDescent="0.5">
      <c r="A432">
        <v>1390185</v>
      </c>
      <c r="B432" t="s">
        <v>346</v>
      </c>
      <c r="C432">
        <v>0</v>
      </c>
      <c r="D432">
        <v>0</v>
      </c>
      <c r="F432">
        <v>0</v>
      </c>
      <c r="H432">
        <v>0</v>
      </c>
      <c r="J432">
        <v>0</v>
      </c>
      <c r="L432">
        <v>2.0000000000000001E-4</v>
      </c>
      <c r="M432" s="4"/>
      <c r="N432">
        <v>1E-4</v>
      </c>
      <c r="O432" s="4"/>
      <c r="P432">
        <v>0</v>
      </c>
      <c r="R432">
        <v>0</v>
      </c>
    </row>
    <row r="433" spans="1:18" x14ac:dyDescent="0.5">
      <c r="A433">
        <v>70864</v>
      </c>
      <c r="B433" t="s">
        <v>355</v>
      </c>
      <c r="C433">
        <v>0</v>
      </c>
      <c r="D433">
        <v>0</v>
      </c>
      <c r="F433">
        <v>0</v>
      </c>
      <c r="H433">
        <v>0</v>
      </c>
      <c r="J433">
        <v>0</v>
      </c>
      <c r="L433">
        <v>1E-4</v>
      </c>
      <c r="M433" s="4"/>
      <c r="N433">
        <v>1E-4</v>
      </c>
      <c r="O433" s="4"/>
      <c r="P433">
        <v>0</v>
      </c>
      <c r="R433">
        <v>0</v>
      </c>
    </row>
    <row r="434" spans="1:18" x14ac:dyDescent="0.5">
      <c r="A434">
        <v>1282</v>
      </c>
      <c r="B434" t="s">
        <v>356</v>
      </c>
      <c r="C434">
        <v>0</v>
      </c>
      <c r="D434">
        <v>0</v>
      </c>
      <c r="F434">
        <v>0</v>
      </c>
      <c r="H434">
        <v>0</v>
      </c>
      <c r="J434">
        <v>0</v>
      </c>
      <c r="L434">
        <v>1E-4</v>
      </c>
      <c r="M434" s="4"/>
      <c r="N434">
        <v>1E-4</v>
      </c>
      <c r="O434" s="4"/>
      <c r="P434">
        <v>0</v>
      </c>
      <c r="R434">
        <v>0</v>
      </c>
    </row>
    <row r="435" spans="1:18" x14ac:dyDescent="0.5">
      <c r="A435">
        <v>553239</v>
      </c>
      <c r="B435" t="s">
        <v>357</v>
      </c>
      <c r="C435">
        <v>0</v>
      </c>
      <c r="D435">
        <v>0</v>
      </c>
      <c r="F435">
        <v>0</v>
      </c>
      <c r="H435">
        <v>0</v>
      </c>
      <c r="J435">
        <v>0</v>
      </c>
      <c r="L435">
        <v>1E-4</v>
      </c>
      <c r="M435" s="4"/>
      <c r="N435">
        <v>1E-4</v>
      </c>
      <c r="O435" s="4"/>
      <c r="P435">
        <v>0</v>
      </c>
      <c r="R435">
        <v>0</v>
      </c>
    </row>
    <row r="436" spans="1:18" x14ac:dyDescent="0.5">
      <c r="A436">
        <v>680</v>
      </c>
      <c r="B436" t="s">
        <v>358</v>
      </c>
      <c r="C436">
        <v>0</v>
      </c>
      <c r="D436">
        <v>0</v>
      </c>
      <c r="F436">
        <v>0</v>
      </c>
      <c r="H436">
        <v>0</v>
      </c>
      <c r="J436">
        <v>0</v>
      </c>
      <c r="L436">
        <v>1E-4</v>
      </c>
      <c r="M436" s="4"/>
      <c r="N436">
        <v>1E-4</v>
      </c>
      <c r="O436" s="4"/>
      <c r="P436">
        <v>0</v>
      </c>
      <c r="R436">
        <v>0</v>
      </c>
    </row>
    <row r="437" spans="1:18" x14ac:dyDescent="0.5">
      <c r="A437">
        <v>9606</v>
      </c>
      <c r="B437" t="s">
        <v>359</v>
      </c>
      <c r="C437">
        <v>0</v>
      </c>
      <c r="D437">
        <v>0</v>
      </c>
      <c r="F437">
        <v>0</v>
      </c>
      <c r="H437">
        <v>0</v>
      </c>
      <c r="J437">
        <v>0</v>
      </c>
      <c r="L437">
        <v>1E-4</v>
      </c>
      <c r="M437" s="4"/>
      <c r="N437">
        <v>1E-4</v>
      </c>
      <c r="O437" s="4"/>
      <c r="P437">
        <v>0</v>
      </c>
      <c r="R437">
        <v>0</v>
      </c>
    </row>
    <row r="438" spans="1:18" x14ac:dyDescent="0.5">
      <c r="A438">
        <v>303</v>
      </c>
      <c r="B438" t="s">
        <v>360</v>
      </c>
      <c r="C438">
        <v>0</v>
      </c>
      <c r="D438">
        <v>0</v>
      </c>
      <c r="F438">
        <v>0</v>
      </c>
      <c r="H438">
        <v>0</v>
      </c>
      <c r="J438">
        <v>0</v>
      </c>
      <c r="L438">
        <v>1E-4</v>
      </c>
      <c r="M438" s="4"/>
      <c r="N438">
        <v>1E-4</v>
      </c>
      <c r="O438" s="4"/>
      <c r="P438">
        <v>0</v>
      </c>
      <c r="R438">
        <v>0</v>
      </c>
    </row>
    <row r="439" spans="1:18" x14ac:dyDescent="0.5">
      <c r="A439">
        <v>587753</v>
      </c>
      <c r="B439" t="s">
        <v>361</v>
      </c>
      <c r="C439">
        <v>0</v>
      </c>
      <c r="D439">
        <v>0</v>
      </c>
      <c r="F439">
        <v>0</v>
      </c>
      <c r="H439">
        <v>0</v>
      </c>
      <c r="J439">
        <v>0</v>
      </c>
      <c r="L439">
        <v>1E-4</v>
      </c>
      <c r="M439" s="4"/>
      <c r="N439">
        <v>1E-4</v>
      </c>
      <c r="O439" s="4"/>
      <c r="P439">
        <v>0</v>
      </c>
      <c r="R439">
        <v>0</v>
      </c>
    </row>
    <row r="440" spans="1:18" x14ac:dyDescent="0.5">
      <c r="A440">
        <v>198620</v>
      </c>
      <c r="B440" t="s">
        <v>363</v>
      </c>
      <c r="C440">
        <v>0</v>
      </c>
      <c r="D440">
        <v>0</v>
      </c>
      <c r="F440">
        <v>0</v>
      </c>
      <c r="H440">
        <v>0</v>
      </c>
      <c r="J440">
        <v>0</v>
      </c>
      <c r="L440">
        <v>1E-4</v>
      </c>
      <c r="M440" s="4"/>
      <c r="N440">
        <v>1E-4</v>
      </c>
      <c r="O440" s="4"/>
      <c r="P440">
        <v>0</v>
      </c>
      <c r="R440">
        <v>0</v>
      </c>
    </row>
    <row r="441" spans="1:18" x14ac:dyDescent="0.5">
      <c r="A441">
        <v>321662</v>
      </c>
      <c r="B441" t="s">
        <v>365</v>
      </c>
      <c r="C441">
        <v>0</v>
      </c>
      <c r="D441">
        <v>0</v>
      </c>
      <c r="F441">
        <v>0</v>
      </c>
      <c r="H441">
        <v>0</v>
      </c>
      <c r="J441">
        <v>0</v>
      </c>
      <c r="L441">
        <v>1E-4</v>
      </c>
      <c r="M441" s="4"/>
      <c r="N441">
        <v>1E-4</v>
      </c>
      <c r="O441" s="4"/>
      <c r="P441">
        <v>0</v>
      </c>
      <c r="R441">
        <v>0</v>
      </c>
    </row>
    <row r="442" spans="1:18" x14ac:dyDescent="0.5">
      <c r="A442">
        <v>1573712</v>
      </c>
      <c r="B442" t="s">
        <v>366</v>
      </c>
      <c r="C442">
        <v>0</v>
      </c>
      <c r="D442">
        <v>0</v>
      </c>
      <c r="F442">
        <v>0</v>
      </c>
      <c r="H442">
        <v>0</v>
      </c>
      <c r="J442">
        <v>0</v>
      </c>
      <c r="L442">
        <v>1E-4</v>
      </c>
      <c r="M442" s="4"/>
      <c r="N442">
        <v>1E-4</v>
      </c>
      <c r="O442" s="4"/>
      <c r="P442">
        <v>0</v>
      </c>
      <c r="R442">
        <v>0</v>
      </c>
    </row>
    <row r="443" spans="1:18" x14ac:dyDescent="0.5">
      <c r="A443">
        <v>2774460</v>
      </c>
      <c r="B443" t="s">
        <v>367</v>
      </c>
      <c r="C443">
        <v>0</v>
      </c>
      <c r="D443">
        <v>0</v>
      </c>
      <c r="F443">
        <v>0</v>
      </c>
      <c r="H443">
        <v>0</v>
      </c>
      <c r="J443">
        <v>0</v>
      </c>
      <c r="L443">
        <v>1E-4</v>
      </c>
      <c r="M443" s="4"/>
      <c r="N443">
        <v>1E-4</v>
      </c>
      <c r="O443" s="4"/>
      <c r="P443">
        <v>0</v>
      </c>
      <c r="R443">
        <v>0</v>
      </c>
    </row>
    <row r="444" spans="1:18" x14ac:dyDescent="0.5">
      <c r="A444">
        <v>121428</v>
      </c>
      <c r="B444" t="s">
        <v>369</v>
      </c>
      <c r="C444">
        <v>0</v>
      </c>
      <c r="D444">
        <v>0</v>
      </c>
      <c r="F444">
        <v>0</v>
      </c>
      <c r="H444">
        <v>0</v>
      </c>
      <c r="J444">
        <v>0</v>
      </c>
      <c r="L444">
        <v>1E-4</v>
      </c>
      <c r="M444" s="4"/>
      <c r="N444">
        <v>1E-4</v>
      </c>
      <c r="O444" s="4"/>
      <c r="P444">
        <v>0</v>
      </c>
      <c r="R444">
        <v>0</v>
      </c>
    </row>
    <row r="445" spans="1:18" x14ac:dyDescent="0.5">
      <c r="A445">
        <v>1699624</v>
      </c>
      <c r="B445" t="s">
        <v>370</v>
      </c>
      <c r="C445">
        <v>0</v>
      </c>
      <c r="D445">
        <v>0</v>
      </c>
      <c r="F445">
        <v>0</v>
      </c>
      <c r="H445">
        <v>0</v>
      </c>
      <c r="J445">
        <v>0</v>
      </c>
      <c r="L445">
        <v>1E-4</v>
      </c>
      <c r="M445" s="4"/>
      <c r="N445">
        <v>1E-4</v>
      </c>
      <c r="O445" s="4"/>
      <c r="P445">
        <v>0</v>
      </c>
      <c r="R445">
        <v>0</v>
      </c>
    </row>
    <row r="446" spans="1:18" x14ac:dyDescent="0.5">
      <c r="A446">
        <v>1504981</v>
      </c>
      <c r="B446" t="s">
        <v>371</v>
      </c>
      <c r="C446">
        <v>0</v>
      </c>
      <c r="D446">
        <v>0</v>
      </c>
      <c r="F446">
        <v>0</v>
      </c>
      <c r="H446">
        <v>0</v>
      </c>
      <c r="J446">
        <v>0</v>
      </c>
      <c r="L446">
        <v>1E-4</v>
      </c>
      <c r="M446" s="4"/>
      <c r="N446">
        <v>1E-4</v>
      </c>
      <c r="O446" s="4"/>
      <c r="P446">
        <v>0</v>
      </c>
      <c r="R446">
        <v>0</v>
      </c>
    </row>
    <row r="447" spans="1:18" x14ac:dyDescent="0.5">
      <c r="A447">
        <v>56811</v>
      </c>
      <c r="B447" t="s">
        <v>373</v>
      </c>
      <c r="C447">
        <v>0</v>
      </c>
      <c r="D447">
        <v>0</v>
      </c>
      <c r="F447">
        <v>0</v>
      </c>
      <c r="H447">
        <v>0</v>
      </c>
      <c r="J447">
        <v>0</v>
      </c>
      <c r="L447">
        <v>1E-4</v>
      </c>
      <c r="M447" s="4"/>
      <c r="N447">
        <v>1E-4</v>
      </c>
      <c r="O447" s="4"/>
      <c r="P447">
        <v>0</v>
      </c>
      <c r="R447">
        <v>0</v>
      </c>
    </row>
    <row r="448" spans="1:18" x14ac:dyDescent="0.5">
      <c r="A448">
        <v>1028416</v>
      </c>
      <c r="B448" t="s">
        <v>374</v>
      </c>
      <c r="C448">
        <v>0</v>
      </c>
      <c r="D448">
        <v>0</v>
      </c>
      <c r="F448">
        <v>0</v>
      </c>
      <c r="H448">
        <v>0</v>
      </c>
      <c r="J448">
        <v>0</v>
      </c>
      <c r="L448">
        <v>1E-4</v>
      </c>
      <c r="M448" s="4"/>
      <c r="N448">
        <v>1E-4</v>
      </c>
      <c r="O448" s="4"/>
      <c r="P448">
        <v>0</v>
      </c>
      <c r="R448">
        <v>0</v>
      </c>
    </row>
    <row r="449" spans="1:18" x14ac:dyDescent="0.5">
      <c r="A449">
        <v>696485</v>
      </c>
      <c r="B449" t="s">
        <v>375</v>
      </c>
      <c r="C449">
        <v>0</v>
      </c>
      <c r="D449">
        <v>0</v>
      </c>
      <c r="F449">
        <v>0</v>
      </c>
      <c r="H449">
        <v>0</v>
      </c>
      <c r="J449">
        <v>0</v>
      </c>
      <c r="L449">
        <v>1E-4</v>
      </c>
      <c r="M449" s="4"/>
      <c r="N449">
        <v>1E-4</v>
      </c>
      <c r="O449" s="4"/>
      <c r="P449">
        <v>0</v>
      </c>
      <c r="R449">
        <v>0</v>
      </c>
    </row>
    <row r="450" spans="1:18" x14ac:dyDescent="0.5">
      <c r="A450">
        <v>1827469</v>
      </c>
      <c r="B450" t="s">
        <v>378</v>
      </c>
      <c r="C450">
        <v>0</v>
      </c>
      <c r="D450">
        <v>0</v>
      </c>
      <c r="F450">
        <v>0</v>
      </c>
      <c r="H450">
        <v>0</v>
      </c>
      <c r="J450">
        <v>0</v>
      </c>
      <c r="L450">
        <v>1E-4</v>
      </c>
      <c r="M450" s="4"/>
      <c r="N450">
        <v>1E-4</v>
      </c>
      <c r="O450" s="4"/>
      <c r="P450">
        <v>0</v>
      </c>
      <c r="R450">
        <v>0</v>
      </c>
    </row>
    <row r="451" spans="1:18" x14ac:dyDescent="0.5">
      <c r="A451">
        <v>2562582</v>
      </c>
      <c r="B451" t="s">
        <v>379</v>
      </c>
      <c r="C451">
        <v>0</v>
      </c>
      <c r="D451">
        <v>0</v>
      </c>
      <c r="F451">
        <v>0</v>
      </c>
      <c r="H451">
        <v>0</v>
      </c>
      <c r="J451">
        <v>0</v>
      </c>
      <c r="L451">
        <v>1E-4</v>
      </c>
      <c r="M451" s="4"/>
      <c r="N451">
        <v>1E-4</v>
      </c>
      <c r="O451" s="4"/>
      <c r="P451">
        <v>0</v>
      </c>
      <c r="R451">
        <v>0</v>
      </c>
    </row>
    <row r="452" spans="1:18" x14ac:dyDescent="0.5">
      <c r="A452">
        <v>2579977</v>
      </c>
      <c r="B452" t="s">
        <v>380</v>
      </c>
      <c r="C452">
        <v>0</v>
      </c>
      <c r="D452">
        <v>0</v>
      </c>
      <c r="F452">
        <v>0</v>
      </c>
      <c r="H452">
        <v>0</v>
      </c>
      <c r="J452">
        <v>0</v>
      </c>
      <c r="L452">
        <v>1E-4</v>
      </c>
      <c r="M452" s="4"/>
      <c r="N452">
        <v>1E-4</v>
      </c>
      <c r="O452" s="4"/>
      <c r="P452">
        <v>0</v>
      </c>
      <c r="R452">
        <v>0</v>
      </c>
    </row>
    <row r="453" spans="1:18" x14ac:dyDescent="0.5">
      <c r="A453">
        <v>1853690</v>
      </c>
      <c r="B453" t="s">
        <v>381</v>
      </c>
      <c r="C453">
        <v>0</v>
      </c>
      <c r="D453">
        <v>0</v>
      </c>
      <c r="F453">
        <v>0</v>
      </c>
      <c r="H453">
        <v>0</v>
      </c>
      <c r="J453">
        <v>0</v>
      </c>
      <c r="L453">
        <v>1E-4</v>
      </c>
      <c r="M453" s="4"/>
      <c r="N453">
        <v>1E-4</v>
      </c>
      <c r="O453" s="4"/>
      <c r="P453">
        <v>0</v>
      </c>
      <c r="R453">
        <v>0</v>
      </c>
    </row>
    <row r="454" spans="1:18" x14ac:dyDescent="0.5">
      <c r="A454">
        <v>676</v>
      </c>
      <c r="B454" t="s">
        <v>382</v>
      </c>
      <c r="C454">
        <v>0</v>
      </c>
      <c r="D454">
        <v>0</v>
      </c>
      <c r="F454">
        <v>0</v>
      </c>
      <c r="H454">
        <v>0</v>
      </c>
      <c r="J454">
        <v>0</v>
      </c>
      <c r="L454">
        <v>1E-4</v>
      </c>
      <c r="M454" s="4"/>
      <c r="N454">
        <v>1E-4</v>
      </c>
      <c r="O454" s="4"/>
      <c r="P454">
        <v>0</v>
      </c>
      <c r="R454">
        <v>0</v>
      </c>
    </row>
    <row r="455" spans="1:18" x14ac:dyDescent="0.5">
      <c r="A455">
        <v>674</v>
      </c>
      <c r="B455" t="s">
        <v>383</v>
      </c>
      <c r="C455">
        <v>0</v>
      </c>
      <c r="D455">
        <v>0</v>
      </c>
      <c r="F455">
        <v>0</v>
      </c>
      <c r="H455">
        <v>0</v>
      </c>
      <c r="J455">
        <v>0</v>
      </c>
      <c r="L455">
        <v>1E-4</v>
      </c>
      <c r="M455" s="4"/>
      <c r="N455">
        <v>1E-4</v>
      </c>
      <c r="O455" s="4"/>
      <c r="P455">
        <v>0</v>
      </c>
      <c r="R455">
        <v>0</v>
      </c>
    </row>
    <row r="456" spans="1:18" x14ac:dyDescent="0.5">
      <c r="A456">
        <v>689</v>
      </c>
      <c r="B456" t="s">
        <v>384</v>
      </c>
      <c r="C456">
        <v>0</v>
      </c>
      <c r="D456">
        <v>0</v>
      </c>
      <c r="F456">
        <v>0</v>
      </c>
      <c r="H456">
        <v>0</v>
      </c>
      <c r="J456">
        <v>0</v>
      </c>
      <c r="L456">
        <v>1E-4</v>
      </c>
      <c r="M456" s="4"/>
      <c r="N456">
        <v>1E-4</v>
      </c>
      <c r="O456" s="4"/>
      <c r="P456">
        <v>0</v>
      </c>
      <c r="R456">
        <v>0</v>
      </c>
    </row>
    <row r="457" spans="1:18" x14ac:dyDescent="0.5">
      <c r="A457">
        <v>225848</v>
      </c>
      <c r="B457" t="s">
        <v>385</v>
      </c>
      <c r="C457">
        <v>0</v>
      </c>
      <c r="D457">
        <v>0</v>
      </c>
      <c r="F457">
        <v>0</v>
      </c>
      <c r="H457">
        <v>0</v>
      </c>
      <c r="J457">
        <v>0</v>
      </c>
      <c r="L457">
        <v>1E-4</v>
      </c>
      <c r="M457" s="4"/>
      <c r="N457">
        <v>1E-4</v>
      </c>
      <c r="O457" s="4"/>
      <c r="P457">
        <v>0</v>
      </c>
      <c r="R457">
        <v>0</v>
      </c>
    </row>
    <row r="458" spans="1:18" x14ac:dyDescent="0.5">
      <c r="A458">
        <v>43661</v>
      </c>
      <c r="B458" t="s">
        <v>386</v>
      </c>
      <c r="C458">
        <v>0</v>
      </c>
      <c r="D458">
        <v>0</v>
      </c>
      <c r="F458">
        <v>0</v>
      </c>
      <c r="H458">
        <v>0</v>
      </c>
      <c r="J458">
        <v>0</v>
      </c>
      <c r="L458">
        <v>1E-4</v>
      </c>
      <c r="M458" s="4"/>
      <c r="N458">
        <v>1E-4</v>
      </c>
      <c r="O458" s="4"/>
      <c r="P458">
        <v>0</v>
      </c>
      <c r="R458">
        <v>0</v>
      </c>
    </row>
    <row r="459" spans="1:18" x14ac:dyDescent="0.5">
      <c r="A459">
        <v>2572923</v>
      </c>
      <c r="B459" t="s">
        <v>387</v>
      </c>
      <c r="C459">
        <v>0</v>
      </c>
      <c r="D459">
        <v>0</v>
      </c>
      <c r="F459">
        <v>0</v>
      </c>
      <c r="H459">
        <v>0</v>
      </c>
      <c r="J459">
        <v>0</v>
      </c>
      <c r="L459">
        <v>1E-4</v>
      </c>
      <c r="M459" s="4"/>
      <c r="N459">
        <v>1E-4</v>
      </c>
      <c r="O459" s="4"/>
      <c r="P459">
        <v>0</v>
      </c>
      <c r="R459">
        <v>0</v>
      </c>
    </row>
    <row r="460" spans="1:18" x14ac:dyDescent="0.5">
      <c r="A460">
        <v>1481663</v>
      </c>
      <c r="B460" t="s">
        <v>388</v>
      </c>
      <c r="C460">
        <v>0</v>
      </c>
      <c r="D460">
        <v>0</v>
      </c>
      <c r="F460">
        <v>0</v>
      </c>
      <c r="H460">
        <v>0</v>
      </c>
      <c r="J460">
        <v>0</v>
      </c>
      <c r="L460">
        <v>1E-4</v>
      </c>
      <c r="M460" s="4"/>
      <c r="N460">
        <v>1E-4</v>
      </c>
      <c r="O460" s="4"/>
      <c r="P460">
        <v>0</v>
      </c>
      <c r="R460">
        <v>0</v>
      </c>
    </row>
    <row r="461" spans="1:18" x14ac:dyDescent="0.5">
      <c r="A461">
        <v>2593655</v>
      </c>
      <c r="B461" t="s">
        <v>389</v>
      </c>
      <c r="C461">
        <v>0</v>
      </c>
      <c r="D461">
        <v>0</v>
      </c>
      <c r="F461">
        <v>0</v>
      </c>
      <c r="H461">
        <v>0</v>
      </c>
      <c r="J461">
        <v>0</v>
      </c>
      <c r="L461">
        <v>1E-4</v>
      </c>
      <c r="M461" s="4"/>
      <c r="N461">
        <v>1E-4</v>
      </c>
      <c r="O461" s="4"/>
      <c r="P461">
        <v>0</v>
      </c>
      <c r="R461">
        <v>0</v>
      </c>
    </row>
    <row r="462" spans="1:18" x14ac:dyDescent="0.5">
      <c r="A462">
        <v>53412</v>
      </c>
      <c r="B462" t="s">
        <v>323</v>
      </c>
      <c r="C462">
        <v>0</v>
      </c>
      <c r="D462">
        <v>0</v>
      </c>
      <c r="F462">
        <v>0</v>
      </c>
      <c r="H462">
        <v>0</v>
      </c>
      <c r="J462">
        <v>0</v>
      </c>
      <c r="L462">
        <v>7.000000000000001E-4</v>
      </c>
      <c r="M462" s="4"/>
      <c r="N462">
        <v>0</v>
      </c>
      <c r="P462">
        <v>0</v>
      </c>
      <c r="R462">
        <v>0</v>
      </c>
    </row>
    <row r="463" spans="1:18" x14ac:dyDescent="0.5">
      <c r="A463">
        <v>1446792</v>
      </c>
      <c r="B463" t="s">
        <v>336</v>
      </c>
      <c r="C463">
        <v>0</v>
      </c>
      <c r="D463">
        <v>0</v>
      </c>
      <c r="F463">
        <v>0</v>
      </c>
      <c r="H463">
        <v>0</v>
      </c>
      <c r="J463">
        <v>0</v>
      </c>
      <c r="L463">
        <v>4.0000000000000002E-4</v>
      </c>
      <c r="M463" s="4"/>
      <c r="N463">
        <v>0</v>
      </c>
      <c r="P463">
        <v>0</v>
      </c>
      <c r="R463">
        <v>0</v>
      </c>
    </row>
    <row r="464" spans="1:18" x14ac:dyDescent="0.5">
      <c r="A464">
        <v>2762327</v>
      </c>
      <c r="B464" t="s">
        <v>337</v>
      </c>
      <c r="C464">
        <v>0</v>
      </c>
      <c r="D464">
        <v>0</v>
      </c>
      <c r="F464">
        <v>0</v>
      </c>
      <c r="H464">
        <v>0</v>
      </c>
      <c r="J464">
        <v>0</v>
      </c>
      <c r="L464">
        <v>4.0000000000000002E-4</v>
      </c>
      <c r="M464" s="4"/>
      <c r="N464">
        <v>0</v>
      </c>
      <c r="P464">
        <v>0</v>
      </c>
      <c r="R464">
        <v>0</v>
      </c>
    </row>
    <row r="465" spans="1:18" x14ac:dyDescent="0.5">
      <c r="A465">
        <v>1906</v>
      </c>
      <c r="B465" t="s">
        <v>347</v>
      </c>
      <c r="C465">
        <v>0</v>
      </c>
      <c r="D465">
        <v>0</v>
      </c>
      <c r="F465">
        <v>0</v>
      </c>
      <c r="H465">
        <v>0</v>
      </c>
      <c r="J465">
        <v>0</v>
      </c>
      <c r="L465">
        <v>2.9999999999999997E-4</v>
      </c>
      <c r="M465" s="4"/>
      <c r="N465">
        <v>0</v>
      </c>
      <c r="P465">
        <v>0</v>
      </c>
      <c r="R465">
        <v>0</v>
      </c>
    </row>
    <row r="466" spans="1:18" x14ac:dyDescent="0.5">
      <c r="A466">
        <v>28901</v>
      </c>
      <c r="B466" t="s">
        <v>354</v>
      </c>
      <c r="C466">
        <v>0</v>
      </c>
      <c r="D466">
        <v>0</v>
      </c>
      <c r="F466">
        <v>0</v>
      </c>
      <c r="H466">
        <v>0</v>
      </c>
      <c r="J466">
        <v>0</v>
      </c>
      <c r="L466">
        <v>2.0000000000000001E-4</v>
      </c>
      <c r="M466" s="4"/>
      <c r="N466">
        <v>0</v>
      </c>
      <c r="P466">
        <v>0</v>
      </c>
      <c r="R466">
        <v>0</v>
      </c>
    </row>
    <row r="467" spans="1:18" x14ac:dyDescent="0.5">
      <c r="A467">
        <v>2594456</v>
      </c>
      <c r="B467" t="s">
        <v>362</v>
      </c>
      <c r="C467">
        <v>0</v>
      </c>
      <c r="D467">
        <v>0</v>
      </c>
      <c r="F467">
        <v>0</v>
      </c>
      <c r="H467">
        <v>0</v>
      </c>
      <c r="J467">
        <v>0</v>
      </c>
      <c r="L467">
        <v>2.0000000000000001E-4</v>
      </c>
      <c r="M467" s="4"/>
      <c r="N467">
        <v>0</v>
      </c>
      <c r="P467">
        <v>0</v>
      </c>
      <c r="R467">
        <v>0</v>
      </c>
    </row>
    <row r="468" spans="1:18" x14ac:dyDescent="0.5">
      <c r="A468">
        <v>13690</v>
      </c>
      <c r="B468" t="s">
        <v>368</v>
      </c>
      <c r="C468">
        <v>0</v>
      </c>
      <c r="D468">
        <v>0</v>
      </c>
      <c r="F468">
        <v>0</v>
      </c>
      <c r="H468">
        <v>0</v>
      </c>
      <c r="J468">
        <v>0</v>
      </c>
      <c r="L468">
        <v>2.0000000000000001E-4</v>
      </c>
      <c r="M468" s="4"/>
      <c r="N468">
        <v>0</v>
      </c>
      <c r="P468">
        <v>0</v>
      </c>
      <c r="R468">
        <v>0</v>
      </c>
    </row>
    <row r="469" spans="1:18" x14ac:dyDescent="0.5">
      <c r="A469">
        <v>261164</v>
      </c>
      <c r="B469" t="s">
        <v>372</v>
      </c>
      <c r="C469">
        <v>0</v>
      </c>
      <c r="D469">
        <v>0</v>
      </c>
      <c r="F469">
        <v>0</v>
      </c>
      <c r="H469">
        <v>0</v>
      </c>
      <c r="J469">
        <v>0</v>
      </c>
      <c r="L469">
        <v>2.0000000000000001E-4</v>
      </c>
      <c r="M469" s="4"/>
      <c r="N469">
        <v>0</v>
      </c>
      <c r="P469">
        <v>0</v>
      </c>
      <c r="R469">
        <v>0</v>
      </c>
    </row>
    <row r="470" spans="1:18" x14ac:dyDescent="0.5">
      <c r="A470">
        <v>2661921</v>
      </c>
      <c r="B470" t="s">
        <v>376</v>
      </c>
      <c r="C470">
        <v>0</v>
      </c>
      <c r="D470">
        <v>0</v>
      </c>
      <c r="F470">
        <v>0</v>
      </c>
      <c r="H470">
        <v>0</v>
      </c>
      <c r="J470">
        <v>0</v>
      </c>
      <c r="L470">
        <v>2.0000000000000001E-4</v>
      </c>
      <c r="M470" s="4"/>
      <c r="N470">
        <v>0</v>
      </c>
      <c r="P470">
        <v>0</v>
      </c>
      <c r="R470">
        <v>0</v>
      </c>
    </row>
    <row r="471" spans="1:18" x14ac:dyDescent="0.5">
      <c r="A471">
        <v>2661922</v>
      </c>
      <c r="B471" t="s">
        <v>377</v>
      </c>
      <c r="C471">
        <v>0</v>
      </c>
      <c r="D471">
        <v>0</v>
      </c>
      <c r="F471">
        <v>0</v>
      </c>
      <c r="H471">
        <v>0</v>
      </c>
      <c r="J471">
        <v>0</v>
      </c>
      <c r="L471">
        <v>2.0000000000000001E-4</v>
      </c>
      <c r="M471" s="4"/>
      <c r="N471">
        <v>0</v>
      </c>
      <c r="P471">
        <v>0</v>
      </c>
      <c r="R471">
        <v>0</v>
      </c>
    </row>
    <row r="472" spans="1:18" x14ac:dyDescent="0.5">
      <c r="A472">
        <v>1795</v>
      </c>
      <c r="B472" t="s">
        <v>396</v>
      </c>
      <c r="C472">
        <v>0</v>
      </c>
      <c r="D472">
        <v>0</v>
      </c>
      <c r="F472">
        <v>0</v>
      </c>
      <c r="H472">
        <v>0</v>
      </c>
      <c r="J472">
        <v>0</v>
      </c>
      <c r="L472">
        <v>1E-4</v>
      </c>
      <c r="M472" s="4"/>
      <c r="N472">
        <v>0</v>
      </c>
      <c r="P472">
        <v>0</v>
      </c>
      <c r="R472">
        <v>0</v>
      </c>
    </row>
    <row r="473" spans="1:18" x14ac:dyDescent="0.5">
      <c r="A473">
        <v>60217</v>
      </c>
      <c r="B473" t="s">
        <v>397</v>
      </c>
      <c r="C473">
        <v>0</v>
      </c>
      <c r="D473">
        <v>0</v>
      </c>
      <c r="F473">
        <v>0</v>
      </c>
      <c r="H473">
        <v>0</v>
      </c>
      <c r="J473">
        <v>0</v>
      </c>
      <c r="L473">
        <v>1E-4</v>
      </c>
      <c r="M473" s="4"/>
      <c r="N473">
        <v>0</v>
      </c>
      <c r="P473">
        <v>0</v>
      </c>
      <c r="R473">
        <v>0</v>
      </c>
    </row>
    <row r="474" spans="1:18" x14ac:dyDescent="0.5">
      <c r="A474">
        <v>29494</v>
      </c>
      <c r="B474" t="s">
        <v>398</v>
      </c>
      <c r="C474">
        <v>0</v>
      </c>
      <c r="D474">
        <v>0</v>
      </c>
      <c r="F474">
        <v>0</v>
      </c>
      <c r="H474">
        <v>0</v>
      </c>
      <c r="J474">
        <v>0</v>
      </c>
      <c r="L474">
        <v>1E-4</v>
      </c>
      <c r="M474" s="4"/>
      <c r="N474">
        <v>0</v>
      </c>
      <c r="P474">
        <v>0</v>
      </c>
      <c r="R474">
        <v>0</v>
      </c>
    </row>
    <row r="475" spans="1:18" x14ac:dyDescent="0.5">
      <c r="A475">
        <v>317</v>
      </c>
      <c r="B475" t="s">
        <v>399</v>
      </c>
      <c r="C475">
        <v>0</v>
      </c>
      <c r="D475">
        <v>0</v>
      </c>
      <c r="F475">
        <v>0</v>
      </c>
      <c r="H475">
        <v>0</v>
      </c>
      <c r="J475">
        <v>0</v>
      </c>
      <c r="L475">
        <v>1E-4</v>
      </c>
      <c r="M475" s="4"/>
      <c r="N475">
        <v>0</v>
      </c>
      <c r="P475">
        <v>0</v>
      </c>
      <c r="R475">
        <v>0</v>
      </c>
    </row>
    <row r="476" spans="1:18" x14ac:dyDescent="0.5">
      <c r="A476">
        <v>287</v>
      </c>
      <c r="B476" t="s">
        <v>400</v>
      </c>
      <c r="C476">
        <v>0</v>
      </c>
      <c r="D476">
        <v>0</v>
      </c>
      <c r="F476">
        <v>0</v>
      </c>
      <c r="H476">
        <v>0</v>
      </c>
      <c r="J476">
        <v>0</v>
      </c>
      <c r="L476">
        <v>1E-4</v>
      </c>
      <c r="M476" s="4"/>
      <c r="N476">
        <v>0</v>
      </c>
      <c r="P476">
        <v>0</v>
      </c>
      <c r="R476">
        <v>0</v>
      </c>
    </row>
    <row r="477" spans="1:18" x14ac:dyDescent="0.5">
      <c r="A477">
        <v>1573720</v>
      </c>
      <c r="B477" t="s">
        <v>401</v>
      </c>
      <c r="C477">
        <v>0</v>
      </c>
      <c r="D477">
        <v>0</v>
      </c>
      <c r="F477">
        <v>0</v>
      </c>
      <c r="H477">
        <v>0</v>
      </c>
      <c r="J477">
        <v>0</v>
      </c>
      <c r="L477">
        <v>1E-4</v>
      </c>
      <c r="M477" s="4"/>
      <c r="N477">
        <v>0</v>
      </c>
      <c r="P477">
        <v>0</v>
      </c>
      <c r="R477">
        <v>0</v>
      </c>
    </row>
    <row r="478" spans="1:18" x14ac:dyDescent="0.5">
      <c r="A478">
        <v>2005388</v>
      </c>
      <c r="B478" t="s">
        <v>402</v>
      </c>
      <c r="C478">
        <v>0</v>
      </c>
      <c r="D478">
        <v>0</v>
      </c>
      <c r="F478">
        <v>0</v>
      </c>
      <c r="H478">
        <v>0</v>
      </c>
      <c r="J478">
        <v>0</v>
      </c>
      <c r="L478">
        <v>1E-4</v>
      </c>
      <c r="M478" s="4"/>
      <c r="N478">
        <v>0</v>
      </c>
      <c r="P478">
        <v>0</v>
      </c>
      <c r="R478">
        <v>0</v>
      </c>
    </row>
    <row r="479" spans="1:18" x14ac:dyDescent="0.5">
      <c r="A479">
        <v>728003</v>
      </c>
      <c r="B479" t="s">
        <v>404</v>
      </c>
      <c r="C479">
        <v>0</v>
      </c>
      <c r="D479">
        <v>0</v>
      </c>
      <c r="F479">
        <v>0</v>
      </c>
      <c r="H479">
        <v>0</v>
      </c>
      <c r="J479">
        <v>0</v>
      </c>
      <c r="L479">
        <v>1E-4</v>
      </c>
      <c r="M479" s="4"/>
      <c r="N479">
        <v>0</v>
      </c>
      <c r="P479">
        <v>0</v>
      </c>
      <c r="R479">
        <v>0</v>
      </c>
    </row>
    <row r="480" spans="1:18" x14ac:dyDescent="0.5">
      <c r="A480">
        <v>1723645</v>
      </c>
      <c r="B480" t="s">
        <v>405</v>
      </c>
      <c r="C480">
        <v>0</v>
      </c>
      <c r="D480">
        <v>0</v>
      </c>
      <c r="F480">
        <v>0</v>
      </c>
      <c r="H480">
        <v>0</v>
      </c>
      <c r="J480">
        <v>0</v>
      </c>
      <c r="L480">
        <v>1E-4</v>
      </c>
      <c r="M480" s="4"/>
      <c r="N480">
        <v>0</v>
      </c>
      <c r="P480">
        <v>0</v>
      </c>
      <c r="R480">
        <v>0</v>
      </c>
    </row>
    <row r="481" spans="1:18" x14ac:dyDescent="0.5">
      <c r="A481">
        <v>1116375</v>
      </c>
      <c r="B481" t="s">
        <v>406</v>
      </c>
      <c r="C481">
        <v>0</v>
      </c>
      <c r="D481">
        <v>0</v>
      </c>
      <c r="F481">
        <v>0</v>
      </c>
      <c r="H481">
        <v>0</v>
      </c>
      <c r="J481">
        <v>0</v>
      </c>
      <c r="L481">
        <v>1E-4</v>
      </c>
      <c r="M481" s="4"/>
      <c r="N481">
        <v>0</v>
      </c>
      <c r="P481">
        <v>0</v>
      </c>
      <c r="R481">
        <v>0</v>
      </c>
    </row>
    <row r="482" spans="1:18" x14ac:dyDescent="0.5">
      <c r="A482">
        <v>45972</v>
      </c>
      <c r="B482" t="s">
        <v>407</v>
      </c>
      <c r="C482">
        <v>0</v>
      </c>
      <c r="D482">
        <v>0</v>
      </c>
      <c r="F482">
        <v>0</v>
      </c>
      <c r="H482">
        <v>0</v>
      </c>
      <c r="J482">
        <v>0</v>
      </c>
      <c r="L482">
        <v>1E-4</v>
      </c>
      <c r="M482" s="4"/>
      <c r="N482">
        <v>0</v>
      </c>
      <c r="P482">
        <v>0</v>
      </c>
      <c r="R482">
        <v>0</v>
      </c>
    </row>
    <row r="483" spans="1:18" x14ac:dyDescent="0.5">
      <c r="A483">
        <v>29461</v>
      </c>
      <c r="B483" t="s">
        <v>408</v>
      </c>
      <c r="C483">
        <v>0</v>
      </c>
      <c r="D483">
        <v>0</v>
      </c>
      <c r="F483">
        <v>0</v>
      </c>
      <c r="H483">
        <v>0</v>
      </c>
      <c r="J483">
        <v>0</v>
      </c>
      <c r="L483">
        <v>1E-4</v>
      </c>
      <c r="M483" s="4"/>
      <c r="N483">
        <v>0</v>
      </c>
      <c r="P483">
        <v>0</v>
      </c>
      <c r="R483">
        <v>0</v>
      </c>
    </row>
    <row r="484" spans="1:18" x14ac:dyDescent="0.5">
      <c r="A484">
        <v>126738</v>
      </c>
      <c r="B484" t="s">
        <v>409</v>
      </c>
      <c r="C484">
        <v>0</v>
      </c>
      <c r="D484">
        <v>0</v>
      </c>
      <c r="F484">
        <v>0</v>
      </c>
      <c r="H484">
        <v>0</v>
      </c>
      <c r="J484">
        <v>0</v>
      </c>
      <c r="L484">
        <v>1E-4</v>
      </c>
      <c r="M484" s="4"/>
      <c r="N484">
        <v>0</v>
      </c>
      <c r="P484">
        <v>0</v>
      </c>
      <c r="R484">
        <v>0</v>
      </c>
    </row>
    <row r="485" spans="1:18" x14ac:dyDescent="0.5">
      <c r="A485">
        <v>1699622</v>
      </c>
      <c r="B485" t="s">
        <v>410</v>
      </c>
      <c r="C485">
        <v>0</v>
      </c>
      <c r="D485">
        <v>0</v>
      </c>
      <c r="F485">
        <v>0</v>
      </c>
      <c r="H485">
        <v>0</v>
      </c>
      <c r="J485">
        <v>0</v>
      </c>
      <c r="L485">
        <v>1E-4</v>
      </c>
      <c r="M485" s="4"/>
      <c r="N485">
        <v>0</v>
      </c>
      <c r="P485">
        <v>0</v>
      </c>
      <c r="R485">
        <v>0</v>
      </c>
    </row>
    <row r="486" spans="1:18" x14ac:dyDescent="0.5">
      <c r="A486">
        <v>1423</v>
      </c>
      <c r="B486" t="s">
        <v>411</v>
      </c>
      <c r="C486">
        <v>0</v>
      </c>
      <c r="D486">
        <v>0</v>
      </c>
      <c r="F486">
        <v>0</v>
      </c>
      <c r="H486">
        <v>0</v>
      </c>
      <c r="J486">
        <v>0</v>
      </c>
      <c r="L486">
        <v>1E-4</v>
      </c>
      <c r="M486" s="4"/>
      <c r="N486">
        <v>0</v>
      </c>
      <c r="P486">
        <v>0</v>
      </c>
      <c r="R486">
        <v>0</v>
      </c>
    </row>
    <row r="487" spans="1:18" x14ac:dyDescent="0.5">
      <c r="A487">
        <v>1428</v>
      </c>
      <c r="B487" t="s">
        <v>412</v>
      </c>
      <c r="C487">
        <v>0</v>
      </c>
      <c r="D487">
        <v>0</v>
      </c>
      <c r="F487">
        <v>0</v>
      </c>
      <c r="H487">
        <v>0</v>
      </c>
      <c r="J487">
        <v>0</v>
      </c>
      <c r="L487">
        <v>1E-4</v>
      </c>
      <c r="M487" s="4"/>
      <c r="N487">
        <v>0</v>
      </c>
      <c r="P487">
        <v>0</v>
      </c>
      <c r="R487">
        <v>0</v>
      </c>
    </row>
    <row r="488" spans="1:18" x14ac:dyDescent="0.5">
      <c r="A488">
        <v>1390</v>
      </c>
      <c r="B488" t="s">
        <v>413</v>
      </c>
      <c r="C488">
        <v>0</v>
      </c>
      <c r="D488">
        <v>0</v>
      </c>
      <c r="F488">
        <v>0</v>
      </c>
      <c r="H488">
        <v>0</v>
      </c>
      <c r="J488">
        <v>0</v>
      </c>
      <c r="L488">
        <v>1E-4</v>
      </c>
      <c r="M488" s="4"/>
      <c r="N488">
        <v>0</v>
      </c>
      <c r="P488">
        <v>0</v>
      </c>
      <c r="R488">
        <v>0</v>
      </c>
    </row>
    <row r="489" spans="1:18" x14ac:dyDescent="0.5">
      <c r="A489">
        <v>2054902</v>
      </c>
      <c r="B489" t="s">
        <v>414</v>
      </c>
      <c r="C489">
        <v>0</v>
      </c>
      <c r="D489">
        <v>0</v>
      </c>
      <c r="F489">
        <v>0</v>
      </c>
      <c r="H489">
        <v>0</v>
      </c>
      <c r="J489">
        <v>0</v>
      </c>
      <c r="L489">
        <v>1E-4</v>
      </c>
      <c r="M489" s="4"/>
      <c r="N489">
        <v>0</v>
      </c>
      <c r="P489">
        <v>0</v>
      </c>
      <c r="R489">
        <v>0</v>
      </c>
    </row>
    <row r="490" spans="1:18" x14ac:dyDescent="0.5">
      <c r="A490">
        <v>756828</v>
      </c>
      <c r="B490" t="s">
        <v>415</v>
      </c>
      <c r="C490">
        <v>0</v>
      </c>
      <c r="D490">
        <v>0</v>
      </c>
      <c r="F490">
        <v>0</v>
      </c>
      <c r="H490">
        <v>0</v>
      </c>
      <c r="J490">
        <v>0</v>
      </c>
      <c r="L490">
        <v>1E-4</v>
      </c>
      <c r="M490" s="4"/>
      <c r="N490">
        <v>0</v>
      </c>
      <c r="P490">
        <v>0</v>
      </c>
      <c r="R490">
        <v>0</v>
      </c>
    </row>
    <row r="491" spans="1:18" x14ac:dyDescent="0.5">
      <c r="A491">
        <v>1727214</v>
      </c>
      <c r="B491" t="s">
        <v>416</v>
      </c>
      <c r="C491">
        <v>0</v>
      </c>
      <c r="D491">
        <v>0</v>
      </c>
      <c r="F491">
        <v>0</v>
      </c>
      <c r="H491">
        <v>0</v>
      </c>
      <c r="J491">
        <v>0</v>
      </c>
      <c r="L491">
        <v>1E-4</v>
      </c>
      <c r="M491" s="4"/>
      <c r="N491">
        <v>0</v>
      </c>
      <c r="P491">
        <v>0</v>
      </c>
      <c r="R491">
        <v>0</v>
      </c>
    </row>
    <row r="492" spans="1:18" x14ac:dyDescent="0.5">
      <c r="A492">
        <v>1179670</v>
      </c>
      <c r="B492" t="s">
        <v>417</v>
      </c>
      <c r="C492">
        <v>0</v>
      </c>
      <c r="D492">
        <v>0</v>
      </c>
      <c r="F492">
        <v>0</v>
      </c>
      <c r="H492">
        <v>0</v>
      </c>
      <c r="J492">
        <v>0</v>
      </c>
      <c r="L492">
        <v>1E-4</v>
      </c>
      <c r="M492" s="4"/>
      <c r="N492">
        <v>0</v>
      </c>
      <c r="P492">
        <v>0</v>
      </c>
      <c r="R492">
        <v>0</v>
      </c>
    </row>
    <row r="493" spans="1:18" x14ac:dyDescent="0.5">
      <c r="A493">
        <v>2508880</v>
      </c>
      <c r="B493" t="s">
        <v>418</v>
      </c>
      <c r="C493">
        <v>0</v>
      </c>
      <c r="D493">
        <v>0</v>
      </c>
      <c r="F493">
        <v>0</v>
      </c>
      <c r="H493">
        <v>0</v>
      </c>
      <c r="J493">
        <v>0</v>
      </c>
      <c r="L493">
        <v>1E-4</v>
      </c>
      <c r="M493" s="4"/>
      <c r="N493">
        <v>0</v>
      </c>
      <c r="P493">
        <v>0</v>
      </c>
      <c r="R493">
        <v>0</v>
      </c>
    </row>
    <row r="494" spans="1:18" x14ac:dyDescent="0.5">
      <c r="A494">
        <v>2163016</v>
      </c>
      <c r="B494" t="s">
        <v>419</v>
      </c>
      <c r="C494">
        <v>0</v>
      </c>
      <c r="D494">
        <v>0</v>
      </c>
      <c r="F494">
        <v>0</v>
      </c>
      <c r="H494">
        <v>0</v>
      </c>
      <c r="J494">
        <v>0</v>
      </c>
      <c r="L494">
        <v>1E-4</v>
      </c>
      <c r="M494" s="4"/>
      <c r="N494">
        <v>0</v>
      </c>
      <c r="P494">
        <v>0</v>
      </c>
      <c r="R494">
        <v>0</v>
      </c>
    </row>
    <row r="495" spans="1:18" x14ac:dyDescent="0.5">
      <c r="A495">
        <v>190895</v>
      </c>
      <c r="B495" t="s">
        <v>420</v>
      </c>
      <c r="C495">
        <v>0</v>
      </c>
      <c r="D495">
        <v>0</v>
      </c>
      <c r="F495">
        <v>0</v>
      </c>
      <c r="H495">
        <v>0</v>
      </c>
      <c r="J495">
        <v>0</v>
      </c>
      <c r="L495">
        <v>1E-4</v>
      </c>
      <c r="M495" s="4"/>
      <c r="N495">
        <v>0</v>
      </c>
      <c r="P495">
        <v>0</v>
      </c>
      <c r="R495">
        <v>0</v>
      </c>
    </row>
    <row r="496" spans="1:18" x14ac:dyDescent="0.5">
      <c r="A496">
        <v>512649</v>
      </c>
      <c r="B496" t="s">
        <v>421</v>
      </c>
      <c r="C496">
        <v>0</v>
      </c>
      <c r="D496">
        <v>0</v>
      </c>
      <c r="F496">
        <v>0</v>
      </c>
      <c r="H496">
        <v>0</v>
      </c>
      <c r="J496">
        <v>0</v>
      </c>
      <c r="L496">
        <v>1E-4</v>
      </c>
      <c r="M496" s="4"/>
      <c r="N496">
        <v>0</v>
      </c>
      <c r="P496">
        <v>0</v>
      </c>
      <c r="R496">
        <v>0</v>
      </c>
    </row>
    <row r="497" spans="1:18" x14ac:dyDescent="0.5">
      <c r="A497">
        <v>28172</v>
      </c>
      <c r="B497" t="s">
        <v>422</v>
      </c>
      <c r="C497">
        <v>0</v>
      </c>
      <c r="D497">
        <v>0</v>
      </c>
      <c r="F497">
        <v>0</v>
      </c>
      <c r="H497">
        <v>0</v>
      </c>
      <c r="J497">
        <v>0</v>
      </c>
      <c r="L497">
        <v>1E-4</v>
      </c>
      <c r="M497" s="4"/>
      <c r="N497">
        <v>0</v>
      </c>
      <c r="P497">
        <v>0</v>
      </c>
      <c r="R497">
        <v>0</v>
      </c>
    </row>
    <row r="498" spans="1:18" x14ac:dyDescent="0.5">
      <c r="A498">
        <v>1074311</v>
      </c>
      <c r="B498" t="s">
        <v>423</v>
      </c>
      <c r="C498">
        <v>0</v>
      </c>
      <c r="D498">
        <v>0</v>
      </c>
      <c r="F498">
        <v>0</v>
      </c>
      <c r="H498">
        <v>0</v>
      </c>
      <c r="J498">
        <v>0</v>
      </c>
      <c r="L498">
        <v>1E-4</v>
      </c>
      <c r="M498" s="4"/>
      <c r="N498">
        <v>0</v>
      </c>
      <c r="P498">
        <v>0</v>
      </c>
      <c r="R498">
        <v>0</v>
      </c>
    </row>
    <row r="499" spans="1:18" x14ac:dyDescent="0.5">
      <c r="A499" s="2">
        <v>1234567814</v>
      </c>
      <c r="B499" t="s">
        <v>466</v>
      </c>
      <c r="C499">
        <v>0</v>
      </c>
      <c r="D499">
        <v>0</v>
      </c>
      <c r="F499">
        <v>0</v>
      </c>
      <c r="H499">
        <v>0</v>
      </c>
      <c r="J499">
        <v>3.25724768E-2</v>
      </c>
      <c r="K499" s="7"/>
      <c r="L499">
        <v>0</v>
      </c>
      <c r="N499">
        <v>0</v>
      </c>
      <c r="P499">
        <v>0</v>
      </c>
      <c r="R499">
        <v>0</v>
      </c>
    </row>
    <row r="500" spans="1:18" x14ac:dyDescent="0.5">
      <c r="A500" s="2">
        <v>1234567782</v>
      </c>
      <c r="B500" t="s">
        <v>434</v>
      </c>
      <c r="C500">
        <v>0</v>
      </c>
      <c r="D500">
        <v>0</v>
      </c>
      <c r="F500">
        <v>0</v>
      </c>
      <c r="H500">
        <v>0</v>
      </c>
      <c r="J500">
        <v>1.01401888E-2</v>
      </c>
      <c r="K500" s="7"/>
      <c r="L500">
        <v>0</v>
      </c>
      <c r="N500">
        <v>0</v>
      </c>
      <c r="P500">
        <v>0</v>
      </c>
      <c r="R500">
        <v>0</v>
      </c>
    </row>
    <row r="501" spans="1:18" x14ac:dyDescent="0.5">
      <c r="A501" s="2">
        <v>1234567785</v>
      </c>
      <c r="B501" t="s">
        <v>437</v>
      </c>
      <c r="C501">
        <v>0</v>
      </c>
      <c r="D501">
        <v>0</v>
      </c>
      <c r="F501">
        <v>0</v>
      </c>
      <c r="H501">
        <v>0</v>
      </c>
      <c r="J501">
        <v>7.5001099999999999E-3</v>
      </c>
      <c r="K501" s="7"/>
      <c r="L501">
        <v>0</v>
      </c>
      <c r="N501">
        <v>0</v>
      </c>
      <c r="P501">
        <v>0</v>
      </c>
      <c r="R501">
        <v>0</v>
      </c>
    </row>
    <row r="502" spans="1:18" x14ac:dyDescent="0.5">
      <c r="A502" s="2">
        <v>1234567806</v>
      </c>
      <c r="B502" t="s">
        <v>458</v>
      </c>
      <c r="C502">
        <v>0</v>
      </c>
      <c r="D502">
        <v>0</v>
      </c>
      <c r="F502">
        <v>0</v>
      </c>
      <c r="H502">
        <v>0</v>
      </c>
      <c r="J502">
        <v>5.2778425999999998E-3</v>
      </c>
      <c r="K502" s="7"/>
      <c r="L502">
        <v>0</v>
      </c>
      <c r="N502">
        <v>0</v>
      </c>
      <c r="P502">
        <v>0</v>
      </c>
      <c r="R502">
        <v>0</v>
      </c>
    </row>
    <row r="503" spans="1:18" x14ac:dyDescent="0.5">
      <c r="A503" s="2">
        <v>1234567779</v>
      </c>
      <c r="B503" t="s">
        <v>431</v>
      </c>
      <c r="C503">
        <v>0</v>
      </c>
      <c r="D503">
        <v>0</v>
      </c>
      <c r="F503">
        <v>0</v>
      </c>
      <c r="H503">
        <v>0</v>
      </c>
      <c r="J503">
        <v>5.1962639000000003E-3</v>
      </c>
      <c r="K503" s="7"/>
      <c r="L503">
        <v>0</v>
      </c>
      <c r="N503">
        <v>0</v>
      </c>
      <c r="P503">
        <v>0</v>
      </c>
      <c r="R503">
        <v>0</v>
      </c>
    </row>
    <row r="504" spans="1:18" x14ac:dyDescent="0.5">
      <c r="A504" s="2">
        <v>1234567808</v>
      </c>
      <c r="B504" t="s">
        <v>460</v>
      </c>
      <c r="C504">
        <v>0</v>
      </c>
      <c r="D504">
        <v>0</v>
      </c>
      <c r="F504">
        <v>0</v>
      </c>
      <c r="H504">
        <v>0</v>
      </c>
      <c r="J504">
        <v>3.8340357999999998E-3</v>
      </c>
      <c r="K504" s="7"/>
      <c r="L504">
        <v>0</v>
      </c>
      <c r="N504">
        <v>0</v>
      </c>
      <c r="P504">
        <v>0</v>
      </c>
      <c r="R504">
        <v>0</v>
      </c>
    </row>
    <row r="505" spans="1:18" x14ac:dyDescent="0.5">
      <c r="A505" s="2">
        <v>1234567780</v>
      </c>
      <c r="B505" t="s">
        <v>432</v>
      </c>
      <c r="C505">
        <v>0</v>
      </c>
      <c r="D505">
        <v>0</v>
      </c>
      <c r="F505">
        <v>0</v>
      </c>
      <c r="H505">
        <v>0</v>
      </c>
      <c r="J505">
        <v>2.7072959000000001E-3</v>
      </c>
      <c r="K505" s="7"/>
      <c r="L505">
        <v>0</v>
      </c>
      <c r="N505">
        <v>0</v>
      </c>
      <c r="P505">
        <v>0</v>
      </c>
      <c r="R505">
        <v>0</v>
      </c>
    </row>
    <row r="506" spans="1:18" x14ac:dyDescent="0.5">
      <c r="A506" s="2">
        <v>1234567792</v>
      </c>
      <c r="B506" t="s">
        <v>444</v>
      </c>
      <c r="C506">
        <v>0</v>
      </c>
      <c r="D506">
        <v>0</v>
      </c>
      <c r="F506">
        <v>0</v>
      </c>
      <c r="H506">
        <v>0</v>
      </c>
      <c r="J506">
        <v>2.6305755000000002E-3</v>
      </c>
      <c r="K506" s="7"/>
      <c r="L506">
        <v>0</v>
      </c>
      <c r="N506">
        <v>0</v>
      </c>
      <c r="P506">
        <v>0</v>
      </c>
      <c r="R506">
        <v>0</v>
      </c>
    </row>
    <row r="507" spans="1:18" x14ac:dyDescent="0.5">
      <c r="A507" s="2">
        <v>1234567786</v>
      </c>
      <c r="B507" t="s">
        <v>438</v>
      </c>
      <c r="C507">
        <v>0</v>
      </c>
      <c r="D507">
        <v>0</v>
      </c>
      <c r="F507">
        <v>0</v>
      </c>
      <c r="H507">
        <v>0</v>
      </c>
      <c r="J507">
        <v>1.9778650000000001E-3</v>
      </c>
      <c r="K507" s="7"/>
      <c r="L507">
        <v>0</v>
      </c>
      <c r="N507">
        <v>0</v>
      </c>
      <c r="P507">
        <v>0</v>
      </c>
      <c r="R507">
        <v>0</v>
      </c>
    </row>
    <row r="508" spans="1:18" x14ac:dyDescent="0.5">
      <c r="A508" s="2">
        <v>1234567811</v>
      </c>
      <c r="B508" t="s">
        <v>463</v>
      </c>
      <c r="C508">
        <v>0</v>
      </c>
      <c r="D508">
        <v>0</v>
      </c>
      <c r="F508">
        <v>0</v>
      </c>
      <c r="H508">
        <v>0</v>
      </c>
      <c r="J508">
        <v>1.9385190000000001E-3</v>
      </c>
      <c r="K508" s="7"/>
      <c r="L508">
        <v>0</v>
      </c>
      <c r="N508">
        <v>0</v>
      </c>
      <c r="P508">
        <v>0</v>
      </c>
      <c r="R508">
        <v>0</v>
      </c>
    </row>
    <row r="509" spans="1:18" x14ac:dyDescent="0.5">
      <c r="A509" s="2">
        <v>1234567809</v>
      </c>
      <c r="B509" t="s">
        <v>461</v>
      </c>
      <c r="C509">
        <v>0</v>
      </c>
      <c r="D509">
        <v>0</v>
      </c>
      <c r="F509">
        <v>0</v>
      </c>
      <c r="H509">
        <v>0</v>
      </c>
      <c r="J509">
        <v>1.8820332E-3</v>
      </c>
      <c r="K509" s="7"/>
      <c r="L509">
        <v>0</v>
      </c>
      <c r="N509">
        <v>0</v>
      </c>
      <c r="P509">
        <v>0</v>
      </c>
      <c r="R509">
        <v>0</v>
      </c>
    </row>
    <row r="510" spans="1:18" x14ac:dyDescent="0.5">
      <c r="A510" s="2">
        <v>1234567807</v>
      </c>
      <c r="B510" t="s">
        <v>459</v>
      </c>
      <c r="C510">
        <v>0</v>
      </c>
      <c r="D510">
        <v>0</v>
      </c>
      <c r="F510">
        <v>0</v>
      </c>
      <c r="H510">
        <v>0</v>
      </c>
      <c r="J510">
        <v>1.5744849E-3</v>
      </c>
      <c r="K510" s="7"/>
      <c r="L510">
        <v>0</v>
      </c>
      <c r="N510">
        <v>0</v>
      </c>
      <c r="P510">
        <v>0</v>
      </c>
      <c r="R510">
        <v>0</v>
      </c>
    </row>
    <row r="511" spans="1:18" x14ac:dyDescent="0.5">
      <c r="A511" s="2">
        <v>1234567812</v>
      </c>
      <c r="B511" t="s">
        <v>464</v>
      </c>
      <c r="C511">
        <v>0</v>
      </c>
      <c r="D511">
        <v>0</v>
      </c>
      <c r="F511">
        <v>0</v>
      </c>
      <c r="H511">
        <v>0</v>
      </c>
      <c r="J511">
        <v>1.1014995000000001E-3</v>
      </c>
      <c r="K511" s="7"/>
      <c r="L511">
        <v>0</v>
      </c>
      <c r="N511">
        <v>0</v>
      </c>
      <c r="P511">
        <v>0</v>
      </c>
      <c r="R511">
        <v>0</v>
      </c>
    </row>
    <row r="512" spans="1:18" x14ac:dyDescent="0.5">
      <c r="A512" s="2">
        <v>1234567781</v>
      </c>
      <c r="B512" t="s">
        <v>433</v>
      </c>
      <c r="C512">
        <v>0</v>
      </c>
      <c r="D512">
        <v>0</v>
      </c>
      <c r="F512">
        <v>0</v>
      </c>
      <c r="H512">
        <v>0</v>
      </c>
      <c r="J512">
        <v>1.0309265000000001E-3</v>
      </c>
      <c r="K512" s="7"/>
      <c r="L512">
        <v>0</v>
      </c>
      <c r="N512">
        <v>0</v>
      </c>
      <c r="P512">
        <v>0</v>
      </c>
      <c r="R512">
        <v>0</v>
      </c>
    </row>
    <row r="513" spans="1:18" x14ac:dyDescent="0.5">
      <c r="A513" s="2">
        <v>1234567783</v>
      </c>
      <c r="B513" t="s">
        <v>435</v>
      </c>
      <c r="C513">
        <v>0</v>
      </c>
      <c r="D513">
        <v>0</v>
      </c>
      <c r="F513">
        <v>0</v>
      </c>
      <c r="H513">
        <v>0</v>
      </c>
      <c r="J513">
        <v>1.0090698000000001E-3</v>
      </c>
      <c r="K513" s="7"/>
      <c r="L513">
        <v>0</v>
      </c>
      <c r="N513">
        <v>0</v>
      </c>
      <c r="P513">
        <v>0</v>
      </c>
      <c r="R513">
        <v>0</v>
      </c>
    </row>
    <row r="514" spans="1:18" x14ac:dyDescent="0.5">
      <c r="A514" s="2">
        <v>1234567784</v>
      </c>
      <c r="B514" t="s">
        <v>436</v>
      </c>
      <c r="C514">
        <v>0</v>
      </c>
      <c r="D514">
        <v>0</v>
      </c>
      <c r="F514">
        <v>0</v>
      </c>
      <c r="H514">
        <v>0</v>
      </c>
      <c r="J514">
        <v>8.6928769999999997E-4</v>
      </c>
      <c r="K514" s="7"/>
      <c r="L514">
        <v>0</v>
      </c>
      <c r="N514">
        <v>0</v>
      </c>
      <c r="P514">
        <v>0</v>
      </c>
      <c r="R514">
        <v>0</v>
      </c>
    </row>
    <row r="515" spans="1:18" x14ac:dyDescent="0.5">
      <c r="A515" s="2">
        <v>1234567804</v>
      </c>
      <c r="B515" t="s">
        <v>456</v>
      </c>
      <c r="C515">
        <v>0</v>
      </c>
      <c r="D515">
        <v>0</v>
      </c>
      <c r="F515">
        <v>0</v>
      </c>
      <c r="H515">
        <v>0</v>
      </c>
      <c r="J515">
        <v>8.2270330000000003E-4</v>
      </c>
      <c r="K515" s="7"/>
      <c r="L515">
        <v>0</v>
      </c>
      <c r="N515">
        <v>0</v>
      </c>
      <c r="P515">
        <v>0</v>
      </c>
      <c r="R515">
        <v>0</v>
      </c>
    </row>
    <row r="516" spans="1:18" x14ac:dyDescent="0.5">
      <c r="A516" s="2">
        <v>1234567813</v>
      </c>
      <c r="B516" t="s">
        <v>465</v>
      </c>
      <c r="C516">
        <v>0</v>
      </c>
      <c r="D516">
        <v>0</v>
      </c>
      <c r="F516">
        <v>0</v>
      </c>
      <c r="H516">
        <v>0</v>
      </c>
      <c r="J516">
        <v>7.0344030000000005E-4</v>
      </c>
      <c r="K516" s="7"/>
      <c r="L516">
        <v>0</v>
      </c>
      <c r="N516">
        <v>0</v>
      </c>
      <c r="P516">
        <v>0</v>
      </c>
      <c r="R516">
        <v>0</v>
      </c>
    </row>
    <row r="517" spans="1:18" x14ac:dyDescent="0.5">
      <c r="A517" s="2">
        <v>1234567794</v>
      </c>
      <c r="B517" t="s">
        <v>446</v>
      </c>
      <c r="C517">
        <v>0</v>
      </c>
      <c r="D517">
        <v>0</v>
      </c>
      <c r="F517">
        <v>0</v>
      </c>
      <c r="H517">
        <v>0</v>
      </c>
      <c r="J517">
        <v>6.1493970000000002E-4</v>
      </c>
      <c r="K517" s="7"/>
      <c r="L517">
        <v>0</v>
      </c>
      <c r="N517">
        <v>0</v>
      </c>
      <c r="P517">
        <v>0</v>
      </c>
      <c r="R517">
        <v>0</v>
      </c>
    </row>
    <row r="518" spans="1:18" x14ac:dyDescent="0.5">
      <c r="A518" s="2">
        <v>1234567793</v>
      </c>
      <c r="B518" t="s">
        <v>445</v>
      </c>
      <c r="C518">
        <v>0</v>
      </c>
      <c r="D518">
        <v>0</v>
      </c>
      <c r="F518">
        <v>0</v>
      </c>
      <c r="H518">
        <v>0</v>
      </c>
      <c r="J518">
        <v>4.3235909999999998E-4</v>
      </c>
      <c r="K518" s="7"/>
      <c r="L518">
        <v>0</v>
      </c>
      <c r="N518">
        <v>0</v>
      </c>
      <c r="P518">
        <v>0</v>
      </c>
      <c r="R518">
        <v>0</v>
      </c>
    </row>
    <row r="519" spans="1:18" x14ac:dyDescent="0.5">
      <c r="A519" s="2">
        <v>1234567800</v>
      </c>
      <c r="B519" t="s">
        <v>452</v>
      </c>
      <c r="C519">
        <v>0</v>
      </c>
      <c r="D519">
        <v>0</v>
      </c>
      <c r="F519">
        <v>0</v>
      </c>
      <c r="H519">
        <v>0</v>
      </c>
      <c r="J519">
        <v>4.3215560000000003E-4</v>
      </c>
      <c r="K519" s="7"/>
      <c r="L519">
        <v>0</v>
      </c>
      <c r="N519">
        <v>0</v>
      </c>
      <c r="P519">
        <v>0</v>
      </c>
      <c r="R519">
        <v>0</v>
      </c>
    </row>
    <row r="520" spans="1:18" x14ac:dyDescent="0.5">
      <c r="A520" s="2">
        <v>1234567787</v>
      </c>
      <c r="B520" t="s">
        <v>439</v>
      </c>
      <c r="C520">
        <v>0</v>
      </c>
      <c r="D520">
        <v>0</v>
      </c>
      <c r="F520">
        <v>0</v>
      </c>
      <c r="H520">
        <v>0</v>
      </c>
      <c r="J520">
        <v>4.0895519999999998E-4</v>
      </c>
      <c r="K520" s="7"/>
      <c r="L520">
        <v>0</v>
      </c>
      <c r="N520">
        <v>0</v>
      </c>
      <c r="P520">
        <v>0</v>
      </c>
      <c r="R520">
        <v>0</v>
      </c>
    </row>
    <row r="521" spans="1:18" x14ac:dyDescent="0.5">
      <c r="A521" s="2">
        <v>1234567802</v>
      </c>
      <c r="B521" t="s">
        <v>454</v>
      </c>
      <c r="C521">
        <v>0</v>
      </c>
      <c r="D521">
        <v>0</v>
      </c>
      <c r="F521">
        <v>0</v>
      </c>
      <c r="H521">
        <v>0</v>
      </c>
      <c r="J521">
        <v>3.8194610000000001E-4</v>
      </c>
      <c r="K521" s="7"/>
      <c r="L521">
        <v>0</v>
      </c>
      <c r="N521">
        <v>0</v>
      </c>
      <c r="P521">
        <v>0</v>
      </c>
      <c r="R521">
        <v>0</v>
      </c>
    </row>
    <row r="522" spans="1:18" x14ac:dyDescent="0.5">
      <c r="A522" s="2">
        <v>1234567791</v>
      </c>
      <c r="B522" t="s">
        <v>443</v>
      </c>
      <c r="C522">
        <v>0</v>
      </c>
      <c r="D522">
        <v>0</v>
      </c>
      <c r="F522">
        <v>0</v>
      </c>
      <c r="H522">
        <v>0</v>
      </c>
      <c r="J522">
        <v>3.4146650000000002E-4</v>
      </c>
      <c r="K522" s="7"/>
      <c r="L522">
        <v>0</v>
      </c>
      <c r="N522">
        <v>0</v>
      </c>
      <c r="P522">
        <v>0</v>
      </c>
      <c r="R522">
        <v>0</v>
      </c>
    </row>
    <row r="523" spans="1:18" x14ac:dyDescent="0.5">
      <c r="A523" s="2">
        <v>1234567810</v>
      </c>
      <c r="B523" t="s">
        <v>462</v>
      </c>
      <c r="C523">
        <v>0</v>
      </c>
      <c r="D523">
        <v>0</v>
      </c>
      <c r="F523">
        <v>0</v>
      </c>
      <c r="H523">
        <v>0</v>
      </c>
      <c r="J523">
        <v>3.3574350000000001E-4</v>
      </c>
      <c r="K523" s="7"/>
      <c r="L523">
        <v>0</v>
      </c>
      <c r="N523">
        <v>0</v>
      </c>
      <c r="P523">
        <v>0</v>
      </c>
      <c r="R523">
        <v>0</v>
      </c>
    </row>
    <row r="524" spans="1:18" x14ac:dyDescent="0.5">
      <c r="A524" s="2">
        <v>1234567788</v>
      </c>
      <c r="B524" t="s">
        <v>440</v>
      </c>
      <c r="C524">
        <v>0</v>
      </c>
      <c r="D524">
        <v>0</v>
      </c>
      <c r="F524">
        <v>0</v>
      </c>
      <c r="H524">
        <v>0</v>
      </c>
      <c r="J524">
        <v>3.1750080000000002E-4</v>
      </c>
      <c r="K524" s="7"/>
      <c r="L524">
        <v>0</v>
      </c>
      <c r="N524">
        <v>0</v>
      </c>
      <c r="P524">
        <v>0</v>
      </c>
      <c r="R524">
        <v>0</v>
      </c>
    </row>
    <row r="525" spans="1:18" x14ac:dyDescent="0.5">
      <c r="A525" s="2">
        <v>1234567789</v>
      </c>
      <c r="B525" t="s">
        <v>441</v>
      </c>
      <c r="C525">
        <v>0</v>
      </c>
      <c r="D525">
        <v>0</v>
      </c>
      <c r="F525">
        <v>0</v>
      </c>
      <c r="H525">
        <v>0</v>
      </c>
      <c r="J525">
        <v>3.1750080000000002E-4</v>
      </c>
      <c r="K525" s="7"/>
      <c r="L525">
        <v>0</v>
      </c>
      <c r="N525">
        <v>0</v>
      </c>
      <c r="P525">
        <v>0</v>
      </c>
      <c r="R525">
        <v>0</v>
      </c>
    </row>
    <row r="526" spans="1:18" x14ac:dyDescent="0.5">
      <c r="A526" s="2">
        <v>1234567790</v>
      </c>
      <c r="B526" t="s">
        <v>442</v>
      </c>
      <c r="C526">
        <v>0</v>
      </c>
      <c r="D526">
        <v>0</v>
      </c>
      <c r="F526">
        <v>0</v>
      </c>
      <c r="H526">
        <v>0</v>
      </c>
      <c r="J526">
        <v>3.17244E-4</v>
      </c>
      <c r="K526" s="7"/>
      <c r="L526">
        <v>0</v>
      </c>
      <c r="N526">
        <v>0</v>
      </c>
      <c r="P526">
        <v>0</v>
      </c>
      <c r="R526">
        <v>0</v>
      </c>
    </row>
    <row r="527" spans="1:18" x14ac:dyDescent="0.5">
      <c r="A527" s="2">
        <v>1234567797</v>
      </c>
      <c r="B527" t="s">
        <v>449</v>
      </c>
      <c r="C527">
        <v>0</v>
      </c>
      <c r="D527">
        <v>0</v>
      </c>
      <c r="F527">
        <v>0</v>
      </c>
      <c r="H527">
        <v>0</v>
      </c>
      <c r="J527">
        <v>2.7257529999999999E-4</v>
      </c>
      <c r="K527" s="7"/>
      <c r="L527">
        <v>0</v>
      </c>
      <c r="N527">
        <v>0</v>
      </c>
      <c r="P527">
        <v>0</v>
      </c>
      <c r="R527">
        <v>0</v>
      </c>
    </row>
    <row r="528" spans="1:18" x14ac:dyDescent="0.5">
      <c r="A528" s="2">
        <v>1234567799</v>
      </c>
      <c r="B528" t="s">
        <v>451</v>
      </c>
      <c r="C528">
        <v>0</v>
      </c>
      <c r="D528">
        <v>0</v>
      </c>
      <c r="F528">
        <v>0</v>
      </c>
      <c r="H528">
        <v>0</v>
      </c>
      <c r="J528">
        <v>2.0080900000000001E-4</v>
      </c>
      <c r="K528" s="7"/>
      <c r="L528">
        <v>0</v>
      </c>
      <c r="N528">
        <v>0</v>
      </c>
      <c r="P528">
        <v>0</v>
      </c>
      <c r="R528">
        <v>0</v>
      </c>
    </row>
    <row r="529" spans="1:18" x14ac:dyDescent="0.5">
      <c r="A529">
        <v>1550566</v>
      </c>
      <c r="B529" t="s">
        <v>478</v>
      </c>
      <c r="C529">
        <v>0</v>
      </c>
      <c r="D529">
        <v>0</v>
      </c>
      <c r="F529">
        <v>0</v>
      </c>
      <c r="H529">
        <v>0</v>
      </c>
      <c r="J529">
        <v>1.680466E-4</v>
      </c>
      <c r="K529" s="7"/>
      <c r="L529">
        <v>0</v>
      </c>
      <c r="N529">
        <v>0</v>
      </c>
      <c r="P529">
        <v>0</v>
      </c>
      <c r="R529">
        <v>0</v>
      </c>
    </row>
    <row r="530" spans="1:18" x14ac:dyDescent="0.5">
      <c r="A530" s="2">
        <v>1234567798</v>
      </c>
      <c r="B530" t="s">
        <v>450</v>
      </c>
      <c r="C530">
        <v>0</v>
      </c>
      <c r="D530">
        <v>0</v>
      </c>
      <c r="F530">
        <v>0</v>
      </c>
      <c r="H530">
        <v>0</v>
      </c>
      <c r="J530">
        <v>1.618496E-4</v>
      </c>
      <c r="K530" s="7"/>
      <c r="L530">
        <v>0</v>
      </c>
      <c r="N530">
        <v>0</v>
      </c>
      <c r="P530">
        <v>0</v>
      </c>
      <c r="R530">
        <v>0</v>
      </c>
    </row>
    <row r="531" spans="1:18" x14ac:dyDescent="0.5">
      <c r="A531" s="2">
        <v>1234567796</v>
      </c>
      <c r="B531" t="s">
        <v>448</v>
      </c>
      <c r="C531">
        <v>0</v>
      </c>
      <c r="D531">
        <v>0</v>
      </c>
      <c r="F531">
        <v>0</v>
      </c>
      <c r="H531">
        <v>0</v>
      </c>
      <c r="J531">
        <v>1.6115049999999999E-4</v>
      </c>
      <c r="K531" s="7"/>
      <c r="L531">
        <v>0</v>
      </c>
      <c r="N531">
        <v>0</v>
      </c>
      <c r="P531">
        <v>0</v>
      </c>
      <c r="R531">
        <v>0</v>
      </c>
    </row>
    <row r="532" spans="1:18" x14ac:dyDescent="0.5">
      <c r="A532" s="2">
        <v>1234567795</v>
      </c>
      <c r="B532" t="s">
        <v>447</v>
      </c>
      <c r="C532">
        <v>0</v>
      </c>
      <c r="D532">
        <v>0</v>
      </c>
      <c r="F532">
        <v>0</v>
      </c>
      <c r="H532">
        <v>0</v>
      </c>
      <c r="J532">
        <v>1.495244E-4</v>
      </c>
      <c r="K532" s="7"/>
      <c r="L532">
        <v>0</v>
      </c>
      <c r="N532">
        <v>0</v>
      </c>
      <c r="P532">
        <v>0</v>
      </c>
      <c r="R532">
        <v>0</v>
      </c>
    </row>
    <row r="533" spans="1:18" x14ac:dyDescent="0.5">
      <c r="A533" s="2">
        <v>1234567801</v>
      </c>
      <c r="B533" t="s">
        <v>453</v>
      </c>
      <c r="C533">
        <v>0</v>
      </c>
      <c r="D533">
        <v>0</v>
      </c>
      <c r="F533">
        <v>0</v>
      </c>
      <c r="H533">
        <v>0</v>
      </c>
      <c r="J533">
        <v>1.3586269999999999E-4</v>
      </c>
      <c r="K533" s="7"/>
      <c r="L533">
        <v>0</v>
      </c>
      <c r="N533">
        <v>0</v>
      </c>
      <c r="P533">
        <v>0</v>
      </c>
      <c r="R533">
        <v>0</v>
      </c>
    </row>
    <row r="534" spans="1:18" x14ac:dyDescent="0.5">
      <c r="A534" s="2">
        <v>1234567803</v>
      </c>
      <c r="B534" t="s">
        <v>455</v>
      </c>
      <c r="C534">
        <v>0</v>
      </c>
      <c r="D534">
        <v>0</v>
      </c>
      <c r="F534">
        <v>0</v>
      </c>
      <c r="H534">
        <v>0</v>
      </c>
      <c r="J534">
        <v>1.205887E-4</v>
      </c>
      <c r="K534" s="7"/>
      <c r="L534">
        <v>0</v>
      </c>
      <c r="N534">
        <v>0</v>
      </c>
      <c r="P534">
        <v>0</v>
      </c>
      <c r="R534">
        <v>0</v>
      </c>
    </row>
    <row r="535" spans="1:18" x14ac:dyDescent="0.5">
      <c r="A535" s="2">
        <v>1234567805</v>
      </c>
      <c r="B535" t="s">
        <v>457</v>
      </c>
      <c r="C535">
        <v>0</v>
      </c>
      <c r="D535">
        <v>0</v>
      </c>
      <c r="F535">
        <v>0</v>
      </c>
      <c r="H535">
        <v>0</v>
      </c>
      <c r="J535">
        <v>7.8622399999999995E-5</v>
      </c>
      <c r="K535" s="7"/>
      <c r="L535">
        <v>0</v>
      </c>
      <c r="N535">
        <v>0</v>
      </c>
      <c r="P535">
        <v>0</v>
      </c>
      <c r="R535">
        <v>0</v>
      </c>
    </row>
  </sheetData>
  <sortState xmlns:xlrd2="http://schemas.microsoft.com/office/spreadsheetml/2017/richdata2" ref="A2:S535">
    <sortCondition descending="1" ref="F225:F53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E031-D5AE-4537-8795-2AA8B772930E}">
  <dimension ref="A1:AO795"/>
  <sheetViews>
    <sheetView tabSelected="1" workbookViewId="0">
      <selection activeCell="M337" sqref="M337"/>
    </sheetView>
  </sheetViews>
  <sheetFormatPr defaultRowHeight="14.1" x14ac:dyDescent="0.5"/>
  <cols>
    <col min="1" max="1" width="4.6484375" customWidth="1"/>
    <col min="2" max="2" width="1.6484375" style="8" customWidth="1"/>
    <col min="3" max="3" width="4.6484375" customWidth="1"/>
    <col min="4" max="4" width="1.6484375" style="8" customWidth="1"/>
    <col min="5" max="5" width="4.6484375" customWidth="1"/>
    <col min="6" max="6" width="1.6484375" style="8" customWidth="1"/>
    <col min="7" max="7" width="4.6484375" customWidth="1"/>
    <col min="8" max="8" width="1.6484375" style="8" customWidth="1"/>
    <col min="9" max="9" width="4.6484375" customWidth="1"/>
    <col min="10" max="10" width="1.6484375" style="8" customWidth="1"/>
    <col min="11" max="11" width="4.6484375" customWidth="1"/>
    <col min="12" max="12" width="1.6484375" style="8" customWidth="1"/>
    <col min="13" max="13" width="4.6484375" customWidth="1"/>
    <col min="15" max="15" width="4.6484375" customWidth="1"/>
    <col min="16" max="16" width="1.6484375" style="8" customWidth="1"/>
    <col min="17" max="17" width="4.6484375" customWidth="1"/>
    <col min="18" max="18" width="1.6484375" style="8" customWidth="1"/>
    <col min="19" max="19" width="4.6484375" customWidth="1"/>
    <col min="20" max="20" width="1.6484375" style="8" customWidth="1"/>
    <col min="21" max="21" width="4.6484375" customWidth="1"/>
    <col min="22" max="22" width="1.6484375" style="8" customWidth="1"/>
    <col min="23" max="23" width="4.6484375" customWidth="1"/>
    <col min="24" max="24" width="1.6484375" style="8" customWidth="1"/>
    <col min="25" max="25" width="4.6484375" customWidth="1"/>
    <col min="26" max="26" width="1.6484375" style="8" customWidth="1"/>
    <col min="27" max="27" width="4.6484375" customWidth="1"/>
    <col min="29" max="29" width="4.6484375" customWidth="1"/>
    <col min="30" max="30" width="1.6484375" style="8" customWidth="1"/>
    <col min="31" max="31" width="4.6484375" customWidth="1"/>
    <col min="32" max="32" width="1.6484375" style="8" customWidth="1"/>
    <col min="33" max="33" width="4.6484375" customWidth="1"/>
    <col min="34" max="34" width="1.6484375" style="8" customWidth="1"/>
    <col min="35" max="35" width="4.6484375" customWidth="1"/>
    <col min="36" max="36" width="1.6484375" style="8" customWidth="1"/>
    <col min="37" max="37" width="4.6484375" customWidth="1"/>
    <col min="38" max="38" width="1.6484375" style="8" customWidth="1"/>
    <col min="39" max="39" width="4.6484375" customWidth="1"/>
    <col min="40" max="40" width="1.6484375" style="8" customWidth="1"/>
    <col min="41" max="41" width="4.6484375" customWidth="1"/>
  </cols>
  <sheetData>
    <row r="1" spans="1:41" x14ac:dyDescent="0.5">
      <c r="A1" t="s">
        <v>2183</v>
      </c>
      <c r="C1" t="s">
        <v>2190</v>
      </c>
      <c r="E1" t="s">
        <v>5</v>
      </c>
      <c r="G1" t="s">
        <v>4</v>
      </c>
      <c r="I1" t="s">
        <v>6</v>
      </c>
      <c r="K1" t="s">
        <v>2180</v>
      </c>
      <c r="M1" t="s">
        <v>2181</v>
      </c>
      <c r="O1" t="s">
        <v>2183</v>
      </c>
      <c r="Q1" t="s">
        <v>2190</v>
      </c>
      <c r="S1" t="s">
        <v>5</v>
      </c>
      <c r="U1" t="s">
        <v>4</v>
      </c>
      <c r="W1" t="s">
        <v>6</v>
      </c>
      <c r="Y1" t="s">
        <v>2180</v>
      </c>
      <c r="AA1" t="s">
        <v>2182</v>
      </c>
      <c r="AC1" t="s">
        <v>2183</v>
      </c>
      <c r="AE1" t="s">
        <v>2190</v>
      </c>
      <c r="AG1" t="s">
        <v>5</v>
      </c>
      <c r="AI1" t="s">
        <v>4</v>
      </c>
      <c r="AK1" t="s">
        <v>6</v>
      </c>
      <c r="AM1" t="s">
        <v>2180</v>
      </c>
      <c r="AO1" t="s">
        <v>2181</v>
      </c>
    </row>
    <row r="2" spans="1:41" x14ac:dyDescent="0.5">
      <c r="A2" s="3"/>
      <c r="C2" s="3"/>
      <c r="D2" s="9"/>
      <c r="E2" s="3"/>
      <c r="G2" s="3"/>
      <c r="I2" s="6"/>
      <c r="J2" s="9"/>
      <c r="K2" s="3"/>
      <c r="L2" s="9"/>
      <c r="M2" s="3"/>
      <c r="O2" s="4"/>
      <c r="Q2" s="4"/>
      <c r="S2" s="4"/>
      <c r="U2" s="4"/>
      <c r="W2" s="3"/>
      <c r="Y2" s="3"/>
      <c r="AA2" s="3"/>
      <c r="AC2" s="3"/>
      <c r="AE2" s="3"/>
      <c r="AG2" s="3"/>
      <c r="AI2" s="3"/>
      <c r="AK2" s="3"/>
      <c r="AM2" s="3"/>
      <c r="AO2" s="11"/>
    </row>
    <row r="3" spans="1:41" x14ac:dyDescent="0.5">
      <c r="A3" s="3"/>
      <c r="C3" s="3"/>
      <c r="D3" s="9"/>
      <c r="E3" s="3"/>
      <c r="G3" s="3"/>
      <c r="I3" s="6"/>
      <c r="J3" s="9"/>
      <c r="K3" s="3"/>
      <c r="L3" s="9"/>
      <c r="M3" s="3"/>
      <c r="O3" s="3"/>
      <c r="Q3" s="4"/>
      <c r="S3" s="3"/>
      <c r="U3" s="4"/>
      <c r="W3" s="4"/>
      <c r="Y3" s="3"/>
      <c r="AA3" s="3"/>
      <c r="AC3" s="3"/>
      <c r="AE3" s="3"/>
      <c r="AG3" s="3"/>
      <c r="AI3" s="3"/>
      <c r="AK3" s="3"/>
      <c r="AM3" s="3"/>
      <c r="AO3" s="11"/>
    </row>
    <row r="4" spans="1:41" x14ac:dyDescent="0.5">
      <c r="A4" s="3"/>
      <c r="C4" s="3"/>
      <c r="D4" s="9"/>
      <c r="E4" s="3"/>
      <c r="G4" s="3"/>
      <c r="I4" s="6"/>
      <c r="J4" s="9"/>
      <c r="K4" s="3"/>
      <c r="L4" s="9"/>
      <c r="M4" s="3"/>
      <c r="O4" s="4"/>
      <c r="Q4" s="4"/>
      <c r="S4" s="4"/>
      <c r="U4" s="3"/>
      <c r="W4" s="3"/>
      <c r="Y4" s="3"/>
      <c r="AA4" s="3"/>
      <c r="AC4" s="3"/>
      <c r="AE4" s="3"/>
      <c r="AG4" s="3"/>
      <c r="AI4" s="3"/>
      <c r="AK4" s="3"/>
      <c r="AM4" s="3"/>
      <c r="AO4" s="11"/>
    </row>
    <row r="5" spans="1:41" x14ac:dyDescent="0.5">
      <c r="A5" s="3"/>
      <c r="C5" s="3"/>
      <c r="D5" s="9"/>
      <c r="E5" s="3"/>
      <c r="G5" s="3"/>
      <c r="I5" s="6"/>
      <c r="J5" s="9"/>
      <c r="K5" s="3"/>
      <c r="L5" s="9"/>
      <c r="M5" s="3"/>
      <c r="O5" s="3"/>
      <c r="Q5" s="3"/>
      <c r="S5" s="4"/>
      <c r="U5" s="3"/>
      <c r="W5" s="3"/>
      <c r="Y5" s="3"/>
      <c r="AA5" s="3"/>
      <c r="AC5" s="3"/>
      <c r="AE5" s="3"/>
      <c r="AG5" s="3"/>
      <c r="AI5" s="3"/>
      <c r="AK5" s="3"/>
      <c r="AM5" s="3"/>
      <c r="AO5" s="11"/>
    </row>
    <row r="6" spans="1:41" x14ac:dyDescent="0.5">
      <c r="A6" s="3"/>
      <c r="C6" s="3"/>
      <c r="D6" s="9"/>
      <c r="E6" s="3"/>
      <c r="G6" s="3"/>
      <c r="I6" s="6"/>
      <c r="J6" s="9"/>
      <c r="K6" s="3"/>
      <c r="L6" s="9"/>
      <c r="M6" s="3"/>
      <c r="O6" s="3"/>
      <c r="Q6" s="3"/>
      <c r="S6" s="3"/>
      <c r="U6" s="3"/>
      <c r="W6" s="4"/>
      <c r="Y6" s="3"/>
      <c r="AA6" s="3"/>
      <c r="AC6" s="3"/>
      <c r="AE6" s="3"/>
      <c r="AG6" s="3"/>
      <c r="AI6" s="3"/>
      <c r="AK6" s="3"/>
      <c r="AM6" s="3"/>
      <c r="AO6" s="11"/>
    </row>
    <row r="7" spans="1:41" x14ac:dyDescent="0.5">
      <c r="A7" s="3"/>
      <c r="C7" s="4"/>
      <c r="D7" s="9"/>
      <c r="E7" s="3"/>
      <c r="G7" s="3"/>
      <c r="I7" s="6"/>
      <c r="J7" s="9"/>
      <c r="K7" s="3"/>
      <c r="L7" s="9"/>
      <c r="M7" s="3"/>
      <c r="O7" s="4"/>
      <c r="Q7" s="3"/>
      <c r="S7" s="3"/>
      <c r="U7" s="4"/>
      <c r="W7" s="4"/>
      <c r="Y7" s="3"/>
      <c r="AA7" s="3"/>
      <c r="AC7" s="3"/>
      <c r="AE7" s="4"/>
      <c r="AG7" s="4"/>
      <c r="AI7" s="4"/>
      <c r="AK7" s="4"/>
      <c r="AM7" s="3"/>
      <c r="AO7" s="11"/>
    </row>
    <row r="8" spans="1:41" x14ac:dyDescent="0.5">
      <c r="A8" s="3"/>
      <c r="C8" s="3"/>
      <c r="D8" s="9"/>
      <c r="E8" s="4"/>
      <c r="G8" s="3"/>
      <c r="I8" s="7"/>
      <c r="J8" s="9"/>
      <c r="K8" s="3"/>
      <c r="L8" s="9"/>
      <c r="M8" s="3"/>
      <c r="O8" s="3"/>
      <c r="Q8" s="4"/>
      <c r="S8" s="4"/>
      <c r="U8" s="3"/>
      <c r="W8" s="3"/>
      <c r="Y8" s="3"/>
      <c r="AA8" s="3"/>
      <c r="AC8" s="4"/>
      <c r="AE8" s="4"/>
      <c r="AG8" s="4"/>
      <c r="AI8" s="4"/>
      <c r="AK8" s="4"/>
      <c r="AM8" s="3"/>
      <c r="AO8" s="11"/>
    </row>
    <row r="9" spans="1:41" x14ac:dyDescent="0.5">
      <c r="A9" s="3"/>
      <c r="C9" s="3"/>
      <c r="D9" s="9"/>
      <c r="E9" s="3"/>
      <c r="G9" s="4"/>
      <c r="I9" s="6"/>
      <c r="J9" s="9"/>
      <c r="K9" s="3"/>
      <c r="L9" s="9"/>
      <c r="M9" s="3"/>
      <c r="O9" s="4"/>
      <c r="Q9" s="4"/>
      <c r="S9" s="3"/>
      <c r="U9" s="3"/>
      <c r="W9" s="4"/>
      <c r="Y9" s="3"/>
      <c r="AA9" s="3"/>
      <c r="AC9" s="4"/>
      <c r="AE9" s="3"/>
      <c r="AG9" s="4"/>
      <c r="AI9" s="4"/>
      <c r="AK9" s="4"/>
      <c r="AM9" s="3"/>
      <c r="AO9" s="11"/>
    </row>
    <row r="10" spans="1:41" x14ac:dyDescent="0.5">
      <c r="A10" s="3"/>
      <c r="C10" s="3"/>
      <c r="D10" s="9"/>
      <c r="E10" s="3"/>
      <c r="G10" s="3"/>
      <c r="I10" s="6"/>
      <c r="J10" s="9"/>
      <c r="K10" s="3"/>
      <c r="L10" s="9"/>
      <c r="M10" s="3"/>
      <c r="O10" s="3"/>
      <c r="Q10" s="3"/>
      <c r="S10" s="3"/>
      <c r="U10" s="3"/>
      <c r="W10" s="3"/>
      <c r="Y10" s="3"/>
      <c r="AA10" s="3"/>
      <c r="AC10" s="4"/>
      <c r="AE10" s="4"/>
      <c r="AG10" s="4"/>
      <c r="AI10" s="4"/>
      <c r="AK10" s="4"/>
      <c r="AM10" s="3"/>
      <c r="AO10" s="11"/>
    </row>
    <row r="11" spans="1:41" x14ac:dyDescent="0.5">
      <c r="A11" s="3"/>
      <c r="C11" s="3"/>
      <c r="D11" s="9"/>
      <c r="E11" s="3"/>
      <c r="G11" s="3"/>
      <c r="I11" s="6"/>
      <c r="J11" s="9"/>
      <c r="K11" s="3"/>
      <c r="L11" s="9"/>
      <c r="M11" s="3"/>
      <c r="O11" s="3"/>
      <c r="Q11" s="4"/>
      <c r="S11" s="3"/>
      <c r="U11" s="3"/>
      <c r="W11" s="4"/>
      <c r="Y11" s="3"/>
      <c r="AA11" s="3"/>
      <c r="AC11" s="3"/>
      <c r="AE11" s="4"/>
      <c r="AG11" s="4"/>
      <c r="AI11" s="3"/>
      <c r="AK11" s="4"/>
      <c r="AM11" s="3"/>
      <c r="AO11" s="11"/>
    </row>
    <row r="12" spans="1:41" x14ac:dyDescent="0.5">
      <c r="A12" s="3"/>
      <c r="C12" s="3"/>
      <c r="D12" s="9"/>
      <c r="E12" s="3"/>
      <c r="G12" s="3"/>
      <c r="I12" s="6"/>
      <c r="J12" s="9"/>
      <c r="K12" s="3"/>
      <c r="L12" s="9"/>
      <c r="M12" s="3"/>
      <c r="O12" s="4"/>
      <c r="Q12" s="4"/>
      <c r="S12" s="3"/>
      <c r="U12" s="4"/>
      <c r="W12" s="3"/>
      <c r="Y12" s="3"/>
      <c r="AA12" s="3"/>
      <c r="AC12" s="3"/>
      <c r="AE12" s="4"/>
      <c r="AG12" s="4"/>
      <c r="AI12" s="4"/>
      <c r="AK12" s="4"/>
      <c r="AM12" s="3"/>
      <c r="AO12" s="11"/>
    </row>
    <row r="13" spans="1:41" x14ac:dyDescent="0.5">
      <c r="A13" s="4"/>
      <c r="C13" s="3"/>
      <c r="D13" s="9"/>
      <c r="E13" s="3"/>
      <c r="G13" s="3"/>
      <c r="I13" s="6"/>
      <c r="J13" s="9"/>
      <c r="K13" s="3"/>
      <c r="L13" s="9"/>
      <c r="M13" s="3"/>
      <c r="O13" s="4"/>
      <c r="Q13" s="4"/>
      <c r="S13" s="4"/>
      <c r="U13" s="4"/>
      <c r="W13" s="3"/>
      <c r="Y13" s="3"/>
      <c r="AA13" s="3"/>
      <c r="AC13" s="3"/>
      <c r="AE13" s="4"/>
      <c r="AG13" s="4"/>
      <c r="AI13" s="4"/>
      <c r="AK13" s="4"/>
      <c r="AM13" s="3"/>
      <c r="AO13" s="11"/>
    </row>
    <row r="14" spans="1:41" x14ac:dyDescent="0.5">
      <c r="A14" s="3"/>
      <c r="C14" s="4"/>
      <c r="D14" s="9"/>
      <c r="E14" s="3"/>
      <c r="G14" s="3"/>
      <c r="I14" s="6"/>
      <c r="J14" s="9"/>
      <c r="K14" s="3"/>
      <c r="L14" s="9"/>
      <c r="M14" s="3"/>
      <c r="O14" s="3"/>
      <c r="Q14" s="4"/>
      <c r="S14" s="4"/>
      <c r="U14" s="4"/>
      <c r="W14" s="3"/>
      <c r="Y14" s="3"/>
      <c r="AA14" s="3"/>
      <c r="AC14" s="3"/>
      <c r="AE14" s="3"/>
      <c r="AG14" s="4"/>
      <c r="AI14" s="4"/>
      <c r="AK14" s="4"/>
      <c r="AM14" s="3"/>
      <c r="AO14" s="11"/>
    </row>
    <row r="15" spans="1:41" x14ac:dyDescent="0.5">
      <c r="A15" s="4"/>
      <c r="C15" s="3"/>
      <c r="D15" s="9"/>
      <c r="E15" s="4"/>
      <c r="G15" s="3"/>
      <c r="I15" s="6"/>
      <c r="J15" s="9"/>
      <c r="K15" s="3"/>
      <c r="L15" s="9"/>
      <c r="M15" s="3"/>
      <c r="O15" s="4"/>
      <c r="Q15" s="4"/>
      <c r="S15" s="4"/>
      <c r="U15" s="4"/>
      <c r="W15" s="4"/>
      <c r="Y15" s="3"/>
      <c r="AA15" s="3"/>
      <c r="AC15" s="4"/>
      <c r="AE15" s="4"/>
      <c r="AG15" s="4"/>
      <c r="AI15" s="4"/>
      <c r="AK15" s="3"/>
      <c r="AM15" s="3"/>
      <c r="AO15" s="11"/>
    </row>
    <row r="16" spans="1:41" x14ac:dyDescent="0.5">
      <c r="A16" s="3"/>
      <c r="C16" s="3"/>
      <c r="D16" s="9"/>
      <c r="E16" s="3"/>
      <c r="G16" s="3"/>
      <c r="I16" s="6"/>
      <c r="J16" s="9"/>
      <c r="K16" s="3"/>
      <c r="L16" s="9"/>
      <c r="M16" s="3"/>
      <c r="O16" s="3"/>
      <c r="Q16" s="3"/>
      <c r="S16" s="4"/>
      <c r="U16" s="4"/>
      <c r="W16" s="4"/>
      <c r="Y16" s="3"/>
      <c r="AA16" s="3"/>
      <c r="AC16" s="4"/>
      <c r="AE16" s="3"/>
      <c r="AG16" s="4"/>
      <c r="AI16" s="4"/>
      <c r="AK16" s="3"/>
      <c r="AM16" s="3"/>
      <c r="AO16" s="11"/>
    </row>
    <row r="17" spans="1:41" x14ac:dyDescent="0.5">
      <c r="A17" s="3"/>
      <c r="C17" s="3"/>
      <c r="D17" s="9"/>
      <c r="E17" s="3"/>
      <c r="G17" s="3"/>
      <c r="I17" s="6"/>
      <c r="J17" s="9"/>
      <c r="K17" s="3"/>
      <c r="L17" s="9"/>
      <c r="M17" s="3"/>
      <c r="O17" s="3"/>
      <c r="Q17" s="3"/>
      <c r="S17" s="4"/>
      <c r="U17" s="4"/>
      <c r="W17" s="4"/>
      <c r="Y17" s="3"/>
      <c r="AA17" s="3"/>
      <c r="AC17" s="3"/>
      <c r="AE17" s="3"/>
      <c r="AG17" s="4"/>
      <c r="AI17" s="4"/>
      <c r="AK17" s="4"/>
      <c r="AM17" s="3"/>
      <c r="AO17" s="11"/>
    </row>
    <row r="18" spans="1:41" x14ac:dyDescent="0.5">
      <c r="A18" s="4"/>
      <c r="C18" s="3"/>
      <c r="D18" s="9"/>
      <c r="E18" s="3"/>
      <c r="G18" s="3"/>
      <c r="I18" s="6"/>
      <c r="J18" s="9"/>
      <c r="K18" s="3"/>
      <c r="L18" s="9"/>
      <c r="M18" s="3"/>
      <c r="O18" s="3"/>
      <c r="Q18" s="3"/>
      <c r="S18" s="4"/>
      <c r="U18" s="4"/>
      <c r="W18" s="4"/>
      <c r="Y18" s="3"/>
      <c r="AA18" s="3"/>
      <c r="AC18" s="13"/>
      <c r="AE18" s="4"/>
      <c r="AG18" s="4"/>
      <c r="AI18" s="3"/>
      <c r="AK18" s="4"/>
      <c r="AM18" s="3"/>
      <c r="AO18" s="11"/>
    </row>
    <row r="19" spans="1:41" x14ac:dyDescent="0.5">
      <c r="A19" s="3"/>
      <c r="C19" s="3"/>
      <c r="D19" s="9"/>
      <c r="E19" s="4"/>
      <c r="G19" s="3"/>
      <c r="I19" s="6"/>
      <c r="J19" s="9"/>
      <c r="K19" s="3"/>
      <c r="L19" s="9"/>
      <c r="M19" s="3"/>
      <c r="O19" s="4"/>
      <c r="Q19" s="3"/>
      <c r="S19" s="4"/>
      <c r="U19" s="4"/>
      <c r="W19" s="4"/>
      <c r="Y19" s="3"/>
      <c r="AA19" s="3"/>
      <c r="AC19" s="13"/>
      <c r="AE19" s="4"/>
      <c r="AG19" s="3"/>
      <c r="AI19" s="4"/>
      <c r="AK19" s="3"/>
      <c r="AM19" s="3"/>
      <c r="AO19" s="11"/>
    </row>
    <row r="20" spans="1:41" x14ac:dyDescent="0.5">
      <c r="A20" s="3"/>
      <c r="C20" s="3"/>
      <c r="D20" s="9"/>
      <c r="E20" s="3"/>
      <c r="G20" s="3"/>
      <c r="I20" s="7"/>
      <c r="J20" s="9"/>
      <c r="K20" s="3"/>
      <c r="L20" s="9"/>
      <c r="M20" s="3"/>
      <c r="O20" s="4"/>
      <c r="Q20" s="3"/>
      <c r="S20" s="4"/>
      <c r="U20" s="3"/>
      <c r="W20" s="4"/>
      <c r="Y20" s="3"/>
      <c r="AA20" s="3"/>
      <c r="AC20" s="13"/>
      <c r="AE20" s="4"/>
      <c r="AG20" s="4"/>
      <c r="AI20" s="4"/>
      <c r="AK20" s="4"/>
      <c r="AM20" s="3"/>
      <c r="AO20" s="11"/>
    </row>
    <row r="21" spans="1:41" x14ac:dyDescent="0.5">
      <c r="A21" s="3"/>
      <c r="C21" s="3"/>
      <c r="D21" s="9"/>
      <c r="E21" s="3"/>
      <c r="G21" s="4"/>
      <c r="I21" s="6"/>
      <c r="J21" s="9"/>
      <c r="K21" s="3"/>
      <c r="L21" s="9"/>
      <c r="M21" s="3"/>
      <c r="O21" s="3"/>
      <c r="Q21" s="4"/>
      <c r="S21" s="4"/>
      <c r="U21" s="4"/>
      <c r="W21" s="4"/>
      <c r="Y21" s="3"/>
      <c r="AA21" s="3"/>
      <c r="AC21" s="13"/>
      <c r="AE21" s="4"/>
      <c r="AG21" s="4"/>
      <c r="AI21" s="4"/>
      <c r="AK21" s="4"/>
      <c r="AM21" s="3"/>
      <c r="AO21" s="11"/>
    </row>
    <row r="22" spans="1:41" x14ac:dyDescent="0.5">
      <c r="A22" s="3"/>
      <c r="C22" s="4"/>
      <c r="D22" s="9"/>
      <c r="E22" s="3"/>
      <c r="G22" s="3"/>
      <c r="I22" s="6"/>
      <c r="J22" s="9"/>
      <c r="K22" s="3"/>
      <c r="L22" s="9"/>
      <c r="M22" s="3"/>
      <c r="O22" s="3"/>
      <c r="Q22" s="4"/>
      <c r="S22" s="4"/>
      <c r="U22" s="4"/>
      <c r="W22" s="4"/>
      <c r="Y22" s="3"/>
      <c r="AA22" s="3"/>
      <c r="AC22" s="13"/>
      <c r="AE22" s="4"/>
      <c r="AG22" s="3"/>
      <c r="AI22" s="4"/>
      <c r="AK22" s="3"/>
      <c r="AM22" s="3"/>
      <c r="AO22" s="11"/>
    </row>
    <row r="23" spans="1:41" x14ac:dyDescent="0.5">
      <c r="A23" s="3"/>
      <c r="C23" s="4"/>
      <c r="D23" s="9"/>
      <c r="E23" s="3"/>
      <c r="G23" s="3"/>
      <c r="I23" s="6"/>
      <c r="J23" s="9"/>
      <c r="K23" s="3"/>
      <c r="L23" s="9"/>
      <c r="M23" s="3"/>
      <c r="O23" s="4"/>
      <c r="Q23" s="3"/>
      <c r="S23" s="4"/>
      <c r="U23" s="4"/>
      <c r="W23" s="4"/>
      <c r="Y23" s="3"/>
      <c r="AA23" s="3"/>
      <c r="AC23" s="13"/>
      <c r="AE23" s="3"/>
      <c r="AG23" s="3"/>
      <c r="AI23" s="3"/>
      <c r="AK23" s="4"/>
      <c r="AM23" s="3"/>
      <c r="AO23" s="11"/>
    </row>
    <row r="24" spans="1:41" x14ac:dyDescent="0.5">
      <c r="A24" s="3"/>
      <c r="C24" s="3"/>
      <c r="D24" s="9"/>
      <c r="E24" s="3"/>
      <c r="G24" s="3"/>
      <c r="I24" s="6"/>
      <c r="J24" s="9"/>
      <c r="K24" s="3"/>
      <c r="L24" s="9"/>
      <c r="M24" s="3"/>
      <c r="O24" s="3"/>
      <c r="Q24" s="4"/>
      <c r="S24" s="4"/>
      <c r="U24" s="4"/>
      <c r="W24" s="3"/>
      <c r="Y24" s="3"/>
      <c r="AA24" s="3"/>
      <c r="AC24" s="13"/>
      <c r="AE24" s="4"/>
      <c r="AG24" s="4"/>
      <c r="AI24" s="3"/>
      <c r="AK24" s="4"/>
      <c r="AM24" s="3"/>
      <c r="AO24" s="11"/>
    </row>
    <row r="25" spans="1:41" x14ac:dyDescent="0.5">
      <c r="A25" s="3"/>
      <c r="C25" s="3"/>
      <c r="D25" s="9"/>
      <c r="E25" s="3"/>
      <c r="G25" s="3"/>
      <c r="I25" s="6"/>
      <c r="J25" s="9"/>
      <c r="K25" s="3"/>
      <c r="L25" s="9"/>
      <c r="M25" s="3"/>
      <c r="O25" s="3"/>
      <c r="Q25" s="4"/>
      <c r="S25" s="4"/>
      <c r="U25" s="4"/>
      <c r="W25" s="4"/>
      <c r="Y25" s="3"/>
      <c r="AA25" s="3"/>
      <c r="AC25" s="13"/>
      <c r="AE25" s="15"/>
      <c r="AG25" s="4"/>
      <c r="AI25" s="3"/>
      <c r="AK25" s="4"/>
      <c r="AM25" s="3"/>
      <c r="AO25" s="11"/>
    </row>
    <row r="26" spans="1:41" x14ac:dyDescent="0.5">
      <c r="A26" s="3"/>
      <c r="C26" s="3"/>
      <c r="D26" s="9"/>
      <c r="E26" s="3"/>
      <c r="G26" s="3"/>
      <c r="I26" s="7"/>
      <c r="J26" s="9"/>
      <c r="K26" s="3"/>
      <c r="L26" s="9"/>
      <c r="M26" s="3"/>
      <c r="O26" s="4"/>
      <c r="Q26" s="3"/>
      <c r="S26" s="3"/>
      <c r="U26" s="4"/>
      <c r="W26" s="4"/>
      <c r="Y26" s="3"/>
      <c r="AA26" s="3"/>
      <c r="AC26" s="14"/>
      <c r="AE26" s="15"/>
      <c r="AG26" s="3"/>
      <c r="AI26" s="4"/>
      <c r="AK26" s="4"/>
      <c r="AM26" s="10"/>
      <c r="AO26" s="11"/>
    </row>
    <row r="27" spans="1:41" x14ac:dyDescent="0.5">
      <c r="A27" s="4"/>
      <c r="C27" s="3"/>
      <c r="D27" s="9"/>
      <c r="E27" s="3"/>
      <c r="G27" s="3"/>
      <c r="I27" s="7"/>
      <c r="J27" s="9"/>
      <c r="K27" s="3"/>
      <c r="L27" s="9"/>
      <c r="M27" s="3"/>
      <c r="O27" s="3"/>
      <c r="Q27" s="4"/>
      <c r="S27" s="4"/>
      <c r="U27" s="4"/>
      <c r="W27" s="4"/>
      <c r="Y27" s="3"/>
      <c r="AA27" s="3"/>
      <c r="AC27" s="8"/>
      <c r="AE27" s="15"/>
      <c r="AG27" s="3"/>
      <c r="AI27" s="3"/>
      <c r="AK27" s="4"/>
      <c r="AM27" s="10"/>
      <c r="AO27" s="11"/>
    </row>
    <row r="28" spans="1:41" x14ac:dyDescent="0.5">
      <c r="A28" s="3"/>
      <c r="C28" s="3"/>
      <c r="D28" s="9"/>
      <c r="E28" s="3"/>
      <c r="G28" s="3"/>
      <c r="I28" s="6"/>
      <c r="J28" s="9"/>
      <c r="K28" s="3"/>
      <c r="L28" s="9"/>
      <c r="M28" s="3"/>
      <c r="O28" s="3"/>
      <c r="Q28" s="4"/>
      <c r="S28" s="4"/>
      <c r="U28" s="4"/>
      <c r="W28" s="4"/>
      <c r="Y28" s="3"/>
      <c r="AA28" s="3"/>
      <c r="AC28" s="8"/>
      <c r="AE28" s="15"/>
      <c r="AG28" s="4"/>
      <c r="AI28" s="4"/>
      <c r="AK28" s="3"/>
      <c r="AM28" s="10"/>
      <c r="AO28" s="11"/>
    </row>
    <row r="29" spans="1:41" x14ac:dyDescent="0.5">
      <c r="A29" s="3"/>
      <c r="C29" s="3"/>
      <c r="D29" s="9"/>
      <c r="E29" s="3"/>
      <c r="G29" s="3"/>
      <c r="I29" s="6"/>
      <c r="J29" s="9"/>
      <c r="K29" s="3"/>
      <c r="L29" s="9"/>
      <c r="M29" s="3"/>
      <c r="O29" s="4"/>
      <c r="Q29" s="4"/>
      <c r="S29" s="4"/>
      <c r="U29" s="4"/>
      <c r="W29" s="4"/>
      <c r="Y29" s="3"/>
      <c r="AA29" s="3"/>
      <c r="AC29" s="8"/>
      <c r="AE29" s="15"/>
      <c r="AG29" s="3"/>
      <c r="AI29" s="4"/>
      <c r="AK29" s="4"/>
      <c r="AM29" s="8"/>
      <c r="AO29" s="8"/>
    </row>
    <row r="30" spans="1:41" x14ac:dyDescent="0.5">
      <c r="A30" s="3"/>
      <c r="C30" s="3"/>
      <c r="D30" s="9"/>
      <c r="E30" s="4"/>
      <c r="G30" s="4"/>
      <c r="I30" s="7"/>
      <c r="J30" s="9"/>
      <c r="K30" s="3"/>
      <c r="L30" s="9"/>
      <c r="M30" s="3"/>
      <c r="O30" s="3"/>
      <c r="Q30" s="3"/>
      <c r="S30" s="4"/>
      <c r="U30" s="4"/>
      <c r="W30" s="4"/>
      <c r="Y30" s="3"/>
      <c r="AA30" s="3"/>
      <c r="AC30" s="8"/>
      <c r="AE30" s="15"/>
      <c r="AG30" s="4"/>
      <c r="AI30" s="4"/>
      <c r="AK30" s="4"/>
      <c r="AM30" s="8"/>
      <c r="AO30" s="8"/>
    </row>
    <row r="31" spans="1:41" x14ac:dyDescent="0.5">
      <c r="A31" s="3"/>
      <c r="C31" s="3"/>
      <c r="D31" s="9"/>
      <c r="E31" s="4"/>
      <c r="G31" s="3"/>
      <c r="I31" s="6"/>
      <c r="J31" s="9"/>
      <c r="K31" s="3"/>
      <c r="L31" s="9"/>
      <c r="M31" s="3"/>
      <c r="O31" s="3"/>
      <c r="Q31" s="3"/>
      <c r="S31" s="4"/>
      <c r="U31" s="4"/>
      <c r="W31" s="4"/>
      <c r="Y31" s="3"/>
      <c r="AA31" s="3"/>
      <c r="AC31" s="8"/>
      <c r="AE31" s="15"/>
      <c r="AG31" s="4"/>
      <c r="AI31" s="4"/>
      <c r="AK31" s="4"/>
      <c r="AM31" s="8"/>
      <c r="AO31" s="8"/>
    </row>
    <row r="32" spans="1:41" x14ac:dyDescent="0.5">
      <c r="A32" s="4"/>
      <c r="C32" s="3"/>
      <c r="D32" s="9"/>
      <c r="E32" s="3"/>
      <c r="G32" s="3"/>
      <c r="I32" s="6"/>
      <c r="J32" s="9"/>
      <c r="K32" s="3"/>
      <c r="L32" s="9"/>
      <c r="M32" s="3"/>
      <c r="O32" s="3"/>
      <c r="Q32" s="4"/>
      <c r="S32" s="4"/>
      <c r="U32" s="4"/>
      <c r="W32" s="4"/>
      <c r="Y32" s="3"/>
      <c r="AA32" s="3"/>
      <c r="AC32" s="8"/>
      <c r="AE32" s="15"/>
      <c r="AG32" s="4"/>
      <c r="AI32" s="4"/>
      <c r="AK32" s="3"/>
      <c r="AM32" s="8"/>
      <c r="AO32" s="8"/>
    </row>
    <row r="33" spans="1:41" x14ac:dyDescent="0.5">
      <c r="A33" s="3"/>
      <c r="C33" s="3"/>
      <c r="D33" s="9"/>
      <c r="E33" s="3"/>
      <c r="G33" s="3"/>
      <c r="I33" s="6"/>
      <c r="J33" s="9"/>
      <c r="K33" s="3"/>
      <c r="L33" s="9"/>
      <c r="M33" s="3"/>
      <c r="O33" s="3"/>
      <c r="Q33" s="4"/>
      <c r="S33" s="4"/>
      <c r="U33" s="3"/>
      <c r="W33" s="3"/>
      <c r="Y33" s="3"/>
      <c r="AA33" s="3"/>
      <c r="AC33" s="8"/>
      <c r="AE33" s="15"/>
      <c r="AG33" s="4"/>
      <c r="AI33" s="4"/>
      <c r="AK33" s="4"/>
      <c r="AM33" s="8"/>
      <c r="AO33" s="8"/>
    </row>
    <row r="34" spans="1:41" x14ac:dyDescent="0.5">
      <c r="A34" s="3"/>
      <c r="C34" s="4"/>
      <c r="D34" s="9"/>
      <c r="E34" s="3"/>
      <c r="G34" s="3"/>
      <c r="I34" s="6"/>
      <c r="J34" s="9"/>
      <c r="K34" s="3"/>
      <c r="L34" s="9"/>
      <c r="M34" s="3"/>
      <c r="O34" s="4"/>
      <c r="Q34" s="3"/>
      <c r="S34" s="4"/>
      <c r="U34" s="4"/>
      <c r="W34" s="4"/>
      <c r="Y34" s="3"/>
      <c r="AA34" s="3"/>
      <c r="AC34" s="8"/>
      <c r="AE34" s="16"/>
      <c r="AG34" s="3"/>
      <c r="AI34" s="4"/>
      <c r="AK34" s="4"/>
      <c r="AM34" s="8"/>
      <c r="AO34" s="8"/>
    </row>
    <row r="35" spans="1:41" x14ac:dyDescent="0.5">
      <c r="A35" s="4"/>
      <c r="C35" s="3"/>
      <c r="D35" s="9"/>
      <c r="E35" s="3"/>
      <c r="G35" s="3"/>
      <c r="I35" s="6"/>
      <c r="J35" s="9"/>
      <c r="K35" s="3"/>
      <c r="L35" s="9"/>
      <c r="M35" s="3"/>
      <c r="O35" s="4"/>
      <c r="Q35" s="3"/>
      <c r="S35" s="3"/>
      <c r="U35" s="4"/>
      <c r="W35" s="4"/>
      <c r="Y35" s="3"/>
      <c r="AA35" s="3"/>
      <c r="AC35" s="8"/>
      <c r="AE35" s="8"/>
      <c r="AG35" s="4"/>
      <c r="AI35" s="4"/>
      <c r="AK35" s="4"/>
      <c r="AM35" s="8"/>
      <c r="AO35" s="8"/>
    </row>
    <row r="36" spans="1:41" x14ac:dyDescent="0.5">
      <c r="A36" s="3"/>
      <c r="C36" s="4"/>
      <c r="D36" s="9"/>
      <c r="E36" s="3"/>
      <c r="G36" s="3"/>
      <c r="I36" s="6"/>
      <c r="J36" s="9"/>
      <c r="K36" s="3"/>
      <c r="L36" s="9"/>
      <c r="M36" s="3"/>
      <c r="O36" s="3"/>
      <c r="Q36" s="4"/>
      <c r="S36" s="4"/>
      <c r="U36" s="4"/>
      <c r="W36" s="4"/>
      <c r="Y36" s="3"/>
      <c r="AA36" s="3"/>
      <c r="AC36" s="8"/>
      <c r="AE36" s="8"/>
      <c r="AG36" s="4"/>
      <c r="AI36" s="4"/>
      <c r="AK36" s="4"/>
      <c r="AM36" s="8"/>
      <c r="AO36" s="8"/>
    </row>
    <row r="37" spans="1:41" x14ac:dyDescent="0.5">
      <c r="A37" s="3"/>
      <c r="C37" s="3"/>
      <c r="D37" s="9"/>
      <c r="E37" s="3"/>
      <c r="G37" s="3"/>
      <c r="I37" s="6"/>
      <c r="J37" s="9"/>
      <c r="K37" s="3"/>
      <c r="L37" s="9"/>
      <c r="M37" s="3"/>
      <c r="O37" s="3"/>
      <c r="Q37" s="4"/>
      <c r="S37" s="4"/>
      <c r="U37" s="3"/>
      <c r="W37" s="4"/>
      <c r="Y37" s="3"/>
      <c r="AA37" s="3"/>
      <c r="AC37" s="8"/>
      <c r="AE37" s="8"/>
      <c r="AG37" s="4"/>
      <c r="AI37" s="4"/>
      <c r="AK37" s="4"/>
      <c r="AM37" s="8"/>
      <c r="AO37" s="8"/>
    </row>
    <row r="38" spans="1:41" x14ac:dyDescent="0.5">
      <c r="A38" s="3"/>
      <c r="C38" s="3"/>
      <c r="D38" s="9"/>
      <c r="E38" s="3"/>
      <c r="G38" s="3"/>
      <c r="I38" s="6"/>
      <c r="J38" s="9"/>
      <c r="K38" s="3"/>
      <c r="L38" s="9"/>
      <c r="M38" s="3"/>
      <c r="O38" s="3"/>
      <c r="Q38" s="4"/>
      <c r="S38" s="3"/>
      <c r="U38" s="4"/>
      <c r="W38" s="3"/>
      <c r="Y38" s="3"/>
      <c r="AA38" s="3"/>
      <c r="AC38" s="8"/>
      <c r="AE38" s="8"/>
      <c r="AG38" s="4"/>
      <c r="AI38" s="4"/>
      <c r="AK38" s="4"/>
      <c r="AM38" s="8"/>
      <c r="AO38" s="8"/>
    </row>
    <row r="39" spans="1:41" x14ac:dyDescent="0.5">
      <c r="A39" s="3"/>
      <c r="C39" s="3"/>
      <c r="D39" s="9"/>
      <c r="E39" s="3"/>
      <c r="G39" s="3"/>
      <c r="I39" s="7"/>
      <c r="J39" s="9"/>
      <c r="K39" s="3"/>
      <c r="L39" s="9"/>
      <c r="M39" s="3"/>
      <c r="O39" s="4"/>
      <c r="Q39" s="3"/>
      <c r="S39" s="4"/>
      <c r="U39" s="4"/>
      <c r="W39" s="3"/>
      <c r="Y39" s="3"/>
      <c r="AA39" s="3"/>
      <c r="AC39" s="8"/>
      <c r="AE39" s="8"/>
      <c r="AG39" s="4"/>
      <c r="AI39" s="4"/>
      <c r="AK39" s="4"/>
      <c r="AM39" s="8"/>
      <c r="AO39" s="8"/>
    </row>
    <row r="40" spans="1:41" x14ac:dyDescent="0.5">
      <c r="A40" s="4"/>
      <c r="C40" s="4"/>
      <c r="D40" s="9"/>
      <c r="E40" s="3"/>
      <c r="G40" s="3"/>
      <c r="I40" s="6"/>
      <c r="J40" s="9"/>
      <c r="K40" s="3"/>
      <c r="L40" s="9"/>
      <c r="M40" s="3"/>
      <c r="O40" s="4"/>
      <c r="Q40" s="3"/>
      <c r="S40" s="4"/>
      <c r="U40" s="4"/>
      <c r="W40" s="4"/>
      <c r="Y40" s="3"/>
      <c r="AA40" s="3"/>
      <c r="AC40" s="8"/>
      <c r="AE40" s="8"/>
      <c r="AG40" s="4"/>
      <c r="AI40" s="4"/>
      <c r="AK40" s="4"/>
      <c r="AM40" s="8"/>
      <c r="AO40" s="8"/>
    </row>
    <row r="41" spans="1:41" x14ac:dyDescent="0.5">
      <c r="A41" s="3"/>
      <c r="C41" s="3"/>
      <c r="D41" s="9"/>
      <c r="E41" s="3"/>
      <c r="G41" s="3"/>
      <c r="I41" s="6"/>
      <c r="J41" s="9"/>
      <c r="K41" s="3"/>
      <c r="L41" s="9"/>
      <c r="M41" s="3"/>
      <c r="O41" s="3"/>
      <c r="Q41" s="4"/>
      <c r="S41" s="3"/>
      <c r="U41" s="3"/>
      <c r="W41" s="4"/>
      <c r="Y41" s="3"/>
      <c r="AA41" s="3"/>
      <c r="AC41" s="8"/>
      <c r="AE41" s="8"/>
      <c r="AG41" s="4"/>
      <c r="AI41" s="4"/>
      <c r="AK41" s="4"/>
      <c r="AM41" s="8"/>
      <c r="AO41" s="8"/>
    </row>
    <row r="42" spans="1:41" x14ac:dyDescent="0.5">
      <c r="A42" s="4"/>
      <c r="C42" s="4"/>
      <c r="D42" s="9"/>
      <c r="E42" s="3"/>
      <c r="G42" s="4"/>
      <c r="I42" s="6"/>
      <c r="J42" s="9"/>
      <c r="K42" s="3"/>
      <c r="L42" s="9"/>
      <c r="M42" s="3"/>
      <c r="O42" s="3"/>
      <c r="Q42" s="4"/>
      <c r="S42" s="4"/>
      <c r="U42" s="3"/>
      <c r="W42" s="4"/>
      <c r="Y42" s="3"/>
      <c r="AA42" s="3"/>
      <c r="AC42" s="8"/>
      <c r="AE42" s="8"/>
      <c r="AG42" s="4"/>
      <c r="AI42" s="4"/>
      <c r="AK42" s="4"/>
      <c r="AM42" s="8"/>
      <c r="AO42" s="8"/>
    </row>
    <row r="43" spans="1:41" x14ac:dyDescent="0.5">
      <c r="A43" s="4"/>
      <c r="C43" s="3"/>
      <c r="D43" s="9"/>
      <c r="E43" s="3"/>
      <c r="G43" s="3"/>
      <c r="I43" s="6"/>
      <c r="J43" s="9"/>
      <c r="K43" s="3"/>
      <c r="L43" s="9"/>
      <c r="M43" s="3"/>
      <c r="O43" s="3"/>
      <c r="Q43" s="4"/>
      <c r="S43" s="4"/>
      <c r="U43" s="4"/>
      <c r="W43" s="4"/>
      <c r="Y43" s="3"/>
      <c r="AA43" s="3"/>
      <c r="AC43" s="8"/>
      <c r="AE43" s="8"/>
      <c r="AG43" s="4"/>
      <c r="AI43" s="4"/>
      <c r="AK43" s="4"/>
      <c r="AM43" s="8"/>
      <c r="AO43" s="8"/>
    </row>
    <row r="44" spans="1:41" x14ac:dyDescent="0.5">
      <c r="A44" s="3"/>
      <c r="C44" s="3"/>
      <c r="D44" s="9"/>
      <c r="E44" s="4"/>
      <c r="G44" s="4"/>
      <c r="I44" s="6"/>
      <c r="J44" s="9"/>
      <c r="K44" s="3"/>
      <c r="L44" s="9"/>
      <c r="M44" s="3"/>
      <c r="O44" s="4"/>
      <c r="Q44" s="4"/>
      <c r="S44" s="4"/>
      <c r="U44" s="4"/>
      <c r="W44" s="3"/>
      <c r="Y44" s="3"/>
      <c r="AA44" s="3"/>
      <c r="AC44" s="8"/>
      <c r="AE44" s="8"/>
      <c r="AG44" s="4"/>
      <c r="AI44" s="4"/>
      <c r="AK44" s="4"/>
      <c r="AM44" s="8"/>
      <c r="AO44" s="8"/>
    </row>
    <row r="45" spans="1:41" x14ac:dyDescent="0.5">
      <c r="A45" s="3"/>
      <c r="C45" s="3"/>
      <c r="D45" s="9"/>
      <c r="E45" s="4"/>
      <c r="G45" s="3"/>
      <c r="I45" s="6"/>
      <c r="J45" s="9"/>
      <c r="K45" s="3"/>
      <c r="L45" s="9"/>
      <c r="M45" s="3"/>
      <c r="O45" s="4"/>
      <c r="Q45" s="4"/>
      <c r="S45" s="3"/>
      <c r="U45" s="4"/>
      <c r="W45" s="4"/>
      <c r="Y45" s="3"/>
      <c r="AA45" s="3"/>
      <c r="AC45" s="8"/>
      <c r="AE45" s="8"/>
      <c r="AG45" s="4"/>
      <c r="AI45" s="4"/>
      <c r="AK45" s="4"/>
      <c r="AM45" s="8"/>
      <c r="AO45" s="8"/>
    </row>
    <row r="46" spans="1:41" x14ac:dyDescent="0.5">
      <c r="A46" s="3"/>
      <c r="C46" s="3"/>
      <c r="D46" s="9"/>
      <c r="E46" s="3"/>
      <c r="G46" s="3"/>
      <c r="I46" s="6"/>
      <c r="J46" s="9"/>
      <c r="K46" s="3"/>
      <c r="L46" s="9"/>
      <c r="M46" s="3"/>
      <c r="O46" s="4"/>
      <c r="Q46" s="3"/>
      <c r="S46" s="4"/>
      <c r="U46" s="3"/>
      <c r="W46" s="4"/>
      <c r="Y46" s="3"/>
      <c r="AA46" s="3"/>
      <c r="AC46" s="8"/>
      <c r="AE46" s="8"/>
      <c r="AG46" s="4"/>
      <c r="AI46" s="4"/>
      <c r="AK46" s="4"/>
      <c r="AM46" s="8"/>
      <c r="AO46" s="8"/>
    </row>
    <row r="47" spans="1:41" x14ac:dyDescent="0.5">
      <c r="A47" s="3"/>
      <c r="C47" s="4"/>
      <c r="D47" s="9"/>
      <c r="E47" s="3"/>
      <c r="G47" s="4"/>
      <c r="I47" s="6"/>
      <c r="J47" s="9"/>
      <c r="K47" s="3"/>
      <c r="L47" s="9"/>
      <c r="M47" s="3"/>
      <c r="O47" s="3"/>
      <c r="Q47" s="3"/>
      <c r="S47" s="4"/>
      <c r="U47" s="3"/>
      <c r="W47" s="4"/>
      <c r="Y47" s="3"/>
      <c r="AA47" s="3"/>
      <c r="AC47" s="8"/>
      <c r="AE47" s="8"/>
      <c r="AG47" s="4"/>
      <c r="AI47" s="4"/>
      <c r="AK47" s="4"/>
      <c r="AM47" s="8"/>
      <c r="AO47" s="8"/>
    </row>
    <row r="48" spans="1:41" x14ac:dyDescent="0.5">
      <c r="A48" s="3"/>
      <c r="C48" s="3"/>
      <c r="D48" s="9"/>
      <c r="E48" s="4"/>
      <c r="G48" s="3"/>
      <c r="I48" s="6"/>
      <c r="J48" s="9"/>
      <c r="K48" s="3"/>
      <c r="L48" s="9"/>
      <c r="M48" s="3"/>
      <c r="O48" s="4"/>
      <c r="Q48" s="4"/>
      <c r="S48" s="3"/>
      <c r="U48" s="3"/>
      <c r="W48" s="4"/>
      <c r="Y48" s="3"/>
      <c r="AA48" s="3"/>
      <c r="AC48" s="8"/>
      <c r="AE48" s="8"/>
      <c r="AG48" s="4"/>
      <c r="AI48" s="4"/>
      <c r="AK48" s="4"/>
      <c r="AM48" s="8"/>
      <c r="AO48" s="8"/>
    </row>
    <row r="49" spans="1:41" x14ac:dyDescent="0.5">
      <c r="A49" s="3"/>
      <c r="C49" s="3"/>
      <c r="D49" s="9"/>
      <c r="E49" s="3"/>
      <c r="G49" s="3"/>
      <c r="I49" s="6"/>
      <c r="J49" s="9"/>
      <c r="K49" s="3"/>
      <c r="L49" s="9"/>
      <c r="M49" s="3"/>
      <c r="O49" s="3"/>
      <c r="Q49" s="4"/>
      <c r="S49" s="4"/>
      <c r="U49" s="4"/>
      <c r="W49" s="4"/>
      <c r="Y49" s="3"/>
      <c r="AA49" s="3"/>
      <c r="AC49" s="8"/>
      <c r="AE49" s="8"/>
      <c r="AG49" s="4"/>
      <c r="AI49" s="4"/>
      <c r="AK49" s="4"/>
      <c r="AM49" s="8"/>
      <c r="AO49" s="8"/>
    </row>
    <row r="50" spans="1:41" x14ac:dyDescent="0.5">
      <c r="A50" s="3"/>
      <c r="C50" s="3"/>
      <c r="D50" s="9"/>
      <c r="E50" s="3"/>
      <c r="G50" s="3"/>
      <c r="I50" s="6"/>
      <c r="J50" s="9"/>
      <c r="K50" s="3"/>
      <c r="L50" s="9"/>
      <c r="M50" s="3"/>
      <c r="O50" s="3"/>
      <c r="Q50" s="4"/>
      <c r="S50" s="4"/>
      <c r="U50" s="4"/>
      <c r="W50" s="4"/>
      <c r="Y50" s="3"/>
      <c r="AA50" s="3"/>
      <c r="AC50" s="8"/>
      <c r="AE50" s="8"/>
      <c r="AG50" s="4"/>
      <c r="AI50" s="4"/>
      <c r="AK50" s="4"/>
      <c r="AM50" s="8"/>
      <c r="AO50" s="8"/>
    </row>
    <row r="51" spans="1:41" x14ac:dyDescent="0.5">
      <c r="A51" s="3"/>
      <c r="C51" s="3"/>
      <c r="D51" s="9"/>
      <c r="E51" s="3"/>
      <c r="G51" s="3"/>
      <c r="I51" s="6"/>
      <c r="J51" s="9"/>
      <c r="K51" s="3"/>
      <c r="L51" s="9"/>
      <c r="M51" s="3"/>
      <c r="O51" s="3"/>
      <c r="Q51" s="4"/>
      <c r="S51" s="3"/>
      <c r="U51" s="4"/>
      <c r="W51" s="4"/>
      <c r="Y51" s="3"/>
      <c r="AA51" s="3"/>
      <c r="AC51" s="8"/>
      <c r="AE51" s="8"/>
      <c r="AG51" s="4"/>
      <c r="AI51" s="4"/>
      <c r="AK51" s="4"/>
      <c r="AM51" s="8"/>
      <c r="AO51" s="8"/>
    </row>
    <row r="52" spans="1:41" x14ac:dyDescent="0.5">
      <c r="A52" s="3"/>
      <c r="C52" s="4"/>
      <c r="D52" s="9"/>
      <c r="E52" s="3"/>
      <c r="G52" s="3"/>
      <c r="I52" s="6"/>
      <c r="J52" s="9"/>
      <c r="K52" s="3"/>
      <c r="L52" s="9"/>
      <c r="M52" s="3"/>
      <c r="O52" s="3"/>
      <c r="Q52" s="4"/>
      <c r="S52" s="4"/>
      <c r="U52" s="4"/>
      <c r="W52" s="4"/>
      <c r="Y52" s="3"/>
      <c r="AA52" s="3"/>
      <c r="AC52" s="8"/>
      <c r="AE52" s="8"/>
      <c r="AG52" s="4"/>
      <c r="AI52" s="4"/>
      <c r="AK52" s="4"/>
      <c r="AM52" s="8"/>
      <c r="AO52" s="8"/>
    </row>
    <row r="53" spans="1:41" x14ac:dyDescent="0.5">
      <c r="A53" s="3"/>
      <c r="C53" s="3"/>
      <c r="D53" s="9"/>
      <c r="E53" s="4"/>
      <c r="G53" s="3"/>
      <c r="I53" s="6"/>
      <c r="J53" s="9"/>
      <c r="K53" s="3"/>
      <c r="L53" s="9"/>
      <c r="M53" s="3"/>
      <c r="O53" s="4"/>
      <c r="Q53" s="3"/>
      <c r="S53" s="4"/>
      <c r="U53" s="4"/>
      <c r="W53" s="4"/>
      <c r="Y53" s="3"/>
      <c r="AA53" s="3"/>
      <c r="AC53" s="8"/>
      <c r="AE53" s="8"/>
      <c r="AG53" s="4"/>
      <c r="AI53" s="4"/>
      <c r="AK53" s="4"/>
      <c r="AM53" s="8"/>
      <c r="AO53" s="8"/>
    </row>
    <row r="54" spans="1:41" x14ac:dyDescent="0.5">
      <c r="A54" s="3"/>
      <c r="C54" s="3"/>
      <c r="D54" s="9"/>
      <c r="E54" s="3"/>
      <c r="G54" s="4"/>
      <c r="I54" s="7"/>
      <c r="J54" s="9"/>
      <c r="K54" s="3"/>
      <c r="L54" s="9"/>
      <c r="M54" s="3"/>
      <c r="O54" s="13"/>
      <c r="Q54" s="4"/>
      <c r="S54" s="4"/>
      <c r="U54" s="4"/>
      <c r="W54" s="4"/>
      <c r="Y54" s="3"/>
      <c r="AA54" s="3"/>
      <c r="AC54" s="8"/>
      <c r="AE54" s="8"/>
      <c r="AG54" s="4"/>
      <c r="AI54" s="4"/>
      <c r="AK54" s="4"/>
      <c r="AM54" s="8"/>
      <c r="AO54" s="8"/>
    </row>
    <row r="55" spans="1:41" x14ac:dyDescent="0.5">
      <c r="A55" s="3"/>
      <c r="C55" s="3"/>
      <c r="D55" s="9"/>
      <c r="E55" s="3"/>
      <c r="G55" s="3"/>
      <c r="I55" s="7"/>
      <c r="J55" s="9"/>
      <c r="K55" s="3"/>
      <c r="L55" s="9"/>
      <c r="M55" s="3"/>
      <c r="O55" s="13"/>
      <c r="Q55" s="4"/>
      <c r="S55" s="3"/>
      <c r="U55" s="4"/>
      <c r="W55" s="4"/>
      <c r="Y55" s="3"/>
      <c r="AA55" s="3"/>
      <c r="AC55" s="8"/>
      <c r="AE55" s="8"/>
      <c r="AG55" s="4"/>
      <c r="AI55" s="4"/>
      <c r="AK55" s="4"/>
      <c r="AM55" s="8"/>
      <c r="AO55" s="8"/>
    </row>
    <row r="56" spans="1:41" x14ac:dyDescent="0.5">
      <c r="A56" s="3"/>
      <c r="C56" s="4"/>
      <c r="D56" s="9"/>
      <c r="E56" s="3"/>
      <c r="G56" s="3"/>
      <c r="I56" s="6"/>
      <c r="J56" s="9"/>
      <c r="K56" s="3"/>
      <c r="L56" s="9"/>
      <c r="M56" s="3"/>
      <c r="O56" s="13"/>
      <c r="Q56" s="4"/>
      <c r="S56" s="3"/>
      <c r="U56" s="4"/>
      <c r="W56" s="4"/>
      <c r="Y56" s="3"/>
      <c r="AA56" s="3"/>
      <c r="AC56" s="8"/>
      <c r="AE56" s="8"/>
      <c r="AG56" s="4"/>
      <c r="AI56" s="4"/>
      <c r="AK56" s="4"/>
      <c r="AM56" s="8"/>
      <c r="AO56" s="8"/>
    </row>
    <row r="57" spans="1:41" x14ac:dyDescent="0.5">
      <c r="A57" s="4"/>
      <c r="C57" s="3"/>
      <c r="D57" s="9"/>
      <c r="E57" s="3"/>
      <c r="G57" s="3"/>
      <c r="I57" s="6"/>
      <c r="J57" s="9"/>
      <c r="K57" s="3"/>
      <c r="L57" s="9"/>
      <c r="M57" s="3"/>
      <c r="O57" s="13"/>
      <c r="Q57" s="4"/>
      <c r="S57" s="3"/>
      <c r="U57" s="4"/>
      <c r="W57" s="4"/>
      <c r="Y57" s="3"/>
      <c r="AA57" s="3"/>
      <c r="AC57" s="8"/>
      <c r="AE57" s="8"/>
      <c r="AG57" s="4"/>
      <c r="AI57" s="4"/>
      <c r="AK57" s="4"/>
      <c r="AM57" s="8"/>
      <c r="AO57" s="8"/>
    </row>
    <row r="58" spans="1:41" x14ac:dyDescent="0.5">
      <c r="A58" s="3"/>
      <c r="C58" s="3"/>
      <c r="D58" s="9"/>
      <c r="E58" s="3"/>
      <c r="G58" s="4"/>
      <c r="I58" s="6"/>
      <c r="J58" s="9"/>
      <c r="K58" s="3"/>
      <c r="L58" s="9"/>
      <c r="M58" s="3"/>
      <c r="O58" s="13"/>
      <c r="Q58" s="4"/>
      <c r="S58" s="4"/>
      <c r="U58" s="4"/>
      <c r="W58" s="4"/>
      <c r="Y58" s="3"/>
      <c r="AA58" s="3"/>
      <c r="AC58" s="8"/>
      <c r="AE58" s="8"/>
      <c r="AG58" s="4"/>
      <c r="AI58" s="4"/>
      <c r="AK58" s="4"/>
      <c r="AM58" s="8"/>
      <c r="AO58" s="8"/>
    </row>
    <row r="59" spans="1:41" x14ac:dyDescent="0.5">
      <c r="A59" s="4"/>
      <c r="C59" s="3"/>
      <c r="D59" s="9"/>
      <c r="E59" s="3"/>
      <c r="G59" s="3"/>
      <c r="I59" s="7"/>
      <c r="J59" s="9"/>
      <c r="K59" s="3"/>
      <c r="L59" s="9"/>
      <c r="M59" s="3"/>
      <c r="O59" s="13"/>
      <c r="Q59" s="4"/>
      <c r="S59" s="4"/>
      <c r="U59" s="4"/>
      <c r="W59" s="4"/>
      <c r="Y59" s="3"/>
      <c r="AA59" s="3"/>
      <c r="AC59" s="8"/>
      <c r="AE59" s="8"/>
      <c r="AG59" s="4"/>
      <c r="AI59" s="4"/>
      <c r="AK59" s="3"/>
      <c r="AM59" s="8"/>
      <c r="AO59" s="8"/>
    </row>
    <row r="60" spans="1:41" x14ac:dyDescent="0.5">
      <c r="A60" s="3"/>
      <c r="C60" s="3"/>
      <c r="D60" s="9"/>
      <c r="E60" s="3"/>
      <c r="G60" s="3"/>
      <c r="I60" s="6"/>
      <c r="J60" s="9"/>
      <c r="K60" s="3"/>
      <c r="L60" s="9"/>
      <c r="M60" s="3"/>
      <c r="O60" s="13"/>
      <c r="Q60" s="3"/>
      <c r="S60" s="4"/>
      <c r="U60" s="4"/>
      <c r="W60" s="4"/>
      <c r="Y60" s="3"/>
      <c r="AA60" s="3"/>
      <c r="AC60" s="8"/>
      <c r="AE60" s="8"/>
      <c r="AG60" s="4"/>
      <c r="AI60" s="3"/>
      <c r="AK60" s="4"/>
      <c r="AM60" s="8"/>
      <c r="AO60" s="8"/>
    </row>
    <row r="61" spans="1:41" x14ac:dyDescent="0.5">
      <c r="A61" s="3"/>
      <c r="C61" s="3"/>
      <c r="D61" s="9"/>
      <c r="E61" s="3"/>
      <c r="G61" s="4"/>
      <c r="I61" s="6"/>
      <c r="J61" s="9"/>
      <c r="K61" s="3"/>
      <c r="L61" s="9"/>
      <c r="M61" s="3"/>
      <c r="O61" s="13"/>
      <c r="Q61" s="4"/>
      <c r="S61" s="4"/>
      <c r="U61" s="4"/>
      <c r="W61" s="4"/>
      <c r="Y61" s="3"/>
      <c r="AA61" s="3"/>
      <c r="AC61" s="8"/>
      <c r="AE61" s="8"/>
      <c r="AG61" s="4"/>
      <c r="AI61" s="3"/>
      <c r="AK61" s="4"/>
      <c r="AM61" s="8"/>
      <c r="AO61" s="8"/>
    </row>
    <row r="62" spans="1:41" x14ac:dyDescent="0.5">
      <c r="A62" s="3"/>
      <c r="C62" s="3"/>
      <c r="D62" s="9"/>
      <c r="E62" s="4"/>
      <c r="G62" s="3"/>
      <c r="I62" s="7"/>
      <c r="J62" s="9"/>
      <c r="K62" s="3"/>
      <c r="L62" s="9"/>
      <c r="M62" s="3"/>
      <c r="O62" s="13"/>
      <c r="Q62" s="4"/>
      <c r="S62" s="4"/>
      <c r="U62" s="4"/>
      <c r="W62" s="4"/>
      <c r="Y62" s="3"/>
      <c r="AA62" s="3"/>
      <c r="AC62" s="8"/>
      <c r="AE62" s="8"/>
      <c r="AG62" s="4"/>
      <c r="AI62" s="4"/>
      <c r="AK62" s="5"/>
      <c r="AM62" s="8"/>
      <c r="AO62" s="8"/>
    </row>
    <row r="63" spans="1:41" x14ac:dyDescent="0.5">
      <c r="A63" s="3"/>
      <c r="C63" s="3"/>
      <c r="D63" s="9"/>
      <c r="E63" s="3"/>
      <c r="G63" s="3"/>
      <c r="I63" s="6"/>
      <c r="J63" s="9"/>
      <c r="K63" s="3"/>
      <c r="L63" s="9"/>
      <c r="M63" s="3"/>
      <c r="O63" s="13"/>
      <c r="Q63" s="4"/>
      <c r="S63" s="4"/>
      <c r="U63" s="4"/>
      <c r="W63" s="4"/>
      <c r="Y63" s="3"/>
      <c r="AA63" s="3"/>
      <c r="AC63" s="8"/>
      <c r="AE63" s="8"/>
      <c r="AG63" s="4"/>
      <c r="AI63" s="4"/>
      <c r="AK63" s="5"/>
      <c r="AM63" s="8"/>
      <c r="AO63" s="8"/>
    </row>
    <row r="64" spans="1:41" x14ac:dyDescent="0.5">
      <c r="A64" s="3"/>
      <c r="C64" s="3"/>
      <c r="D64" s="9"/>
      <c r="E64" s="4"/>
      <c r="G64" s="3"/>
      <c r="I64" s="6"/>
      <c r="J64" s="9"/>
      <c r="K64" s="3"/>
      <c r="L64" s="9"/>
      <c r="M64" s="3"/>
      <c r="O64" s="13"/>
      <c r="Q64" s="4"/>
      <c r="S64" s="4"/>
      <c r="U64" s="4"/>
      <c r="W64" s="4"/>
      <c r="Y64" s="3"/>
      <c r="AA64" s="3"/>
      <c r="AC64" s="8"/>
      <c r="AE64" s="8"/>
      <c r="AG64" s="4"/>
      <c r="AI64" s="4"/>
      <c r="AK64" s="5"/>
      <c r="AM64" s="8"/>
      <c r="AO64" s="8"/>
    </row>
    <row r="65" spans="1:41" x14ac:dyDescent="0.5">
      <c r="A65" s="4"/>
      <c r="C65" s="4"/>
      <c r="D65" s="9"/>
      <c r="E65" s="3"/>
      <c r="G65" s="3"/>
      <c r="I65" s="6"/>
      <c r="J65" s="9"/>
      <c r="K65" s="3"/>
      <c r="L65" s="9"/>
      <c r="M65" s="3"/>
      <c r="O65" s="13"/>
      <c r="Q65" s="4"/>
      <c r="S65" s="4"/>
      <c r="U65" s="4"/>
      <c r="W65" s="4"/>
      <c r="Y65" s="3"/>
      <c r="AA65" s="3"/>
      <c r="AC65" s="8"/>
      <c r="AE65" s="8"/>
      <c r="AG65" s="4"/>
      <c r="AI65" s="4"/>
      <c r="AK65" s="5"/>
      <c r="AM65" s="8"/>
      <c r="AO65" s="8"/>
    </row>
    <row r="66" spans="1:41" x14ac:dyDescent="0.5">
      <c r="A66" s="4"/>
      <c r="C66" s="3"/>
      <c r="D66" s="9"/>
      <c r="E66" s="3"/>
      <c r="G66" s="3"/>
      <c r="I66" s="6"/>
      <c r="J66" s="9"/>
      <c r="K66" s="3"/>
      <c r="L66" s="9"/>
      <c r="M66" s="3"/>
      <c r="O66" s="13"/>
      <c r="Q66" s="4"/>
      <c r="S66" s="4"/>
      <c r="U66" s="3"/>
      <c r="W66" s="3"/>
      <c r="Y66" s="3"/>
      <c r="AA66" s="3"/>
      <c r="AC66" s="8"/>
      <c r="AE66" s="8"/>
      <c r="AG66" s="4"/>
      <c r="AI66" s="4"/>
      <c r="AK66" s="5"/>
      <c r="AM66" s="8"/>
      <c r="AO66" s="8"/>
    </row>
    <row r="67" spans="1:41" x14ac:dyDescent="0.5">
      <c r="A67" s="3"/>
      <c r="C67" s="4"/>
      <c r="D67" s="9"/>
      <c r="E67" s="3"/>
      <c r="G67" s="3"/>
      <c r="I67" s="6"/>
      <c r="J67" s="9"/>
      <c r="K67" s="3"/>
      <c r="L67" s="9"/>
      <c r="M67" s="3"/>
      <c r="O67" s="13"/>
      <c r="Q67" s="4"/>
      <c r="S67" s="4"/>
      <c r="U67" s="4"/>
      <c r="W67" s="4"/>
      <c r="Y67" s="3"/>
      <c r="AA67" s="3"/>
      <c r="AC67" s="8"/>
      <c r="AE67" s="8"/>
      <c r="AG67" s="4"/>
      <c r="AI67" s="4"/>
      <c r="AK67" s="5"/>
      <c r="AM67" s="8"/>
      <c r="AO67" s="8"/>
    </row>
    <row r="68" spans="1:41" x14ac:dyDescent="0.5">
      <c r="A68" s="4"/>
      <c r="C68" s="3"/>
      <c r="D68" s="9"/>
      <c r="E68" s="3"/>
      <c r="G68" s="3"/>
      <c r="I68" s="7"/>
      <c r="J68" s="9"/>
      <c r="K68" s="3"/>
      <c r="L68" s="9"/>
      <c r="M68" s="3"/>
      <c r="O68" s="13"/>
      <c r="Q68" s="4"/>
      <c r="S68" s="4"/>
      <c r="U68" s="4"/>
      <c r="W68" s="4"/>
      <c r="Y68" s="3"/>
      <c r="AA68" s="3"/>
      <c r="AC68" s="8"/>
      <c r="AE68" s="8"/>
      <c r="AG68" s="4"/>
      <c r="AI68" s="4"/>
      <c r="AK68" s="5"/>
      <c r="AM68" s="8"/>
      <c r="AO68" s="8"/>
    </row>
    <row r="69" spans="1:41" x14ac:dyDescent="0.5">
      <c r="A69" s="4"/>
      <c r="C69" s="3"/>
      <c r="D69" s="9"/>
      <c r="E69" s="4"/>
      <c r="G69" s="3"/>
      <c r="I69" s="6"/>
      <c r="J69" s="9"/>
      <c r="K69" s="3"/>
      <c r="L69" s="9"/>
      <c r="M69" s="3"/>
      <c r="O69" s="13"/>
      <c r="Q69" s="4"/>
      <c r="S69" s="4"/>
      <c r="U69" s="4"/>
      <c r="W69" s="4"/>
      <c r="Y69" s="3"/>
      <c r="AA69" s="3"/>
      <c r="AC69" s="8"/>
      <c r="AE69" s="8"/>
      <c r="AG69" s="4"/>
      <c r="AI69" s="4"/>
      <c r="AK69" s="5"/>
      <c r="AM69" s="8"/>
      <c r="AO69" s="8"/>
    </row>
    <row r="70" spans="1:41" x14ac:dyDescent="0.5">
      <c r="A70" s="3"/>
      <c r="C70" s="4"/>
      <c r="D70" s="9"/>
      <c r="E70" s="3"/>
      <c r="G70" s="3"/>
      <c r="I70" s="7"/>
      <c r="J70" s="9"/>
      <c r="K70" s="3"/>
      <c r="L70" s="9"/>
      <c r="M70" s="3"/>
      <c r="O70" s="13"/>
      <c r="Q70" s="4"/>
      <c r="S70" s="4"/>
      <c r="U70" s="4"/>
      <c r="W70" s="4"/>
      <c r="Y70" s="3"/>
      <c r="AA70" s="3"/>
      <c r="AC70" s="8"/>
      <c r="AE70" s="8"/>
      <c r="AG70" s="4"/>
      <c r="AI70" s="4"/>
      <c r="AK70" s="8"/>
      <c r="AM70" s="8"/>
      <c r="AO70" s="8"/>
    </row>
    <row r="71" spans="1:41" x14ac:dyDescent="0.5">
      <c r="A71" s="3"/>
      <c r="C71" s="4"/>
      <c r="D71" s="9"/>
      <c r="E71" s="4"/>
      <c r="G71" s="4"/>
      <c r="I71" s="6"/>
      <c r="J71" s="9"/>
      <c r="K71" s="3"/>
      <c r="L71" s="9"/>
      <c r="M71" s="3"/>
      <c r="O71" s="13"/>
      <c r="Q71" s="4"/>
      <c r="S71" s="4"/>
      <c r="U71" s="4"/>
      <c r="W71" s="4"/>
      <c r="Y71" s="3"/>
      <c r="AA71" s="3"/>
      <c r="AC71" s="8"/>
      <c r="AE71" s="8"/>
      <c r="AG71" s="4"/>
      <c r="AI71" s="4"/>
      <c r="AK71" s="8"/>
      <c r="AM71" s="8"/>
      <c r="AO71" s="8"/>
    </row>
    <row r="72" spans="1:41" x14ac:dyDescent="0.5">
      <c r="A72" s="3"/>
      <c r="C72" s="3"/>
      <c r="D72" s="9"/>
      <c r="E72" s="3"/>
      <c r="G72" s="4"/>
      <c r="I72" s="6"/>
      <c r="J72" s="9"/>
      <c r="K72" s="3"/>
      <c r="L72" s="9"/>
      <c r="M72" s="3"/>
      <c r="O72" s="13"/>
      <c r="Q72" s="4"/>
      <c r="S72" s="4"/>
      <c r="U72" s="4"/>
      <c r="W72" s="4"/>
      <c r="Y72" s="3"/>
      <c r="AA72" s="3"/>
      <c r="AC72" s="8"/>
      <c r="AE72" s="8"/>
      <c r="AG72" s="4"/>
      <c r="AI72" s="4"/>
      <c r="AK72" s="8"/>
      <c r="AM72" s="8"/>
      <c r="AO72" s="8"/>
    </row>
    <row r="73" spans="1:41" x14ac:dyDescent="0.5">
      <c r="A73" s="3"/>
      <c r="C73" s="3"/>
      <c r="D73" s="9"/>
      <c r="E73" s="3"/>
      <c r="G73" s="3"/>
      <c r="I73" s="6"/>
      <c r="J73" s="9"/>
      <c r="K73" s="3"/>
      <c r="L73" s="9"/>
      <c r="M73" s="3"/>
      <c r="O73" s="13"/>
      <c r="Q73" s="3"/>
      <c r="S73" s="4"/>
      <c r="U73" s="4"/>
      <c r="W73" s="4"/>
      <c r="Y73" s="3"/>
      <c r="AA73" s="3"/>
      <c r="AC73" s="8"/>
      <c r="AE73" s="8"/>
      <c r="AG73" s="4"/>
      <c r="AI73" s="4"/>
      <c r="AK73" s="8"/>
      <c r="AM73" s="8"/>
      <c r="AO73" s="8"/>
    </row>
    <row r="74" spans="1:41" x14ac:dyDescent="0.5">
      <c r="A74" s="4"/>
      <c r="C74" s="4"/>
      <c r="D74" s="9"/>
      <c r="E74" s="3"/>
      <c r="G74" s="3"/>
      <c r="I74" s="7"/>
      <c r="J74" s="9"/>
      <c r="K74" s="3"/>
      <c r="L74" s="9"/>
      <c r="M74" s="3"/>
      <c r="O74" s="13"/>
      <c r="Q74" s="4"/>
      <c r="S74" s="4"/>
      <c r="U74" s="4"/>
      <c r="W74" s="4"/>
      <c r="Y74" s="3"/>
      <c r="AA74" s="3"/>
      <c r="AC74" s="8"/>
      <c r="AE74" s="8"/>
      <c r="AG74" s="4"/>
      <c r="AI74" s="4"/>
      <c r="AK74" s="8"/>
      <c r="AM74" s="8"/>
      <c r="AO74" s="8"/>
    </row>
    <row r="75" spans="1:41" x14ac:dyDescent="0.5">
      <c r="A75" s="3"/>
      <c r="C75" s="3"/>
      <c r="D75" s="9"/>
      <c r="E75" s="3"/>
      <c r="G75" s="3"/>
      <c r="I75" s="6"/>
      <c r="J75" s="9"/>
      <c r="K75" s="3"/>
      <c r="L75" s="9"/>
      <c r="M75" s="3"/>
      <c r="O75" s="13"/>
      <c r="Q75" s="3"/>
      <c r="S75" s="4"/>
      <c r="U75" s="4"/>
      <c r="W75" s="4"/>
      <c r="Y75" s="3"/>
      <c r="AA75" s="3"/>
      <c r="AC75" s="8"/>
      <c r="AE75" s="8"/>
      <c r="AG75" s="4"/>
      <c r="AI75" s="4"/>
      <c r="AK75" s="8"/>
      <c r="AM75" s="8"/>
      <c r="AO75" s="8"/>
    </row>
    <row r="76" spans="1:41" x14ac:dyDescent="0.5">
      <c r="A76" s="3"/>
      <c r="C76" s="3"/>
      <c r="D76" s="9"/>
      <c r="E76" s="4"/>
      <c r="G76" s="3"/>
      <c r="I76" s="6"/>
      <c r="J76" s="9"/>
      <c r="K76" s="3"/>
      <c r="L76" s="9"/>
      <c r="M76" s="3"/>
      <c r="O76" s="13"/>
      <c r="Q76" s="4"/>
      <c r="S76" s="4"/>
      <c r="U76" s="4"/>
      <c r="W76" s="4"/>
      <c r="Y76" s="3"/>
      <c r="AA76" s="3"/>
      <c r="AC76" s="8"/>
      <c r="AE76" s="8"/>
      <c r="AG76" s="4"/>
      <c r="AI76" s="4"/>
      <c r="AK76" s="8"/>
      <c r="AM76" s="8"/>
      <c r="AO76" s="8"/>
    </row>
    <row r="77" spans="1:41" x14ac:dyDescent="0.5">
      <c r="A77" s="3"/>
      <c r="C77" s="3"/>
      <c r="D77" s="9"/>
      <c r="E77" s="4"/>
      <c r="G77" s="3"/>
      <c r="I77" s="6"/>
      <c r="J77" s="9"/>
      <c r="K77" s="3"/>
      <c r="L77" s="9"/>
      <c r="M77" s="3"/>
      <c r="O77" s="13"/>
      <c r="Q77" s="4"/>
      <c r="S77" s="4"/>
      <c r="U77" s="4"/>
      <c r="W77" s="4"/>
      <c r="Y77" s="3"/>
      <c r="AA77" s="3"/>
      <c r="AC77" s="8"/>
      <c r="AE77" s="8"/>
      <c r="AG77" s="4"/>
      <c r="AI77" s="4"/>
      <c r="AK77" s="8"/>
      <c r="AM77" s="8"/>
      <c r="AO77" s="8"/>
    </row>
    <row r="78" spans="1:41" x14ac:dyDescent="0.5">
      <c r="A78" s="3"/>
      <c r="C78" s="3"/>
      <c r="D78" s="9"/>
      <c r="E78" s="3"/>
      <c r="G78" s="3"/>
      <c r="I78" s="7"/>
      <c r="J78" s="9"/>
      <c r="K78" s="3"/>
      <c r="L78" s="9"/>
      <c r="M78" s="3"/>
      <c r="O78" s="13"/>
      <c r="Q78" s="4"/>
      <c r="S78" s="4"/>
      <c r="U78" s="4"/>
      <c r="W78" s="4"/>
      <c r="Y78" s="3"/>
      <c r="AA78" s="3"/>
      <c r="AC78" s="8"/>
      <c r="AE78" s="8"/>
      <c r="AG78" s="4"/>
      <c r="AI78" s="4"/>
      <c r="AK78" s="8"/>
      <c r="AM78" s="8"/>
      <c r="AO78" s="8"/>
    </row>
    <row r="79" spans="1:41" x14ac:dyDescent="0.5">
      <c r="A79" s="3"/>
      <c r="C79" s="4"/>
      <c r="D79" s="9"/>
      <c r="E79" s="3"/>
      <c r="G79" s="3"/>
      <c r="I79" s="6"/>
      <c r="J79" s="9"/>
      <c r="K79" s="3"/>
      <c r="L79" s="9"/>
      <c r="M79" s="3"/>
      <c r="O79" s="13"/>
      <c r="Q79" s="4"/>
      <c r="S79" s="4"/>
      <c r="U79" s="4"/>
      <c r="W79" s="3"/>
      <c r="Y79" s="3"/>
      <c r="AA79" s="3"/>
      <c r="AC79" s="8"/>
      <c r="AE79" s="8"/>
      <c r="AG79" s="4"/>
      <c r="AI79" s="4"/>
      <c r="AK79" s="8"/>
      <c r="AM79" s="8"/>
      <c r="AO79" s="8"/>
    </row>
    <row r="80" spans="1:41" x14ac:dyDescent="0.5">
      <c r="A80" s="3"/>
      <c r="C80" s="4"/>
      <c r="D80" s="9"/>
      <c r="E80" s="3"/>
      <c r="G80" s="3"/>
      <c r="I80" s="6"/>
      <c r="J80" s="9"/>
      <c r="K80" s="3"/>
      <c r="L80" s="9"/>
      <c r="M80" s="3"/>
      <c r="O80" s="13"/>
      <c r="Q80" s="4"/>
      <c r="S80" s="4"/>
      <c r="U80" s="4"/>
      <c r="W80" s="4"/>
      <c r="Y80" s="4"/>
      <c r="AA80" s="3"/>
      <c r="AC80" s="8"/>
      <c r="AE80" s="8"/>
      <c r="AG80" s="4"/>
      <c r="AI80" s="4"/>
      <c r="AK80" s="8"/>
      <c r="AM80" s="8"/>
      <c r="AO80" s="8"/>
    </row>
    <row r="81" spans="1:41" x14ac:dyDescent="0.5">
      <c r="A81" s="4"/>
      <c r="C81" s="4"/>
      <c r="D81" s="9"/>
      <c r="E81" s="3"/>
      <c r="G81" s="3"/>
      <c r="I81" s="6"/>
      <c r="J81" s="9"/>
      <c r="K81" s="3"/>
      <c r="L81" s="9"/>
      <c r="M81" s="3"/>
      <c r="O81" s="13"/>
      <c r="Q81" s="4"/>
      <c r="S81" s="4"/>
      <c r="U81" s="4"/>
      <c r="W81" s="4"/>
      <c r="Y81" s="4"/>
      <c r="AA81" s="3"/>
      <c r="AC81" s="8"/>
      <c r="AE81" s="8"/>
      <c r="AG81" s="4"/>
      <c r="AI81" s="4"/>
      <c r="AK81" s="8"/>
      <c r="AM81" s="8"/>
      <c r="AO81" s="8"/>
    </row>
    <row r="82" spans="1:41" x14ac:dyDescent="0.5">
      <c r="A82" s="3"/>
      <c r="C82" s="3"/>
      <c r="D82" s="9"/>
      <c r="E82" s="3"/>
      <c r="G82" s="3"/>
      <c r="I82" s="6"/>
      <c r="J82" s="9"/>
      <c r="K82" s="3"/>
      <c r="L82" s="9"/>
      <c r="M82" s="3"/>
      <c r="O82" s="13"/>
      <c r="Q82" s="4"/>
      <c r="S82" s="4"/>
      <c r="U82" s="4"/>
      <c r="W82" s="4"/>
      <c r="Y82" s="3"/>
      <c r="AA82" s="3"/>
      <c r="AC82" s="8"/>
      <c r="AE82" s="8"/>
      <c r="AG82" s="4"/>
      <c r="AI82" s="4"/>
      <c r="AK82" s="8"/>
      <c r="AM82" s="8"/>
      <c r="AO82" s="8"/>
    </row>
    <row r="83" spans="1:41" x14ac:dyDescent="0.5">
      <c r="A83" s="3"/>
      <c r="C83" s="3"/>
      <c r="D83" s="9"/>
      <c r="E83" s="3"/>
      <c r="G83" s="3"/>
      <c r="I83" s="6"/>
      <c r="J83" s="9"/>
      <c r="K83" s="3"/>
      <c r="L83" s="9"/>
      <c r="M83" s="3"/>
      <c r="O83" s="13"/>
      <c r="Q83" s="4"/>
      <c r="S83" s="4"/>
      <c r="U83" s="4"/>
      <c r="W83" s="4"/>
      <c r="Y83" s="3"/>
      <c r="AA83" s="3"/>
      <c r="AC83" s="8"/>
      <c r="AE83" s="8"/>
      <c r="AG83" s="4"/>
      <c r="AI83" s="4"/>
      <c r="AK83" s="8"/>
      <c r="AM83" s="8"/>
      <c r="AO83" s="8"/>
    </row>
    <row r="84" spans="1:41" x14ac:dyDescent="0.5">
      <c r="A84" s="3"/>
      <c r="C84" s="4"/>
      <c r="D84" s="9"/>
      <c r="E84" s="3"/>
      <c r="G84" s="3"/>
      <c r="I84" s="7"/>
      <c r="J84" s="9"/>
      <c r="K84" s="3"/>
      <c r="L84" s="9"/>
      <c r="M84" s="3"/>
      <c r="O84" s="13"/>
      <c r="Q84" s="4"/>
      <c r="S84" s="4"/>
      <c r="U84" s="4"/>
      <c r="W84" s="4"/>
      <c r="Y84" s="3"/>
      <c r="AA84" s="3"/>
      <c r="AC84" s="8"/>
      <c r="AE84" s="8"/>
      <c r="AG84" s="4"/>
      <c r="AI84" s="4"/>
      <c r="AK84" s="8"/>
      <c r="AM84" s="8"/>
      <c r="AO84" s="8"/>
    </row>
    <row r="85" spans="1:41" x14ac:dyDescent="0.5">
      <c r="A85" s="3"/>
      <c r="C85" s="3"/>
      <c r="D85" s="9"/>
      <c r="E85" s="3"/>
      <c r="G85" s="3"/>
      <c r="I85" s="6"/>
      <c r="J85" s="9"/>
      <c r="K85" s="3"/>
      <c r="L85" s="9"/>
      <c r="M85" s="3"/>
      <c r="O85" s="13"/>
      <c r="Q85" s="4"/>
      <c r="S85" s="4"/>
      <c r="U85" s="4"/>
      <c r="W85" s="4"/>
      <c r="Y85" s="3"/>
      <c r="AA85" s="3"/>
      <c r="AC85" s="8"/>
      <c r="AE85" s="8"/>
      <c r="AG85" s="4"/>
      <c r="AI85" s="4"/>
      <c r="AK85" s="8"/>
      <c r="AM85" s="8"/>
      <c r="AO85" s="8"/>
    </row>
    <row r="86" spans="1:41" x14ac:dyDescent="0.5">
      <c r="A86" s="3"/>
      <c r="C86" s="3"/>
      <c r="D86" s="9"/>
      <c r="E86" s="3"/>
      <c r="G86" s="3"/>
      <c r="I86" s="6"/>
      <c r="J86" s="9"/>
      <c r="K86" s="3"/>
      <c r="L86" s="9"/>
      <c r="M86" s="3"/>
      <c r="O86" s="13"/>
      <c r="Q86" s="4"/>
      <c r="S86" s="4"/>
      <c r="U86" s="4"/>
      <c r="W86" s="4"/>
      <c r="Y86" s="3"/>
      <c r="AA86" s="3"/>
      <c r="AC86" s="8"/>
      <c r="AE86" s="8"/>
      <c r="AG86" s="4"/>
      <c r="AI86" s="4"/>
      <c r="AK86" s="8"/>
      <c r="AM86" s="8"/>
      <c r="AO86" s="8"/>
    </row>
    <row r="87" spans="1:41" x14ac:dyDescent="0.5">
      <c r="A87" s="3"/>
      <c r="C87" s="3"/>
      <c r="D87" s="9"/>
      <c r="E87" s="3"/>
      <c r="G87" s="3"/>
      <c r="I87" s="7"/>
      <c r="J87" s="9"/>
      <c r="K87" s="3"/>
      <c r="L87" s="9"/>
      <c r="M87" s="3"/>
      <c r="O87" s="13"/>
      <c r="Q87" s="4"/>
      <c r="S87" s="4"/>
      <c r="U87" s="4"/>
      <c r="W87" s="4"/>
      <c r="Y87" s="3"/>
      <c r="AA87" s="3"/>
      <c r="AC87" s="8"/>
      <c r="AE87" s="8"/>
      <c r="AG87" s="4"/>
      <c r="AI87" s="4"/>
      <c r="AK87" s="8"/>
      <c r="AM87" s="8"/>
      <c r="AO87" s="8"/>
    </row>
    <row r="88" spans="1:41" x14ac:dyDescent="0.5">
      <c r="A88" s="3"/>
      <c r="C88" s="3"/>
      <c r="D88" s="9"/>
      <c r="E88" s="3"/>
      <c r="G88" s="3"/>
      <c r="I88" s="6"/>
      <c r="J88" s="9"/>
      <c r="K88" s="3"/>
      <c r="L88" s="9"/>
      <c r="M88" s="3"/>
      <c r="O88" s="13"/>
      <c r="Q88" s="4"/>
      <c r="S88" s="4"/>
      <c r="U88" s="4"/>
      <c r="W88" s="4"/>
      <c r="Y88" s="4"/>
      <c r="AA88" s="3"/>
      <c r="AC88" s="8"/>
      <c r="AE88" s="8"/>
      <c r="AG88" s="4"/>
      <c r="AI88" s="4"/>
      <c r="AK88" s="8"/>
      <c r="AM88" s="8"/>
      <c r="AO88" s="8"/>
    </row>
    <row r="89" spans="1:41" x14ac:dyDescent="0.5">
      <c r="A89" s="3"/>
      <c r="C89" s="3"/>
      <c r="D89" s="9"/>
      <c r="E89" s="4"/>
      <c r="G89" s="3"/>
      <c r="I89" s="7"/>
      <c r="J89" s="9"/>
      <c r="K89" s="3"/>
      <c r="L89" s="9"/>
      <c r="M89" s="3"/>
      <c r="O89" s="13"/>
      <c r="Q89" s="4"/>
      <c r="S89" s="4"/>
      <c r="U89" s="4"/>
      <c r="W89" s="4"/>
      <c r="Y89" s="3"/>
      <c r="AA89" s="3"/>
      <c r="AC89" s="8"/>
      <c r="AE89" s="8"/>
      <c r="AG89" s="4"/>
      <c r="AI89" s="4"/>
      <c r="AK89" s="8"/>
      <c r="AM89" s="8"/>
      <c r="AO89" s="8"/>
    </row>
    <row r="90" spans="1:41" x14ac:dyDescent="0.5">
      <c r="A90" s="3"/>
      <c r="C90" s="3"/>
      <c r="D90" s="9"/>
      <c r="E90" s="3"/>
      <c r="G90" s="4"/>
      <c r="I90" s="6"/>
      <c r="J90" s="9"/>
      <c r="K90" s="3"/>
      <c r="L90" s="9"/>
      <c r="M90" s="3"/>
      <c r="O90" s="13"/>
      <c r="Q90" s="4"/>
      <c r="S90" s="4"/>
      <c r="U90" s="4"/>
      <c r="W90" s="4"/>
      <c r="Y90" s="3"/>
      <c r="AA90" s="3"/>
      <c r="AC90" s="8"/>
      <c r="AE90" s="8"/>
      <c r="AG90" s="4"/>
      <c r="AI90" s="4"/>
      <c r="AK90" s="8"/>
      <c r="AM90" s="8"/>
      <c r="AO90" s="8"/>
    </row>
    <row r="91" spans="1:41" x14ac:dyDescent="0.5">
      <c r="A91" s="3"/>
      <c r="C91" s="4"/>
      <c r="D91" s="9"/>
      <c r="E91" s="3"/>
      <c r="G91" s="4"/>
      <c r="I91" s="6"/>
      <c r="J91" s="9"/>
      <c r="K91" s="3"/>
      <c r="L91" s="9"/>
      <c r="M91" s="3"/>
      <c r="O91" s="13"/>
      <c r="Q91" s="4"/>
      <c r="S91" s="3"/>
      <c r="U91" s="4"/>
      <c r="W91" s="4"/>
      <c r="Y91" s="3"/>
      <c r="AA91" s="3"/>
      <c r="AC91" s="8"/>
      <c r="AE91" s="8"/>
      <c r="AG91" s="3"/>
      <c r="AI91" s="4"/>
      <c r="AK91" s="8"/>
      <c r="AM91" s="8"/>
      <c r="AO91" s="8"/>
    </row>
    <row r="92" spans="1:41" x14ac:dyDescent="0.5">
      <c r="A92" s="3"/>
      <c r="C92" s="3"/>
      <c r="D92" s="9"/>
      <c r="E92" s="3"/>
      <c r="G92" s="3"/>
      <c r="I92" s="6"/>
      <c r="J92" s="9"/>
      <c r="K92" s="3"/>
      <c r="L92" s="9"/>
      <c r="M92" s="3"/>
      <c r="O92" s="13"/>
      <c r="Q92" s="4"/>
      <c r="S92" s="4"/>
      <c r="U92" s="4"/>
      <c r="W92" s="4"/>
      <c r="Y92" s="3"/>
      <c r="AA92" s="3"/>
      <c r="AC92" s="8"/>
      <c r="AE92" s="8"/>
      <c r="AG92" s="3"/>
      <c r="AI92" s="4"/>
      <c r="AK92" s="8"/>
      <c r="AM92" s="8"/>
      <c r="AO92" s="8"/>
    </row>
    <row r="93" spans="1:41" x14ac:dyDescent="0.5">
      <c r="A93" s="3"/>
      <c r="C93" s="3"/>
      <c r="D93" s="9"/>
      <c r="E93" s="3"/>
      <c r="G93" s="3"/>
      <c r="I93" s="6"/>
      <c r="J93" s="9"/>
      <c r="K93" s="3"/>
      <c r="L93" s="9"/>
      <c r="M93" s="3"/>
      <c r="O93" s="13"/>
      <c r="Q93" s="3"/>
      <c r="S93" s="4"/>
      <c r="U93" s="4"/>
      <c r="W93" s="4"/>
      <c r="Y93" s="3"/>
      <c r="AA93" s="3"/>
      <c r="AC93" s="8"/>
      <c r="AE93" s="8"/>
      <c r="AG93" s="4"/>
      <c r="AI93" s="4"/>
      <c r="AK93" s="8"/>
      <c r="AM93" s="8"/>
      <c r="AO93" s="8"/>
    </row>
    <row r="94" spans="1:41" x14ac:dyDescent="0.5">
      <c r="A94" s="3"/>
      <c r="C94" s="3"/>
      <c r="D94" s="9"/>
      <c r="E94" s="3"/>
      <c r="G94" s="3"/>
      <c r="I94" s="7"/>
      <c r="J94" s="9"/>
      <c r="K94" s="3"/>
      <c r="L94" s="9"/>
      <c r="M94" s="3"/>
      <c r="O94" s="13"/>
      <c r="Q94" s="3"/>
      <c r="S94" s="4"/>
      <c r="U94" s="4"/>
      <c r="W94" s="4"/>
      <c r="Y94" s="4"/>
      <c r="AA94" s="3"/>
      <c r="AC94" s="8"/>
      <c r="AE94" s="8"/>
      <c r="AG94" s="4"/>
      <c r="AI94" s="4"/>
      <c r="AK94" s="8"/>
      <c r="AM94" s="8"/>
      <c r="AO94" s="8"/>
    </row>
    <row r="95" spans="1:41" x14ac:dyDescent="0.5">
      <c r="A95" s="3"/>
      <c r="C95" s="3"/>
      <c r="D95" s="9"/>
      <c r="E95" s="4"/>
      <c r="G95" s="4"/>
      <c r="I95" s="6"/>
      <c r="J95" s="9"/>
      <c r="K95" s="3"/>
      <c r="L95" s="9"/>
      <c r="M95" s="3"/>
      <c r="O95" s="13"/>
      <c r="Q95" s="3"/>
      <c r="S95" s="4"/>
      <c r="U95" s="3"/>
      <c r="W95" s="4"/>
      <c r="Y95" s="3"/>
      <c r="AA95" s="3"/>
      <c r="AC95" s="8"/>
      <c r="AE95" s="8"/>
      <c r="AG95" s="4"/>
      <c r="AI95" s="4"/>
      <c r="AK95" s="8"/>
      <c r="AM95" s="8"/>
      <c r="AO95" s="8"/>
    </row>
    <row r="96" spans="1:41" x14ac:dyDescent="0.5">
      <c r="A96" s="3"/>
      <c r="C96" s="4"/>
      <c r="D96" s="9"/>
      <c r="E96" s="4"/>
      <c r="G96" s="3"/>
      <c r="I96" s="6"/>
      <c r="J96" s="9"/>
      <c r="K96" s="3"/>
      <c r="L96" s="9"/>
      <c r="M96" s="3"/>
      <c r="O96" s="13"/>
      <c r="Q96" s="4"/>
      <c r="S96" s="4"/>
      <c r="U96" s="3"/>
      <c r="W96" s="4"/>
      <c r="Y96" s="3"/>
      <c r="AA96" s="3"/>
      <c r="AC96" s="8"/>
      <c r="AE96" s="8"/>
      <c r="AG96" s="4"/>
      <c r="AI96" s="4"/>
      <c r="AK96" s="8"/>
      <c r="AM96" s="8"/>
      <c r="AO96" s="8"/>
    </row>
    <row r="97" spans="1:41" x14ac:dyDescent="0.5">
      <c r="A97" s="3"/>
      <c r="C97" s="3"/>
      <c r="D97" s="9"/>
      <c r="E97" s="3"/>
      <c r="G97" s="3"/>
      <c r="I97" s="6"/>
      <c r="J97" s="9"/>
      <c r="K97" s="3"/>
      <c r="L97" s="9"/>
      <c r="M97" s="3"/>
      <c r="O97" s="13"/>
      <c r="Q97" s="4"/>
      <c r="S97" s="4"/>
      <c r="U97" s="3"/>
      <c r="W97" s="4"/>
      <c r="Y97" s="3"/>
      <c r="AA97" s="11"/>
      <c r="AC97" s="8"/>
      <c r="AE97" s="8"/>
      <c r="AG97" s="4"/>
      <c r="AI97" s="4"/>
      <c r="AK97" s="8"/>
      <c r="AM97" s="8"/>
      <c r="AO97" s="8"/>
    </row>
    <row r="98" spans="1:41" x14ac:dyDescent="0.5">
      <c r="A98" s="3"/>
      <c r="C98" s="3"/>
      <c r="D98" s="9"/>
      <c r="E98" s="3"/>
      <c r="G98" s="3"/>
      <c r="I98" s="6"/>
      <c r="J98" s="9"/>
      <c r="K98" s="3"/>
      <c r="L98" s="9"/>
      <c r="M98" s="3"/>
      <c r="O98" s="13"/>
      <c r="Q98" s="4"/>
      <c r="S98" s="4"/>
      <c r="U98" s="4"/>
      <c r="W98" s="4"/>
      <c r="Y98" s="3"/>
      <c r="AA98" s="11"/>
      <c r="AC98" s="8"/>
      <c r="AE98" s="8"/>
      <c r="AG98" s="4"/>
      <c r="AI98" s="4"/>
      <c r="AK98" s="8"/>
      <c r="AM98" s="8"/>
      <c r="AO98" s="8"/>
    </row>
    <row r="99" spans="1:41" x14ac:dyDescent="0.5">
      <c r="A99" s="4"/>
      <c r="C99" s="3"/>
      <c r="D99" s="9"/>
      <c r="E99" s="3"/>
      <c r="G99" s="3"/>
      <c r="I99" s="6"/>
      <c r="J99" s="9"/>
      <c r="K99" s="3"/>
      <c r="L99" s="9"/>
      <c r="M99" s="3"/>
      <c r="O99" s="13"/>
      <c r="Q99" s="4"/>
      <c r="S99" s="4"/>
      <c r="U99" s="4"/>
      <c r="W99" s="4"/>
      <c r="Y99" s="4"/>
      <c r="AA99" s="11"/>
      <c r="AC99" s="8"/>
      <c r="AE99" s="8"/>
      <c r="AG99" s="4"/>
      <c r="AI99" s="4"/>
      <c r="AK99" s="8"/>
      <c r="AM99" s="8"/>
      <c r="AO99" s="8"/>
    </row>
    <row r="100" spans="1:41" x14ac:dyDescent="0.5">
      <c r="A100" s="3"/>
      <c r="C100" s="3"/>
      <c r="D100" s="9"/>
      <c r="E100" s="3"/>
      <c r="G100" s="3"/>
      <c r="I100" s="6"/>
      <c r="J100" s="9"/>
      <c r="K100" s="3"/>
      <c r="L100" s="9"/>
      <c r="M100" s="3"/>
      <c r="O100" s="13"/>
      <c r="Q100" s="3"/>
      <c r="S100" s="4"/>
      <c r="U100" s="4"/>
      <c r="W100" s="4"/>
      <c r="Y100" s="3"/>
      <c r="AA100" s="11"/>
      <c r="AC100" s="8"/>
      <c r="AE100" s="8"/>
      <c r="AG100" s="4"/>
      <c r="AI100" s="4"/>
      <c r="AK100" s="8"/>
      <c r="AM100" s="8"/>
      <c r="AO100" s="8"/>
    </row>
    <row r="101" spans="1:41" x14ac:dyDescent="0.5">
      <c r="A101" s="4"/>
      <c r="C101" s="3"/>
      <c r="D101" s="9"/>
      <c r="E101" s="3"/>
      <c r="G101" s="3"/>
      <c r="I101" s="6"/>
      <c r="J101" s="9"/>
      <c r="K101" s="3"/>
      <c r="L101" s="9"/>
      <c r="M101" s="3"/>
      <c r="O101" s="13"/>
      <c r="Q101" s="4"/>
      <c r="S101" s="4"/>
      <c r="U101" s="4"/>
      <c r="W101" s="4"/>
      <c r="Y101" s="3"/>
      <c r="AA101" s="11"/>
      <c r="AC101" s="8"/>
      <c r="AE101" s="8"/>
      <c r="AG101" s="4"/>
      <c r="AI101" s="4"/>
      <c r="AK101" s="8"/>
      <c r="AM101" s="8"/>
      <c r="AO101" s="8"/>
    </row>
    <row r="102" spans="1:41" x14ac:dyDescent="0.5">
      <c r="A102" s="3"/>
      <c r="C102" s="3"/>
      <c r="D102" s="9"/>
      <c r="E102" s="4"/>
      <c r="G102" s="3"/>
      <c r="I102" s="6"/>
      <c r="J102" s="9"/>
      <c r="K102" s="3"/>
      <c r="L102" s="9"/>
      <c r="M102" s="3"/>
      <c r="O102" s="13"/>
      <c r="Q102" s="4"/>
      <c r="S102" s="4"/>
      <c r="U102" s="4"/>
      <c r="W102" s="4"/>
      <c r="Y102" s="3"/>
      <c r="AA102" s="11"/>
      <c r="AC102" s="8"/>
      <c r="AE102" s="8"/>
      <c r="AG102" s="4"/>
      <c r="AI102" s="4"/>
      <c r="AK102" s="8"/>
      <c r="AM102" s="8"/>
      <c r="AO102" s="8"/>
    </row>
    <row r="103" spans="1:41" x14ac:dyDescent="0.5">
      <c r="A103" s="3"/>
      <c r="C103" s="3"/>
      <c r="D103" s="9"/>
      <c r="E103" s="3"/>
      <c r="G103" s="3"/>
      <c r="I103" s="6"/>
      <c r="J103" s="9"/>
      <c r="K103" s="3"/>
      <c r="L103" s="9"/>
      <c r="M103" s="3"/>
      <c r="O103" s="13"/>
      <c r="Q103" s="4"/>
      <c r="S103" s="4"/>
      <c r="U103" s="4"/>
      <c r="W103" s="4"/>
      <c r="Y103" s="3"/>
      <c r="AA103" s="11"/>
      <c r="AC103" s="8"/>
      <c r="AE103" s="8"/>
      <c r="AG103" s="4"/>
      <c r="AI103" s="4"/>
      <c r="AK103" s="8"/>
      <c r="AM103" s="8"/>
      <c r="AO103" s="8"/>
    </row>
    <row r="104" spans="1:41" x14ac:dyDescent="0.5">
      <c r="A104" s="3"/>
      <c r="C104" s="3"/>
      <c r="D104" s="9"/>
      <c r="E104" s="3"/>
      <c r="G104" s="3"/>
      <c r="I104" s="6"/>
      <c r="J104" s="9"/>
      <c r="K104" s="3"/>
      <c r="L104" s="9"/>
      <c r="M104" s="3"/>
      <c r="O104" s="8"/>
      <c r="Q104" s="4"/>
      <c r="S104" s="4"/>
      <c r="U104" s="4"/>
      <c r="W104" s="3"/>
      <c r="Y104" s="3"/>
      <c r="AA104" s="11"/>
      <c r="AC104" s="8"/>
      <c r="AE104" s="8"/>
      <c r="AG104" s="4"/>
      <c r="AI104" s="4"/>
      <c r="AK104" s="8"/>
      <c r="AM104" s="8"/>
      <c r="AO104" s="8"/>
    </row>
    <row r="105" spans="1:41" x14ac:dyDescent="0.5">
      <c r="A105" s="3"/>
      <c r="C105" s="3"/>
      <c r="D105" s="9"/>
      <c r="E105" s="3"/>
      <c r="G105" s="3"/>
      <c r="I105" s="6"/>
      <c r="J105" s="9"/>
      <c r="K105" s="3"/>
      <c r="L105" s="9"/>
      <c r="M105" s="3"/>
      <c r="O105" s="8"/>
      <c r="Q105" s="4"/>
      <c r="S105" s="4"/>
      <c r="U105" s="4"/>
      <c r="W105" s="4"/>
      <c r="Y105" s="3"/>
      <c r="AA105" s="11"/>
      <c r="AC105" s="8"/>
      <c r="AE105" s="8"/>
      <c r="AG105" s="4"/>
      <c r="AI105" s="4"/>
      <c r="AK105" s="8"/>
      <c r="AM105" s="8"/>
      <c r="AO105" s="8"/>
    </row>
    <row r="106" spans="1:41" x14ac:dyDescent="0.5">
      <c r="A106" s="3"/>
      <c r="C106" s="3"/>
      <c r="D106" s="9"/>
      <c r="E106" s="3"/>
      <c r="G106" s="3"/>
      <c r="I106" s="6"/>
      <c r="J106" s="9"/>
      <c r="K106" s="3"/>
      <c r="L106" s="9"/>
      <c r="M106" s="3"/>
      <c r="O106" s="8"/>
      <c r="Q106" s="4"/>
      <c r="S106" s="4"/>
      <c r="U106" s="4"/>
      <c r="W106" s="4"/>
      <c r="Y106" s="4"/>
      <c r="AA106" s="11"/>
      <c r="AC106" s="8"/>
      <c r="AE106" s="8"/>
      <c r="AG106" s="4"/>
      <c r="AI106" s="4"/>
      <c r="AK106" s="8"/>
      <c r="AM106" s="8"/>
      <c r="AO106" s="8"/>
    </row>
    <row r="107" spans="1:41" x14ac:dyDescent="0.5">
      <c r="A107" s="3"/>
      <c r="C107" s="3"/>
      <c r="D107" s="9"/>
      <c r="E107" s="3"/>
      <c r="G107" s="4"/>
      <c r="I107" s="6"/>
      <c r="J107" s="9"/>
      <c r="K107" s="3"/>
      <c r="L107" s="9"/>
      <c r="M107" s="3"/>
      <c r="O107" s="8"/>
      <c r="Q107" s="4"/>
      <c r="S107" s="4"/>
      <c r="U107" s="4"/>
      <c r="W107" s="4"/>
      <c r="Y107" s="3"/>
      <c r="AA107" s="11"/>
      <c r="AC107" s="8"/>
      <c r="AE107" s="8"/>
      <c r="AG107" s="4"/>
      <c r="AI107" s="4"/>
      <c r="AK107" s="8"/>
      <c r="AM107" s="8"/>
      <c r="AO107" s="8"/>
    </row>
    <row r="108" spans="1:41" x14ac:dyDescent="0.5">
      <c r="A108" s="3"/>
      <c r="C108" s="3"/>
      <c r="D108" s="9"/>
      <c r="E108" s="3"/>
      <c r="G108" s="3"/>
      <c r="I108" s="6"/>
      <c r="J108" s="9"/>
      <c r="K108" s="3"/>
      <c r="L108" s="9"/>
      <c r="M108" s="3"/>
      <c r="O108" s="8"/>
      <c r="Q108" s="4"/>
      <c r="S108" s="4"/>
      <c r="U108" s="4"/>
      <c r="W108" s="4"/>
      <c r="Y108" s="3"/>
      <c r="AA108" s="11"/>
      <c r="AC108" s="8"/>
      <c r="AE108" s="8"/>
      <c r="AG108" s="4"/>
      <c r="AI108" s="4"/>
      <c r="AK108" s="8"/>
      <c r="AM108" s="8"/>
      <c r="AO108" s="8"/>
    </row>
    <row r="109" spans="1:41" x14ac:dyDescent="0.5">
      <c r="A109" s="3"/>
      <c r="C109" s="4"/>
      <c r="D109" s="9"/>
      <c r="E109" s="3"/>
      <c r="G109" s="3"/>
      <c r="I109" s="6"/>
      <c r="J109" s="9"/>
      <c r="K109" s="3"/>
      <c r="L109" s="9"/>
      <c r="M109" s="3"/>
      <c r="O109" s="8"/>
      <c r="Q109" s="4"/>
      <c r="S109" s="4"/>
      <c r="U109" s="4"/>
      <c r="W109" s="4"/>
      <c r="Y109" s="4"/>
      <c r="AA109" s="11"/>
      <c r="AC109" s="8"/>
      <c r="AE109" s="8"/>
      <c r="AG109" s="4"/>
      <c r="AI109" s="4"/>
      <c r="AK109" s="8"/>
      <c r="AM109" s="8"/>
      <c r="AO109" s="8"/>
    </row>
    <row r="110" spans="1:41" x14ac:dyDescent="0.5">
      <c r="A110" s="3"/>
      <c r="C110" s="3"/>
      <c r="D110" s="9"/>
      <c r="E110" s="3"/>
      <c r="G110" s="3"/>
      <c r="I110" s="6"/>
      <c r="J110" s="9"/>
      <c r="K110" s="3"/>
      <c r="L110" s="9"/>
      <c r="M110" s="3"/>
      <c r="O110" s="8"/>
      <c r="Q110" s="4"/>
      <c r="S110" s="4"/>
      <c r="U110" s="4"/>
      <c r="W110" s="4"/>
      <c r="Y110" s="4"/>
      <c r="AA110" s="11"/>
      <c r="AC110" s="8"/>
      <c r="AE110" s="8"/>
      <c r="AG110" s="4"/>
      <c r="AI110" s="4"/>
      <c r="AK110" s="8"/>
      <c r="AM110" s="8"/>
      <c r="AO110" s="8"/>
    </row>
    <row r="111" spans="1:41" x14ac:dyDescent="0.5">
      <c r="A111" s="4"/>
      <c r="C111" s="4"/>
      <c r="D111" s="9"/>
      <c r="E111" s="4"/>
      <c r="G111" s="3"/>
      <c r="I111" s="6"/>
      <c r="J111" s="9"/>
      <c r="K111" s="3"/>
      <c r="L111" s="9"/>
      <c r="M111" s="3"/>
      <c r="O111" s="8"/>
      <c r="Q111" s="4"/>
      <c r="S111" s="4"/>
      <c r="U111" s="4"/>
      <c r="W111" s="4"/>
      <c r="Y111" s="3"/>
      <c r="AA111" s="11"/>
      <c r="AC111" s="8"/>
      <c r="AE111" s="8"/>
      <c r="AG111" s="4"/>
      <c r="AI111" s="4"/>
      <c r="AK111" s="8"/>
      <c r="AM111" s="8"/>
      <c r="AO111" s="8"/>
    </row>
    <row r="112" spans="1:41" x14ac:dyDescent="0.5">
      <c r="A112" s="3"/>
      <c r="C112" s="3"/>
      <c r="D112" s="9"/>
      <c r="E112" s="3"/>
      <c r="G112" s="3"/>
      <c r="I112" s="6"/>
      <c r="J112" s="9"/>
      <c r="K112" s="3"/>
      <c r="L112" s="9"/>
      <c r="M112" s="3"/>
      <c r="O112" s="8"/>
      <c r="Q112" s="4"/>
      <c r="S112" s="4"/>
      <c r="U112" s="4"/>
      <c r="W112" s="3"/>
      <c r="Y112" s="4"/>
      <c r="AA112" s="11"/>
      <c r="AC112" s="8"/>
      <c r="AE112" s="8"/>
      <c r="AG112" s="4"/>
      <c r="AI112" s="4"/>
      <c r="AK112" s="8"/>
      <c r="AM112" s="8"/>
      <c r="AO112" s="8"/>
    </row>
    <row r="113" spans="1:41" x14ac:dyDescent="0.5">
      <c r="A113" s="3"/>
      <c r="C113" s="4"/>
      <c r="D113" s="9"/>
      <c r="E113" s="3"/>
      <c r="G113" s="3"/>
      <c r="I113" s="6"/>
      <c r="J113" s="9"/>
      <c r="K113" s="3"/>
      <c r="L113" s="9"/>
      <c r="M113" s="3"/>
      <c r="O113" s="8"/>
      <c r="Q113" s="4"/>
      <c r="S113" s="4"/>
      <c r="U113" s="4"/>
      <c r="W113" s="4"/>
      <c r="Y113" s="4"/>
      <c r="AA113" s="11"/>
      <c r="AC113" s="8"/>
      <c r="AE113" s="8"/>
      <c r="AG113" s="4"/>
      <c r="AI113" s="4"/>
      <c r="AK113" s="8"/>
      <c r="AM113" s="8"/>
      <c r="AO113" s="8"/>
    </row>
    <row r="114" spans="1:41" x14ac:dyDescent="0.5">
      <c r="A114" s="3"/>
      <c r="C114" s="3"/>
      <c r="D114" s="9"/>
      <c r="E114" s="3"/>
      <c r="G114" s="4"/>
      <c r="I114" s="7"/>
      <c r="J114" s="9"/>
      <c r="K114" s="3"/>
      <c r="L114" s="9"/>
      <c r="M114" s="3"/>
      <c r="O114" s="8"/>
      <c r="Q114" s="4"/>
      <c r="S114" s="4"/>
      <c r="U114" s="4"/>
      <c r="W114" s="4"/>
      <c r="Y114" s="4"/>
      <c r="AA114" s="11"/>
      <c r="AC114" s="8"/>
      <c r="AE114" s="8"/>
      <c r="AG114" s="4"/>
      <c r="AI114" s="4"/>
      <c r="AK114" s="8"/>
      <c r="AM114" s="8"/>
      <c r="AO114" s="8"/>
    </row>
    <row r="115" spans="1:41" x14ac:dyDescent="0.5">
      <c r="A115" s="4"/>
      <c r="C115" s="3"/>
      <c r="D115" s="9"/>
      <c r="E115" s="4"/>
      <c r="G115" s="3"/>
      <c r="I115" s="6"/>
      <c r="J115" s="9"/>
      <c r="K115" s="3"/>
      <c r="L115" s="9"/>
      <c r="M115" s="3"/>
      <c r="O115" s="8"/>
      <c r="Q115" s="4"/>
      <c r="S115" s="4"/>
      <c r="U115" s="4"/>
      <c r="W115" s="4"/>
      <c r="Y115" s="3"/>
      <c r="AA115" s="11"/>
      <c r="AC115" s="8"/>
      <c r="AE115" s="8"/>
      <c r="AG115" s="4"/>
      <c r="AI115" s="4"/>
      <c r="AK115" s="8"/>
      <c r="AM115" s="8"/>
      <c r="AO115" s="8"/>
    </row>
    <row r="116" spans="1:41" x14ac:dyDescent="0.5">
      <c r="A116" s="4"/>
      <c r="C116" s="4"/>
      <c r="D116" s="9"/>
      <c r="E116" s="3"/>
      <c r="G116" s="3"/>
      <c r="I116" s="6"/>
      <c r="J116" s="9"/>
      <c r="K116" s="3"/>
      <c r="L116" s="9"/>
      <c r="M116" s="3"/>
      <c r="O116" s="8"/>
      <c r="Q116" s="4"/>
      <c r="S116" s="4"/>
      <c r="U116" s="4"/>
      <c r="W116" s="4"/>
      <c r="Y116" s="4"/>
      <c r="AA116" s="11"/>
      <c r="AC116" s="8"/>
      <c r="AE116" s="8"/>
      <c r="AG116" s="4"/>
      <c r="AI116" s="4"/>
      <c r="AK116" s="8"/>
      <c r="AM116" s="8"/>
      <c r="AO116" s="8"/>
    </row>
    <row r="117" spans="1:41" x14ac:dyDescent="0.5">
      <c r="A117" s="3"/>
      <c r="C117" s="3"/>
      <c r="D117" s="9"/>
      <c r="E117" s="3"/>
      <c r="G117" s="3"/>
      <c r="I117" s="6"/>
      <c r="J117" s="9"/>
      <c r="K117" s="3"/>
      <c r="L117" s="9"/>
      <c r="M117" s="3"/>
      <c r="O117" s="8"/>
      <c r="Q117" s="4"/>
      <c r="S117" s="4"/>
      <c r="U117" s="4"/>
      <c r="W117" s="4"/>
      <c r="Y117" s="3"/>
      <c r="AA117" s="11"/>
      <c r="AC117" s="8"/>
      <c r="AE117" s="8"/>
      <c r="AG117" s="4"/>
      <c r="AI117" s="4"/>
      <c r="AK117" s="8"/>
      <c r="AM117" s="8"/>
      <c r="AO117" s="8"/>
    </row>
    <row r="118" spans="1:41" x14ac:dyDescent="0.5">
      <c r="A118" s="3"/>
      <c r="C118" s="3"/>
      <c r="D118" s="9"/>
      <c r="E118" s="3"/>
      <c r="G118" s="3"/>
      <c r="I118" s="6"/>
      <c r="J118" s="9"/>
      <c r="K118" s="3"/>
      <c r="L118" s="9"/>
      <c r="M118" s="3"/>
      <c r="O118" s="8"/>
      <c r="Q118" s="4"/>
      <c r="S118" s="4"/>
      <c r="U118" s="4"/>
      <c r="W118" s="4"/>
      <c r="Y118" s="3"/>
      <c r="AA118" s="11"/>
      <c r="AC118" s="8"/>
      <c r="AE118" s="8"/>
      <c r="AG118" s="4"/>
      <c r="AI118" s="4"/>
      <c r="AK118" s="8"/>
      <c r="AM118" s="8"/>
      <c r="AO118" s="8"/>
    </row>
    <row r="119" spans="1:41" x14ac:dyDescent="0.5">
      <c r="A119" s="3"/>
      <c r="C119" s="3"/>
      <c r="D119" s="9"/>
      <c r="E119" s="3"/>
      <c r="G119" s="3"/>
      <c r="I119" s="6"/>
      <c r="J119" s="9"/>
      <c r="K119" s="3"/>
      <c r="L119" s="9"/>
      <c r="M119" s="3"/>
      <c r="O119" s="8"/>
      <c r="Q119" s="4"/>
      <c r="S119" s="4"/>
      <c r="U119" s="4"/>
      <c r="W119" s="4"/>
      <c r="Y119" s="3"/>
      <c r="AA119" s="11"/>
      <c r="AC119" s="8"/>
      <c r="AE119" s="8"/>
      <c r="AG119" s="4"/>
      <c r="AI119" s="4"/>
      <c r="AK119" s="8"/>
      <c r="AM119" s="8"/>
      <c r="AO119" s="8"/>
    </row>
    <row r="120" spans="1:41" x14ac:dyDescent="0.5">
      <c r="A120" s="3"/>
      <c r="C120" s="4"/>
      <c r="D120" s="9"/>
      <c r="E120" s="3"/>
      <c r="G120" s="3"/>
      <c r="I120" s="6"/>
      <c r="J120" s="9"/>
      <c r="K120" s="3"/>
      <c r="L120" s="9"/>
      <c r="M120" s="3"/>
      <c r="O120" s="8"/>
      <c r="Q120" s="4"/>
      <c r="S120" s="4"/>
      <c r="U120" s="3"/>
      <c r="W120" s="3"/>
      <c r="Y120" s="3"/>
      <c r="AA120" s="11"/>
      <c r="AC120" s="8"/>
      <c r="AE120" s="8"/>
      <c r="AG120" s="4"/>
      <c r="AI120" s="4"/>
      <c r="AK120" s="8"/>
      <c r="AM120" s="8"/>
      <c r="AO120" s="8"/>
    </row>
    <row r="121" spans="1:41" x14ac:dyDescent="0.5">
      <c r="A121" s="3"/>
      <c r="C121" s="3"/>
      <c r="D121" s="9"/>
      <c r="E121" s="4"/>
      <c r="G121" s="3"/>
      <c r="I121" s="7"/>
      <c r="J121" s="9"/>
      <c r="K121" s="3"/>
      <c r="L121" s="9"/>
      <c r="M121" s="3"/>
      <c r="O121" s="8"/>
      <c r="Q121" s="4"/>
      <c r="S121" s="4"/>
      <c r="U121" s="4"/>
      <c r="W121" s="4"/>
      <c r="Y121" s="3"/>
      <c r="AA121" s="11"/>
      <c r="AC121" s="8"/>
      <c r="AE121" s="8"/>
      <c r="AG121" s="4"/>
      <c r="AI121" s="5"/>
      <c r="AK121" s="8"/>
      <c r="AM121" s="8"/>
      <c r="AO121" s="8"/>
    </row>
    <row r="122" spans="1:41" x14ac:dyDescent="0.5">
      <c r="A122" s="3"/>
      <c r="C122" s="4"/>
      <c r="D122" s="9"/>
      <c r="E122" s="4"/>
      <c r="G122" s="4"/>
      <c r="I122" s="6"/>
      <c r="J122" s="9"/>
      <c r="K122" s="3"/>
      <c r="L122" s="9"/>
      <c r="M122" s="3"/>
      <c r="O122" s="8"/>
      <c r="Q122" s="4"/>
      <c r="S122" s="4"/>
      <c r="U122" s="4"/>
      <c r="W122" s="4"/>
      <c r="Y122" s="3"/>
      <c r="AA122" s="11"/>
      <c r="AC122" s="8"/>
      <c r="AE122" s="8"/>
      <c r="AG122" s="4"/>
      <c r="AI122" s="5"/>
      <c r="AK122" s="8"/>
      <c r="AM122" s="8"/>
      <c r="AO122" s="8"/>
    </row>
    <row r="123" spans="1:41" x14ac:dyDescent="0.5">
      <c r="A123" s="3"/>
      <c r="C123" s="3"/>
      <c r="D123" s="9"/>
      <c r="E123" s="3"/>
      <c r="G123" s="4"/>
      <c r="I123" s="6"/>
      <c r="J123" s="9"/>
      <c r="K123" s="3"/>
      <c r="L123" s="9"/>
      <c r="M123" s="3"/>
      <c r="O123" s="8"/>
      <c r="Q123" s="4"/>
      <c r="S123" s="4"/>
      <c r="U123" s="4"/>
      <c r="W123" s="4"/>
      <c r="Y123" s="4"/>
      <c r="AA123" s="11"/>
      <c r="AC123" s="8"/>
      <c r="AE123" s="8"/>
      <c r="AG123" s="4"/>
      <c r="AI123" s="5"/>
      <c r="AK123" s="8"/>
      <c r="AM123" s="8"/>
      <c r="AO123" s="8"/>
    </row>
    <row r="124" spans="1:41" x14ac:dyDescent="0.5">
      <c r="A124" s="3"/>
      <c r="C124" s="3"/>
      <c r="D124" s="9"/>
      <c r="E124" s="3"/>
      <c r="G124" s="3"/>
      <c r="I124" s="7"/>
      <c r="J124" s="9"/>
      <c r="K124" s="3"/>
      <c r="L124" s="9"/>
      <c r="M124" s="3"/>
      <c r="O124" s="8"/>
      <c r="Q124" s="4"/>
      <c r="S124" s="4"/>
      <c r="U124" s="4"/>
      <c r="W124" s="4"/>
      <c r="Y124" s="3"/>
      <c r="AA124" s="11"/>
      <c r="AC124" s="8"/>
      <c r="AE124" s="8"/>
      <c r="AG124" s="4"/>
      <c r="AI124" s="5"/>
      <c r="AK124" s="8"/>
      <c r="AM124" s="8"/>
      <c r="AO124" s="8"/>
    </row>
    <row r="125" spans="1:41" x14ac:dyDescent="0.5">
      <c r="A125" s="3"/>
      <c r="C125" s="4"/>
      <c r="D125" s="9"/>
      <c r="E125" s="3"/>
      <c r="G125" s="3"/>
      <c r="I125" s="6"/>
      <c r="J125" s="9"/>
      <c r="K125" s="3"/>
      <c r="L125" s="9"/>
      <c r="M125" s="3"/>
      <c r="O125" s="8"/>
      <c r="Q125" s="4"/>
      <c r="S125" s="4"/>
      <c r="U125" s="4"/>
      <c r="W125" s="4"/>
      <c r="Y125" s="3"/>
      <c r="AA125" s="12"/>
      <c r="AC125" s="8"/>
      <c r="AE125" s="8"/>
      <c r="AG125" s="4"/>
      <c r="AI125" s="5"/>
      <c r="AK125" s="8"/>
      <c r="AM125" s="8"/>
      <c r="AO125" s="8"/>
    </row>
    <row r="126" spans="1:41" x14ac:dyDescent="0.5">
      <c r="A126" s="3"/>
      <c r="C126" s="3"/>
      <c r="D126" s="9"/>
      <c r="E126" s="3"/>
      <c r="G126" s="3"/>
      <c r="I126" s="7"/>
      <c r="J126" s="9"/>
      <c r="K126" s="3"/>
      <c r="L126" s="9"/>
      <c r="M126" s="3"/>
      <c r="O126" s="8"/>
      <c r="Q126" s="4"/>
      <c r="S126" s="4"/>
      <c r="U126" s="4"/>
      <c r="W126" s="4"/>
      <c r="Y126" s="3"/>
      <c r="AA126" s="12"/>
      <c r="AC126" s="8"/>
      <c r="AE126" s="8"/>
      <c r="AG126" s="4"/>
      <c r="AI126" s="5"/>
      <c r="AK126" s="8"/>
      <c r="AM126" s="8"/>
      <c r="AO126" s="8"/>
    </row>
    <row r="127" spans="1:41" x14ac:dyDescent="0.5">
      <c r="A127" s="3"/>
      <c r="C127" s="3"/>
      <c r="D127" s="9"/>
      <c r="E127" s="3"/>
      <c r="G127" s="3"/>
      <c r="I127" s="6"/>
      <c r="J127" s="9"/>
      <c r="K127" s="3"/>
      <c r="L127" s="9"/>
      <c r="M127" s="3"/>
      <c r="O127" s="8"/>
      <c r="Q127" s="4"/>
      <c r="S127" s="4"/>
      <c r="U127" s="4"/>
      <c r="W127" s="4"/>
      <c r="Y127" s="3"/>
      <c r="AA127" s="12"/>
      <c r="AC127" s="8"/>
      <c r="AE127" s="8"/>
      <c r="AG127" s="4"/>
      <c r="AI127" s="5"/>
      <c r="AK127" s="8"/>
      <c r="AM127" s="8"/>
      <c r="AO127" s="8"/>
    </row>
    <row r="128" spans="1:41" x14ac:dyDescent="0.5">
      <c r="A128" s="3"/>
      <c r="C128" s="3"/>
      <c r="D128" s="9"/>
      <c r="E128" s="3"/>
      <c r="G128" s="3"/>
      <c r="I128" s="6"/>
      <c r="J128" s="9"/>
      <c r="K128" s="3"/>
      <c r="L128" s="9"/>
      <c r="M128" s="3"/>
      <c r="O128" s="8"/>
      <c r="Q128" s="4"/>
      <c r="S128" s="3"/>
      <c r="U128" s="4"/>
      <c r="W128" s="4"/>
      <c r="Y128" s="3"/>
      <c r="AA128" s="12"/>
      <c r="AC128" s="8"/>
      <c r="AE128" s="8"/>
      <c r="AG128" s="4"/>
      <c r="AI128" s="8"/>
      <c r="AK128" s="8"/>
      <c r="AM128" s="8"/>
      <c r="AO128" s="8"/>
    </row>
    <row r="129" spans="1:41" x14ac:dyDescent="0.5">
      <c r="A129" s="3"/>
      <c r="C129" s="4"/>
      <c r="D129" s="9"/>
      <c r="E129" s="4"/>
      <c r="G129" s="3"/>
      <c r="I129" s="6"/>
      <c r="J129" s="9"/>
      <c r="K129" s="3"/>
      <c r="L129" s="9"/>
      <c r="M129" s="3"/>
      <c r="O129" s="8"/>
      <c r="Q129" s="4"/>
      <c r="S129" s="3"/>
      <c r="U129" s="4"/>
      <c r="W129" s="4"/>
      <c r="Y129" s="3"/>
      <c r="AA129" s="12"/>
      <c r="AC129" s="8"/>
      <c r="AE129" s="8"/>
      <c r="AG129" s="4"/>
      <c r="AI129" s="8"/>
      <c r="AK129" s="8"/>
      <c r="AM129" s="8"/>
      <c r="AO129" s="8"/>
    </row>
    <row r="130" spans="1:41" x14ac:dyDescent="0.5">
      <c r="A130" s="3"/>
      <c r="C130" s="3"/>
      <c r="D130" s="9"/>
      <c r="E130" s="3"/>
      <c r="G130" s="3"/>
      <c r="I130" s="6"/>
      <c r="J130" s="9"/>
      <c r="K130" s="3"/>
      <c r="L130" s="9"/>
      <c r="M130" s="3"/>
      <c r="O130" s="8"/>
      <c r="Q130" s="4"/>
      <c r="S130" s="3"/>
      <c r="U130" s="4"/>
      <c r="W130" s="4"/>
      <c r="Y130" s="3"/>
      <c r="AA130" s="12"/>
      <c r="AC130" s="8"/>
      <c r="AE130" s="8"/>
      <c r="AG130" s="4"/>
      <c r="AI130" s="8"/>
      <c r="AK130" s="8"/>
      <c r="AM130" s="8"/>
      <c r="AO130" s="8"/>
    </row>
    <row r="131" spans="1:41" x14ac:dyDescent="0.5">
      <c r="A131" s="3"/>
      <c r="C131" s="3"/>
      <c r="D131" s="9"/>
      <c r="E131" s="3"/>
      <c r="G131" s="3"/>
      <c r="I131" s="6"/>
      <c r="J131" s="9"/>
      <c r="K131" s="3"/>
      <c r="L131" s="9"/>
      <c r="M131" s="3"/>
      <c r="O131" s="8"/>
      <c r="Q131" s="4"/>
      <c r="S131" s="4"/>
      <c r="U131" s="4"/>
      <c r="W131" s="4"/>
      <c r="Y131" s="3"/>
      <c r="AA131" s="12"/>
      <c r="AC131" s="8"/>
      <c r="AE131" s="8"/>
      <c r="AG131" s="4"/>
      <c r="AI131" s="8"/>
      <c r="AK131" s="8"/>
      <c r="AM131" s="8"/>
      <c r="AO131" s="8"/>
    </row>
    <row r="132" spans="1:41" x14ac:dyDescent="0.5">
      <c r="A132" s="3"/>
      <c r="C132" s="4"/>
      <c r="D132" s="9"/>
      <c r="E132" s="3"/>
      <c r="G132" s="3"/>
      <c r="I132" s="7"/>
      <c r="J132" s="9"/>
      <c r="K132" s="3"/>
      <c r="L132" s="9"/>
      <c r="M132" s="3"/>
      <c r="O132" s="8"/>
      <c r="Q132" s="4"/>
      <c r="S132" s="4"/>
      <c r="U132" s="4"/>
      <c r="W132" s="4"/>
      <c r="Y132" s="3"/>
      <c r="AA132" s="12"/>
      <c r="AC132" s="8"/>
      <c r="AE132" s="8"/>
      <c r="AG132" s="4"/>
      <c r="AI132" s="8"/>
      <c r="AK132" s="8"/>
      <c r="AM132" s="8"/>
      <c r="AO132" s="8"/>
    </row>
    <row r="133" spans="1:41" x14ac:dyDescent="0.5">
      <c r="A133" s="3"/>
      <c r="C133" s="3"/>
      <c r="D133" s="9"/>
      <c r="E133" s="3"/>
      <c r="G133" s="4"/>
      <c r="I133" s="6"/>
      <c r="J133" s="9"/>
      <c r="K133" s="3"/>
      <c r="L133" s="9"/>
      <c r="M133" s="3"/>
      <c r="O133" s="8"/>
      <c r="Q133" s="3"/>
      <c r="S133" s="4"/>
      <c r="U133" s="4"/>
      <c r="W133" s="4"/>
      <c r="Y133" s="3"/>
      <c r="AA133" s="12"/>
      <c r="AC133" s="8"/>
      <c r="AE133" s="8"/>
      <c r="AG133" s="4"/>
      <c r="AI133" s="8"/>
      <c r="AK133" s="8"/>
      <c r="AM133" s="8"/>
      <c r="AO133" s="8"/>
    </row>
    <row r="134" spans="1:41" x14ac:dyDescent="0.5">
      <c r="A134" s="4"/>
      <c r="C134" s="3"/>
      <c r="D134" s="9"/>
      <c r="E134" s="3"/>
      <c r="G134" s="4"/>
      <c r="I134" s="6"/>
      <c r="J134" s="9"/>
      <c r="K134" s="3"/>
      <c r="L134" s="9"/>
      <c r="M134" s="3"/>
      <c r="O134" s="8"/>
      <c r="Q134" s="4"/>
      <c r="S134" s="4"/>
      <c r="U134" s="4"/>
      <c r="W134" s="4"/>
      <c r="Y134" s="3"/>
      <c r="AA134" s="12"/>
      <c r="AC134" s="8"/>
      <c r="AE134" s="8"/>
      <c r="AG134" s="4"/>
      <c r="AI134" s="8"/>
      <c r="AK134" s="8"/>
      <c r="AM134" s="8"/>
      <c r="AO134" s="8"/>
    </row>
    <row r="135" spans="1:41" x14ac:dyDescent="0.5">
      <c r="A135" s="3"/>
      <c r="C135" s="3"/>
      <c r="D135" s="9"/>
      <c r="E135" s="3"/>
      <c r="G135" s="3"/>
      <c r="I135" s="6"/>
      <c r="J135" s="9"/>
      <c r="K135" s="3"/>
      <c r="L135" s="9"/>
      <c r="M135" s="3"/>
      <c r="O135" s="8"/>
      <c r="Q135" s="4"/>
      <c r="S135" s="4"/>
      <c r="U135" s="4"/>
      <c r="W135" s="4"/>
      <c r="Y135" s="3"/>
      <c r="AA135" s="12"/>
      <c r="AC135" s="8"/>
      <c r="AE135" s="8"/>
      <c r="AG135" s="4"/>
      <c r="AI135" s="8"/>
      <c r="AK135" s="8"/>
      <c r="AM135" s="8"/>
      <c r="AO135" s="8"/>
    </row>
    <row r="136" spans="1:41" x14ac:dyDescent="0.5">
      <c r="A136" s="3"/>
      <c r="C136" s="3"/>
      <c r="D136" s="9"/>
      <c r="E136" s="3"/>
      <c r="G136" s="3"/>
      <c r="I136" s="6"/>
      <c r="J136" s="9"/>
      <c r="K136" s="3"/>
      <c r="L136" s="9"/>
      <c r="M136" s="3"/>
      <c r="O136" s="8"/>
      <c r="Q136" s="4"/>
      <c r="S136" s="4"/>
      <c r="U136" s="4"/>
      <c r="W136" s="4"/>
      <c r="Y136" s="3"/>
      <c r="AA136" s="12"/>
      <c r="AC136" s="8"/>
      <c r="AE136" s="8"/>
      <c r="AG136" s="4"/>
      <c r="AI136" s="8"/>
      <c r="AK136" s="8"/>
      <c r="AM136" s="8"/>
      <c r="AO136" s="8"/>
    </row>
    <row r="137" spans="1:41" x14ac:dyDescent="0.5">
      <c r="A137" s="3"/>
      <c r="C137" s="3"/>
      <c r="D137" s="9"/>
      <c r="E137" s="3"/>
      <c r="G137" s="3"/>
      <c r="I137" s="6"/>
      <c r="J137" s="9"/>
      <c r="K137" s="3"/>
      <c r="L137" s="9"/>
      <c r="M137" s="3"/>
      <c r="O137" s="8"/>
      <c r="Q137" s="3"/>
      <c r="S137" s="4"/>
      <c r="U137" s="4"/>
      <c r="W137" s="4"/>
      <c r="Y137" s="10"/>
      <c r="AA137" s="12"/>
      <c r="AC137" s="8"/>
      <c r="AE137" s="8"/>
      <c r="AG137" s="4"/>
      <c r="AI137" s="8"/>
      <c r="AK137" s="8"/>
      <c r="AM137" s="8"/>
      <c r="AO137" s="8"/>
    </row>
    <row r="138" spans="1:41" x14ac:dyDescent="0.5">
      <c r="A138" s="3"/>
      <c r="C138" s="3"/>
      <c r="D138" s="9"/>
      <c r="E138" s="3"/>
      <c r="G138" s="3"/>
      <c r="I138" s="6"/>
      <c r="J138" s="9"/>
      <c r="K138" s="3"/>
      <c r="L138" s="9"/>
      <c r="M138" s="3"/>
      <c r="O138" s="8"/>
      <c r="Q138" s="4"/>
      <c r="S138" s="4"/>
      <c r="U138" s="4"/>
      <c r="W138" s="4"/>
      <c r="Y138" s="8"/>
      <c r="AA138" s="8"/>
      <c r="AC138" s="8"/>
      <c r="AE138" s="8"/>
      <c r="AG138" s="4"/>
      <c r="AI138" s="8"/>
      <c r="AK138" s="8"/>
      <c r="AM138" s="8"/>
      <c r="AO138" s="8"/>
    </row>
    <row r="139" spans="1:41" x14ac:dyDescent="0.5">
      <c r="A139" s="3"/>
      <c r="C139" s="3"/>
      <c r="D139" s="9"/>
      <c r="E139" s="3"/>
      <c r="G139" s="3"/>
      <c r="I139" s="6"/>
      <c r="J139" s="9"/>
      <c r="K139" s="3"/>
      <c r="L139" s="9"/>
      <c r="M139" s="3"/>
      <c r="O139" s="8"/>
      <c r="Q139" s="4"/>
      <c r="S139" s="4"/>
      <c r="U139" s="4"/>
      <c r="W139" s="4"/>
      <c r="Y139" s="8"/>
      <c r="AA139" s="8"/>
      <c r="AC139" s="8"/>
      <c r="AE139" s="8"/>
      <c r="AG139" s="4"/>
      <c r="AI139" s="8"/>
      <c r="AK139" s="8"/>
      <c r="AM139" s="8"/>
      <c r="AO139" s="8"/>
    </row>
    <row r="140" spans="1:41" x14ac:dyDescent="0.5">
      <c r="A140" s="3"/>
      <c r="C140" s="3"/>
      <c r="D140" s="9"/>
      <c r="E140" s="4"/>
      <c r="G140" s="3"/>
      <c r="I140" s="6"/>
      <c r="J140" s="9"/>
      <c r="K140" s="3"/>
      <c r="L140" s="9"/>
      <c r="M140" s="3"/>
      <c r="O140" s="8"/>
      <c r="Q140" s="4"/>
      <c r="S140" s="4"/>
      <c r="U140" s="4"/>
      <c r="W140" s="4"/>
      <c r="Y140" s="8"/>
      <c r="AA140" s="8"/>
      <c r="AC140" s="8"/>
      <c r="AE140" s="8"/>
      <c r="AG140" s="4"/>
      <c r="AI140" s="8"/>
      <c r="AK140" s="8"/>
      <c r="AM140" s="8"/>
      <c r="AO140" s="8"/>
    </row>
    <row r="141" spans="1:41" x14ac:dyDescent="0.5">
      <c r="A141" s="3"/>
      <c r="C141" s="3"/>
      <c r="D141" s="9"/>
      <c r="E141" s="3"/>
      <c r="G141" s="3"/>
      <c r="I141" s="6"/>
      <c r="J141" s="9"/>
      <c r="K141" s="3"/>
      <c r="L141" s="9"/>
      <c r="M141" s="3"/>
      <c r="O141" s="8"/>
      <c r="Q141" s="4"/>
      <c r="S141" s="4"/>
      <c r="U141" s="4"/>
      <c r="W141" s="4"/>
      <c r="Y141" s="8"/>
      <c r="AA141" s="8"/>
      <c r="AC141" s="8"/>
      <c r="AE141" s="8"/>
      <c r="AG141" s="4"/>
      <c r="AI141" s="8"/>
      <c r="AK141" s="8"/>
      <c r="AM141" s="8"/>
      <c r="AO141" s="8"/>
    </row>
    <row r="142" spans="1:41" x14ac:dyDescent="0.5">
      <c r="A142" s="4"/>
      <c r="C142" s="4"/>
      <c r="D142" s="9"/>
      <c r="E142" s="3"/>
      <c r="G142" s="3"/>
      <c r="I142" s="6"/>
      <c r="J142" s="9"/>
      <c r="K142" s="3"/>
      <c r="L142" s="9"/>
      <c r="M142" s="3"/>
      <c r="O142" s="8"/>
      <c r="Q142" s="4"/>
      <c r="S142" s="4"/>
      <c r="U142" s="4"/>
      <c r="W142" s="4"/>
      <c r="Y142" s="8"/>
      <c r="AA142" s="8"/>
      <c r="AC142" s="8"/>
      <c r="AE142" s="8"/>
      <c r="AG142" s="4"/>
      <c r="AI142" s="8"/>
      <c r="AK142" s="8"/>
      <c r="AM142" s="8"/>
      <c r="AO142" s="8"/>
    </row>
    <row r="143" spans="1:41" x14ac:dyDescent="0.5">
      <c r="A143" s="3"/>
      <c r="C143" s="3"/>
      <c r="D143" s="9"/>
      <c r="E143" s="3"/>
      <c r="G143" s="4"/>
      <c r="I143" s="6"/>
      <c r="J143" s="9"/>
      <c r="K143" s="3"/>
      <c r="L143" s="9"/>
      <c r="M143" s="3"/>
      <c r="O143" s="8"/>
      <c r="Q143" s="4"/>
      <c r="S143" s="4"/>
      <c r="U143" s="4"/>
      <c r="W143" s="4"/>
      <c r="Y143" s="8"/>
      <c r="AA143" s="8"/>
      <c r="AC143" s="8"/>
      <c r="AE143" s="8"/>
      <c r="AG143" s="4"/>
      <c r="AI143" s="8"/>
      <c r="AK143" s="8"/>
      <c r="AM143" s="8"/>
      <c r="AO143" s="8"/>
    </row>
    <row r="144" spans="1:41" x14ac:dyDescent="0.5">
      <c r="A144" s="3"/>
      <c r="C144" s="4"/>
      <c r="D144" s="9"/>
      <c r="E144" s="3"/>
      <c r="G144" s="4"/>
      <c r="I144" s="6"/>
      <c r="J144" s="9"/>
      <c r="K144" s="3"/>
      <c r="L144" s="9"/>
      <c r="M144" s="3"/>
      <c r="O144" s="8"/>
      <c r="Q144" s="4"/>
      <c r="S144" s="4"/>
      <c r="U144" s="4"/>
      <c r="W144" s="4"/>
      <c r="Y144" s="8"/>
      <c r="AA144" s="8"/>
      <c r="AC144" s="8"/>
      <c r="AE144" s="8"/>
      <c r="AG144" s="4"/>
      <c r="AI144" s="8"/>
      <c r="AK144" s="8"/>
      <c r="AM144" s="8"/>
      <c r="AO144" s="8"/>
    </row>
    <row r="145" spans="1:41" x14ac:dyDescent="0.5">
      <c r="A145" s="3"/>
      <c r="C145" s="3"/>
      <c r="D145" s="9"/>
      <c r="E145" s="3"/>
      <c r="G145" s="3"/>
      <c r="I145" s="6"/>
      <c r="J145" s="9"/>
      <c r="K145" s="3"/>
      <c r="L145" s="9"/>
      <c r="M145" s="3"/>
      <c r="O145" s="8"/>
      <c r="Q145" s="4"/>
      <c r="S145" s="4"/>
      <c r="U145" s="4"/>
      <c r="W145" s="4"/>
      <c r="Y145" s="8"/>
      <c r="AA145" s="8"/>
      <c r="AC145" s="8"/>
      <c r="AE145" s="8"/>
      <c r="AG145" s="4"/>
      <c r="AI145" s="8"/>
      <c r="AK145" s="8"/>
      <c r="AM145" s="8"/>
      <c r="AO145" s="8"/>
    </row>
    <row r="146" spans="1:41" x14ac:dyDescent="0.5">
      <c r="A146" s="4"/>
      <c r="C146" s="3"/>
      <c r="D146" s="9"/>
      <c r="E146" s="3"/>
      <c r="G146" s="3"/>
      <c r="I146" s="6"/>
      <c r="J146" s="9"/>
      <c r="K146" s="3"/>
      <c r="L146" s="9"/>
      <c r="M146" s="3"/>
      <c r="O146" s="8"/>
      <c r="Q146" s="4"/>
      <c r="S146" s="4"/>
      <c r="U146" s="4"/>
      <c r="W146" s="4"/>
      <c r="Y146" s="8"/>
      <c r="AA146" s="8"/>
      <c r="AC146" s="8"/>
      <c r="AE146" s="8"/>
      <c r="AG146" s="4"/>
      <c r="AI146" s="8"/>
      <c r="AK146" s="8"/>
      <c r="AM146" s="8"/>
      <c r="AO146" s="8"/>
    </row>
    <row r="147" spans="1:41" x14ac:dyDescent="0.5">
      <c r="A147" s="3"/>
      <c r="C147" s="3"/>
      <c r="D147" s="9"/>
      <c r="E147" s="3"/>
      <c r="G147" s="3"/>
      <c r="I147" s="6"/>
      <c r="J147" s="9"/>
      <c r="K147" s="3"/>
      <c r="L147" s="9"/>
      <c r="M147" s="3"/>
      <c r="O147" s="8"/>
      <c r="Q147" s="4"/>
      <c r="S147" s="4"/>
      <c r="U147" s="4"/>
      <c r="W147" s="4"/>
      <c r="Y147" s="8"/>
      <c r="AA147" s="8"/>
      <c r="AC147" s="8"/>
      <c r="AE147" s="8"/>
      <c r="AG147" s="4"/>
      <c r="AI147" s="8"/>
      <c r="AK147" s="8"/>
      <c r="AM147" s="8"/>
      <c r="AO147" s="8"/>
    </row>
    <row r="148" spans="1:41" x14ac:dyDescent="0.5">
      <c r="A148" s="3"/>
      <c r="C148" s="3"/>
      <c r="D148" s="9"/>
      <c r="E148" s="3"/>
      <c r="G148" s="3"/>
      <c r="I148" s="6"/>
      <c r="J148" s="9"/>
      <c r="K148" s="3"/>
      <c r="L148" s="9"/>
      <c r="M148" s="3"/>
      <c r="O148" s="8"/>
      <c r="Q148" s="4"/>
      <c r="S148" s="4"/>
      <c r="U148" s="4"/>
      <c r="W148" s="4"/>
      <c r="Y148" s="8"/>
      <c r="AA148" s="8"/>
      <c r="AC148" s="8"/>
      <c r="AE148" s="8"/>
      <c r="AG148" s="4"/>
      <c r="AI148" s="8"/>
      <c r="AK148" s="8"/>
      <c r="AM148" s="8"/>
      <c r="AO148" s="8"/>
    </row>
    <row r="149" spans="1:41" x14ac:dyDescent="0.5">
      <c r="A149" s="3"/>
      <c r="C149" s="3"/>
      <c r="D149" s="9"/>
      <c r="E149" s="3"/>
      <c r="G149" s="3"/>
      <c r="I149" s="6"/>
      <c r="J149" s="9"/>
      <c r="K149" s="3"/>
      <c r="L149" s="9"/>
      <c r="M149" s="3"/>
      <c r="O149" s="8"/>
      <c r="Q149" s="4"/>
      <c r="S149" s="4"/>
      <c r="U149" s="4"/>
      <c r="W149" s="4"/>
      <c r="Y149" s="8"/>
      <c r="AA149" s="8"/>
      <c r="AC149" s="8"/>
      <c r="AE149" s="8"/>
      <c r="AG149" s="4"/>
      <c r="AI149" s="8"/>
      <c r="AK149" s="8"/>
      <c r="AM149" s="8"/>
      <c r="AO149" s="8"/>
    </row>
    <row r="150" spans="1:41" x14ac:dyDescent="0.5">
      <c r="A150" s="3"/>
      <c r="C150" s="4"/>
      <c r="D150" s="9"/>
      <c r="E150" s="3"/>
      <c r="G150" s="3"/>
      <c r="I150" s="7"/>
      <c r="J150" s="9"/>
      <c r="K150" s="3"/>
      <c r="L150" s="9"/>
      <c r="M150" s="3"/>
      <c r="O150" s="8"/>
      <c r="Q150" s="4"/>
      <c r="S150" s="4"/>
      <c r="U150" s="4"/>
      <c r="W150" s="4"/>
      <c r="Y150" s="8"/>
      <c r="AA150" s="8"/>
      <c r="AC150" s="8"/>
      <c r="AE150" s="8"/>
      <c r="AG150" s="4"/>
      <c r="AI150" s="8"/>
      <c r="AK150" s="8"/>
      <c r="AM150" s="8"/>
      <c r="AO150" s="8"/>
    </row>
    <row r="151" spans="1:41" x14ac:dyDescent="0.5">
      <c r="A151" s="3"/>
      <c r="C151" s="4"/>
      <c r="D151" s="9"/>
      <c r="E151" s="3"/>
      <c r="G151" s="3"/>
      <c r="I151" s="6"/>
      <c r="J151" s="9"/>
      <c r="K151" s="3"/>
      <c r="L151" s="9"/>
      <c r="M151" s="3"/>
      <c r="O151" s="8"/>
      <c r="Q151" s="4"/>
      <c r="S151" s="4"/>
      <c r="U151" s="4"/>
      <c r="W151" s="4"/>
      <c r="Y151" s="8"/>
      <c r="AA151" s="8"/>
      <c r="AC151" s="8"/>
      <c r="AE151" s="8"/>
      <c r="AG151" s="4"/>
      <c r="AI151" s="8"/>
      <c r="AK151" s="8"/>
      <c r="AM151" s="8"/>
      <c r="AO151" s="8"/>
    </row>
    <row r="152" spans="1:41" x14ac:dyDescent="0.5">
      <c r="A152" s="3"/>
      <c r="C152" s="3"/>
      <c r="D152" s="9"/>
      <c r="E152" s="3"/>
      <c r="G152" s="3"/>
      <c r="I152" s="6"/>
      <c r="J152" s="9"/>
      <c r="K152" s="3"/>
      <c r="L152" s="9"/>
      <c r="M152" s="3"/>
      <c r="O152" s="8"/>
      <c r="Q152" s="4"/>
      <c r="S152" s="4"/>
      <c r="U152" s="4"/>
      <c r="W152" s="4"/>
      <c r="Y152" s="8"/>
      <c r="AA152" s="8"/>
      <c r="AC152" s="8"/>
      <c r="AE152" s="8"/>
      <c r="AG152" s="4"/>
      <c r="AI152" s="8"/>
      <c r="AK152" s="8"/>
      <c r="AM152" s="8"/>
      <c r="AO152" s="8"/>
    </row>
    <row r="153" spans="1:41" x14ac:dyDescent="0.5">
      <c r="A153" s="3"/>
      <c r="C153" s="3"/>
      <c r="D153" s="9"/>
      <c r="E153" s="3"/>
      <c r="G153" s="3"/>
      <c r="I153" s="6"/>
      <c r="J153" s="9"/>
      <c r="K153" s="3"/>
      <c r="L153" s="9"/>
      <c r="M153" s="3"/>
      <c r="O153" s="8"/>
      <c r="Q153" s="4"/>
      <c r="S153" s="4"/>
      <c r="U153" s="4"/>
      <c r="W153" s="4"/>
      <c r="Y153" s="8"/>
      <c r="AA153" s="8"/>
      <c r="AC153" s="8"/>
      <c r="AE153" s="8"/>
      <c r="AG153" s="4"/>
      <c r="AI153" s="8"/>
      <c r="AK153" s="8"/>
      <c r="AM153" s="8"/>
      <c r="AO153" s="8"/>
    </row>
    <row r="154" spans="1:41" x14ac:dyDescent="0.5">
      <c r="A154" s="3"/>
      <c r="C154" s="3"/>
      <c r="D154" s="9"/>
      <c r="E154" s="3"/>
      <c r="G154" s="3"/>
      <c r="I154" s="7"/>
      <c r="J154" s="9"/>
      <c r="K154" s="3"/>
      <c r="L154" s="9"/>
      <c r="M154" s="3"/>
      <c r="O154" s="8"/>
      <c r="Q154" s="4"/>
      <c r="S154" s="4"/>
      <c r="U154" s="4"/>
      <c r="W154" s="4"/>
      <c r="Y154" s="8"/>
      <c r="AA154" s="8"/>
      <c r="AC154" s="8"/>
      <c r="AE154" s="8"/>
      <c r="AG154" s="4"/>
      <c r="AI154" s="8"/>
      <c r="AK154" s="8"/>
      <c r="AM154" s="8"/>
      <c r="AO154" s="8"/>
    </row>
    <row r="155" spans="1:41" x14ac:dyDescent="0.5">
      <c r="A155" s="3"/>
      <c r="C155" s="3"/>
      <c r="D155" s="9"/>
      <c r="E155" s="3"/>
      <c r="G155" s="3"/>
      <c r="I155" s="6"/>
      <c r="J155" s="9"/>
      <c r="K155" s="3"/>
      <c r="L155" s="9"/>
      <c r="M155" s="3"/>
      <c r="O155" s="8"/>
      <c r="Q155" s="4"/>
      <c r="S155" s="4"/>
      <c r="U155" s="4"/>
      <c r="W155" s="4"/>
      <c r="Y155" s="8"/>
      <c r="AA155" s="8"/>
      <c r="AC155" s="8"/>
      <c r="AE155" s="8"/>
      <c r="AG155" s="4"/>
      <c r="AI155" s="8"/>
      <c r="AK155" s="8"/>
      <c r="AM155" s="8"/>
      <c r="AO155" s="8"/>
    </row>
    <row r="156" spans="1:41" x14ac:dyDescent="0.5">
      <c r="A156" s="3"/>
      <c r="C156" s="3"/>
      <c r="D156" s="9"/>
      <c r="E156" s="3"/>
      <c r="G156" s="3"/>
      <c r="I156" s="6"/>
      <c r="J156" s="9"/>
      <c r="K156" s="3"/>
      <c r="L156" s="9"/>
      <c r="M156" s="3"/>
      <c r="O156" s="8"/>
      <c r="Q156" s="4"/>
      <c r="S156" s="4"/>
      <c r="U156" s="3"/>
      <c r="W156" s="4"/>
      <c r="Y156" s="8"/>
      <c r="AA156" s="8"/>
      <c r="AC156" s="8"/>
      <c r="AE156" s="8"/>
      <c r="AG156" s="4"/>
      <c r="AI156" s="8"/>
      <c r="AK156" s="8"/>
      <c r="AM156" s="8"/>
      <c r="AO156" s="8"/>
    </row>
    <row r="157" spans="1:41" x14ac:dyDescent="0.5">
      <c r="A157" s="3"/>
      <c r="C157" s="3"/>
      <c r="D157" s="9"/>
      <c r="E157" s="3"/>
      <c r="G157" s="3"/>
      <c r="I157" s="6"/>
      <c r="J157" s="9"/>
      <c r="K157" s="3"/>
      <c r="L157" s="9"/>
      <c r="M157" s="3"/>
      <c r="O157" s="8"/>
      <c r="Q157" s="4"/>
      <c r="S157" s="4"/>
      <c r="U157" s="4"/>
      <c r="W157" s="4"/>
      <c r="Y157" s="8"/>
      <c r="AA157" s="8"/>
      <c r="AC157" s="8"/>
      <c r="AE157" s="8"/>
      <c r="AG157" s="4"/>
      <c r="AI157" s="8"/>
      <c r="AK157" s="8"/>
      <c r="AM157" s="8"/>
      <c r="AO157" s="8"/>
    </row>
    <row r="158" spans="1:41" x14ac:dyDescent="0.5">
      <c r="A158" s="3"/>
      <c r="C158" s="3"/>
      <c r="D158" s="9"/>
      <c r="E158" s="3"/>
      <c r="G158" s="3"/>
      <c r="I158" s="7"/>
      <c r="J158" s="9"/>
      <c r="K158" s="3"/>
      <c r="L158" s="9"/>
      <c r="M158" s="3"/>
      <c r="O158" s="8"/>
      <c r="Q158" s="4"/>
      <c r="S158" s="4"/>
      <c r="U158" s="4"/>
      <c r="W158" s="4"/>
      <c r="Y158" s="8"/>
      <c r="AA158" s="8"/>
      <c r="AC158" s="8"/>
      <c r="AE158" s="8"/>
      <c r="AG158" s="4"/>
      <c r="AI158" s="8"/>
      <c r="AK158" s="8"/>
      <c r="AM158" s="8"/>
      <c r="AO158" s="8"/>
    </row>
    <row r="159" spans="1:41" x14ac:dyDescent="0.5">
      <c r="A159" s="3"/>
      <c r="C159" s="3"/>
      <c r="D159" s="9"/>
      <c r="E159" s="3"/>
      <c r="G159" s="4"/>
      <c r="I159" s="6"/>
      <c r="J159" s="9"/>
      <c r="K159" s="3"/>
      <c r="L159" s="9"/>
      <c r="M159" s="3"/>
      <c r="O159" s="8"/>
      <c r="Q159" s="4"/>
      <c r="S159" s="4"/>
      <c r="U159" s="4"/>
      <c r="W159" s="4"/>
      <c r="Y159" s="8"/>
      <c r="AA159" s="8"/>
      <c r="AC159" s="8"/>
      <c r="AE159" s="8"/>
      <c r="AG159" s="4"/>
      <c r="AI159" s="8"/>
      <c r="AK159" s="8"/>
      <c r="AM159" s="8"/>
      <c r="AO159" s="8"/>
    </row>
    <row r="160" spans="1:41" x14ac:dyDescent="0.5">
      <c r="A160" s="3"/>
      <c r="C160" s="3"/>
      <c r="D160" s="9"/>
      <c r="E160" s="3"/>
      <c r="G160" s="4"/>
      <c r="I160" s="6"/>
      <c r="J160" s="9"/>
      <c r="K160" s="3"/>
      <c r="L160" s="9"/>
      <c r="M160" s="3"/>
      <c r="O160" s="8"/>
      <c r="Q160" s="4"/>
      <c r="S160" s="4"/>
      <c r="U160" s="4"/>
      <c r="W160" s="4"/>
      <c r="Y160" s="8"/>
      <c r="AA160" s="8"/>
      <c r="AC160" s="8"/>
      <c r="AE160" s="8"/>
      <c r="AG160" s="4"/>
      <c r="AI160" s="8"/>
      <c r="AK160" s="8"/>
      <c r="AM160" s="8"/>
      <c r="AO160" s="8"/>
    </row>
    <row r="161" spans="1:41" x14ac:dyDescent="0.5">
      <c r="A161" s="3"/>
      <c r="C161" s="3"/>
      <c r="D161" s="9"/>
      <c r="E161" s="3"/>
      <c r="G161" s="3"/>
      <c r="I161" s="6"/>
      <c r="J161" s="9"/>
      <c r="K161" s="3"/>
      <c r="L161" s="9"/>
      <c r="M161" s="3"/>
      <c r="O161" s="8"/>
      <c r="Q161" s="4"/>
      <c r="S161" s="4"/>
      <c r="U161" s="4"/>
      <c r="W161" s="4"/>
      <c r="Y161" s="8"/>
      <c r="AA161" s="8"/>
      <c r="AC161" s="8"/>
      <c r="AE161" s="8"/>
      <c r="AG161" s="4"/>
      <c r="AI161" s="8"/>
      <c r="AK161" s="8"/>
      <c r="AM161" s="8"/>
      <c r="AO161" s="8"/>
    </row>
    <row r="162" spans="1:41" x14ac:dyDescent="0.5">
      <c r="A162" s="3"/>
      <c r="C162" s="4"/>
      <c r="D162" s="9"/>
      <c r="E162" s="4"/>
      <c r="G162" s="3"/>
      <c r="I162" s="6"/>
      <c r="J162" s="9"/>
      <c r="K162" s="3"/>
      <c r="L162" s="9"/>
      <c r="M162" s="3"/>
      <c r="O162" s="8"/>
      <c r="Q162" s="4"/>
      <c r="S162" s="4"/>
      <c r="U162" s="4"/>
      <c r="W162" s="4"/>
      <c r="Y162" s="8"/>
      <c r="AA162" s="8"/>
      <c r="AC162" s="8"/>
      <c r="AE162" s="8"/>
      <c r="AG162" s="4"/>
      <c r="AI162" s="8"/>
      <c r="AK162" s="8"/>
      <c r="AM162" s="8"/>
      <c r="AO162" s="8"/>
    </row>
    <row r="163" spans="1:41" x14ac:dyDescent="0.5">
      <c r="A163" s="3"/>
      <c r="C163" s="3"/>
      <c r="D163" s="9"/>
      <c r="E163" s="4"/>
      <c r="G163" s="3"/>
      <c r="I163" s="6"/>
      <c r="J163" s="9"/>
      <c r="K163" s="3"/>
      <c r="L163" s="9"/>
      <c r="M163" s="3"/>
      <c r="O163" s="8"/>
      <c r="Q163" s="4"/>
      <c r="S163" s="4"/>
      <c r="U163" s="4"/>
      <c r="W163" s="4"/>
      <c r="Y163" s="8"/>
      <c r="AA163" s="8"/>
      <c r="AC163" s="8"/>
      <c r="AE163" s="8"/>
      <c r="AG163" s="4"/>
      <c r="AI163" s="8"/>
      <c r="AK163" s="8"/>
      <c r="AM163" s="8"/>
      <c r="AO163" s="8"/>
    </row>
    <row r="164" spans="1:41" x14ac:dyDescent="0.5">
      <c r="A164" s="3"/>
      <c r="C164" s="3"/>
      <c r="D164" s="9"/>
      <c r="E164" s="3"/>
      <c r="G164" s="3"/>
      <c r="I164" s="6"/>
      <c r="J164" s="9"/>
      <c r="K164" s="3"/>
      <c r="L164" s="9"/>
      <c r="M164" s="3"/>
      <c r="O164" s="8"/>
      <c r="Q164" s="4"/>
      <c r="S164" s="4"/>
      <c r="U164" s="4"/>
      <c r="W164" s="4"/>
      <c r="Y164" s="8"/>
      <c r="AA164" s="8"/>
      <c r="AC164" s="8"/>
      <c r="AE164" s="8"/>
      <c r="AG164" s="4"/>
      <c r="AI164" s="8"/>
      <c r="AK164" s="8"/>
      <c r="AM164" s="8"/>
      <c r="AO164" s="8"/>
    </row>
    <row r="165" spans="1:41" x14ac:dyDescent="0.5">
      <c r="A165" s="3"/>
      <c r="C165" s="3"/>
      <c r="D165" s="9"/>
      <c r="E165" s="3"/>
      <c r="G165" s="3"/>
      <c r="I165" s="6"/>
      <c r="J165" s="9"/>
      <c r="K165" s="3"/>
      <c r="L165" s="9"/>
      <c r="M165" s="3"/>
      <c r="O165" s="8"/>
      <c r="Q165" s="4"/>
      <c r="S165" s="4"/>
      <c r="U165" s="4"/>
      <c r="W165" s="4"/>
      <c r="Y165" s="8"/>
      <c r="AA165" s="8"/>
      <c r="AC165" s="8"/>
      <c r="AE165" s="8"/>
      <c r="AG165" s="4"/>
      <c r="AI165" s="8"/>
      <c r="AK165" s="8"/>
      <c r="AM165" s="8"/>
      <c r="AO165" s="8"/>
    </row>
    <row r="166" spans="1:41" x14ac:dyDescent="0.5">
      <c r="A166" s="3"/>
      <c r="C166" s="4"/>
      <c r="D166" s="9"/>
      <c r="E166" s="3"/>
      <c r="G166" s="3"/>
      <c r="I166" s="6"/>
      <c r="J166" s="9"/>
      <c r="K166" s="3"/>
      <c r="L166" s="9"/>
      <c r="M166" s="3"/>
      <c r="O166" s="8"/>
      <c r="Q166" s="4"/>
      <c r="S166" s="4"/>
      <c r="U166" s="4"/>
      <c r="W166" s="4"/>
      <c r="Y166" s="8"/>
      <c r="AA166" s="8"/>
      <c r="AC166" s="8"/>
      <c r="AE166" s="8"/>
      <c r="AG166" s="4"/>
      <c r="AI166" s="8"/>
      <c r="AK166" s="8"/>
      <c r="AM166" s="8"/>
      <c r="AO166" s="8"/>
    </row>
    <row r="167" spans="1:41" x14ac:dyDescent="0.5">
      <c r="A167" s="3"/>
      <c r="C167" s="3"/>
      <c r="D167" s="9"/>
      <c r="E167" s="3"/>
      <c r="G167" s="3"/>
      <c r="I167" s="6"/>
      <c r="J167" s="9"/>
      <c r="K167" s="3"/>
      <c r="L167" s="9"/>
      <c r="M167" s="3"/>
      <c r="O167" s="8"/>
      <c r="Q167" s="4"/>
      <c r="S167" s="4"/>
      <c r="U167" s="4"/>
      <c r="W167" s="4"/>
      <c r="Y167" s="8"/>
      <c r="AA167" s="8"/>
      <c r="AC167" s="8"/>
      <c r="AE167" s="8"/>
      <c r="AG167" s="4"/>
      <c r="AI167" s="8"/>
      <c r="AK167" s="8"/>
      <c r="AM167" s="8"/>
      <c r="AO167" s="8"/>
    </row>
    <row r="168" spans="1:41" x14ac:dyDescent="0.5">
      <c r="A168" s="3"/>
      <c r="C168" s="3"/>
      <c r="D168" s="9"/>
      <c r="E168" s="3"/>
      <c r="G168" s="3"/>
      <c r="I168" s="6"/>
      <c r="J168" s="9"/>
      <c r="K168" s="3"/>
      <c r="L168" s="9"/>
      <c r="M168" s="3"/>
      <c r="O168" s="8"/>
      <c r="Q168" s="4"/>
      <c r="S168" s="4"/>
      <c r="U168" s="4"/>
      <c r="W168" s="4"/>
      <c r="Y168" s="8"/>
      <c r="AA168" s="8"/>
      <c r="AC168" s="8"/>
      <c r="AE168" s="8"/>
      <c r="AG168" s="4"/>
      <c r="AI168" s="8"/>
      <c r="AK168" s="8"/>
      <c r="AM168" s="8"/>
      <c r="AO168" s="8"/>
    </row>
    <row r="169" spans="1:41" x14ac:dyDescent="0.5">
      <c r="A169" s="3"/>
      <c r="C169" s="3"/>
      <c r="D169" s="9"/>
      <c r="E169" s="3"/>
      <c r="G169" s="3"/>
      <c r="I169" s="6"/>
      <c r="J169" s="9"/>
      <c r="K169" s="3"/>
      <c r="L169" s="9"/>
      <c r="M169" s="3"/>
      <c r="O169" s="8"/>
      <c r="Q169" s="3"/>
      <c r="S169" s="4"/>
      <c r="U169" s="4"/>
      <c r="W169" s="4"/>
      <c r="Y169" s="8"/>
      <c r="AA169" s="8"/>
      <c r="AC169" s="8"/>
      <c r="AE169" s="8"/>
      <c r="AG169" s="4"/>
      <c r="AI169" s="8"/>
      <c r="AK169" s="8"/>
      <c r="AM169" s="8"/>
      <c r="AO169" s="8"/>
    </row>
    <row r="170" spans="1:41" x14ac:dyDescent="0.5">
      <c r="A170" s="3"/>
      <c r="C170" s="3"/>
      <c r="D170" s="9"/>
      <c r="E170" s="3"/>
      <c r="G170" s="3"/>
      <c r="I170" s="7"/>
      <c r="J170" s="9"/>
      <c r="K170" s="3"/>
      <c r="L170" s="9"/>
      <c r="M170" s="3"/>
      <c r="O170" s="8"/>
      <c r="Q170" s="4"/>
      <c r="S170" s="4"/>
      <c r="U170" s="4"/>
      <c r="W170" s="4"/>
      <c r="Y170" s="8"/>
      <c r="AA170" s="8"/>
      <c r="AC170" s="8"/>
      <c r="AE170" s="8"/>
      <c r="AG170" s="4"/>
      <c r="AI170" s="8"/>
      <c r="AK170" s="8"/>
      <c r="AM170" s="8"/>
      <c r="AO170" s="8"/>
    </row>
    <row r="171" spans="1:41" x14ac:dyDescent="0.5">
      <c r="A171" s="3"/>
      <c r="C171" s="3"/>
      <c r="D171" s="9"/>
      <c r="E171" s="4"/>
      <c r="G171" s="3"/>
      <c r="I171" s="6"/>
      <c r="J171" s="9"/>
      <c r="K171" s="3"/>
      <c r="L171" s="9"/>
      <c r="M171" s="3"/>
      <c r="O171" s="8"/>
      <c r="Q171" s="4"/>
      <c r="S171" s="4"/>
      <c r="U171" s="4"/>
      <c r="W171" s="4"/>
      <c r="Y171" s="8"/>
      <c r="AA171" s="8"/>
      <c r="AC171" s="8"/>
      <c r="AE171" s="8"/>
      <c r="AG171" s="4"/>
      <c r="AI171" s="8"/>
      <c r="AK171" s="8"/>
      <c r="AM171" s="8"/>
      <c r="AO171" s="8"/>
    </row>
    <row r="172" spans="1:41" x14ac:dyDescent="0.5">
      <c r="A172" s="3"/>
      <c r="C172" s="4"/>
      <c r="D172" s="9"/>
      <c r="E172" s="4"/>
      <c r="G172" s="3"/>
      <c r="I172" s="6"/>
      <c r="J172" s="9"/>
      <c r="K172" s="3"/>
      <c r="L172" s="9"/>
      <c r="M172" s="3"/>
      <c r="O172" s="8"/>
      <c r="Q172" s="4"/>
      <c r="S172" s="4"/>
      <c r="U172" s="4"/>
      <c r="W172" s="4"/>
      <c r="Y172" s="8"/>
      <c r="AA172" s="8"/>
      <c r="AC172" s="8"/>
      <c r="AE172" s="8"/>
      <c r="AG172" s="4"/>
      <c r="AI172" s="8"/>
      <c r="AK172" s="8"/>
      <c r="AM172" s="8"/>
      <c r="AO172" s="8"/>
    </row>
    <row r="173" spans="1:41" x14ac:dyDescent="0.5">
      <c r="A173" s="3"/>
      <c r="C173" s="3"/>
      <c r="D173" s="9"/>
      <c r="E173" s="3"/>
      <c r="G173" s="3"/>
      <c r="I173" s="6"/>
      <c r="J173" s="9"/>
      <c r="K173" s="3"/>
      <c r="L173" s="9"/>
      <c r="M173" s="3"/>
      <c r="O173" s="8"/>
      <c r="Q173" s="4"/>
      <c r="S173" s="4"/>
      <c r="U173" s="4"/>
      <c r="W173" s="4"/>
      <c r="Y173" s="8"/>
      <c r="AA173" s="8"/>
      <c r="AC173" s="8"/>
      <c r="AE173" s="8"/>
      <c r="AG173" s="4"/>
      <c r="AI173" s="8"/>
      <c r="AK173" s="8"/>
      <c r="AM173" s="8"/>
      <c r="AO173" s="8"/>
    </row>
    <row r="174" spans="1:41" x14ac:dyDescent="0.5">
      <c r="A174" s="3"/>
      <c r="C174" s="3"/>
      <c r="D174" s="9"/>
      <c r="E174" s="3"/>
      <c r="G174" s="3"/>
      <c r="I174" s="6"/>
      <c r="J174" s="9"/>
      <c r="K174" s="3"/>
      <c r="L174" s="9"/>
      <c r="M174" s="3"/>
      <c r="O174" s="8"/>
      <c r="Q174" s="4"/>
      <c r="S174" s="4"/>
      <c r="U174" s="4"/>
      <c r="W174" s="4"/>
      <c r="Y174" s="8"/>
      <c r="AA174" s="8"/>
      <c r="AC174" s="8"/>
      <c r="AE174" s="8"/>
      <c r="AG174" s="4"/>
      <c r="AI174" s="8"/>
      <c r="AK174" s="8"/>
      <c r="AM174" s="8"/>
      <c r="AO174" s="8"/>
    </row>
    <row r="175" spans="1:41" x14ac:dyDescent="0.5">
      <c r="A175" s="3"/>
      <c r="C175" s="3"/>
      <c r="D175" s="9"/>
      <c r="E175" s="3"/>
      <c r="G175" s="3"/>
      <c r="I175" s="6"/>
      <c r="J175" s="9"/>
      <c r="K175" s="3"/>
      <c r="L175" s="9"/>
      <c r="M175" s="3"/>
      <c r="O175" s="8"/>
      <c r="Q175" s="4"/>
      <c r="S175" s="4"/>
      <c r="U175" s="4"/>
      <c r="W175" s="4"/>
      <c r="Y175" s="8"/>
      <c r="AA175" s="8"/>
      <c r="AC175" s="8"/>
      <c r="AE175" s="8"/>
      <c r="AG175" s="4"/>
      <c r="AI175" s="8"/>
      <c r="AK175" s="8"/>
      <c r="AM175" s="8"/>
      <c r="AO175" s="8"/>
    </row>
    <row r="176" spans="1:41" x14ac:dyDescent="0.5">
      <c r="A176" s="3"/>
      <c r="C176" s="3"/>
      <c r="D176" s="9"/>
      <c r="E176" s="3"/>
      <c r="G176" s="3"/>
      <c r="I176" s="6"/>
      <c r="J176" s="9"/>
      <c r="K176" s="3"/>
      <c r="L176" s="9"/>
      <c r="M176" s="3"/>
      <c r="O176" s="8"/>
      <c r="Q176" s="3"/>
      <c r="S176" s="4"/>
      <c r="U176" s="4"/>
      <c r="W176" s="4"/>
      <c r="Y176" s="8"/>
      <c r="AA176" s="8"/>
      <c r="AC176" s="8"/>
      <c r="AE176" s="8"/>
      <c r="AG176" s="4"/>
      <c r="AI176" s="8"/>
      <c r="AK176" s="8"/>
      <c r="AM176" s="8"/>
      <c r="AO176" s="8"/>
    </row>
    <row r="177" spans="1:41" x14ac:dyDescent="0.5">
      <c r="A177" s="3"/>
      <c r="C177" s="3"/>
      <c r="D177" s="9"/>
      <c r="E177" s="3"/>
      <c r="G177" s="3"/>
      <c r="I177" s="6"/>
      <c r="J177" s="9"/>
      <c r="K177" s="3"/>
      <c r="L177" s="9"/>
      <c r="M177" s="3"/>
      <c r="O177" s="8"/>
      <c r="Q177" s="4"/>
      <c r="S177" s="4"/>
      <c r="U177" s="4"/>
      <c r="W177" s="4"/>
      <c r="Y177" s="8"/>
      <c r="AA177" s="8"/>
      <c r="AC177" s="8"/>
      <c r="AE177" s="8"/>
      <c r="AG177" s="4"/>
      <c r="AI177" s="8"/>
      <c r="AK177" s="8"/>
      <c r="AM177" s="8"/>
      <c r="AO177" s="8"/>
    </row>
    <row r="178" spans="1:41" x14ac:dyDescent="0.5">
      <c r="A178" s="3"/>
      <c r="C178" s="3"/>
      <c r="D178" s="9"/>
      <c r="E178" s="3"/>
      <c r="G178" s="3"/>
      <c r="I178" s="6"/>
      <c r="J178" s="9"/>
      <c r="K178" s="3"/>
      <c r="L178" s="9"/>
      <c r="M178" s="3"/>
      <c r="O178" s="8"/>
      <c r="Q178" s="4"/>
      <c r="S178" s="4"/>
      <c r="U178" s="4"/>
      <c r="W178" s="4"/>
      <c r="Y178" s="8"/>
      <c r="AA178" s="8"/>
      <c r="AC178" s="8"/>
      <c r="AE178" s="8"/>
      <c r="AG178" s="4"/>
      <c r="AI178" s="8"/>
      <c r="AK178" s="8"/>
      <c r="AM178" s="8"/>
      <c r="AO178" s="8"/>
    </row>
    <row r="179" spans="1:41" x14ac:dyDescent="0.5">
      <c r="A179" s="3"/>
      <c r="C179" s="3"/>
      <c r="D179" s="9"/>
      <c r="E179" s="3"/>
      <c r="G179" s="3"/>
      <c r="I179" s="6"/>
      <c r="J179" s="9"/>
      <c r="K179" s="3"/>
      <c r="L179" s="9"/>
      <c r="M179" s="3"/>
      <c r="O179" s="8"/>
      <c r="Q179" s="4"/>
      <c r="S179" s="4"/>
      <c r="U179" s="4"/>
      <c r="W179" s="4"/>
      <c r="Y179" s="8"/>
      <c r="AA179" s="8"/>
      <c r="AC179" s="8"/>
      <c r="AE179" s="8"/>
      <c r="AG179" s="4"/>
      <c r="AI179" s="8"/>
      <c r="AK179" s="8"/>
      <c r="AM179" s="8"/>
      <c r="AO179" s="8"/>
    </row>
    <row r="180" spans="1:41" x14ac:dyDescent="0.5">
      <c r="A180" s="3"/>
      <c r="C180" s="3"/>
      <c r="D180" s="9"/>
      <c r="E180" s="3"/>
      <c r="G180" s="3"/>
      <c r="I180" s="6"/>
      <c r="J180" s="9"/>
      <c r="K180" s="3"/>
      <c r="L180" s="9"/>
      <c r="M180" s="3"/>
      <c r="O180" s="8"/>
      <c r="Q180" s="4"/>
      <c r="S180" s="4"/>
      <c r="U180" s="4"/>
      <c r="W180" s="4"/>
      <c r="Y180" s="8"/>
      <c r="AA180" s="8"/>
      <c r="AC180" s="8"/>
      <c r="AE180" s="8"/>
      <c r="AG180" s="4"/>
      <c r="AI180" s="8"/>
      <c r="AK180" s="8"/>
      <c r="AM180" s="8"/>
      <c r="AO180" s="8"/>
    </row>
    <row r="181" spans="1:41" x14ac:dyDescent="0.5">
      <c r="A181" s="3"/>
      <c r="C181" s="4"/>
      <c r="D181" s="9"/>
      <c r="E181" s="4"/>
      <c r="G181" s="3"/>
      <c r="I181" s="6"/>
      <c r="J181" s="9"/>
      <c r="K181" s="3"/>
      <c r="L181" s="9"/>
      <c r="M181" s="3"/>
      <c r="O181" s="8"/>
      <c r="Q181" s="3"/>
      <c r="S181" s="4"/>
      <c r="U181" s="4"/>
      <c r="W181" s="4"/>
      <c r="Y181" s="8"/>
      <c r="AA181" s="8"/>
      <c r="AC181" s="8"/>
      <c r="AE181" s="8"/>
      <c r="AG181" s="5"/>
      <c r="AI181" s="8"/>
      <c r="AK181" s="8"/>
      <c r="AM181" s="8"/>
      <c r="AO181" s="8"/>
    </row>
    <row r="182" spans="1:41" x14ac:dyDescent="0.5">
      <c r="A182" s="3"/>
      <c r="C182" s="4"/>
      <c r="D182" s="9"/>
      <c r="E182" s="4"/>
      <c r="G182" s="3"/>
      <c r="I182" s="6"/>
      <c r="J182" s="9"/>
      <c r="K182" s="3"/>
      <c r="L182" s="9"/>
      <c r="M182" s="3"/>
      <c r="O182" s="8"/>
      <c r="Q182" s="4"/>
      <c r="S182" s="4"/>
      <c r="U182" s="4"/>
      <c r="W182" s="4"/>
      <c r="Y182" s="8"/>
      <c r="AA182" s="8"/>
      <c r="AC182" s="8"/>
      <c r="AE182" s="8"/>
      <c r="AG182" s="5"/>
      <c r="AI182" s="8"/>
      <c r="AK182" s="8"/>
      <c r="AM182" s="8"/>
      <c r="AO182" s="8"/>
    </row>
    <row r="183" spans="1:41" x14ac:dyDescent="0.5">
      <c r="A183" s="4"/>
      <c r="C183" s="4"/>
      <c r="D183" s="9"/>
      <c r="E183" s="4"/>
      <c r="G183" s="4"/>
      <c r="I183" s="6"/>
      <c r="J183" s="9"/>
      <c r="K183" s="3"/>
      <c r="L183" s="9"/>
      <c r="M183" s="3"/>
      <c r="O183" s="8"/>
      <c r="Q183" s="4"/>
      <c r="S183" s="4"/>
      <c r="U183" s="4"/>
      <c r="W183" s="4"/>
      <c r="Y183" s="8"/>
      <c r="AA183" s="8"/>
      <c r="AC183" s="8"/>
      <c r="AE183" s="8"/>
      <c r="AG183" s="5"/>
      <c r="AI183" s="8"/>
      <c r="AK183" s="8"/>
      <c r="AM183" s="8"/>
      <c r="AO183" s="8"/>
    </row>
    <row r="184" spans="1:41" x14ac:dyDescent="0.5">
      <c r="A184" s="3"/>
      <c r="C184" s="3"/>
      <c r="D184" s="9"/>
      <c r="E184" s="4"/>
      <c r="G184" s="3"/>
      <c r="I184" s="6"/>
      <c r="J184" s="9"/>
      <c r="K184" s="3"/>
      <c r="L184" s="9"/>
      <c r="M184" s="3"/>
      <c r="O184" s="8"/>
      <c r="Q184" s="4"/>
      <c r="S184" s="4"/>
      <c r="U184" s="4"/>
      <c r="W184" s="4"/>
      <c r="Y184" s="8"/>
      <c r="AA184" s="8"/>
      <c r="AC184" s="8"/>
      <c r="AE184" s="8"/>
      <c r="AG184" s="5"/>
      <c r="AI184" s="8"/>
      <c r="AK184" s="8"/>
      <c r="AM184" s="8"/>
      <c r="AO184" s="8"/>
    </row>
    <row r="185" spans="1:41" x14ac:dyDescent="0.5">
      <c r="A185" s="3"/>
      <c r="C185" s="3"/>
      <c r="D185" s="9"/>
      <c r="E185" s="3"/>
      <c r="G185" s="3"/>
      <c r="I185" s="7"/>
      <c r="J185" s="9"/>
      <c r="K185" s="3"/>
      <c r="L185" s="9"/>
      <c r="M185" s="3"/>
      <c r="O185" s="8"/>
      <c r="Q185" s="4"/>
      <c r="S185" s="4"/>
      <c r="U185" s="4"/>
      <c r="W185" s="4"/>
      <c r="Y185" s="8"/>
      <c r="AA185" s="8"/>
      <c r="AC185" s="8"/>
      <c r="AE185" s="8"/>
      <c r="AG185" s="5"/>
      <c r="AI185" s="8"/>
      <c r="AK185" s="8"/>
      <c r="AM185" s="8"/>
      <c r="AO185" s="8"/>
    </row>
    <row r="186" spans="1:41" x14ac:dyDescent="0.5">
      <c r="A186" s="3"/>
      <c r="C186" s="3"/>
      <c r="D186" s="9"/>
      <c r="E186" s="3"/>
      <c r="G186" s="3"/>
      <c r="I186" s="6"/>
      <c r="J186" s="9"/>
      <c r="K186" s="3"/>
      <c r="L186" s="9"/>
      <c r="M186" s="3"/>
      <c r="O186" s="8"/>
      <c r="Q186" s="4"/>
      <c r="S186" s="4"/>
      <c r="U186" s="4"/>
      <c r="W186" s="4"/>
      <c r="Y186" s="8"/>
      <c r="AA186" s="8"/>
      <c r="AC186" s="8"/>
      <c r="AE186" s="8"/>
      <c r="AG186" s="5"/>
      <c r="AI186" s="8"/>
      <c r="AK186" s="8"/>
      <c r="AM186" s="8"/>
      <c r="AO186" s="8"/>
    </row>
    <row r="187" spans="1:41" x14ac:dyDescent="0.5">
      <c r="A187" s="3"/>
      <c r="C187" s="3"/>
      <c r="D187" s="9"/>
      <c r="E187" s="3"/>
      <c r="G187" s="3"/>
      <c r="I187" s="7"/>
      <c r="J187" s="9"/>
      <c r="K187" s="3"/>
      <c r="L187" s="9"/>
      <c r="M187" s="3"/>
      <c r="O187" s="8"/>
      <c r="Q187" s="3"/>
      <c r="S187" s="4"/>
      <c r="U187" s="4"/>
      <c r="W187" s="4"/>
      <c r="Y187" s="8"/>
      <c r="AA187" s="8"/>
      <c r="AM187" s="8"/>
      <c r="AO187" s="8"/>
    </row>
    <row r="188" spans="1:41" x14ac:dyDescent="0.5">
      <c r="A188" s="3"/>
      <c r="C188" s="3"/>
      <c r="D188" s="9"/>
      <c r="E188" s="3"/>
      <c r="G188" s="3"/>
      <c r="I188" s="6"/>
      <c r="J188" s="9"/>
      <c r="K188" s="3"/>
      <c r="L188" s="9"/>
      <c r="M188" s="3"/>
      <c r="O188" s="8"/>
      <c r="Q188" s="4"/>
      <c r="S188" s="4"/>
      <c r="U188" s="4"/>
      <c r="W188" s="4"/>
      <c r="Y188" s="8"/>
      <c r="AA188" s="8"/>
    </row>
    <row r="189" spans="1:41" x14ac:dyDescent="0.5">
      <c r="A189" s="3"/>
      <c r="C189" s="3"/>
      <c r="D189" s="9"/>
      <c r="E189" s="3"/>
      <c r="G189" s="3"/>
      <c r="I189" s="6"/>
      <c r="J189" s="9"/>
      <c r="K189" s="3"/>
      <c r="L189" s="9"/>
      <c r="M189" s="3"/>
      <c r="O189" s="8"/>
      <c r="Q189" s="4"/>
      <c r="S189" s="4"/>
      <c r="U189" s="4"/>
      <c r="W189" s="3"/>
      <c r="Y189" s="8"/>
      <c r="AA189" s="8"/>
    </row>
    <row r="190" spans="1:41" x14ac:dyDescent="0.5">
      <c r="A190" s="3"/>
      <c r="C190" s="3"/>
      <c r="D190" s="9"/>
      <c r="E190" s="3"/>
      <c r="G190" s="3"/>
      <c r="I190" s="7"/>
      <c r="J190" s="9"/>
      <c r="K190" s="3"/>
      <c r="L190" s="9"/>
      <c r="M190" s="3"/>
      <c r="O190" s="8"/>
      <c r="Q190" s="3"/>
      <c r="S190" s="4"/>
      <c r="U190" s="4"/>
      <c r="W190" s="4"/>
      <c r="Y190" s="8"/>
      <c r="AA190" s="8"/>
    </row>
    <row r="191" spans="1:41" x14ac:dyDescent="0.5">
      <c r="A191" s="4"/>
      <c r="C191" s="4"/>
      <c r="D191" s="9"/>
      <c r="E191" s="3"/>
      <c r="G191" s="3"/>
      <c r="I191" s="7"/>
      <c r="J191" s="9"/>
      <c r="K191" s="3"/>
      <c r="L191" s="9"/>
      <c r="M191" s="3"/>
      <c r="O191" s="8"/>
      <c r="Q191" s="4"/>
      <c r="S191" s="4"/>
      <c r="U191" s="4"/>
      <c r="W191" s="4"/>
      <c r="Y191" s="8"/>
      <c r="AA191" s="8"/>
    </row>
    <row r="192" spans="1:41" x14ac:dyDescent="0.5">
      <c r="A192" s="3"/>
      <c r="C192" s="4"/>
      <c r="D192" s="9"/>
      <c r="E192" s="3"/>
      <c r="G192" s="3"/>
      <c r="I192" s="6"/>
      <c r="J192" s="9"/>
      <c r="K192" s="3"/>
      <c r="L192" s="9"/>
      <c r="M192" s="3"/>
      <c r="O192" s="8"/>
      <c r="Q192" s="4"/>
      <c r="S192" s="3"/>
      <c r="U192" s="4"/>
      <c r="W192" s="4"/>
      <c r="Y192" s="8"/>
      <c r="AA192" s="8"/>
    </row>
    <row r="193" spans="1:27" x14ac:dyDescent="0.5">
      <c r="A193" s="3"/>
      <c r="C193" s="3"/>
      <c r="D193" s="9"/>
      <c r="E193" s="3"/>
      <c r="G193" s="3"/>
      <c r="I193" s="6"/>
      <c r="J193" s="9"/>
      <c r="K193" s="3"/>
      <c r="L193" s="9"/>
      <c r="M193" s="3"/>
      <c r="O193" s="8"/>
      <c r="Q193" s="4"/>
      <c r="S193" s="4"/>
      <c r="U193" s="4"/>
      <c r="W193" s="4"/>
      <c r="Y193" s="8"/>
      <c r="AA193" s="8"/>
    </row>
    <row r="194" spans="1:27" x14ac:dyDescent="0.5">
      <c r="A194" s="3"/>
      <c r="C194" s="3"/>
      <c r="D194" s="9"/>
      <c r="E194" s="3"/>
      <c r="G194" s="3"/>
      <c r="I194" s="6"/>
      <c r="J194" s="9"/>
      <c r="K194" s="3"/>
      <c r="L194" s="9"/>
      <c r="M194" s="3"/>
      <c r="O194" s="8"/>
      <c r="Q194" s="4"/>
      <c r="S194" s="4"/>
      <c r="U194" s="4"/>
      <c r="W194" s="4"/>
      <c r="Y194" s="8"/>
      <c r="AA194" s="8"/>
    </row>
    <row r="195" spans="1:27" x14ac:dyDescent="0.5">
      <c r="A195" s="3"/>
      <c r="C195" s="3"/>
      <c r="D195" s="9"/>
      <c r="E195" s="3"/>
      <c r="G195" s="3"/>
      <c r="I195" s="6"/>
      <c r="J195" s="9"/>
      <c r="K195" s="3"/>
      <c r="L195" s="9"/>
      <c r="M195" s="3"/>
      <c r="O195" s="8"/>
      <c r="Q195" s="4"/>
      <c r="S195" s="4"/>
      <c r="U195" s="4"/>
      <c r="W195" s="4"/>
      <c r="Y195" s="8"/>
      <c r="AA195" s="8"/>
    </row>
    <row r="196" spans="1:27" x14ac:dyDescent="0.5">
      <c r="A196" s="3"/>
      <c r="C196" s="3"/>
      <c r="D196" s="9"/>
      <c r="E196" s="3"/>
      <c r="G196" s="3"/>
      <c r="I196" s="6"/>
      <c r="J196" s="9"/>
      <c r="K196" s="3"/>
      <c r="L196" s="9"/>
      <c r="M196" s="3"/>
      <c r="O196" s="8"/>
      <c r="Q196" s="4"/>
      <c r="S196" s="4"/>
      <c r="U196" s="4"/>
      <c r="W196" s="4"/>
      <c r="Y196" s="8"/>
      <c r="AA196" s="8"/>
    </row>
    <row r="197" spans="1:27" x14ac:dyDescent="0.5">
      <c r="A197" s="3"/>
      <c r="C197" s="3"/>
      <c r="D197" s="9"/>
      <c r="E197" s="3"/>
      <c r="G197" s="3"/>
      <c r="I197" s="6"/>
      <c r="J197" s="9"/>
      <c r="K197" s="3"/>
      <c r="L197" s="9"/>
      <c r="M197" s="3"/>
      <c r="O197" s="8"/>
      <c r="Q197" s="4"/>
      <c r="S197" s="4"/>
      <c r="U197" s="4"/>
      <c r="W197" s="4"/>
      <c r="Y197" s="8"/>
      <c r="AA197" s="8"/>
    </row>
    <row r="198" spans="1:27" x14ac:dyDescent="0.5">
      <c r="A198" s="3"/>
      <c r="C198" s="3"/>
      <c r="D198" s="9"/>
      <c r="E198" s="3"/>
      <c r="G198" s="3"/>
      <c r="I198" s="6"/>
      <c r="J198" s="9"/>
      <c r="K198" s="3"/>
      <c r="L198" s="9"/>
      <c r="M198" s="3"/>
      <c r="O198" s="8"/>
      <c r="Q198" s="4"/>
      <c r="S198" s="4"/>
      <c r="U198" s="4"/>
      <c r="W198" s="4"/>
      <c r="Y198" s="8"/>
      <c r="AA198" s="8"/>
    </row>
    <row r="199" spans="1:27" x14ac:dyDescent="0.5">
      <c r="A199" s="4"/>
      <c r="C199" s="3"/>
      <c r="D199" s="9"/>
      <c r="E199" s="3"/>
      <c r="G199" s="3"/>
      <c r="I199" s="6"/>
      <c r="J199" s="9"/>
      <c r="K199" s="3"/>
      <c r="L199" s="9"/>
      <c r="M199" s="3"/>
      <c r="O199" s="8"/>
      <c r="Q199" s="13"/>
      <c r="S199" s="4"/>
      <c r="U199" s="4"/>
      <c r="W199" s="4"/>
      <c r="Y199" s="8"/>
      <c r="AA199" s="8"/>
    </row>
    <row r="200" spans="1:27" x14ac:dyDescent="0.5">
      <c r="A200" s="3"/>
      <c r="C200" s="3"/>
      <c r="D200" s="9"/>
      <c r="E200" s="3"/>
      <c r="G200" s="3"/>
      <c r="I200" s="6"/>
      <c r="J200" s="9"/>
      <c r="K200" s="3"/>
      <c r="L200" s="9"/>
      <c r="M200" s="3"/>
      <c r="O200" s="8"/>
      <c r="Q200" s="13"/>
      <c r="S200" s="4"/>
      <c r="U200" s="4"/>
      <c r="W200" s="4"/>
      <c r="Y200" s="8"/>
      <c r="AA200" s="8"/>
    </row>
    <row r="201" spans="1:27" x14ac:dyDescent="0.5">
      <c r="A201" s="3"/>
      <c r="C201" s="3"/>
      <c r="D201" s="9"/>
      <c r="E201" s="3"/>
      <c r="G201" s="3"/>
      <c r="I201" s="7"/>
      <c r="J201" s="9"/>
      <c r="K201" s="3"/>
      <c r="L201" s="9"/>
      <c r="M201" s="3"/>
      <c r="O201" s="8"/>
      <c r="Q201" s="13"/>
      <c r="S201" s="4"/>
      <c r="U201" s="4"/>
      <c r="W201" s="4"/>
      <c r="Y201" s="8"/>
      <c r="AA201" s="8"/>
    </row>
    <row r="202" spans="1:27" x14ac:dyDescent="0.5">
      <c r="A202" s="3"/>
      <c r="C202" s="3"/>
      <c r="D202" s="9"/>
      <c r="E202" s="3"/>
      <c r="G202" s="3"/>
      <c r="I202" s="6"/>
      <c r="J202" s="9"/>
      <c r="K202" s="3"/>
      <c r="L202" s="9"/>
      <c r="M202" s="3"/>
      <c r="O202" s="8"/>
      <c r="Q202" s="13"/>
      <c r="S202" s="4"/>
      <c r="U202" s="4"/>
      <c r="W202" s="4"/>
      <c r="Y202" s="8"/>
      <c r="AA202" s="8"/>
    </row>
    <row r="203" spans="1:27" x14ac:dyDescent="0.5">
      <c r="A203" s="3"/>
      <c r="C203" s="3"/>
      <c r="D203" s="9"/>
      <c r="E203" s="3"/>
      <c r="G203" s="3"/>
      <c r="I203" s="6"/>
      <c r="J203" s="9"/>
      <c r="K203" s="3"/>
      <c r="L203" s="9"/>
      <c r="M203" s="3"/>
      <c r="O203" s="8"/>
      <c r="Q203" s="13"/>
      <c r="S203" s="4"/>
      <c r="U203" s="4"/>
      <c r="W203" s="4"/>
      <c r="Y203" s="8"/>
      <c r="AA203" s="8"/>
    </row>
    <row r="204" spans="1:27" x14ac:dyDescent="0.5">
      <c r="A204" s="3"/>
      <c r="C204" s="3"/>
      <c r="D204" s="9"/>
      <c r="E204" s="3"/>
      <c r="G204" s="3"/>
      <c r="I204" s="6"/>
      <c r="J204" s="9"/>
      <c r="K204" s="3"/>
      <c r="L204" s="9"/>
      <c r="M204" s="3"/>
      <c r="O204" s="8"/>
      <c r="Q204" s="13"/>
      <c r="S204" s="4"/>
      <c r="U204" s="4"/>
      <c r="W204" s="4"/>
      <c r="Y204" s="8"/>
      <c r="AA204" s="8"/>
    </row>
    <row r="205" spans="1:27" x14ac:dyDescent="0.5">
      <c r="A205" s="3"/>
      <c r="C205" s="4"/>
      <c r="D205" s="9"/>
      <c r="E205" s="3"/>
      <c r="G205" s="3"/>
      <c r="I205" s="6"/>
      <c r="J205" s="9"/>
      <c r="K205" s="3"/>
      <c r="L205" s="9"/>
      <c r="M205" s="3"/>
      <c r="O205" s="8"/>
      <c r="Q205" s="13"/>
      <c r="S205" s="4"/>
      <c r="U205" s="4"/>
      <c r="W205" s="4"/>
      <c r="Y205" s="8"/>
      <c r="AA205" s="8"/>
    </row>
    <row r="206" spans="1:27" x14ac:dyDescent="0.5">
      <c r="A206" s="3"/>
      <c r="C206" s="3"/>
      <c r="D206" s="9"/>
      <c r="E206" s="3"/>
      <c r="G206" s="3"/>
      <c r="I206" s="6"/>
      <c r="J206" s="9"/>
      <c r="K206" s="3"/>
      <c r="L206" s="9"/>
      <c r="M206" s="3"/>
      <c r="O206" s="8"/>
      <c r="Q206" s="13"/>
      <c r="S206" s="4"/>
      <c r="U206" s="4"/>
      <c r="W206" s="4"/>
      <c r="Y206" s="8"/>
      <c r="AA206" s="8"/>
    </row>
    <row r="207" spans="1:27" x14ac:dyDescent="0.5">
      <c r="A207" s="4"/>
      <c r="C207" s="3"/>
      <c r="D207" s="9"/>
      <c r="E207" s="3"/>
      <c r="G207" s="3"/>
      <c r="I207" s="6"/>
      <c r="J207" s="9"/>
      <c r="K207" s="3"/>
      <c r="L207" s="9"/>
      <c r="M207" s="3"/>
      <c r="O207" s="8"/>
      <c r="Q207" s="13"/>
      <c r="S207" s="4"/>
      <c r="U207" s="4"/>
      <c r="W207" s="4"/>
      <c r="Y207" s="8"/>
      <c r="AA207" s="8"/>
    </row>
    <row r="208" spans="1:27" x14ac:dyDescent="0.5">
      <c r="A208" s="3"/>
      <c r="C208" s="3"/>
      <c r="D208" s="9"/>
      <c r="E208" s="4"/>
      <c r="G208" s="4"/>
      <c r="I208" s="6"/>
      <c r="J208" s="9"/>
      <c r="K208" s="3"/>
      <c r="L208" s="9"/>
      <c r="M208" s="3"/>
      <c r="O208" s="8"/>
      <c r="Q208" s="13"/>
      <c r="S208" s="4"/>
      <c r="U208" s="4"/>
      <c r="W208" s="4"/>
      <c r="Y208" s="8"/>
      <c r="AA208" s="8"/>
    </row>
    <row r="209" spans="1:27" x14ac:dyDescent="0.5">
      <c r="A209" s="3"/>
      <c r="C209" s="3"/>
      <c r="D209" s="9"/>
      <c r="E209" s="4"/>
      <c r="G209" s="4"/>
      <c r="I209" s="6"/>
      <c r="J209" s="9"/>
      <c r="K209" s="3"/>
      <c r="L209" s="9"/>
      <c r="M209" s="3"/>
      <c r="O209" s="8"/>
      <c r="Q209" s="13"/>
      <c r="S209" s="4"/>
      <c r="U209" s="4"/>
      <c r="W209" s="3"/>
      <c r="Y209" s="8"/>
      <c r="AA209" s="8"/>
    </row>
    <row r="210" spans="1:27" x14ac:dyDescent="0.5">
      <c r="A210" s="3"/>
      <c r="C210" s="3"/>
      <c r="D210" s="9"/>
      <c r="E210" s="4"/>
      <c r="G210" s="4"/>
      <c r="I210" s="6"/>
      <c r="J210" s="9"/>
      <c r="K210" s="3"/>
      <c r="L210" s="9"/>
      <c r="M210" s="3"/>
      <c r="O210" s="8"/>
      <c r="Q210" s="13"/>
      <c r="S210" s="4"/>
      <c r="U210" s="4"/>
      <c r="W210" s="4"/>
      <c r="Y210" s="8"/>
      <c r="AA210" s="8"/>
    </row>
    <row r="211" spans="1:27" x14ac:dyDescent="0.5">
      <c r="A211" s="3"/>
      <c r="C211" s="4"/>
      <c r="D211" s="9"/>
      <c r="E211" s="4"/>
      <c r="G211" s="4"/>
      <c r="I211" s="6"/>
      <c r="J211" s="9"/>
      <c r="K211" s="3"/>
      <c r="L211" s="9"/>
      <c r="M211" s="3"/>
      <c r="O211" s="8"/>
      <c r="Q211" s="13"/>
      <c r="S211" s="4"/>
      <c r="U211" s="4"/>
      <c r="W211" s="4"/>
      <c r="Y211" s="8"/>
      <c r="AA211" s="8"/>
    </row>
    <row r="212" spans="1:27" x14ac:dyDescent="0.5">
      <c r="A212" s="3"/>
      <c r="C212" s="4"/>
      <c r="D212" s="9"/>
      <c r="E212" s="3"/>
      <c r="G212" s="4"/>
      <c r="I212" s="6"/>
      <c r="J212" s="9"/>
      <c r="K212" s="3"/>
      <c r="L212" s="9"/>
      <c r="M212" s="3"/>
      <c r="O212" s="8"/>
      <c r="Q212" s="13"/>
      <c r="S212" s="4"/>
      <c r="U212" s="4"/>
      <c r="W212" s="4"/>
      <c r="Y212" s="8"/>
      <c r="AA212" s="8"/>
    </row>
    <row r="213" spans="1:27" x14ac:dyDescent="0.5">
      <c r="A213" s="3"/>
      <c r="C213" s="4"/>
      <c r="D213" s="9"/>
      <c r="E213" s="3"/>
      <c r="G213" s="4"/>
      <c r="I213" s="6"/>
      <c r="J213" s="9"/>
      <c r="K213" s="3"/>
      <c r="L213" s="9"/>
      <c r="M213" s="3"/>
      <c r="O213" s="8"/>
      <c r="Q213" s="13"/>
      <c r="S213" s="4"/>
      <c r="U213" s="4"/>
      <c r="W213" s="4"/>
      <c r="Y213" s="8"/>
      <c r="AA213" s="8"/>
    </row>
    <row r="214" spans="1:27" x14ac:dyDescent="0.5">
      <c r="A214" s="3"/>
      <c r="C214" s="3"/>
      <c r="D214" s="9"/>
      <c r="E214" s="3"/>
      <c r="G214" s="4"/>
      <c r="I214" s="6"/>
      <c r="J214" s="9"/>
      <c r="K214" s="3"/>
      <c r="L214" s="9"/>
      <c r="M214" s="3"/>
      <c r="O214" s="8"/>
      <c r="Q214" s="13"/>
      <c r="S214" s="4"/>
      <c r="U214" s="4"/>
      <c r="W214" s="4"/>
      <c r="Y214" s="8"/>
      <c r="AA214" s="8"/>
    </row>
    <row r="215" spans="1:27" x14ac:dyDescent="0.5">
      <c r="A215" s="3"/>
      <c r="C215" s="3"/>
      <c r="D215" s="9"/>
      <c r="E215" s="3"/>
      <c r="G215" s="3"/>
      <c r="I215" s="6"/>
      <c r="J215" s="9"/>
      <c r="K215" s="3"/>
      <c r="L215" s="9"/>
      <c r="M215" s="3"/>
      <c r="O215" s="8"/>
      <c r="Q215" s="13"/>
      <c r="S215" s="4"/>
      <c r="U215" s="4"/>
      <c r="W215" s="4"/>
      <c r="Y215" s="8"/>
      <c r="AA215" s="8"/>
    </row>
    <row r="216" spans="1:27" x14ac:dyDescent="0.5">
      <c r="A216" s="3"/>
      <c r="C216" s="3"/>
      <c r="D216" s="9"/>
      <c r="E216" s="3"/>
      <c r="G216" s="3"/>
      <c r="I216" s="6"/>
      <c r="J216" s="9"/>
      <c r="K216" s="3"/>
      <c r="L216" s="9"/>
      <c r="M216" s="3"/>
      <c r="O216" s="8"/>
      <c r="Q216" s="13"/>
      <c r="S216" s="4"/>
      <c r="U216" s="4"/>
      <c r="W216" s="4"/>
      <c r="Y216" s="8"/>
      <c r="AA216" s="8"/>
    </row>
    <row r="217" spans="1:27" x14ac:dyDescent="0.5">
      <c r="A217" s="3"/>
      <c r="C217" s="4"/>
      <c r="D217" s="9"/>
      <c r="E217" s="3"/>
      <c r="G217" s="3"/>
      <c r="I217" s="7"/>
      <c r="J217" s="9"/>
      <c r="K217" s="3"/>
      <c r="L217" s="9"/>
      <c r="M217" s="3"/>
      <c r="O217" s="8"/>
      <c r="Q217" s="13"/>
      <c r="S217" s="4"/>
      <c r="U217" s="4"/>
      <c r="W217" s="4"/>
      <c r="Y217" s="8"/>
      <c r="AA217" s="8"/>
    </row>
    <row r="218" spans="1:27" x14ac:dyDescent="0.5">
      <c r="A218" s="3"/>
      <c r="C218" s="3"/>
      <c r="D218" s="9"/>
      <c r="E218" s="3"/>
      <c r="G218" s="3"/>
      <c r="I218" s="7"/>
      <c r="J218" s="9"/>
      <c r="K218" s="3"/>
      <c r="L218" s="9"/>
      <c r="M218" s="3"/>
      <c r="O218" s="8"/>
      <c r="Q218" s="13"/>
      <c r="S218" s="4"/>
      <c r="U218" s="4"/>
      <c r="W218" s="4"/>
      <c r="Y218" s="8"/>
      <c r="AA218" s="8"/>
    </row>
    <row r="219" spans="1:27" x14ac:dyDescent="0.5">
      <c r="A219" s="3"/>
      <c r="C219" s="4"/>
      <c r="D219" s="9"/>
      <c r="E219" s="3"/>
      <c r="G219" s="3"/>
      <c r="I219" s="6"/>
      <c r="J219" s="9"/>
      <c r="K219" s="3"/>
      <c r="L219" s="9"/>
      <c r="M219" s="3"/>
      <c r="O219" s="8"/>
      <c r="Q219" s="13"/>
      <c r="S219" s="4"/>
      <c r="U219" s="4"/>
      <c r="W219" s="4"/>
      <c r="Y219" s="8"/>
      <c r="AA219" s="8"/>
    </row>
    <row r="220" spans="1:27" x14ac:dyDescent="0.5">
      <c r="A220" s="3"/>
      <c r="C220" s="3"/>
      <c r="D220" s="9"/>
      <c r="E220" s="3"/>
      <c r="G220" s="3"/>
      <c r="I220" s="6"/>
      <c r="J220" s="9"/>
      <c r="K220" s="3"/>
      <c r="L220" s="9"/>
      <c r="M220" s="3"/>
      <c r="O220" s="8"/>
      <c r="Q220" s="13"/>
      <c r="S220" s="4"/>
      <c r="U220" s="4"/>
      <c r="W220" s="4"/>
      <c r="Y220" s="8"/>
      <c r="AA220" s="8"/>
    </row>
    <row r="221" spans="1:27" x14ac:dyDescent="0.5">
      <c r="A221" s="3"/>
      <c r="C221" s="3"/>
      <c r="D221" s="9"/>
      <c r="E221" s="3"/>
      <c r="G221" s="3"/>
      <c r="I221" s="7"/>
      <c r="J221" s="9"/>
      <c r="K221" s="3"/>
      <c r="L221" s="9"/>
      <c r="M221" s="3"/>
      <c r="O221" s="8"/>
      <c r="Q221" s="13"/>
      <c r="S221" s="4"/>
      <c r="U221" s="4"/>
      <c r="W221" s="4"/>
      <c r="Y221" s="8"/>
      <c r="AA221" s="8"/>
    </row>
    <row r="222" spans="1:27" x14ac:dyDescent="0.5">
      <c r="A222" s="3"/>
      <c r="C222" s="4"/>
      <c r="D222" s="9"/>
      <c r="E222" s="3"/>
      <c r="G222" s="3"/>
      <c r="I222" s="7"/>
      <c r="J222" s="9"/>
      <c r="K222" s="3"/>
      <c r="L222" s="9"/>
      <c r="M222" s="3"/>
      <c r="O222" s="8"/>
      <c r="Q222" s="13"/>
      <c r="S222" s="4"/>
      <c r="U222" s="4"/>
      <c r="W222" s="4"/>
      <c r="Y222" s="8"/>
      <c r="AA222" s="8"/>
    </row>
    <row r="223" spans="1:27" x14ac:dyDescent="0.5">
      <c r="A223" s="3"/>
      <c r="C223" s="3"/>
      <c r="D223" s="9"/>
      <c r="E223" s="3"/>
      <c r="G223" s="3"/>
      <c r="I223" s="7"/>
      <c r="J223" s="9"/>
      <c r="K223" s="3"/>
      <c r="L223" s="9"/>
      <c r="M223" s="3"/>
      <c r="O223" s="8"/>
      <c r="Q223" s="13"/>
      <c r="S223" s="4"/>
      <c r="U223" s="3"/>
      <c r="W223" s="4"/>
      <c r="Y223" s="8"/>
      <c r="AA223" s="8"/>
    </row>
    <row r="224" spans="1:27" x14ac:dyDescent="0.5">
      <c r="A224" s="3"/>
      <c r="C224" s="3"/>
      <c r="D224" s="9"/>
      <c r="E224" s="3"/>
      <c r="G224" s="3"/>
      <c r="I224" s="7"/>
      <c r="J224" s="9"/>
      <c r="K224" s="3"/>
      <c r="L224" s="9"/>
      <c r="M224" s="3"/>
      <c r="O224" s="8"/>
      <c r="Q224" s="13"/>
      <c r="S224" s="4"/>
      <c r="U224" s="3"/>
      <c r="W224" s="4"/>
      <c r="Y224" s="8"/>
      <c r="AA224" s="8"/>
    </row>
    <row r="225" spans="1:27" x14ac:dyDescent="0.5">
      <c r="A225" s="3"/>
      <c r="C225" s="3"/>
      <c r="D225" s="9"/>
      <c r="E225" s="3"/>
      <c r="G225" s="3"/>
      <c r="I225" s="6"/>
      <c r="J225" s="9"/>
      <c r="K225" s="3"/>
      <c r="L225" s="9"/>
      <c r="M225" s="3"/>
      <c r="O225" s="8"/>
      <c r="Q225" s="13"/>
      <c r="S225" s="4"/>
      <c r="U225" s="3"/>
      <c r="W225" s="4"/>
      <c r="Y225" s="8"/>
      <c r="AA225" s="8"/>
    </row>
    <row r="226" spans="1:27" x14ac:dyDescent="0.5">
      <c r="A226" s="3"/>
      <c r="C226" s="3"/>
      <c r="D226" s="9"/>
      <c r="E226" s="3"/>
      <c r="G226" s="3"/>
      <c r="I226" s="6"/>
      <c r="J226" s="9"/>
      <c r="K226" s="3"/>
      <c r="L226" s="9"/>
      <c r="M226" s="11"/>
      <c r="O226" s="8"/>
      <c r="Q226" s="13"/>
      <c r="S226" s="4"/>
      <c r="U226" s="4"/>
      <c r="W226" s="4"/>
      <c r="Y226" s="8"/>
      <c r="AA226" s="8"/>
    </row>
    <row r="227" spans="1:27" x14ac:dyDescent="0.5">
      <c r="A227" s="3"/>
      <c r="C227" s="3"/>
      <c r="D227" s="9"/>
      <c r="E227" s="3"/>
      <c r="G227" s="3"/>
      <c r="I227" s="6"/>
      <c r="J227" s="9"/>
      <c r="K227" s="3"/>
      <c r="L227" s="9"/>
      <c r="M227" s="11"/>
      <c r="O227" s="8"/>
      <c r="Q227" s="13"/>
      <c r="S227" s="4"/>
      <c r="U227" s="4"/>
      <c r="W227" s="4"/>
      <c r="Y227" s="8"/>
      <c r="AA227" s="8"/>
    </row>
    <row r="228" spans="1:27" x14ac:dyDescent="0.5">
      <c r="A228" s="3"/>
      <c r="C228" s="3"/>
      <c r="D228" s="9"/>
      <c r="E228" s="3"/>
      <c r="G228" s="3"/>
      <c r="I228" s="7"/>
      <c r="J228" s="9"/>
      <c r="K228" s="3"/>
      <c r="L228" s="9"/>
      <c r="M228" s="11"/>
      <c r="O228" s="8"/>
      <c r="Q228" s="13"/>
      <c r="S228" s="4"/>
      <c r="U228" s="4"/>
      <c r="W228" s="4"/>
      <c r="Y228" s="8"/>
      <c r="AA228" s="8"/>
    </row>
    <row r="229" spans="1:27" x14ac:dyDescent="0.5">
      <c r="A229" s="3"/>
      <c r="C229" s="3"/>
      <c r="D229" s="9"/>
      <c r="E229" s="4"/>
      <c r="G229" s="3"/>
      <c r="I229" s="6"/>
      <c r="J229" s="9"/>
      <c r="K229" s="3"/>
      <c r="L229" s="9"/>
      <c r="M229" s="11"/>
      <c r="O229" s="8"/>
      <c r="Q229" s="13"/>
      <c r="S229" s="4"/>
      <c r="U229" s="4"/>
      <c r="W229" s="4"/>
      <c r="Y229" s="8"/>
      <c r="AA229" s="8"/>
    </row>
    <row r="230" spans="1:27" x14ac:dyDescent="0.5">
      <c r="A230" s="3"/>
      <c r="C230" s="3"/>
      <c r="D230" s="9"/>
      <c r="E230" s="4"/>
      <c r="G230" s="3"/>
      <c r="I230" s="6"/>
      <c r="J230" s="9"/>
      <c r="K230" s="3"/>
      <c r="L230" s="9"/>
      <c r="M230" s="11"/>
      <c r="O230" s="8"/>
      <c r="Q230" s="13"/>
      <c r="S230" s="4"/>
      <c r="U230" s="4"/>
      <c r="W230" s="4"/>
      <c r="Y230" s="8"/>
      <c r="AA230" s="8"/>
    </row>
    <row r="231" spans="1:27" x14ac:dyDescent="0.5">
      <c r="A231" s="3"/>
      <c r="C231" s="4"/>
      <c r="D231" s="9"/>
      <c r="E231" s="4"/>
      <c r="G231" s="3"/>
      <c r="I231" s="6"/>
      <c r="J231" s="9"/>
      <c r="K231" s="3"/>
      <c r="L231" s="9"/>
      <c r="M231" s="11"/>
      <c r="O231" s="8"/>
      <c r="Q231" s="13"/>
      <c r="S231" s="4"/>
      <c r="U231" s="4"/>
      <c r="W231" s="4"/>
      <c r="Y231" s="8"/>
      <c r="AA231" s="8"/>
    </row>
    <row r="232" spans="1:27" x14ac:dyDescent="0.5">
      <c r="A232" s="3"/>
      <c r="C232" s="3"/>
      <c r="D232" s="9"/>
      <c r="E232" s="4"/>
      <c r="G232" s="3"/>
      <c r="I232" s="7"/>
      <c r="J232" s="9"/>
      <c r="K232" s="3"/>
      <c r="L232" s="9"/>
      <c r="M232" s="11"/>
      <c r="O232" s="8"/>
      <c r="Q232" s="13"/>
      <c r="S232" s="4"/>
      <c r="U232" s="4"/>
      <c r="W232" s="4"/>
      <c r="Y232" s="8"/>
      <c r="AA232" s="8"/>
    </row>
    <row r="233" spans="1:27" x14ac:dyDescent="0.5">
      <c r="A233" s="3"/>
      <c r="C233" s="3"/>
      <c r="D233" s="9"/>
      <c r="E233" s="4"/>
      <c r="G233" s="3"/>
      <c r="I233" s="7"/>
      <c r="J233" s="9"/>
      <c r="K233" s="3"/>
      <c r="L233" s="9"/>
      <c r="M233" s="11"/>
      <c r="O233" s="8"/>
      <c r="Q233" s="13"/>
      <c r="S233" s="4"/>
      <c r="U233" s="4"/>
      <c r="W233" s="4"/>
      <c r="Y233" s="8"/>
      <c r="AA233" s="8"/>
    </row>
    <row r="234" spans="1:27" x14ac:dyDescent="0.5">
      <c r="A234" s="4"/>
      <c r="C234" s="4"/>
      <c r="D234" s="9"/>
      <c r="E234" s="4"/>
      <c r="G234" s="3"/>
      <c r="I234" s="6"/>
      <c r="J234" s="9"/>
      <c r="K234" s="3"/>
      <c r="L234" s="9"/>
      <c r="M234" s="11"/>
      <c r="O234" s="8"/>
      <c r="Q234" s="13"/>
      <c r="S234" s="4"/>
      <c r="U234" s="4"/>
      <c r="W234" s="4"/>
      <c r="Y234" s="8"/>
      <c r="AA234" s="8"/>
    </row>
    <row r="235" spans="1:27" x14ac:dyDescent="0.5">
      <c r="A235" s="3"/>
      <c r="C235" s="3"/>
      <c r="D235" s="9"/>
      <c r="E235" s="4"/>
      <c r="G235" s="3"/>
      <c r="I235" s="6"/>
      <c r="J235" s="9"/>
      <c r="K235" s="3"/>
      <c r="L235" s="9"/>
      <c r="M235" s="11"/>
      <c r="O235" s="8"/>
      <c r="Q235" s="13"/>
      <c r="S235" s="4"/>
      <c r="U235" s="4"/>
      <c r="W235" s="4"/>
      <c r="Y235" s="8"/>
      <c r="AA235" s="8"/>
    </row>
    <row r="236" spans="1:27" x14ac:dyDescent="0.5">
      <c r="A236" s="4"/>
      <c r="C236" s="3"/>
      <c r="D236" s="9"/>
      <c r="E236" s="4"/>
      <c r="G236" s="3"/>
      <c r="I236" s="7"/>
      <c r="J236" s="9"/>
      <c r="K236" s="3"/>
      <c r="L236" s="9"/>
      <c r="M236" s="11"/>
      <c r="O236" s="8"/>
      <c r="Q236" s="13"/>
      <c r="S236" s="4"/>
      <c r="U236" s="4"/>
      <c r="W236" s="4"/>
      <c r="Y236" s="8"/>
      <c r="AA236" s="8"/>
    </row>
    <row r="237" spans="1:27" x14ac:dyDescent="0.5">
      <c r="A237" s="3"/>
      <c r="C237" s="3"/>
      <c r="D237" s="9"/>
      <c r="E237" s="3"/>
      <c r="G237" s="4"/>
      <c r="I237" s="7"/>
      <c r="J237" s="9"/>
      <c r="K237" s="3"/>
      <c r="L237" s="9"/>
      <c r="M237" s="11"/>
      <c r="O237" s="8"/>
      <c r="Q237" s="13"/>
      <c r="S237" s="4"/>
      <c r="U237" s="4"/>
      <c r="W237" s="4"/>
      <c r="Y237" s="8"/>
      <c r="AA237" s="8"/>
    </row>
    <row r="238" spans="1:27" x14ac:dyDescent="0.5">
      <c r="A238" s="3"/>
      <c r="C238" s="4"/>
      <c r="D238" s="9"/>
      <c r="E238" s="3"/>
      <c r="G238" s="3"/>
      <c r="I238" s="6"/>
      <c r="J238" s="9"/>
      <c r="K238" s="3"/>
      <c r="L238" s="9"/>
      <c r="M238" s="11"/>
      <c r="O238" s="8"/>
      <c r="Q238" s="13"/>
      <c r="S238" s="3"/>
      <c r="U238" s="4"/>
      <c r="W238" s="4"/>
      <c r="Y238" s="8"/>
      <c r="AA238" s="8"/>
    </row>
    <row r="239" spans="1:27" x14ac:dyDescent="0.5">
      <c r="A239" s="3"/>
      <c r="C239" s="4"/>
      <c r="D239" s="9"/>
      <c r="E239" s="3"/>
      <c r="G239" s="3"/>
      <c r="I239" s="6"/>
      <c r="J239" s="9"/>
      <c r="K239" s="3"/>
      <c r="L239" s="9"/>
      <c r="M239" s="11"/>
      <c r="O239" s="8"/>
      <c r="Q239" s="13"/>
      <c r="S239" s="3"/>
      <c r="U239" s="4"/>
      <c r="W239" s="4"/>
      <c r="Y239" s="8"/>
      <c r="AA239" s="8"/>
    </row>
    <row r="240" spans="1:27" x14ac:dyDescent="0.5">
      <c r="A240" s="4"/>
      <c r="C240" s="4"/>
      <c r="D240" s="9"/>
      <c r="E240" s="3"/>
      <c r="G240" s="3"/>
      <c r="I240" s="7"/>
      <c r="J240" s="9"/>
      <c r="K240" s="3"/>
      <c r="L240" s="9"/>
      <c r="M240" s="11"/>
      <c r="O240" s="8"/>
      <c r="Q240" s="13"/>
      <c r="S240" s="3"/>
      <c r="U240" s="4"/>
      <c r="W240" s="4"/>
      <c r="Y240" s="8"/>
      <c r="AA240" s="8"/>
    </row>
    <row r="241" spans="1:27" x14ac:dyDescent="0.5">
      <c r="A241" s="3"/>
      <c r="C241" s="4"/>
      <c r="D241" s="9"/>
      <c r="E241" s="3"/>
      <c r="G241" s="3"/>
      <c r="I241" s="6"/>
      <c r="J241" s="9"/>
      <c r="K241" s="3"/>
      <c r="L241" s="9"/>
      <c r="M241" s="11"/>
      <c r="O241" s="8"/>
      <c r="Q241" s="13"/>
      <c r="S241" s="4"/>
      <c r="U241" s="4"/>
      <c r="W241" s="4"/>
      <c r="Y241" s="8"/>
      <c r="AA241" s="8"/>
    </row>
    <row r="242" spans="1:27" x14ac:dyDescent="0.5">
      <c r="A242" s="3"/>
      <c r="C242" s="3"/>
      <c r="D242" s="9"/>
      <c r="E242" s="3"/>
      <c r="G242" s="3"/>
      <c r="I242" s="6"/>
      <c r="J242" s="9"/>
      <c r="K242" s="3"/>
      <c r="L242" s="9"/>
      <c r="M242" s="11"/>
      <c r="O242" s="8"/>
      <c r="Q242" s="13"/>
      <c r="S242" s="4"/>
      <c r="U242" s="4"/>
      <c r="W242" s="4"/>
      <c r="Y242" s="8"/>
      <c r="AA242" s="8"/>
    </row>
    <row r="243" spans="1:27" x14ac:dyDescent="0.5">
      <c r="A243" s="3"/>
      <c r="C243" s="4"/>
      <c r="D243" s="9"/>
      <c r="E243" s="3"/>
      <c r="G243" s="3"/>
      <c r="I243" s="6"/>
      <c r="J243" s="9"/>
      <c r="K243" s="3"/>
      <c r="L243" s="9"/>
      <c r="M243" s="11"/>
      <c r="O243" s="8"/>
      <c r="Q243" s="13"/>
      <c r="S243" s="4"/>
      <c r="U243" s="4"/>
      <c r="W243" s="4"/>
      <c r="Y243" s="8"/>
      <c r="AA243" s="8"/>
    </row>
    <row r="244" spans="1:27" x14ac:dyDescent="0.5">
      <c r="A244" s="3"/>
      <c r="C244" s="3"/>
      <c r="D244" s="9"/>
      <c r="E244" s="3"/>
      <c r="G244" s="3"/>
      <c r="I244" s="6"/>
      <c r="J244" s="9"/>
      <c r="K244" s="3"/>
      <c r="L244" s="9"/>
      <c r="M244" s="11"/>
      <c r="O244" s="8"/>
      <c r="Q244" s="13"/>
      <c r="S244" s="4"/>
      <c r="U244" s="4"/>
      <c r="W244" s="4"/>
      <c r="Y244" s="8"/>
      <c r="AA244" s="8"/>
    </row>
    <row r="245" spans="1:27" x14ac:dyDescent="0.5">
      <c r="A245" s="3"/>
      <c r="C245" s="4"/>
      <c r="D245" s="9"/>
      <c r="E245" s="3"/>
      <c r="G245" s="3"/>
      <c r="I245" s="7"/>
      <c r="J245" s="9"/>
      <c r="K245" s="3"/>
      <c r="L245" s="9"/>
      <c r="M245" s="11"/>
      <c r="O245" s="8"/>
      <c r="Q245" s="13"/>
      <c r="S245" s="4"/>
      <c r="U245" s="4"/>
      <c r="W245" s="4"/>
      <c r="Y245" s="8"/>
      <c r="AA245" s="8"/>
    </row>
    <row r="246" spans="1:27" x14ac:dyDescent="0.5">
      <c r="A246" s="3"/>
      <c r="C246" s="3"/>
      <c r="D246" s="9"/>
      <c r="E246" s="3"/>
      <c r="G246" s="3"/>
      <c r="I246" s="6"/>
      <c r="J246" s="9"/>
      <c r="K246" s="3"/>
      <c r="L246" s="9"/>
      <c r="M246" s="11"/>
      <c r="O246" s="8"/>
      <c r="Q246" s="8"/>
      <c r="S246" s="4"/>
      <c r="U246" s="4"/>
      <c r="W246" s="4"/>
      <c r="Y246" s="8"/>
      <c r="AA246" s="8"/>
    </row>
    <row r="247" spans="1:27" x14ac:dyDescent="0.5">
      <c r="A247" s="4"/>
      <c r="C247" s="3"/>
      <c r="D247" s="9"/>
      <c r="E247" s="3"/>
      <c r="G247" s="3"/>
      <c r="I247" s="6"/>
      <c r="J247" s="9"/>
      <c r="K247" s="3"/>
      <c r="L247" s="9"/>
      <c r="M247" s="11"/>
      <c r="O247" s="8"/>
      <c r="Q247" s="8"/>
      <c r="S247" s="4"/>
      <c r="U247" s="4"/>
      <c r="W247" s="4"/>
      <c r="Y247" s="8"/>
      <c r="AA247" s="8"/>
    </row>
    <row r="248" spans="1:27" x14ac:dyDescent="0.5">
      <c r="A248" s="4"/>
      <c r="C248" s="3"/>
      <c r="D248" s="9"/>
      <c r="E248" s="3"/>
      <c r="G248" s="3"/>
      <c r="I248" s="7"/>
      <c r="J248" s="9"/>
      <c r="K248" s="3"/>
      <c r="L248" s="9"/>
      <c r="M248" s="11"/>
      <c r="O248" s="8"/>
      <c r="Q248" s="8"/>
      <c r="S248" s="4"/>
      <c r="U248" s="4"/>
      <c r="W248" s="4"/>
      <c r="Y248" s="8"/>
      <c r="AA248" s="8"/>
    </row>
    <row r="249" spans="1:27" x14ac:dyDescent="0.5">
      <c r="A249" s="4"/>
      <c r="C249" s="3"/>
      <c r="D249" s="9"/>
      <c r="E249" s="3"/>
      <c r="G249" s="3"/>
      <c r="I249" s="7"/>
      <c r="J249" s="9"/>
      <c r="K249" s="3"/>
      <c r="L249" s="9"/>
      <c r="M249" s="11"/>
      <c r="O249" s="8"/>
      <c r="Q249" s="8"/>
      <c r="S249" s="4"/>
      <c r="U249" s="4"/>
      <c r="W249" s="4"/>
      <c r="Y249" s="8"/>
      <c r="AA249" s="8"/>
    </row>
    <row r="250" spans="1:27" x14ac:dyDescent="0.5">
      <c r="A250" s="3"/>
      <c r="C250" s="3"/>
      <c r="D250" s="9"/>
      <c r="E250" s="3"/>
      <c r="G250" s="3"/>
      <c r="I250" s="6"/>
      <c r="J250" s="9"/>
      <c r="K250" s="3"/>
      <c r="L250" s="9"/>
      <c r="M250" s="11"/>
      <c r="O250" s="8"/>
      <c r="Q250" s="8"/>
      <c r="S250" s="4"/>
      <c r="U250" s="4"/>
      <c r="W250" s="4"/>
      <c r="Y250" s="8"/>
      <c r="AA250" s="8"/>
    </row>
    <row r="251" spans="1:27" x14ac:dyDescent="0.5">
      <c r="A251" s="3"/>
      <c r="C251" s="3"/>
      <c r="D251" s="9"/>
      <c r="E251" s="3"/>
      <c r="G251" s="3"/>
      <c r="I251" s="6"/>
      <c r="J251" s="9"/>
      <c r="K251" s="3"/>
      <c r="L251" s="9"/>
      <c r="M251" s="11"/>
      <c r="O251" s="8"/>
      <c r="Q251" s="8"/>
      <c r="S251" s="4"/>
      <c r="U251" s="4"/>
      <c r="W251" s="4"/>
      <c r="Y251" s="8"/>
      <c r="AA251" s="8"/>
    </row>
    <row r="252" spans="1:27" x14ac:dyDescent="0.5">
      <c r="A252" s="4"/>
      <c r="C252" s="3"/>
      <c r="D252" s="9"/>
      <c r="E252" s="3"/>
      <c r="G252" s="3"/>
      <c r="I252" s="6"/>
      <c r="J252" s="9"/>
      <c r="K252" s="3"/>
      <c r="L252" s="9"/>
      <c r="M252" s="11"/>
      <c r="O252" s="8"/>
      <c r="Q252" s="8"/>
      <c r="S252" s="4"/>
      <c r="U252" s="4"/>
      <c r="W252" s="4"/>
      <c r="Y252" s="8"/>
      <c r="AA252" s="8"/>
    </row>
    <row r="253" spans="1:27" x14ac:dyDescent="0.5">
      <c r="A253" s="4"/>
      <c r="C253" s="4"/>
      <c r="D253" s="9"/>
      <c r="E253" s="3"/>
      <c r="G253" s="3"/>
      <c r="I253" s="7"/>
      <c r="J253" s="9"/>
      <c r="K253" s="3"/>
      <c r="L253" s="9"/>
      <c r="M253" s="11"/>
      <c r="O253" s="8"/>
      <c r="Q253" s="8"/>
      <c r="S253" s="4"/>
      <c r="U253" s="4"/>
      <c r="W253" s="4"/>
      <c r="Y253" s="8"/>
      <c r="AA253" s="8"/>
    </row>
    <row r="254" spans="1:27" x14ac:dyDescent="0.5">
      <c r="A254" s="3"/>
      <c r="C254" s="4"/>
      <c r="D254" s="9"/>
      <c r="E254" s="3"/>
      <c r="G254" s="3"/>
      <c r="I254" s="7"/>
      <c r="J254" s="9"/>
      <c r="K254" s="3"/>
      <c r="L254" s="9"/>
      <c r="M254" s="11"/>
      <c r="O254" s="8"/>
      <c r="Q254" s="8"/>
      <c r="S254" s="4"/>
      <c r="U254" s="4"/>
      <c r="W254" s="4"/>
      <c r="Y254" s="8"/>
      <c r="AA254" s="8"/>
    </row>
    <row r="255" spans="1:27" x14ac:dyDescent="0.5">
      <c r="A255" s="3"/>
      <c r="C255" s="4"/>
      <c r="D255" s="9"/>
      <c r="E255" s="3"/>
      <c r="G255" s="3"/>
      <c r="I255" s="6"/>
      <c r="J255" s="9"/>
      <c r="K255" s="3"/>
      <c r="L255" s="9"/>
      <c r="M255" s="11"/>
      <c r="O255" s="8"/>
      <c r="Q255" s="8"/>
      <c r="S255" s="4"/>
      <c r="U255" s="4"/>
      <c r="W255" s="4"/>
      <c r="Y255" s="8"/>
      <c r="AA255" s="8"/>
    </row>
    <row r="256" spans="1:27" x14ac:dyDescent="0.5">
      <c r="A256" s="4"/>
      <c r="C256" s="4"/>
      <c r="D256" s="9"/>
      <c r="E256" s="3"/>
      <c r="G256" s="3"/>
      <c r="I256" s="6"/>
      <c r="J256" s="9"/>
      <c r="K256" s="3"/>
      <c r="L256" s="9"/>
      <c r="M256" s="11"/>
      <c r="O256" s="8"/>
      <c r="Q256" s="8"/>
      <c r="S256" s="4"/>
      <c r="U256" s="4"/>
      <c r="W256" s="4"/>
      <c r="Y256" s="8"/>
      <c r="AA256" s="8"/>
    </row>
    <row r="257" spans="1:27" x14ac:dyDescent="0.5">
      <c r="A257" s="3"/>
      <c r="C257" s="3"/>
      <c r="D257" s="9"/>
      <c r="E257" s="3"/>
      <c r="G257" s="3"/>
      <c r="I257" s="6"/>
      <c r="J257" s="9"/>
      <c r="K257" s="3"/>
      <c r="L257" s="9"/>
      <c r="M257" s="11"/>
      <c r="O257" s="8"/>
      <c r="Q257" s="8"/>
      <c r="S257" s="4"/>
      <c r="U257" s="4"/>
      <c r="W257" s="4"/>
      <c r="Y257" s="8"/>
      <c r="AA257" s="8"/>
    </row>
    <row r="258" spans="1:27" x14ac:dyDescent="0.5">
      <c r="A258" s="4"/>
      <c r="C258" s="4"/>
      <c r="D258" s="9"/>
      <c r="E258" s="4"/>
      <c r="G258" s="4"/>
      <c r="I258" s="6"/>
      <c r="J258" s="9"/>
      <c r="K258" s="3"/>
      <c r="L258" s="9"/>
      <c r="M258" s="11"/>
      <c r="O258" s="8"/>
      <c r="Q258" s="8"/>
      <c r="S258" s="4"/>
      <c r="U258" s="4"/>
      <c r="W258" s="4"/>
      <c r="Y258" s="8"/>
      <c r="AA258" s="8"/>
    </row>
    <row r="259" spans="1:27" x14ac:dyDescent="0.5">
      <c r="A259" s="3"/>
      <c r="C259" s="3"/>
      <c r="D259" s="9"/>
      <c r="E259" s="4"/>
      <c r="G259" s="4"/>
      <c r="I259" s="7"/>
      <c r="J259" s="9"/>
      <c r="K259" s="3"/>
      <c r="L259" s="9"/>
      <c r="M259" s="11"/>
      <c r="O259" s="8"/>
      <c r="Q259" s="8"/>
      <c r="S259" s="4"/>
      <c r="U259" s="4"/>
      <c r="W259" s="4"/>
      <c r="Y259" s="8"/>
      <c r="AA259" s="8"/>
    </row>
    <row r="260" spans="1:27" x14ac:dyDescent="0.5">
      <c r="A260" s="4"/>
      <c r="C260" s="3"/>
      <c r="D260" s="9"/>
      <c r="E260" s="4"/>
      <c r="G260" s="4"/>
      <c r="I260" s="7"/>
      <c r="J260" s="9"/>
      <c r="K260" s="3"/>
      <c r="L260" s="9"/>
      <c r="M260" s="11"/>
      <c r="O260" s="8"/>
      <c r="Q260" s="8"/>
      <c r="S260" s="4"/>
      <c r="U260" s="4"/>
      <c r="W260" s="4"/>
      <c r="Y260" s="8"/>
      <c r="AA260" s="8"/>
    </row>
    <row r="261" spans="1:27" x14ac:dyDescent="0.5">
      <c r="A261" s="3"/>
      <c r="C261" s="3"/>
      <c r="D261" s="9"/>
      <c r="E261" s="4"/>
      <c r="G261" s="4"/>
      <c r="I261" s="7"/>
      <c r="J261" s="9"/>
      <c r="K261" s="3"/>
      <c r="L261" s="9"/>
      <c r="M261" s="11"/>
      <c r="O261" s="8"/>
      <c r="Q261" s="8"/>
      <c r="S261" s="4"/>
      <c r="U261" s="4"/>
      <c r="W261" s="4"/>
      <c r="Y261" s="8"/>
      <c r="AA261" s="8"/>
    </row>
    <row r="262" spans="1:27" x14ac:dyDescent="0.5">
      <c r="A262" s="4"/>
      <c r="C262" s="3"/>
      <c r="D262" s="9"/>
      <c r="E262" s="4"/>
      <c r="G262" s="4"/>
      <c r="I262" s="7"/>
      <c r="J262" s="9"/>
      <c r="K262" s="3"/>
      <c r="L262" s="9"/>
      <c r="M262" s="11"/>
      <c r="O262" s="8"/>
      <c r="Q262" s="8"/>
      <c r="S262" s="4"/>
      <c r="U262" s="4"/>
      <c r="W262" s="4"/>
      <c r="Y262" s="8"/>
      <c r="AA262" s="8"/>
    </row>
    <row r="263" spans="1:27" x14ac:dyDescent="0.5">
      <c r="A263" s="4"/>
      <c r="C263" s="3"/>
      <c r="D263" s="9"/>
      <c r="E263" s="3"/>
      <c r="G263" s="4"/>
      <c r="I263" s="7"/>
      <c r="J263" s="9"/>
      <c r="K263" s="3"/>
      <c r="L263" s="9"/>
      <c r="M263" s="11"/>
      <c r="O263" s="8"/>
      <c r="Q263" s="8"/>
      <c r="S263" s="4"/>
      <c r="U263" s="4"/>
      <c r="W263" s="4"/>
      <c r="Y263" s="8"/>
      <c r="AA263" s="8"/>
    </row>
    <row r="264" spans="1:27" x14ac:dyDescent="0.5">
      <c r="A264" s="3"/>
      <c r="C264" s="3"/>
      <c r="D264" s="9"/>
      <c r="E264" s="3"/>
      <c r="G264" s="4"/>
      <c r="I264" s="6"/>
      <c r="J264" s="9"/>
      <c r="K264" s="3"/>
      <c r="L264" s="9"/>
      <c r="M264" s="11"/>
      <c r="O264" s="8"/>
      <c r="Q264" s="8"/>
      <c r="S264" s="4"/>
      <c r="U264" s="4"/>
      <c r="W264" s="4"/>
      <c r="Y264" s="8"/>
      <c r="AA264" s="8"/>
    </row>
    <row r="265" spans="1:27" x14ac:dyDescent="0.5">
      <c r="A265" s="11"/>
      <c r="C265" s="3"/>
      <c r="D265" s="9"/>
      <c r="E265" s="3"/>
      <c r="G265" s="4"/>
      <c r="I265" s="7"/>
      <c r="J265" s="9"/>
      <c r="K265" s="3"/>
      <c r="L265" s="9"/>
      <c r="M265" s="11"/>
      <c r="O265" s="8"/>
      <c r="Q265" s="8"/>
      <c r="S265" s="4"/>
      <c r="U265" s="4"/>
      <c r="W265" s="4"/>
      <c r="Y265" s="8"/>
      <c r="AA265" s="8"/>
    </row>
    <row r="266" spans="1:27" x14ac:dyDescent="0.5">
      <c r="A266" s="13"/>
      <c r="C266" s="3"/>
      <c r="D266" s="9"/>
      <c r="E266" s="3"/>
      <c r="G266" s="4"/>
      <c r="I266" s="5"/>
      <c r="K266" s="3"/>
      <c r="M266" s="11"/>
      <c r="O266" s="8"/>
      <c r="Q266" s="8"/>
      <c r="S266" s="4"/>
      <c r="U266" s="4"/>
      <c r="W266" s="4"/>
      <c r="Y266" s="8"/>
      <c r="AA266" s="8"/>
    </row>
    <row r="267" spans="1:27" x14ac:dyDescent="0.5">
      <c r="A267" s="13"/>
      <c r="C267" s="3"/>
      <c r="D267" s="9"/>
      <c r="E267" s="3"/>
      <c r="G267" s="4"/>
      <c r="I267" s="5"/>
      <c r="K267" s="3"/>
      <c r="M267" s="11"/>
      <c r="O267" s="8"/>
      <c r="Q267" s="8"/>
      <c r="S267" s="4"/>
      <c r="U267" s="4"/>
      <c r="W267" s="4"/>
      <c r="Y267" s="8"/>
      <c r="AA267" s="8"/>
    </row>
    <row r="268" spans="1:27" x14ac:dyDescent="0.5">
      <c r="A268" s="13"/>
      <c r="C268" s="3"/>
      <c r="D268" s="9"/>
      <c r="E268" s="3"/>
      <c r="G268" s="4"/>
      <c r="I268" s="5"/>
      <c r="K268" s="3"/>
      <c r="M268" s="11"/>
      <c r="O268" s="8"/>
      <c r="Q268" s="8"/>
      <c r="S268" s="4"/>
      <c r="U268" s="4"/>
      <c r="W268" s="4"/>
      <c r="Y268" s="8"/>
      <c r="AA268" s="8"/>
    </row>
    <row r="269" spans="1:27" x14ac:dyDescent="0.5">
      <c r="A269" s="13"/>
      <c r="C269" s="3"/>
      <c r="D269" s="9"/>
      <c r="E269" s="3"/>
      <c r="G269" s="4"/>
      <c r="I269" s="5"/>
      <c r="K269" s="3"/>
      <c r="M269" s="11"/>
      <c r="O269" s="8"/>
      <c r="Q269" s="8"/>
      <c r="S269" s="4"/>
      <c r="U269" s="4"/>
      <c r="W269" s="4"/>
      <c r="Y269" s="8"/>
      <c r="AA269" s="8"/>
    </row>
    <row r="270" spans="1:27" x14ac:dyDescent="0.5">
      <c r="A270" s="13"/>
      <c r="C270" s="4"/>
      <c r="D270" s="9"/>
      <c r="E270" s="3"/>
      <c r="G270" s="3"/>
      <c r="I270" s="5"/>
      <c r="K270" s="3"/>
      <c r="M270" s="11"/>
      <c r="O270" s="8"/>
      <c r="Q270" s="8"/>
      <c r="S270" s="4"/>
      <c r="U270" s="4"/>
      <c r="W270" s="4"/>
      <c r="Y270" s="8"/>
      <c r="AA270" s="8"/>
    </row>
    <row r="271" spans="1:27" x14ac:dyDescent="0.5">
      <c r="A271" s="13"/>
      <c r="C271" s="4"/>
      <c r="D271" s="9"/>
      <c r="E271" s="3"/>
      <c r="G271" s="3"/>
      <c r="I271" s="5"/>
      <c r="K271" s="3"/>
      <c r="M271" s="11"/>
      <c r="O271" s="8"/>
      <c r="Q271" s="8"/>
      <c r="S271" s="4"/>
      <c r="U271" s="4"/>
      <c r="W271" s="4"/>
      <c r="Y271" s="8"/>
      <c r="AA271" s="8"/>
    </row>
    <row r="272" spans="1:27" x14ac:dyDescent="0.5">
      <c r="A272" s="13"/>
      <c r="C272" s="3"/>
      <c r="D272" s="9"/>
      <c r="E272" s="3"/>
      <c r="G272" s="3"/>
      <c r="I272" s="5"/>
      <c r="K272" s="3"/>
      <c r="M272" s="11"/>
      <c r="O272" s="8"/>
      <c r="Q272" s="8"/>
      <c r="S272" s="4"/>
      <c r="U272" s="4"/>
      <c r="W272" s="3"/>
      <c r="Y272" s="8"/>
      <c r="AA272" s="8"/>
    </row>
    <row r="273" spans="1:27" x14ac:dyDescent="0.5">
      <c r="A273" s="13"/>
      <c r="C273" s="4"/>
      <c r="D273" s="9"/>
      <c r="E273" s="3"/>
      <c r="G273" s="3"/>
      <c r="I273" s="5"/>
      <c r="K273" s="3"/>
      <c r="M273" s="11"/>
      <c r="O273" s="8"/>
      <c r="Q273" s="8"/>
      <c r="S273" s="4"/>
      <c r="U273" s="4"/>
      <c r="W273" s="4"/>
      <c r="Y273" s="8"/>
      <c r="AA273" s="8"/>
    </row>
    <row r="274" spans="1:27" x14ac:dyDescent="0.5">
      <c r="A274" s="13"/>
      <c r="C274" s="3"/>
      <c r="D274" s="9"/>
      <c r="E274" s="3"/>
      <c r="G274" s="3"/>
      <c r="I274" s="5"/>
      <c r="K274" s="3"/>
      <c r="M274" s="11"/>
      <c r="O274" s="8"/>
      <c r="Q274" s="8"/>
      <c r="S274" s="4"/>
      <c r="U274" s="4"/>
      <c r="W274" s="4"/>
      <c r="Y274" s="8"/>
      <c r="AA274" s="8"/>
    </row>
    <row r="275" spans="1:27" x14ac:dyDescent="0.5">
      <c r="A275" s="13"/>
      <c r="C275" s="3"/>
      <c r="D275" s="9"/>
      <c r="E275" s="3"/>
      <c r="G275" s="3"/>
      <c r="I275" s="5"/>
      <c r="K275" s="3"/>
      <c r="M275" s="11"/>
      <c r="O275" s="8"/>
      <c r="Q275" s="8"/>
      <c r="S275" s="4"/>
      <c r="U275" s="4"/>
      <c r="W275" s="4"/>
      <c r="Y275" s="8"/>
      <c r="AA275" s="8"/>
    </row>
    <row r="276" spans="1:27" x14ac:dyDescent="0.5">
      <c r="A276" s="13"/>
      <c r="C276" s="4"/>
      <c r="D276" s="9"/>
      <c r="E276" s="3"/>
      <c r="G276" s="3"/>
      <c r="I276" s="5"/>
      <c r="K276" s="3"/>
      <c r="M276" s="11"/>
      <c r="O276" s="8"/>
      <c r="Q276" s="8"/>
      <c r="S276" s="4"/>
      <c r="U276" s="4"/>
      <c r="W276" s="4"/>
      <c r="Y276" s="8"/>
      <c r="AA276" s="8"/>
    </row>
    <row r="277" spans="1:27" x14ac:dyDescent="0.5">
      <c r="A277" s="13"/>
      <c r="C277" s="4"/>
      <c r="D277" s="9"/>
      <c r="E277" s="3"/>
      <c r="G277" s="3"/>
      <c r="I277" s="5"/>
      <c r="K277" s="3"/>
      <c r="M277" s="11"/>
      <c r="O277" s="8"/>
      <c r="Q277" s="8"/>
      <c r="S277" s="4"/>
      <c r="U277" s="4"/>
      <c r="W277" s="4"/>
      <c r="Y277" s="8"/>
      <c r="AA277" s="8"/>
    </row>
    <row r="278" spans="1:27" x14ac:dyDescent="0.5">
      <c r="A278" s="13"/>
      <c r="C278" s="3"/>
      <c r="D278" s="9"/>
      <c r="E278" s="3"/>
      <c r="G278" s="3"/>
      <c r="I278" s="5"/>
      <c r="K278" s="3"/>
      <c r="M278" s="11"/>
      <c r="O278" s="8"/>
      <c r="Q278" s="8"/>
      <c r="S278" s="4"/>
      <c r="U278" s="4"/>
      <c r="W278" s="4"/>
      <c r="Y278" s="8"/>
      <c r="AA278" s="8"/>
    </row>
    <row r="279" spans="1:27" x14ac:dyDescent="0.5">
      <c r="A279" s="13"/>
      <c r="C279" s="3"/>
      <c r="D279" s="9"/>
      <c r="E279" s="3"/>
      <c r="G279" s="3"/>
      <c r="I279" s="5"/>
      <c r="K279" s="3"/>
      <c r="M279" s="11"/>
      <c r="O279" s="8"/>
      <c r="Q279" s="8"/>
      <c r="S279" s="4"/>
      <c r="U279" s="4"/>
      <c r="W279" s="4"/>
      <c r="Y279" s="8"/>
      <c r="AA279" s="8"/>
    </row>
    <row r="280" spans="1:27" x14ac:dyDescent="0.5">
      <c r="A280" s="13"/>
      <c r="C280" s="3"/>
      <c r="D280" s="9"/>
      <c r="E280" s="3"/>
      <c r="G280" s="3"/>
      <c r="I280" s="5"/>
      <c r="K280" s="3"/>
      <c r="M280" s="11"/>
      <c r="O280" s="8"/>
      <c r="Q280" s="8"/>
      <c r="S280" s="4"/>
      <c r="U280" s="4"/>
      <c r="W280" s="4"/>
      <c r="Y280" s="8"/>
      <c r="AA280" s="8"/>
    </row>
    <row r="281" spans="1:27" x14ac:dyDescent="0.5">
      <c r="A281" s="13"/>
      <c r="C281" s="4"/>
      <c r="D281" s="9"/>
      <c r="E281" s="3"/>
      <c r="G281" s="4"/>
      <c r="I281" s="5"/>
      <c r="K281" s="3"/>
      <c r="M281" s="11"/>
      <c r="O281" s="8"/>
      <c r="Q281" s="8"/>
      <c r="S281" s="4"/>
      <c r="U281" s="4"/>
      <c r="W281" s="3"/>
      <c r="Y281" s="8"/>
      <c r="AA281" s="8"/>
    </row>
    <row r="282" spans="1:27" x14ac:dyDescent="0.5">
      <c r="A282" s="13"/>
      <c r="C282" s="4"/>
      <c r="D282" s="9"/>
      <c r="E282" s="3"/>
      <c r="G282" s="4"/>
      <c r="I282" s="5"/>
      <c r="K282" s="3"/>
      <c r="M282" s="11"/>
      <c r="O282" s="8"/>
      <c r="Q282" s="8"/>
      <c r="S282" s="4"/>
      <c r="U282" s="4"/>
      <c r="W282" s="4"/>
      <c r="Y282" s="8"/>
      <c r="AA282" s="8"/>
    </row>
    <row r="283" spans="1:27" x14ac:dyDescent="0.5">
      <c r="A283" s="13"/>
      <c r="C283" s="3"/>
      <c r="D283" s="9"/>
      <c r="E283" s="3"/>
      <c r="G283" s="4"/>
      <c r="I283" s="5"/>
      <c r="K283" s="3"/>
      <c r="M283" s="11"/>
      <c r="O283" s="8"/>
      <c r="Q283" s="8"/>
      <c r="S283" s="4"/>
      <c r="U283" s="4"/>
      <c r="W283" s="4"/>
      <c r="Y283" s="8"/>
      <c r="AA283" s="8"/>
    </row>
    <row r="284" spans="1:27" x14ac:dyDescent="0.5">
      <c r="A284" s="13"/>
      <c r="C284" s="4"/>
      <c r="D284" s="9"/>
      <c r="E284" s="4"/>
      <c r="G284" s="4"/>
      <c r="I284" s="5"/>
      <c r="K284" s="3"/>
      <c r="M284" s="11"/>
      <c r="O284" s="8"/>
      <c r="Q284" s="8"/>
      <c r="S284" s="4"/>
      <c r="U284" s="4"/>
      <c r="W284" s="4"/>
      <c r="Y284" s="8"/>
      <c r="AA284" s="8"/>
    </row>
    <row r="285" spans="1:27" x14ac:dyDescent="0.5">
      <c r="A285" s="13"/>
      <c r="C285" s="4"/>
      <c r="D285" s="9"/>
      <c r="E285" s="4"/>
      <c r="G285" s="4"/>
      <c r="I285" s="5"/>
      <c r="K285" s="3"/>
      <c r="M285" s="11"/>
      <c r="O285" s="8"/>
      <c r="Q285" s="8"/>
      <c r="S285" s="4"/>
      <c r="U285" s="4"/>
      <c r="W285" s="4"/>
      <c r="Y285" s="8"/>
      <c r="AA285" s="8"/>
    </row>
    <row r="286" spans="1:27" x14ac:dyDescent="0.5">
      <c r="A286" s="13"/>
      <c r="C286" s="4"/>
      <c r="D286" s="9"/>
      <c r="E286" s="4"/>
      <c r="G286" s="4"/>
      <c r="I286" s="5"/>
      <c r="K286" s="3"/>
      <c r="M286" s="11"/>
      <c r="O286" s="8"/>
      <c r="Q286" s="8"/>
      <c r="S286" s="4"/>
      <c r="U286" s="4"/>
      <c r="W286" s="4"/>
      <c r="Y286" s="8"/>
      <c r="AA286" s="8"/>
    </row>
    <row r="287" spans="1:27" x14ac:dyDescent="0.5">
      <c r="A287" s="13"/>
      <c r="C287" s="3"/>
      <c r="D287" s="9"/>
      <c r="E287" s="4"/>
      <c r="G287" s="4"/>
      <c r="I287" s="5"/>
      <c r="K287" s="3"/>
      <c r="M287" s="11"/>
      <c r="O287" s="8"/>
      <c r="Q287" s="8"/>
      <c r="S287" s="4"/>
      <c r="U287" s="4"/>
      <c r="W287" s="4"/>
      <c r="Y287" s="8"/>
      <c r="AA287" s="8"/>
    </row>
    <row r="288" spans="1:27" x14ac:dyDescent="0.5">
      <c r="A288" s="13"/>
      <c r="C288" s="4"/>
      <c r="D288" s="9"/>
      <c r="E288" s="4"/>
      <c r="G288" s="4"/>
      <c r="I288" s="5"/>
      <c r="K288" s="3"/>
      <c r="M288" s="11"/>
      <c r="O288" s="8"/>
      <c r="Q288" s="8"/>
      <c r="S288" s="4"/>
      <c r="U288" s="4"/>
      <c r="W288" s="4"/>
      <c r="Y288" s="8"/>
      <c r="AA288" s="8"/>
    </row>
    <row r="289" spans="1:27" x14ac:dyDescent="0.5">
      <c r="A289" s="13"/>
      <c r="C289" s="3"/>
      <c r="D289" s="9"/>
      <c r="E289" s="4"/>
      <c r="G289" s="4"/>
      <c r="I289" s="5"/>
      <c r="K289" s="3"/>
      <c r="M289" s="11"/>
      <c r="O289" s="8"/>
      <c r="Q289" s="8"/>
      <c r="S289" s="4"/>
      <c r="U289" s="4"/>
      <c r="W289" s="4"/>
      <c r="Y289" s="8"/>
      <c r="AA289" s="8"/>
    </row>
    <row r="290" spans="1:27" x14ac:dyDescent="0.5">
      <c r="A290" s="13"/>
      <c r="C290" s="3"/>
      <c r="D290" s="9"/>
      <c r="E290" s="4"/>
      <c r="G290" s="4"/>
      <c r="I290" s="5"/>
      <c r="K290" s="3"/>
      <c r="M290" s="11"/>
      <c r="O290" s="8"/>
      <c r="Q290" s="8"/>
      <c r="S290" s="4"/>
      <c r="U290" s="4"/>
      <c r="W290" s="4"/>
      <c r="Y290" s="8"/>
      <c r="AA290" s="8"/>
    </row>
    <row r="291" spans="1:27" x14ac:dyDescent="0.5">
      <c r="A291" s="13"/>
      <c r="C291" s="4"/>
      <c r="D291" s="9"/>
      <c r="E291" s="4"/>
      <c r="G291" s="4"/>
      <c r="I291" s="5"/>
      <c r="K291" s="3"/>
      <c r="M291" s="11"/>
      <c r="O291" s="8"/>
      <c r="Q291" s="8"/>
      <c r="S291" s="4"/>
      <c r="U291" s="4"/>
      <c r="W291" s="4"/>
      <c r="Y291" s="8"/>
      <c r="AA291" s="8"/>
    </row>
    <row r="292" spans="1:27" x14ac:dyDescent="0.5">
      <c r="A292" s="13"/>
      <c r="C292" s="4"/>
      <c r="D292" s="9"/>
      <c r="E292" s="4"/>
      <c r="G292" s="4"/>
      <c r="I292" s="5"/>
      <c r="K292" s="3"/>
      <c r="M292" s="11"/>
      <c r="O292" s="8"/>
      <c r="Q292" s="8"/>
      <c r="S292" s="4"/>
      <c r="U292" s="4"/>
      <c r="W292" s="4"/>
      <c r="Y292" s="8"/>
      <c r="AA292" s="8"/>
    </row>
    <row r="293" spans="1:27" x14ac:dyDescent="0.5">
      <c r="A293" s="13"/>
      <c r="C293" s="3"/>
      <c r="D293" s="9"/>
      <c r="E293" s="4"/>
      <c r="G293" s="4"/>
      <c r="I293" s="5"/>
      <c r="K293" s="3"/>
      <c r="M293" s="11"/>
      <c r="O293" s="8"/>
      <c r="Q293" s="8"/>
      <c r="S293" s="4"/>
      <c r="U293" s="4"/>
      <c r="W293" s="4"/>
      <c r="Y293" s="8"/>
      <c r="AA293" s="8"/>
    </row>
    <row r="294" spans="1:27" x14ac:dyDescent="0.5">
      <c r="A294" s="13"/>
      <c r="C294" s="4"/>
      <c r="D294" s="9"/>
      <c r="E294" s="4"/>
      <c r="G294" s="4"/>
      <c r="I294" s="5"/>
      <c r="K294" s="3"/>
      <c r="M294" s="11"/>
      <c r="O294" s="8"/>
      <c r="Q294" s="8"/>
      <c r="S294" s="4"/>
      <c r="U294" s="4"/>
      <c r="W294" s="4"/>
      <c r="Y294" s="8"/>
      <c r="AA294" s="8"/>
    </row>
    <row r="295" spans="1:27" x14ac:dyDescent="0.5">
      <c r="A295" s="13"/>
      <c r="C295" s="4"/>
      <c r="E295" s="4"/>
      <c r="G295" s="4"/>
      <c r="I295" s="5"/>
      <c r="K295" s="3"/>
      <c r="M295" s="11"/>
      <c r="O295" s="8"/>
      <c r="Q295" s="8"/>
      <c r="S295" s="4"/>
      <c r="U295" s="4"/>
      <c r="W295" s="4"/>
      <c r="Y295" s="8"/>
      <c r="AA295" s="8"/>
    </row>
    <row r="296" spans="1:27" x14ac:dyDescent="0.5">
      <c r="A296" s="13"/>
      <c r="C296" s="4"/>
      <c r="E296" s="4"/>
      <c r="G296" s="4"/>
      <c r="I296" s="5"/>
      <c r="K296" s="3"/>
      <c r="M296" s="11"/>
      <c r="O296" s="8"/>
      <c r="Q296" s="8"/>
      <c r="S296" s="4"/>
      <c r="U296" s="4"/>
      <c r="W296" s="4"/>
      <c r="Y296" s="8"/>
      <c r="AA296" s="8"/>
    </row>
    <row r="297" spans="1:27" x14ac:dyDescent="0.5">
      <c r="A297" s="14"/>
      <c r="C297" s="4"/>
      <c r="E297" s="4"/>
      <c r="G297" s="4"/>
      <c r="I297" s="5"/>
      <c r="K297" s="3"/>
      <c r="M297" s="11"/>
      <c r="O297" s="8"/>
      <c r="Q297" s="8"/>
      <c r="S297" s="4"/>
      <c r="U297" s="4"/>
      <c r="W297" s="4"/>
      <c r="Y297" s="8"/>
      <c r="AA297" s="8"/>
    </row>
    <row r="298" spans="1:27" x14ac:dyDescent="0.5">
      <c r="A298" s="14"/>
      <c r="C298" s="4"/>
      <c r="E298" s="4"/>
      <c r="G298" s="4"/>
      <c r="I298" s="5"/>
      <c r="K298" s="3"/>
      <c r="M298" s="11"/>
      <c r="O298" s="8"/>
      <c r="Q298" s="8"/>
      <c r="S298" s="4"/>
      <c r="U298" s="4"/>
      <c r="W298" s="4"/>
      <c r="Y298" s="8"/>
      <c r="AA298" s="8"/>
    </row>
    <row r="299" spans="1:27" x14ac:dyDescent="0.5">
      <c r="A299" s="14"/>
      <c r="C299" s="4"/>
      <c r="E299" s="4"/>
      <c r="G299" s="4"/>
      <c r="I299" s="5"/>
      <c r="K299" s="3"/>
      <c r="M299" s="11"/>
      <c r="O299" s="8"/>
      <c r="Q299" s="8"/>
      <c r="S299" s="4"/>
      <c r="U299" s="4"/>
      <c r="W299" s="4"/>
      <c r="Y299" s="8"/>
      <c r="AA299" s="8"/>
    </row>
    <row r="300" spans="1:27" x14ac:dyDescent="0.5">
      <c r="A300" s="8"/>
      <c r="C300" s="4"/>
      <c r="E300" s="4"/>
      <c r="G300" s="4"/>
      <c r="I300" s="5"/>
      <c r="K300" s="3"/>
      <c r="M300" s="11"/>
      <c r="O300" s="8"/>
      <c r="Q300" s="8"/>
      <c r="S300" s="4"/>
      <c r="U300" s="4"/>
      <c r="W300" s="4"/>
      <c r="Y300" s="8"/>
      <c r="AA300" s="8"/>
    </row>
    <row r="301" spans="1:27" x14ac:dyDescent="0.5">
      <c r="A301" s="8"/>
      <c r="C301" s="4"/>
      <c r="E301" s="4"/>
      <c r="G301" s="4"/>
      <c r="I301" s="5"/>
      <c r="K301" s="3"/>
      <c r="M301" s="11"/>
      <c r="O301" s="8"/>
      <c r="Q301" s="8"/>
      <c r="S301" s="4"/>
      <c r="U301" s="4"/>
      <c r="W301" s="4"/>
      <c r="Y301" s="8"/>
      <c r="AA301" s="8"/>
    </row>
    <row r="302" spans="1:27" x14ac:dyDescent="0.5">
      <c r="A302" s="8"/>
      <c r="C302" s="13"/>
      <c r="E302" s="3"/>
      <c r="G302" s="4"/>
      <c r="I302" s="5"/>
      <c r="K302" s="3"/>
      <c r="M302" s="11"/>
      <c r="O302" s="8"/>
      <c r="Q302" s="8"/>
      <c r="S302" s="4"/>
      <c r="U302" s="4"/>
      <c r="W302" s="4"/>
      <c r="Y302" s="8"/>
      <c r="AA302" s="8"/>
    </row>
    <row r="303" spans="1:27" x14ac:dyDescent="0.5">
      <c r="A303" s="8"/>
      <c r="C303" s="13"/>
      <c r="E303" s="3"/>
      <c r="G303" s="4"/>
      <c r="I303" s="5"/>
      <c r="K303" s="3"/>
      <c r="M303" s="11"/>
      <c r="O303" s="8"/>
      <c r="Q303" s="8"/>
      <c r="S303" s="4"/>
      <c r="U303" s="4"/>
      <c r="W303" s="3"/>
      <c r="Y303" s="8"/>
      <c r="AA303" s="8"/>
    </row>
    <row r="304" spans="1:27" x14ac:dyDescent="0.5">
      <c r="A304" s="8"/>
      <c r="C304" s="13"/>
      <c r="E304" s="3"/>
      <c r="G304" s="4"/>
      <c r="I304" s="5"/>
      <c r="K304" s="3"/>
      <c r="M304" s="11"/>
      <c r="O304" s="8"/>
      <c r="Q304" s="8"/>
      <c r="S304" s="4"/>
      <c r="U304" s="4"/>
      <c r="W304" s="4"/>
      <c r="Y304" s="8"/>
      <c r="AA304" s="8"/>
    </row>
    <row r="305" spans="1:27" x14ac:dyDescent="0.5">
      <c r="A305" s="8"/>
      <c r="C305" s="13"/>
      <c r="E305" s="3"/>
      <c r="G305" s="4"/>
      <c r="I305" s="5"/>
      <c r="K305" s="3"/>
      <c r="M305" s="11"/>
      <c r="O305" s="8"/>
      <c r="Q305" s="8"/>
      <c r="S305" s="4"/>
      <c r="U305" s="4"/>
      <c r="W305" s="4"/>
      <c r="Y305" s="8"/>
      <c r="AA305" s="8"/>
    </row>
    <row r="306" spans="1:27" x14ac:dyDescent="0.5">
      <c r="A306" s="8"/>
      <c r="C306" s="13"/>
      <c r="E306" s="3"/>
      <c r="G306" s="4"/>
      <c r="I306" s="5"/>
      <c r="K306" s="3"/>
      <c r="M306" s="11"/>
      <c r="O306" s="8"/>
      <c r="Q306" s="8"/>
      <c r="S306" s="4"/>
      <c r="U306" s="4"/>
      <c r="W306" s="4"/>
      <c r="Y306" s="8"/>
      <c r="AA306" s="8"/>
    </row>
    <row r="307" spans="1:27" x14ac:dyDescent="0.5">
      <c r="A307" s="8"/>
      <c r="C307" s="13"/>
      <c r="E307" s="3"/>
      <c r="G307" s="4"/>
      <c r="I307" s="5"/>
      <c r="K307" s="3"/>
      <c r="M307" s="11"/>
      <c r="O307" s="8"/>
      <c r="Q307" s="8"/>
      <c r="S307" s="4"/>
      <c r="U307" s="4"/>
      <c r="W307" s="4"/>
      <c r="Y307" s="8"/>
      <c r="AA307" s="8"/>
    </row>
    <row r="308" spans="1:27" x14ac:dyDescent="0.5">
      <c r="A308" s="8"/>
      <c r="C308" s="13"/>
      <c r="E308" s="4"/>
      <c r="G308" s="4"/>
      <c r="I308" s="5"/>
      <c r="K308" s="3"/>
      <c r="M308" s="11"/>
      <c r="O308" s="8"/>
      <c r="Q308" s="8"/>
      <c r="S308" s="4"/>
      <c r="U308" s="4"/>
      <c r="W308" s="4"/>
      <c r="Y308" s="8"/>
      <c r="AA308" s="8"/>
    </row>
    <row r="309" spans="1:27" x14ac:dyDescent="0.5">
      <c r="A309" s="8"/>
      <c r="C309" s="13"/>
      <c r="E309" s="4"/>
      <c r="G309" s="4"/>
      <c r="I309" s="5"/>
      <c r="K309" s="4"/>
      <c r="M309" s="11"/>
      <c r="O309" s="8"/>
      <c r="Q309" s="8"/>
      <c r="S309" s="4"/>
      <c r="U309" s="4"/>
      <c r="W309" s="4"/>
      <c r="Y309" s="8"/>
      <c r="AA309" s="8"/>
    </row>
    <row r="310" spans="1:27" x14ac:dyDescent="0.5">
      <c r="A310" s="8"/>
      <c r="C310" s="13"/>
      <c r="E310" s="4"/>
      <c r="G310" s="4"/>
      <c r="I310" s="5"/>
      <c r="K310" s="4"/>
      <c r="M310" s="11"/>
      <c r="O310" s="8"/>
      <c r="Q310" s="8"/>
      <c r="S310" s="4"/>
      <c r="U310" s="4"/>
      <c r="W310" s="4"/>
      <c r="Y310" s="8"/>
      <c r="AA310" s="8"/>
    </row>
    <row r="311" spans="1:27" x14ac:dyDescent="0.5">
      <c r="A311" s="8"/>
      <c r="C311" s="13"/>
      <c r="E311" s="4"/>
      <c r="G311" s="4"/>
      <c r="I311" s="5"/>
      <c r="K311" s="3"/>
      <c r="M311" s="11"/>
      <c r="O311" s="8"/>
      <c r="Q311" s="8"/>
      <c r="S311" s="4"/>
      <c r="U311" s="4"/>
      <c r="W311" s="4"/>
      <c r="Y311" s="8"/>
      <c r="AA311" s="8"/>
    </row>
    <row r="312" spans="1:27" x14ac:dyDescent="0.5">
      <c r="A312" s="8"/>
      <c r="C312" s="13"/>
      <c r="E312" s="4"/>
      <c r="G312" s="4"/>
      <c r="I312" s="5"/>
      <c r="K312" s="3"/>
      <c r="M312" s="11"/>
      <c r="O312" s="8"/>
      <c r="Q312" s="8"/>
      <c r="S312" s="4"/>
      <c r="U312" s="4"/>
      <c r="W312" s="4"/>
      <c r="Y312" s="8"/>
      <c r="AA312" s="8"/>
    </row>
    <row r="313" spans="1:27" x14ac:dyDescent="0.5">
      <c r="A313" s="8"/>
      <c r="C313" s="13"/>
      <c r="E313" s="4"/>
      <c r="G313" s="4"/>
      <c r="I313" s="8"/>
      <c r="K313" s="3"/>
      <c r="M313" s="11"/>
      <c r="O313" s="8"/>
      <c r="Q313" s="8"/>
      <c r="S313" s="4"/>
      <c r="U313" s="4"/>
      <c r="W313" s="4"/>
      <c r="Y313" s="8"/>
      <c r="AA313" s="8"/>
    </row>
    <row r="314" spans="1:27" x14ac:dyDescent="0.5">
      <c r="A314" s="8"/>
      <c r="C314" s="13"/>
      <c r="E314" s="4"/>
      <c r="G314" s="4"/>
      <c r="I314" s="8"/>
      <c r="K314" s="4"/>
      <c r="M314" s="11"/>
      <c r="O314" s="8"/>
      <c r="Q314" s="8"/>
      <c r="S314" s="4"/>
      <c r="U314" s="4"/>
      <c r="W314" s="4"/>
      <c r="Y314" s="8"/>
      <c r="AA314" s="8"/>
    </row>
    <row r="315" spans="1:27" x14ac:dyDescent="0.5">
      <c r="A315" s="8"/>
      <c r="C315" s="13"/>
      <c r="E315" s="4"/>
      <c r="G315" s="4"/>
      <c r="I315" s="8"/>
      <c r="K315" s="4"/>
      <c r="M315" s="11"/>
      <c r="O315" s="8"/>
      <c r="Q315" s="8"/>
      <c r="S315" s="4"/>
      <c r="U315" s="4"/>
      <c r="W315" s="4"/>
      <c r="Y315" s="8"/>
      <c r="AA315" s="8"/>
    </row>
    <row r="316" spans="1:27" x14ac:dyDescent="0.5">
      <c r="A316" s="8"/>
      <c r="C316" s="13"/>
      <c r="E316" s="4"/>
      <c r="G316" s="4"/>
      <c r="I316" s="8"/>
      <c r="K316" s="3"/>
      <c r="M316" s="11"/>
      <c r="O316" s="8"/>
      <c r="Q316" s="8"/>
      <c r="S316" s="4"/>
      <c r="U316" s="4"/>
      <c r="W316" s="4"/>
      <c r="Y316" s="8"/>
      <c r="AA316" s="8"/>
    </row>
    <row r="317" spans="1:27" x14ac:dyDescent="0.5">
      <c r="A317" s="8"/>
      <c r="C317" s="13"/>
      <c r="E317" s="4"/>
      <c r="G317" s="4"/>
      <c r="I317" s="8"/>
      <c r="K317" s="3"/>
      <c r="M317" s="11"/>
      <c r="O317" s="8"/>
      <c r="Q317" s="8"/>
      <c r="S317" s="4"/>
      <c r="U317" s="4"/>
      <c r="W317" s="4"/>
      <c r="Y317" s="8"/>
      <c r="AA317" s="8"/>
    </row>
    <row r="318" spans="1:27" x14ac:dyDescent="0.5">
      <c r="A318" s="8"/>
      <c r="C318" s="13"/>
      <c r="E318" s="4"/>
      <c r="G318" s="4"/>
      <c r="I318" s="8"/>
      <c r="K318" s="3"/>
      <c r="M318" s="12"/>
      <c r="O318" s="8"/>
      <c r="Q318" s="8"/>
      <c r="S318" s="4"/>
      <c r="U318" s="4"/>
      <c r="W318" s="4"/>
      <c r="Y318" s="8"/>
      <c r="AA318" s="8"/>
    </row>
    <row r="319" spans="1:27" x14ac:dyDescent="0.5">
      <c r="A319" s="8"/>
      <c r="C319" s="13"/>
      <c r="E319" s="4"/>
      <c r="G319" s="4"/>
      <c r="I319" s="8"/>
      <c r="K319" s="3"/>
      <c r="M319" s="12"/>
      <c r="O319" s="8"/>
      <c r="Q319" s="8"/>
      <c r="S319" s="4"/>
      <c r="U319" s="4"/>
      <c r="W319" s="4"/>
      <c r="Y319" s="8"/>
      <c r="AA319" s="8"/>
    </row>
    <row r="320" spans="1:27" x14ac:dyDescent="0.5">
      <c r="A320" s="8"/>
      <c r="C320" s="13"/>
      <c r="E320" s="4"/>
      <c r="G320" s="4"/>
      <c r="I320" s="8"/>
      <c r="K320" s="3"/>
      <c r="M320" s="12"/>
      <c r="O320" s="8"/>
      <c r="Q320" s="8"/>
      <c r="S320" s="4"/>
      <c r="U320" s="4"/>
      <c r="W320" s="4"/>
      <c r="Y320" s="8"/>
      <c r="AA320" s="8"/>
    </row>
    <row r="321" spans="1:27" x14ac:dyDescent="0.5">
      <c r="A321" s="8"/>
      <c r="C321" s="13"/>
      <c r="E321" s="4"/>
      <c r="G321" s="4"/>
      <c r="I321" s="8"/>
      <c r="K321" s="10"/>
      <c r="M321" s="12"/>
      <c r="O321" s="8"/>
      <c r="Q321" s="8"/>
      <c r="S321" s="4"/>
      <c r="U321" s="4"/>
      <c r="W321" s="4"/>
      <c r="Y321" s="8"/>
      <c r="AA321" s="8"/>
    </row>
    <row r="322" spans="1:27" x14ac:dyDescent="0.5">
      <c r="A322" s="8"/>
      <c r="C322" s="13"/>
      <c r="E322" s="4"/>
      <c r="G322" s="4"/>
      <c r="I322" s="8"/>
      <c r="K322" s="8"/>
      <c r="M322" s="8"/>
      <c r="O322" s="8"/>
      <c r="Q322" s="8"/>
      <c r="S322" s="4"/>
      <c r="U322" s="4"/>
      <c r="W322" s="4"/>
      <c r="Y322" s="8"/>
      <c r="AA322" s="8"/>
    </row>
    <row r="323" spans="1:27" x14ac:dyDescent="0.5">
      <c r="A323" s="8"/>
      <c r="C323" s="13"/>
      <c r="E323" s="4"/>
      <c r="G323" s="4"/>
      <c r="I323" s="8"/>
      <c r="K323" s="8"/>
      <c r="M323" s="8"/>
      <c r="O323" s="8"/>
      <c r="Q323" s="8"/>
      <c r="S323" s="4"/>
      <c r="U323" s="4"/>
      <c r="W323" s="5"/>
      <c r="Y323" s="8"/>
      <c r="AA323" s="8"/>
    </row>
    <row r="324" spans="1:27" x14ac:dyDescent="0.5">
      <c r="A324" s="8"/>
      <c r="C324" s="13"/>
      <c r="E324" s="4"/>
      <c r="G324" s="4"/>
      <c r="I324" s="8"/>
      <c r="K324" s="8"/>
      <c r="M324" s="8"/>
      <c r="O324" s="8"/>
      <c r="Q324" s="8"/>
      <c r="S324" s="4"/>
      <c r="U324" s="4"/>
      <c r="W324" s="5"/>
      <c r="Y324" s="8"/>
      <c r="AA324" s="8"/>
    </row>
    <row r="325" spans="1:27" x14ac:dyDescent="0.5">
      <c r="A325" s="8"/>
      <c r="C325" s="13"/>
      <c r="E325" s="4"/>
      <c r="G325" s="4"/>
      <c r="I325" s="8"/>
      <c r="K325" s="8"/>
      <c r="M325" s="8"/>
      <c r="O325" s="8"/>
      <c r="Q325" s="8"/>
      <c r="S325" s="4"/>
      <c r="U325" s="4"/>
      <c r="W325" s="5"/>
      <c r="Y325" s="8"/>
      <c r="AA325" s="8"/>
    </row>
    <row r="326" spans="1:27" x14ac:dyDescent="0.5">
      <c r="A326" s="8"/>
      <c r="C326" s="13"/>
      <c r="E326" s="4"/>
      <c r="G326" s="4"/>
      <c r="I326" s="8"/>
      <c r="K326" s="8"/>
      <c r="M326" s="8"/>
      <c r="O326" s="8"/>
      <c r="Q326" s="8"/>
      <c r="S326" s="4"/>
      <c r="U326" s="4"/>
      <c r="W326" s="5"/>
      <c r="Y326" s="8"/>
      <c r="AA326" s="8"/>
    </row>
    <row r="327" spans="1:27" x14ac:dyDescent="0.5">
      <c r="A327" s="8"/>
      <c r="C327" s="13"/>
      <c r="E327" s="4"/>
      <c r="G327" s="4"/>
      <c r="I327" s="8"/>
      <c r="K327" s="8"/>
      <c r="M327" s="8"/>
      <c r="O327" s="8"/>
      <c r="Q327" s="8"/>
      <c r="S327" s="4"/>
      <c r="U327" s="4"/>
      <c r="W327" s="5"/>
      <c r="Y327" s="8"/>
      <c r="AA327" s="8"/>
    </row>
    <row r="328" spans="1:27" x14ac:dyDescent="0.5">
      <c r="A328" s="8"/>
      <c r="C328" s="13"/>
      <c r="E328" s="4"/>
      <c r="G328" s="4"/>
      <c r="I328" s="8"/>
      <c r="K328" s="8"/>
      <c r="M328" s="8"/>
      <c r="O328" s="8"/>
      <c r="Q328" s="8"/>
      <c r="S328" s="4"/>
      <c r="U328" s="4"/>
      <c r="W328" s="5"/>
      <c r="Y328" s="8"/>
      <c r="AA328" s="8"/>
    </row>
    <row r="329" spans="1:27" x14ac:dyDescent="0.5">
      <c r="A329" s="8"/>
      <c r="C329" s="13"/>
      <c r="E329" s="4"/>
      <c r="G329" s="5"/>
      <c r="I329" s="8"/>
      <c r="K329" s="8"/>
      <c r="M329" s="8"/>
      <c r="O329" s="8"/>
      <c r="Q329" s="8"/>
      <c r="S329" s="4"/>
      <c r="U329" s="4"/>
      <c r="W329" s="5"/>
      <c r="Y329" s="8"/>
      <c r="AA329" s="8"/>
    </row>
    <row r="330" spans="1:27" x14ac:dyDescent="0.5">
      <c r="A330" s="8"/>
      <c r="C330" s="13"/>
      <c r="E330" s="4"/>
      <c r="G330" s="5"/>
      <c r="I330" s="8"/>
      <c r="K330" s="8"/>
      <c r="M330" s="8"/>
      <c r="O330" s="8"/>
      <c r="Q330" s="8"/>
      <c r="S330" s="4"/>
      <c r="U330" s="4"/>
      <c r="W330" s="5"/>
      <c r="Y330" s="8"/>
      <c r="AA330" s="8"/>
    </row>
    <row r="331" spans="1:27" x14ac:dyDescent="0.5">
      <c r="A331" s="8"/>
      <c r="C331" s="13"/>
      <c r="E331" s="4"/>
      <c r="G331" s="5"/>
      <c r="I331" s="8"/>
      <c r="K331" s="8"/>
      <c r="M331" s="8"/>
      <c r="O331" s="8"/>
      <c r="Q331" s="8"/>
      <c r="S331" s="4"/>
      <c r="U331" s="4"/>
      <c r="W331" s="5"/>
      <c r="Y331" s="8"/>
      <c r="AA331" s="8"/>
    </row>
    <row r="332" spans="1:27" x14ac:dyDescent="0.5">
      <c r="A332" s="8"/>
      <c r="C332" s="13"/>
      <c r="E332" s="4"/>
      <c r="G332" s="5"/>
      <c r="I332" s="8"/>
      <c r="K332" s="8"/>
      <c r="M332" s="8"/>
      <c r="O332" s="8"/>
      <c r="Q332" s="8"/>
      <c r="S332" s="4"/>
      <c r="U332" s="4"/>
      <c r="W332" s="5"/>
      <c r="Y332" s="8"/>
      <c r="AA332" s="8"/>
    </row>
    <row r="333" spans="1:27" x14ac:dyDescent="0.5">
      <c r="A333" s="8"/>
      <c r="C333" s="13"/>
      <c r="E333" s="4"/>
      <c r="G333" s="5"/>
      <c r="I333" s="8"/>
      <c r="K333" s="8"/>
      <c r="M333" s="8"/>
      <c r="O333" s="8"/>
      <c r="Q333" s="8"/>
      <c r="S333" s="4"/>
      <c r="U333" s="4"/>
      <c r="W333" s="5"/>
      <c r="Y333" s="8"/>
      <c r="AA333" s="8"/>
    </row>
    <row r="334" spans="1:27" x14ac:dyDescent="0.5">
      <c r="A334" s="8"/>
      <c r="C334" s="13"/>
      <c r="E334" s="4"/>
      <c r="G334" s="5"/>
      <c r="I334" s="8"/>
      <c r="K334" s="8"/>
      <c r="M334" s="8"/>
      <c r="O334" s="8"/>
      <c r="Q334" s="8"/>
      <c r="S334" s="4"/>
      <c r="U334" s="4"/>
      <c r="W334" s="5"/>
      <c r="Y334" s="8"/>
      <c r="AA334" s="8"/>
    </row>
    <row r="335" spans="1:27" x14ac:dyDescent="0.5">
      <c r="A335" s="8"/>
      <c r="C335" s="13"/>
      <c r="E335" s="4"/>
      <c r="G335" s="5"/>
      <c r="I335" s="8"/>
      <c r="K335" s="8"/>
      <c r="M335" s="8"/>
      <c r="O335" s="8"/>
      <c r="Q335" s="8"/>
      <c r="S335" s="4"/>
      <c r="U335" s="4"/>
      <c r="W335" s="5"/>
      <c r="Y335" s="8"/>
      <c r="AA335" s="8"/>
    </row>
    <row r="336" spans="1:27" x14ac:dyDescent="0.5">
      <c r="A336" s="8"/>
      <c r="C336" s="13"/>
      <c r="E336" s="4"/>
      <c r="G336" s="5"/>
      <c r="I336" s="8"/>
      <c r="K336" s="8"/>
      <c r="M336" s="8"/>
      <c r="O336" s="8"/>
      <c r="Q336" s="8"/>
      <c r="S336" s="4"/>
      <c r="U336" s="4"/>
      <c r="W336" s="5"/>
      <c r="Y336" s="8"/>
      <c r="AA336" s="8"/>
    </row>
    <row r="337" spans="1:27" x14ac:dyDescent="0.5">
      <c r="A337" s="8"/>
      <c r="C337" s="13"/>
      <c r="E337" s="4"/>
      <c r="G337" s="5"/>
      <c r="I337" s="8"/>
      <c r="K337" s="8"/>
      <c r="M337" s="8"/>
      <c r="O337" s="8"/>
      <c r="Q337" s="8"/>
      <c r="S337" s="4"/>
      <c r="U337" s="4"/>
      <c r="W337" s="5"/>
      <c r="Y337" s="8"/>
      <c r="AA337" s="8"/>
    </row>
    <row r="338" spans="1:27" x14ac:dyDescent="0.5">
      <c r="A338" s="8"/>
      <c r="C338" s="14"/>
      <c r="E338" s="4"/>
      <c r="G338" s="5"/>
      <c r="I338" s="8"/>
      <c r="K338" s="8"/>
      <c r="M338" s="8"/>
      <c r="O338" s="8"/>
      <c r="Q338" s="8"/>
      <c r="S338" s="4"/>
      <c r="U338" s="4"/>
      <c r="W338" s="5"/>
      <c r="Y338" s="8"/>
      <c r="AA338" s="8"/>
    </row>
    <row r="339" spans="1:27" x14ac:dyDescent="0.5">
      <c r="A339" s="8"/>
      <c r="C339" s="14"/>
      <c r="E339" s="4"/>
      <c r="G339" s="5"/>
      <c r="I339" s="8"/>
      <c r="K339" s="8"/>
      <c r="M339" s="8"/>
      <c r="O339" s="8"/>
      <c r="Q339" s="8"/>
      <c r="S339" s="4"/>
      <c r="U339" s="4"/>
      <c r="W339" s="5"/>
      <c r="Y339" s="8"/>
      <c r="AA339" s="8"/>
    </row>
    <row r="340" spans="1:27" x14ac:dyDescent="0.5">
      <c r="A340" s="8"/>
      <c r="C340" s="14"/>
      <c r="E340" s="4"/>
      <c r="G340" s="5"/>
      <c r="I340" s="8"/>
      <c r="K340" s="8"/>
      <c r="M340" s="8"/>
      <c r="O340" s="8"/>
      <c r="Q340" s="8"/>
      <c r="S340" s="4"/>
      <c r="U340" s="4"/>
      <c r="W340" s="5"/>
      <c r="Y340" s="8"/>
      <c r="AA340" s="8"/>
    </row>
    <row r="341" spans="1:27" x14ac:dyDescent="0.5">
      <c r="A341" s="8"/>
      <c r="C341" s="14"/>
      <c r="E341" s="4"/>
      <c r="G341" s="5"/>
      <c r="I341" s="8"/>
      <c r="K341" s="8"/>
      <c r="M341" s="8"/>
      <c r="O341" s="8"/>
      <c r="Q341" s="8"/>
      <c r="S341" s="4"/>
      <c r="U341" s="4"/>
      <c r="W341" s="5"/>
      <c r="Y341" s="8"/>
      <c r="AA341" s="8"/>
    </row>
    <row r="342" spans="1:27" x14ac:dyDescent="0.5">
      <c r="A342" s="8"/>
      <c r="C342" s="8"/>
      <c r="E342" s="4"/>
      <c r="G342" s="5"/>
      <c r="I342" s="8"/>
      <c r="K342" s="8"/>
      <c r="M342" s="8"/>
      <c r="O342" s="8"/>
      <c r="Q342" s="8"/>
      <c r="S342" s="4"/>
      <c r="U342" s="4"/>
      <c r="W342" s="5"/>
      <c r="Y342" s="8"/>
      <c r="AA342" s="8"/>
    </row>
    <row r="343" spans="1:27" x14ac:dyDescent="0.5">
      <c r="A343" s="8"/>
      <c r="C343" s="8"/>
      <c r="E343" s="4"/>
      <c r="G343" s="5"/>
      <c r="I343" s="8"/>
      <c r="K343" s="8"/>
      <c r="M343" s="8"/>
      <c r="O343" s="8"/>
      <c r="Q343" s="8"/>
      <c r="S343" s="4"/>
      <c r="U343" s="4"/>
      <c r="W343" s="5"/>
      <c r="Y343" s="8"/>
      <c r="AA343" s="8"/>
    </row>
    <row r="344" spans="1:27" x14ac:dyDescent="0.5">
      <c r="A344" s="8"/>
      <c r="C344" s="8"/>
      <c r="E344" s="4"/>
      <c r="G344" s="5"/>
      <c r="I344" s="8"/>
      <c r="K344" s="8"/>
      <c r="M344" s="8"/>
      <c r="O344" s="8"/>
      <c r="Q344" s="8"/>
      <c r="S344" s="4"/>
      <c r="U344" s="4"/>
      <c r="W344" s="5"/>
      <c r="Y344" s="8"/>
      <c r="AA344" s="8"/>
    </row>
    <row r="345" spans="1:27" x14ac:dyDescent="0.5">
      <c r="A345" s="8"/>
      <c r="C345" s="8"/>
      <c r="E345" s="4"/>
      <c r="G345" s="5"/>
      <c r="I345" s="8"/>
      <c r="K345" s="8"/>
      <c r="M345" s="8"/>
      <c r="O345" s="8"/>
      <c r="Q345" s="8"/>
      <c r="S345" s="4"/>
      <c r="U345" s="4"/>
      <c r="W345" s="5"/>
      <c r="Y345" s="8"/>
      <c r="AA345" s="8"/>
    </row>
    <row r="346" spans="1:27" x14ac:dyDescent="0.5">
      <c r="A346" s="8"/>
      <c r="C346" s="8"/>
      <c r="E346" s="4"/>
      <c r="G346" s="5"/>
      <c r="I346" s="8"/>
      <c r="K346" s="8"/>
      <c r="M346" s="8"/>
      <c r="O346" s="8"/>
      <c r="Q346" s="8"/>
      <c r="S346" s="4"/>
      <c r="U346" s="4"/>
      <c r="W346" s="5"/>
      <c r="Y346" s="8"/>
      <c r="AA346" s="8"/>
    </row>
    <row r="347" spans="1:27" x14ac:dyDescent="0.5">
      <c r="A347" s="8"/>
      <c r="C347" s="8"/>
      <c r="E347" s="4"/>
      <c r="G347" s="5"/>
      <c r="I347" s="8"/>
      <c r="K347" s="8"/>
      <c r="M347" s="8"/>
      <c r="O347" s="8"/>
      <c r="Q347" s="8"/>
      <c r="S347" s="4"/>
      <c r="U347" s="4"/>
      <c r="W347" s="5"/>
      <c r="Y347" s="8"/>
      <c r="AA347" s="8"/>
    </row>
    <row r="348" spans="1:27" x14ac:dyDescent="0.5">
      <c r="A348" s="8"/>
      <c r="C348" s="8"/>
      <c r="E348" s="4"/>
      <c r="G348" s="5"/>
      <c r="I348" s="8"/>
      <c r="K348" s="8"/>
      <c r="M348" s="8"/>
      <c r="O348" s="8"/>
      <c r="Q348" s="8"/>
      <c r="S348" s="4"/>
      <c r="U348" s="4"/>
      <c r="W348" s="5"/>
      <c r="Y348" s="8"/>
      <c r="AA348" s="8"/>
    </row>
    <row r="349" spans="1:27" x14ac:dyDescent="0.5">
      <c r="A349" s="8"/>
      <c r="C349" s="8"/>
      <c r="E349" s="4"/>
      <c r="G349" s="5"/>
      <c r="I349" s="8"/>
      <c r="K349" s="8"/>
      <c r="M349" s="8"/>
      <c r="O349" s="8"/>
      <c r="Q349" s="8"/>
      <c r="S349" s="4"/>
      <c r="U349" s="4"/>
      <c r="W349" s="5"/>
      <c r="Y349" s="8"/>
      <c r="AA349" s="8"/>
    </row>
    <row r="350" spans="1:27" x14ac:dyDescent="0.5">
      <c r="A350" s="8"/>
      <c r="C350" s="8"/>
      <c r="E350" s="4"/>
      <c r="G350" s="5"/>
      <c r="I350" s="8"/>
      <c r="K350" s="8"/>
      <c r="M350" s="8"/>
      <c r="O350" s="8"/>
      <c r="Q350" s="8"/>
      <c r="S350" s="4"/>
      <c r="U350" s="4"/>
      <c r="W350" s="5"/>
      <c r="Y350" s="8"/>
      <c r="AA350" s="8"/>
    </row>
    <row r="351" spans="1:27" x14ac:dyDescent="0.5">
      <c r="A351" s="8"/>
      <c r="C351" s="8"/>
      <c r="E351" s="4"/>
      <c r="G351" s="8"/>
      <c r="I351" s="8"/>
      <c r="K351" s="8"/>
      <c r="M351" s="8"/>
      <c r="O351" s="8"/>
      <c r="Q351" s="8"/>
      <c r="S351" s="4"/>
      <c r="U351" s="4"/>
      <c r="W351" s="5"/>
      <c r="Y351" s="8"/>
      <c r="AA351" s="8"/>
    </row>
    <row r="352" spans="1:27" x14ac:dyDescent="0.5">
      <c r="A352" s="8"/>
      <c r="C352" s="8"/>
      <c r="E352" s="4"/>
      <c r="G352" s="8"/>
      <c r="I352" s="8"/>
      <c r="K352" s="8"/>
      <c r="M352" s="8"/>
      <c r="O352" s="8"/>
      <c r="Q352" s="8"/>
      <c r="S352" s="4"/>
      <c r="U352" s="4"/>
      <c r="W352" s="5"/>
      <c r="Y352" s="8"/>
      <c r="AA352" s="8"/>
    </row>
    <row r="353" spans="1:27" x14ac:dyDescent="0.5">
      <c r="A353" s="8"/>
      <c r="C353" s="8"/>
      <c r="E353" s="4"/>
      <c r="G353" s="8"/>
      <c r="I353" s="8"/>
      <c r="K353" s="8"/>
      <c r="M353" s="8"/>
      <c r="O353" s="8"/>
      <c r="Q353" s="8"/>
      <c r="S353" s="4"/>
      <c r="U353" s="4"/>
      <c r="W353" s="5"/>
      <c r="Y353" s="8"/>
      <c r="AA353" s="8"/>
    </row>
    <row r="354" spans="1:27" x14ac:dyDescent="0.5">
      <c r="A354" s="8"/>
      <c r="C354" s="8"/>
      <c r="E354" s="4"/>
      <c r="G354" s="8"/>
      <c r="I354" s="8"/>
      <c r="K354" s="8"/>
      <c r="M354" s="8"/>
      <c r="O354" s="8"/>
      <c r="Q354" s="8"/>
      <c r="S354" s="4"/>
      <c r="U354" s="4"/>
      <c r="W354" s="5"/>
      <c r="Y354" s="8"/>
      <c r="AA354" s="8"/>
    </row>
    <row r="355" spans="1:27" x14ac:dyDescent="0.5">
      <c r="A355" s="8"/>
      <c r="C355" s="8"/>
      <c r="E355" s="4"/>
      <c r="G355" s="8"/>
      <c r="I355" s="8"/>
      <c r="K355" s="8"/>
      <c r="M355" s="8"/>
      <c r="O355" s="8"/>
      <c r="Q355" s="8"/>
      <c r="S355" s="4"/>
      <c r="U355" s="4"/>
      <c r="W355" s="5"/>
      <c r="Y355" s="8"/>
      <c r="AA355" s="8"/>
    </row>
    <row r="356" spans="1:27" x14ac:dyDescent="0.5">
      <c r="A356" s="8"/>
      <c r="C356" s="8"/>
      <c r="E356" s="4"/>
      <c r="G356" s="8"/>
      <c r="I356" s="8"/>
      <c r="K356" s="8"/>
      <c r="M356" s="8"/>
      <c r="O356" s="8"/>
      <c r="Q356" s="8"/>
      <c r="S356" s="4"/>
      <c r="U356" s="4"/>
      <c r="W356" s="5"/>
      <c r="Y356" s="8"/>
      <c r="AA356" s="8"/>
    </row>
    <row r="357" spans="1:27" x14ac:dyDescent="0.5">
      <c r="A357" s="8"/>
      <c r="C357" s="8"/>
      <c r="E357" s="4"/>
      <c r="G357" s="8"/>
      <c r="I357" s="8"/>
      <c r="K357" s="8"/>
      <c r="M357" s="8"/>
      <c r="O357" s="8"/>
      <c r="Q357" s="8"/>
      <c r="S357" s="4"/>
      <c r="U357" s="4"/>
      <c r="W357" s="5"/>
      <c r="Y357" s="8"/>
      <c r="AA357" s="8"/>
    </row>
    <row r="358" spans="1:27" x14ac:dyDescent="0.5">
      <c r="A358" s="8"/>
      <c r="C358" s="8"/>
      <c r="E358" s="4"/>
      <c r="G358" s="8"/>
      <c r="I358" s="8"/>
      <c r="K358" s="8"/>
      <c r="M358" s="8"/>
      <c r="O358" s="8"/>
      <c r="Q358" s="8"/>
      <c r="S358" s="4"/>
      <c r="U358" s="4"/>
      <c r="W358" s="5"/>
      <c r="Y358" s="8"/>
      <c r="AA358" s="8"/>
    </row>
    <row r="359" spans="1:27" x14ac:dyDescent="0.5">
      <c r="A359" s="8"/>
      <c r="C359" s="8"/>
      <c r="E359" s="4"/>
      <c r="G359" s="8"/>
      <c r="I359" s="8"/>
      <c r="K359" s="8"/>
      <c r="M359" s="8"/>
      <c r="O359" s="8"/>
      <c r="Q359" s="8"/>
      <c r="S359" s="4"/>
      <c r="U359" s="4"/>
      <c r="W359" s="5"/>
      <c r="Y359" s="8"/>
      <c r="AA359" s="8"/>
    </row>
    <row r="360" spans="1:27" x14ac:dyDescent="0.5">
      <c r="A360" s="8"/>
      <c r="C360" s="8"/>
      <c r="E360" s="4"/>
      <c r="G360" s="8"/>
      <c r="I360" s="8"/>
      <c r="K360" s="8"/>
      <c r="M360" s="8"/>
      <c r="O360" s="8"/>
      <c r="Q360" s="8"/>
      <c r="S360" s="4"/>
      <c r="U360" s="4"/>
      <c r="W360" s="5"/>
      <c r="Y360" s="8"/>
      <c r="AA360" s="8"/>
    </row>
    <row r="361" spans="1:27" x14ac:dyDescent="0.5">
      <c r="A361" s="8"/>
      <c r="C361" s="8"/>
      <c r="E361" s="4"/>
      <c r="G361" s="8"/>
      <c r="I361" s="8"/>
      <c r="K361" s="8"/>
      <c r="M361" s="8"/>
      <c r="O361" s="8"/>
      <c r="Q361" s="8"/>
      <c r="S361" s="4"/>
      <c r="U361" s="4"/>
      <c r="W361" s="5"/>
      <c r="Y361" s="8"/>
      <c r="AA361" s="8"/>
    </row>
    <row r="362" spans="1:27" x14ac:dyDescent="0.5">
      <c r="A362" s="8"/>
      <c r="C362" s="8"/>
      <c r="E362" s="4"/>
      <c r="G362" s="8"/>
      <c r="I362" s="8"/>
      <c r="K362" s="8"/>
      <c r="M362" s="8"/>
      <c r="O362" s="8"/>
      <c r="Q362" s="8"/>
      <c r="S362" s="4"/>
      <c r="U362" s="4"/>
      <c r="W362" s="5"/>
      <c r="Y362" s="8"/>
      <c r="AA362" s="8"/>
    </row>
    <row r="363" spans="1:27" x14ac:dyDescent="0.5">
      <c r="A363" s="8"/>
      <c r="C363" s="8"/>
      <c r="E363" s="4"/>
      <c r="G363" s="8"/>
      <c r="I363" s="8"/>
      <c r="K363" s="8"/>
      <c r="M363" s="8"/>
      <c r="O363" s="8"/>
      <c r="Q363" s="8"/>
      <c r="S363" s="4"/>
      <c r="U363" s="4"/>
      <c r="W363" s="5"/>
      <c r="Y363" s="8"/>
      <c r="AA363" s="8"/>
    </row>
    <row r="364" spans="1:27" x14ac:dyDescent="0.5">
      <c r="A364" s="8"/>
      <c r="C364" s="8"/>
      <c r="E364" s="4"/>
      <c r="G364" s="8"/>
      <c r="I364" s="8"/>
      <c r="K364" s="8"/>
      <c r="M364" s="8"/>
      <c r="O364" s="8"/>
      <c r="Q364" s="8"/>
      <c r="S364" s="4"/>
      <c r="U364" s="4"/>
      <c r="W364" s="5"/>
      <c r="Y364" s="8"/>
      <c r="AA364" s="8"/>
    </row>
    <row r="365" spans="1:27" x14ac:dyDescent="0.5">
      <c r="A365" s="8"/>
      <c r="C365" s="8"/>
      <c r="E365" s="4"/>
      <c r="G365" s="8"/>
      <c r="I365" s="8"/>
      <c r="K365" s="8"/>
      <c r="M365" s="8"/>
      <c r="O365" s="8"/>
      <c r="Q365" s="8"/>
      <c r="S365" s="4"/>
      <c r="U365" s="4"/>
      <c r="W365" s="5"/>
      <c r="Y365" s="8"/>
      <c r="AA365" s="8"/>
    </row>
    <row r="366" spans="1:27" x14ac:dyDescent="0.5">
      <c r="A366" s="8"/>
      <c r="C366" s="8"/>
      <c r="E366" s="4"/>
      <c r="G366" s="8"/>
      <c r="I366" s="8"/>
      <c r="K366" s="8"/>
      <c r="M366" s="8"/>
      <c r="O366" s="8"/>
      <c r="Q366" s="8"/>
      <c r="S366" s="4"/>
      <c r="U366" s="4"/>
      <c r="W366" s="5"/>
      <c r="Y366" s="8"/>
      <c r="AA366" s="8"/>
    </row>
    <row r="367" spans="1:27" x14ac:dyDescent="0.5">
      <c r="A367" s="8"/>
      <c r="C367" s="8"/>
      <c r="E367" s="4"/>
      <c r="G367" s="8"/>
      <c r="I367" s="8"/>
      <c r="K367" s="8"/>
      <c r="M367" s="8"/>
      <c r="O367" s="8"/>
      <c r="Q367" s="8"/>
      <c r="S367" s="4"/>
      <c r="U367" s="4"/>
      <c r="W367" s="5"/>
      <c r="Y367" s="8"/>
      <c r="AA367" s="8"/>
    </row>
    <row r="368" spans="1:27" x14ac:dyDescent="0.5">
      <c r="A368" s="8"/>
      <c r="C368" s="8"/>
      <c r="E368" s="4"/>
      <c r="G368" s="8"/>
      <c r="I368" s="8"/>
      <c r="K368" s="8"/>
      <c r="M368" s="8"/>
      <c r="O368" s="8"/>
      <c r="Q368" s="8"/>
      <c r="S368" s="3"/>
      <c r="U368" s="4"/>
      <c r="W368" s="5"/>
      <c r="Y368" s="8"/>
      <c r="AA368" s="8"/>
    </row>
    <row r="369" spans="1:27" x14ac:dyDescent="0.5">
      <c r="A369" s="8"/>
      <c r="C369" s="8"/>
      <c r="E369" s="4"/>
      <c r="G369" s="8"/>
      <c r="I369" s="8"/>
      <c r="K369" s="8"/>
      <c r="M369" s="8"/>
      <c r="O369" s="8"/>
      <c r="Q369" s="8"/>
      <c r="S369" s="4"/>
      <c r="U369" s="4"/>
      <c r="W369" s="5"/>
      <c r="Y369" s="8"/>
      <c r="AA369" s="8"/>
    </row>
    <row r="370" spans="1:27" x14ac:dyDescent="0.5">
      <c r="A370" s="8"/>
      <c r="C370" s="8"/>
      <c r="E370" s="4"/>
      <c r="G370" s="8"/>
      <c r="I370" s="8"/>
      <c r="K370" s="8"/>
      <c r="M370" s="8"/>
      <c r="O370" s="8"/>
      <c r="Q370" s="8"/>
      <c r="S370" s="4"/>
      <c r="U370" s="4"/>
      <c r="W370" s="5"/>
      <c r="Y370" s="8"/>
      <c r="AA370" s="8"/>
    </row>
    <row r="371" spans="1:27" x14ac:dyDescent="0.5">
      <c r="A371" s="8"/>
      <c r="C371" s="8"/>
      <c r="E371" s="4"/>
      <c r="G371" s="8"/>
      <c r="I371" s="8"/>
      <c r="K371" s="8"/>
      <c r="M371" s="8"/>
      <c r="O371" s="8"/>
      <c r="Q371" s="8"/>
      <c r="S371" s="4"/>
      <c r="U371" s="4"/>
      <c r="W371" s="5"/>
      <c r="Y371" s="8"/>
      <c r="AA371" s="8"/>
    </row>
    <row r="372" spans="1:27" x14ac:dyDescent="0.5">
      <c r="A372" s="8"/>
      <c r="C372" s="8"/>
      <c r="E372" s="4"/>
      <c r="G372" s="8"/>
      <c r="I372" s="8"/>
      <c r="K372" s="8"/>
      <c r="M372" s="8"/>
      <c r="O372" s="8"/>
      <c r="Q372" s="8"/>
      <c r="S372" s="4"/>
      <c r="U372" s="4"/>
      <c r="W372" s="5"/>
      <c r="Y372" s="8"/>
      <c r="AA372" s="8"/>
    </row>
    <row r="373" spans="1:27" x14ac:dyDescent="0.5">
      <c r="A373" s="8"/>
      <c r="C373" s="8"/>
      <c r="E373" s="4"/>
      <c r="G373" s="8"/>
      <c r="I373" s="8"/>
      <c r="K373" s="8"/>
      <c r="M373" s="8"/>
      <c r="O373" s="8"/>
      <c r="Q373" s="8"/>
      <c r="S373" s="4"/>
      <c r="U373" s="4"/>
      <c r="W373" s="5"/>
      <c r="Y373" s="8"/>
      <c r="AA373" s="8"/>
    </row>
    <row r="374" spans="1:27" x14ac:dyDescent="0.5">
      <c r="A374" s="8"/>
      <c r="C374" s="8"/>
      <c r="E374" s="5"/>
      <c r="G374" s="8"/>
      <c r="I374" s="8"/>
      <c r="K374" s="8"/>
      <c r="M374" s="8"/>
      <c r="O374" s="8"/>
      <c r="Q374" s="8"/>
      <c r="S374" s="4"/>
      <c r="U374" s="4"/>
      <c r="W374" s="5"/>
      <c r="Y374" s="8"/>
      <c r="AA374" s="8"/>
    </row>
    <row r="375" spans="1:27" x14ac:dyDescent="0.5">
      <c r="A375" s="8"/>
      <c r="C375" s="8"/>
      <c r="E375" s="5"/>
      <c r="G375" s="8"/>
      <c r="I375" s="8"/>
      <c r="K375" s="8"/>
      <c r="M375" s="8"/>
      <c r="O375" s="8"/>
      <c r="Q375" s="8"/>
      <c r="S375" s="4"/>
      <c r="U375" s="4"/>
      <c r="W375" s="5"/>
      <c r="Y375" s="8"/>
      <c r="AA375" s="8"/>
    </row>
    <row r="376" spans="1:27" x14ac:dyDescent="0.5">
      <c r="A376" s="8"/>
      <c r="C376" s="8"/>
      <c r="E376" s="5"/>
      <c r="G376" s="8"/>
      <c r="I376" s="8"/>
      <c r="K376" s="8"/>
      <c r="M376" s="8"/>
      <c r="O376" s="8"/>
      <c r="Q376" s="8"/>
      <c r="S376" s="4"/>
      <c r="U376" s="4"/>
      <c r="W376" s="5"/>
      <c r="Y376" s="8"/>
      <c r="AA376" s="8"/>
    </row>
    <row r="377" spans="1:27" x14ac:dyDescent="0.5">
      <c r="A377" s="8"/>
      <c r="C377" s="8"/>
      <c r="E377" s="5"/>
      <c r="G377" s="8"/>
      <c r="I377" s="8"/>
      <c r="K377" s="8"/>
      <c r="M377" s="8"/>
      <c r="O377" s="8"/>
      <c r="Q377" s="8"/>
      <c r="S377" s="4"/>
      <c r="U377" s="4"/>
      <c r="W377" s="5"/>
      <c r="Y377" s="8"/>
      <c r="AA377" s="8"/>
    </row>
    <row r="378" spans="1:27" x14ac:dyDescent="0.5">
      <c r="A378" s="8"/>
      <c r="C378" s="8"/>
      <c r="E378" s="5"/>
      <c r="G378" s="8"/>
      <c r="I378" s="8"/>
      <c r="K378" s="8"/>
      <c r="M378" s="8"/>
      <c r="O378" s="8"/>
      <c r="Q378" s="8"/>
      <c r="S378" s="4"/>
      <c r="U378" s="4"/>
      <c r="W378" s="5"/>
      <c r="Y378" s="8"/>
      <c r="AA378" s="8"/>
    </row>
    <row r="379" spans="1:27" x14ac:dyDescent="0.5">
      <c r="A379" s="8"/>
      <c r="C379" s="8"/>
      <c r="E379" s="5"/>
      <c r="G379" s="8"/>
      <c r="I379" s="8"/>
      <c r="K379" s="8"/>
      <c r="M379" s="8"/>
      <c r="O379" s="8"/>
      <c r="Q379" s="8"/>
      <c r="S379" s="4"/>
      <c r="U379" s="4"/>
      <c r="W379" s="5"/>
      <c r="Y379" s="8"/>
      <c r="AA379" s="8"/>
    </row>
    <row r="380" spans="1:27" x14ac:dyDescent="0.5">
      <c r="A380" s="8"/>
      <c r="C380" s="8"/>
      <c r="E380" s="5"/>
      <c r="G380" s="8"/>
      <c r="I380" s="8"/>
      <c r="K380" s="8"/>
      <c r="M380" s="8"/>
      <c r="O380" s="8"/>
      <c r="Q380" s="8"/>
      <c r="S380" s="4"/>
      <c r="U380" s="4"/>
      <c r="W380" s="5"/>
      <c r="Y380" s="8"/>
      <c r="AA380" s="8"/>
    </row>
    <row r="381" spans="1:27" x14ac:dyDescent="0.5">
      <c r="A381" s="8"/>
      <c r="C381" s="8"/>
      <c r="E381" s="5"/>
      <c r="G381" s="8"/>
      <c r="I381" s="8"/>
      <c r="K381" s="8"/>
      <c r="M381" s="8"/>
      <c r="O381" s="8"/>
      <c r="Q381" s="8"/>
      <c r="S381" s="4"/>
      <c r="U381" s="4"/>
      <c r="W381" s="8"/>
      <c r="Y381" s="8"/>
      <c r="AA381" s="8"/>
    </row>
    <row r="382" spans="1:27" x14ac:dyDescent="0.5">
      <c r="A382" s="8"/>
      <c r="C382" s="8"/>
      <c r="E382" s="5"/>
      <c r="G382" s="8"/>
      <c r="I382" s="8"/>
      <c r="K382" s="8"/>
      <c r="M382" s="8"/>
      <c r="O382" s="8"/>
      <c r="Q382" s="8"/>
      <c r="S382" s="4"/>
      <c r="U382" s="4"/>
      <c r="W382" s="8"/>
      <c r="Y382" s="8"/>
      <c r="AA382" s="8"/>
    </row>
    <row r="383" spans="1:27" x14ac:dyDescent="0.5">
      <c r="A383" s="8"/>
      <c r="C383" s="8"/>
      <c r="E383" s="5"/>
      <c r="G383" s="8"/>
      <c r="I383" s="8"/>
      <c r="K383" s="8"/>
      <c r="M383" s="8"/>
      <c r="O383" s="8"/>
      <c r="Q383" s="8"/>
      <c r="S383" s="4"/>
      <c r="U383" s="4"/>
      <c r="W383" s="8"/>
      <c r="Y383" s="8"/>
      <c r="AA383" s="8"/>
    </row>
    <row r="384" spans="1:27" x14ac:dyDescent="0.5">
      <c r="A384" s="8"/>
      <c r="C384" s="8"/>
      <c r="E384" s="5"/>
      <c r="G384" s="8"/>
      <c r="I384" s="8"/>
      <c r="K384" s="8"/>
      <c r="M384" s="8"/>
      <c r="O384" s="8"/>
      <c r="Q384" s="8"/>
      <c r="S384" s="4"/>
      <c r="U384" s="4"/>
      <c r="W384" s="8"/>
      <c r="Y384" s="8"/>
      <c r="AA384" s="8"/>
    </row>
    <row r="385" spans="1:27" x14ac:dyDescent="0.5">
      <c r="A385" s="8"/>
      <c r="C385" s="8"/>
      <c r="E385" s="5"/>
      <c r="G385" s="8"/>
      <c r="I385" s="8"/>
      <c r="K385" s="8"/>
      <c r="M385" s="8"/>
      <c r="O385" s="8"/>
      <c r="Q385" s="8"/>
      <c r="S385" s="4"/>
      <c r="U385" s="4"/>
      <c r="W385" s="8"/>
      <c r="Y385" s="8"/>
      <c r="AA385" s="8"/>
    </row>
    <row r="386" spans="1:27" x14ac:dyDescent="0.5">
      <c r="A386" s="8"/>
      <c r="C386" s="8"/>
      <c r="E386" s="5"/>
      <c r="G386" s="8"/>
      <c r="I386" s="8"/>
      <c r="K386" s="8"/>
      <c r="M386" s="8"/>
      <c r="O386" s="8"/>
      <c r="Q386" s="8"/>
      <c r="S386" s="4"/>
      <c r="U386" s="4"/>
      <c r="W386" s="8"/>
      <c r="Y386" s="8"/>
      <c r="AA386" s="8"/>
    </row>
    <row r="387" spans="1:27" x14ac:dyDescent="0.5">
      <c r="A387" s="8"/>
      <c r="C387" s="8"/>
      <c r="E387" s="5"/>
      <c r="G387" s="8"/>
      <c r="I387" s="8"/>
      <c r="K387" s="8"/>
      <c r="M387" s="8"/>
      <c r="O387" s="8"/>
      <c r="Q387" s="8"/>
      <c r="S387" s="4"/>
      <c r="U387" s="4"/>
      <c r="W387" s="8"/>
      <c r="Y387" s="8"/>
      <c r="AA387" s="8"/>
    </row>
    <row r="388" spans="1:27" x14ac:dyDescent="0.5">
      <c r="A388" s="8"/>
      <c r="C388" s="8"/>
      <c r="E388" s="5"/>
      <c r="G388" s="8"/>
      <c r="I388" s="8"/>
      <c r="K388" s="8"/>
      <c r="M388" s="8"/>
      <c r="O388" s="8"/>
      <c r="Q388" s="8"/>
      <c r="S388" s="4"/>
      <c r="U388" s="4"/>
      <c r="W388" s="8"/>
      <c r="Y388" s="8"/>
      <c r="AA388" s="8"/>
    </row>
    <row r="389" spans="1:27" x14ac:dyDescent="0.5">
      <c r="A389" s="8"/>
      <c r="C389" s="8"/>
      <c r="E389" s="5"/>
      <c r="G389" s="8"/>
      <c r="I389" s="8"/>
      <c r="K389" s="8"/>
      <c r="M389" s="8"/>
      <c r="O389" s="8"/>
      <c r="Q389" s="8"/>
      <c r="S389" s="4"/>
      <c r="U389" s="4"/>
      <c r="W389" s="8"/>
      <c r="Y389" s="8"/>
      <c r="AA389" s="8"/>
    </row>
    <row r="390" spans="1:27" x14ac:dyDescent="0.5">
      <c r="A390" s="8"/>
      <c r="C390" s="8"/>
      <c r="E390" s="5"/>
      <c r="G390" s="8"/>
      <c r="I390" s="8"/>
      <c r="K390" s="8"/>
      <c r="M390" s="8"/>
      <c r="O390" s="8"/>
      <c r="Q390" s="8"/>
      <c r="S390" s="4"/>
      <c r="U390" s="4"/>
      <c r="W390" s="8"/>
      <c r="Y390" s="8"/>
      <c r="AA390" s="8"/>
    </row>
    <row r="391" spans="1:27" x14ac:dyDescent="0.5">
      <c r="A391" s="8"/>
      <c r="C391" s="8"/>
      <c r="E391" s="5"/>
      <c r="G391" s="8"/>
      <c r="I391" s="8"/>
      <c r="K391" s="8"/>
      <c r="M391" s="8"/>
      <c r="O391" s="8"/>
      <c r="Q391" s="8"/>
      <c r="S391" s="4"/>
      <c r="U391" s="4"/>
      <c r="W391" s="8"/>
      <c r="Y391" s="8"/>
      <c r="AA391" s="8"/>
    </row>
    <row r="392" spans="1:27" x14ac:dyDescent="0.5">
      <c r="K392" s="8"/>
      <c r="M392" s="8"/>
      <c r="O392" s="8"/>
      <c r="Q392" s="8"/>
      <c r="S392" s="4"/>
      <c r="U392" s="4"/>
      <c r="W392" s="8"/>
      <c r="Y392" s="8"/>
      <c r="AA392" s="8"/>
    </row>
    <row r="393" spans="1:27" x14ac:dyDescent="0.5">
      <c r="O393" s="8"/>
      <c r="Q393" s="8"/>
      <c r="S393" s="4"/>
      <c r="U393" s="4"/>
      <c r="W393" s="8"/>
      <c r="Y393" s="8"/>
      <c r="AA393" s="8"/>
    </row>
    <row r="394" spans="1:27" x14ac:dyDescent="0.5">
      <c r="O394" s="8"/>
      <c r="Q394" s="8"/>
      <c r="S394" s="4"/>
      <c r="U394" s="4"/>
      <c r="W394" s="8"/>
      <c r="Y394" s="8"/>
      <c r="AA394" s="8"/>
    </row>
    <row r="395" spans="1:27" x14ac:dyDescent="0.5">
      <c r="O395" s="8"/>
      <c r="Q395" s="8"/>
      <c r="S395" s="4"/>
      <c r="U395" s="4"/>
      <c r="W395" s="8"/>
      <c r="Y395" s="8"/>
      <c r="AA395" s="8"/>
    </row>
    <row r="396" spans="1:27" x14ac:dyDescent="0.5">
      <c r="O396" s="8"/>
      <c r="Q396" s="8"/>
      <c r="S396" s="4"/>
      <c r="U396" s="4"/>
      <c r="W396" s="8"/>
      <c r="Y396" s="8"/>
      <c r="AA396" s="8"/>
    </row>
    <row r="397" spans="1:27" x14ac:dyDescent="0.5">
      <c r="O397" s="8"/>
      <c r="Q397" s="8"/>
      <c r="S397" s="4"/>
      <c r="U397" s="4"/>
      <c r="W397" s="8"/>
      <c r="Y397" s="8"/>
      <c r="AA397" s="8"/>
    </row>
    <row r="398" spans="1:27" x14ac:dyDescent="0.5">
      <c r="O398" s="8"/>
      <c r="Q398" s="8"/>
      <c r="S398" s="4"/>
      <c r="U398" s="4"/>
      <c r="W398" s="8"/>
      <c r="Y398" s="8"/>
      <c r="AA398" s="8"/>
    </row>
    <row r="399" spans="1:27" x14ac:dyDescent="0.5">
      <c r="O399" s="8"/>
      <c r="Q399" s="8"/>
      <c r="S399" s="4"/>
      <c r="U399" s="4"/>
      <c r="W399" s="8"/>
      <c r="Y399" s="8"/>
      <c r="AA399" s="8"/>
    </row>
    <row r="400" spans="1:27" x14ac:dyDescent="0.5">
      <c r="O400" s="8"/>
      <c r="Q400" s="8"/>
      <c r="S400" s="4"/>
      <c r="U400" s="4"/>
      <c r="W400" s="8"/>
      <c r="Y400" s="8"/>
      <c r="AA400" s="8"/>
    </row>
    <row r="401" spans="15:27" x14ac:dyDescent="0.5">
      <c r="O401" s="8"/>
      <c r="Q401" s="8"/>
      <c r="S401" s="4"/>
      <c r="U401" s="4"/>
      <c r="W401" s="8"/>
      <c r="Y401" s="8"/>
      <c r="AA401" s="8"/>
    </row>
    <row r="402" spans="15:27" x14ac:dyDescent="0.5">
      <c r="O402" s="8"/>
      <c r="Q402" s="8"/>
      <c r="S402" s="4"/>
      <c r="U402" s="4"/>
      <c r="W402" s="8"/>
      <c r="Y402" s="8"/>
      <c r="AA402" s="8"/>
    </row>
    <row r="403" spans="15:27" x14ac:dyDescent="0.5">
      <c r="O403" s="8"/>
      <c r="Q403" s="8"/>
      <c r="S403" s="4"/>
      <c r="U403" s="4"/>
      <c r="W403" s="8"/>
      <c r="Y403" s="8"/>
      <c r="AA403" s="8"/>
    </row>
    <row r="404" spans="15:27" x14ac:dyDescent="0.5">
      <c r="O404" s="8"/>
      <c r="Q404" s="8"/>
      <c r="S404" s="4"/>
      <c r="U404" s="4"/>
      <c r="W404" s="8"/>
      <c r="Y404" s="8"/>
      <c r="AA404" s="8"/>
    </row>
    <row r="405" spans="15:27" x14ac:dyDescent="0.5">
      <c r="O405" s="8"/>
      <c r="Q405" s="8"/>
      <c r="S405" s="4"/>
      <c r="U405" s="4"/>
      <c r="W405" s="8"/>
      <c r="Y405" s="8"/>
      <c r="AA405" s="8"/>
    </row>
    <row r="406" spans="15:27" x14ac:dyDescent="0.5">
      <c r="O406" s="8"/>
      <c r="Q406" s="8"/>
      <c r="S406" s="4"/>
      <c r="U406" s="4"/>
      <c r="W406" s="8"/>
      <c r="Y406" s="8"/>
      <c r="AA406" s="8"/>
    </row>
    <row r="407" spans="15:27" x14ac:dyDescent="0.5">
      <c r="O407" s="8"/>
      <c r="Q407" s="8"/>
      <c r="S407" s="4"/>
      <c r="U407" s="4"/>
      <c r="W407" s="8"/>
      <c r="Y407" s="8"/>
      <c r="AA407" s="8"/>
    </row>
    <row r="408" spans="15:27" x14ac:dyDescent="0.5">
      <c r="O408" s="8"/>
      <c r="Q408" s="8"/>
      <c r="S408" s="4"/>
      <c r="U408" s="4"/>
      <c r="W408" s="8"/>
      <c r="Y408" s="8"/>
      <c r="AA408" s="8"/>
    </row>
    <row r="409" spans="15:27" x14ac:dyDescent="0.5">
      <c r="O409" s="8"/>
      <c r="Q409" s="8"/>
      <c r="S409" s="4"/>
      <c r="U409" s="4"/>
      <c r="W409" s="8"/>
      <c r="Y409" s="8"/>
      <c r="AA409" s="8"/>
    </row>
    <row r="410" spans="15:27" x14ac:dyDescent="0.5">
      <c r="O410" s="8"/>
      <c r="Q410" s="8"/>
      <c r="S410" s="4"/>
      <c r="U410" s="4"/>
      <c r="W410" s="8"/>
      <c r="Y410" s="8"/>
      <c r="AA410" s="8"/>
    </row>
    <row r="411" spans="15:27" x14ac:dyDescent="0.5">
      <c r="O411" s="8"/>
      <c r="Q411" s="8"/>
      <c r="S411" s="4"/>
      <c r="U411" s="4"/>
      <c r="W411" s="8"/>
      <c r="Y411" s="8"/>
      <c r="AA411" s="8"/>
    </row>
    <row r="412" spans="15:27" x14ac:dyDescent="0.5">
      <c r="O412" s="8"/>
      <c r="Q412" s="8"/>
      <c r="S412" s="4"/>
      <c r="U412" s="4"/>
      <c r="W412" s="8"/>
      <c r="Y412" s="8"/>
      <c r="AA412" s="8"/>
    </row>
    <row r="413" spans="15:27" x14ac:dyDescent="0.5">
      <c r="O413" s="8"/>
      <c r="Q413" s="8"/>
      <c r="S413" s="4"/>
      <c r="U413" s="4"/>
      <c r="W413" s="8"/>
      <c r="Y413" s="8"/>
      <c r="AA413" s="8"/>
    </row>
    <row r="414" spans="15:27" x14ac:dyDescent="0.5">
      <c r="O414" s="8"/>
      <c r="Q414" s="8"/>
      <c r="S414" s="4"/>
      <c r="U414" s="4"/>
      <c r="W414" s="8"/>
      <c r="Y414" s="8"/>
      <c r="AA414" s="8"/>
    </row>
    <row r="415" spans="15:27" x14ac:dyDescent="0.5">
      <c r="O415" s="8"/>
      <c r="Q415" s="8"/>
      <c r="S415" s="4"/>
      <c r="U415" s="4"/>
      <c r="W415" s="8"/>
      <c r="Y415" s="8"/>
      <c r="AA415" s="8"/>
    </row>
    <row r="416" spans="15:27" x14ac:dyDescent="0.5">
      <c r="O416" s="8"/>
      <c r="Q416" s="8"/>
      <c r="S416" s="4"/>
      <c r="U416" s="4"/>
      <c r="W416" s="8"/>
      <c r="Y416" s="8"/>
      <c r="AA416" s="8"/>
    </row>
    <row r="417" spans="15:27" x14ac:dyDescent="0.5">
      <c r="O417" s="8"/>
      <c r="Q417" s="8"/>
      <c r="S417" s="4"/>
      <c r="U417" s="4"/>
      <c r="W417" s="8"/>
      <c r="Y417" s="8"/>
      <c r="AA417" s="8"/>
    </row>
    <row r="418" spans="15:27" x14ac:dyDescent="0.5">
      <c r="O418" s="8"/>
      <c r="Q418" s="8"/>
      <c r="S418" s="4"/>
      <c r="U418" s="4"/>
      <c r="W418" s="8"/>
      <c r="Y418" s="8"/>
      <c r="AA418" s="8"/>
    </row>
    <row r="419" spans="15:27" x14ac:dyDescent="0.5">
      <c r="O419" s="8"/>
      <c r="Q419" s="8"/>
      <c r="S419" s="4"/>
      <c r="U419" s="4"/>
      <c r="W419" s="8"/>
      <c r="Y419" s="8"/>
      <c r="AA419" s="8"/>
    </row>
    <row r="420" spans="15:27" x14ac:dyDescent="0.5">
      <c r="O420" s="8"/>
      <c r="Q420" s="8"/>
      <c r="S420" s="4"/>
      <c r="U420" s="4"/>
      <c r="W420" s="8"/>
      <c r="Y420" s="8"/>
      <c r="AA420" s="8"/>
    </row>
    <row r="421" spans="15:27" x14ac:dyDescent="0.5">
      <c r="O421" s="8"/>
      <c r="Q421" s="8"/>
      <c r="S421" s="4"/>
      <c r="U421" s="4"/>
      <c r="W421" s="8"/>
      <c r="Y421" s="8"/>
      <c r="AA421" s="8"/>
    </row>
    <row r="422" spans="15:27" x14ac:dyDescent="0.5">
      <c r="O422" s="8"/>
      <c r="Q422" s="8"/>
      <c r="S422" s="4"/>
      <c r="U422" s="4"/>
      <c r="W422" s="8"/>
      <c r="Y422" s="8"/>
      <c r="AA422" s="8"/>
    </row>
    <row r="423" spans="15:27" x14ac:dyDescent="0.5">
      <c r="O423" s="8"/>
      <c r="Q423" s="8"/>
      <c r="S423" s="4"/>
      <c r="U423" s="4"/>
      <c r="W423" s="8"/>
      <c r="Y423" s="8"/>
      <c r="AA423" s="8"/>
    </row>
    <row r="424" spans="15:27" x14ac:dyDescent="0.5">
      <c r="O424" s="8"/>
      <c r="Q424" s="8"/>
      <c r="S424" s="4"/>
      <c r="U424" s="4"/>
      <c r="W424" s="8"/>
      <c r="Y424" s="8"/>
      <c r="AA424" s="8"/>
    </row>
    <row r="425" spans="15:27" x14ac:dyDescent="0.5">
      <c r="O425" s="8"/>
      <c r="Q425" s="8"/>
      <c r="S425" s="4"/>
      <c r="U425" s="4"/>
      <c r="W425" s="8"/>
      <c r="Y425" s="8"/>
      <c r="AA425" s="8"/>
    </row>
    <row r="426" spans="15:27" x14ac:dyDescent="0.5">
      <c r="O426" s="8"/>
      <c r="Q426" s="8"/>
      <c r="S426" s="4"/>
      <c r="U426" s="4"/>
      <c r="W426" s="8"/>
      <c r="Y426" s="8"/>
      <c r="AA426" s="8"/>
    </row>
    <row r="427" spans="15:27" x14ac:dyDescent="0.5">
      <c r="O427" s="8"/>
      <c r="Q427" s="8"/>
      <c r="S427" s="4"/>
      <c r="U427" s="4"/>
      <c r="W427" s="8"/>
      <c r="Y427" s="8"/>
      <c r="AA427" s="8"/>
    </row>
    <row r="428" spans="15:27" x14ac:dyDescent="0.5">
      <c r="O428" s="8"/>
      <c r="Q428" s="8"/>
      <c r="S428" s="4"/>
      <c r="U428" s="4"/>
      <c r="W428" s="8"/>
      <c r="Y428" s="8"/>
      <c r="AA428" s="8"/>
    </row>
    <row r="429" spans="15:27" x14ac:dyDescent="0.5">
      <c r="O429" s="8"/>
      <c r="Q429" s="8"/>
      <c r="S429" s="4"/>
      <c r="U429" s="4"/>
      <c r="W429" s="8"/>
      <c r="Y429" s="8"/>
      <c r="AA429" s="8"/>
    </row>
    <row r="430" spans="15:27" x14ac:dyDescent="0.5">
      <c r="O430" s="8"/>
      <c r="Q430" s="8"/>
      <c r="S430" s="4"/>
      <c r="U430" s="4"/>
      <c r="W430" s="8"/>
      <c r="Y430" s="8"/>
      <c r="AA430" s="8"/>
    </row>
    <row r="431" spans="15:27" x14ac:dyDescent="0.5">
      <c r="O431" s="8"/>
      <c r="Q431" s="8"/>
      <c r="S431" s="4"/>
      <c r="U431" s="4"/>
      <c r="W431" s="8"/>
      <c r="Y431" s="8"/>
      <c r="AA431" s="8"/>
    </row>
    <row r="432" spans="15:27" x14ac:dyDescent="0.5">
      <c r="O432" s="8"/>
      <c r="Q432" s="8"/>
      <c r="S432" s="4"/>
      <c r="U432" s="4"/>
      <c r="W432" s="8"/>
      <c r="Y432" s="8"/>
      <c r="AA432" s="8"/>
    </row>
    <row r="433" spans="15:27" x14ac:dyDescent="0.5">
      <c r="O433" s="8"/>
      <c r="Q433" s="8"/>
      <c r="S433" s="4"/>
      <c r="U433" s="4"/>
      <c r="W433" s="8"/>
      <c r="Y433" s="8"/>
      <c r="AA433" s="8"/>
    </row>
    <row r="434" spans="15:27" x14ac:dyDescent="0.5">
      <c r="O434" s="8"/>
      <c r="Q434" s="8"/>
      <c r="S434" s="4"/>
      <c r="U434" s="4"/>
      <c r="W434" s="8"/>
      <c r="Y434" s="8"/>
      <c r="AA434" s="8"/>
    </row>
    <row r="435" spans="15:27" x14ac:dyDescent="0.5">
      <c r="O435" s="8"/>
      <c r="Q435" s="8"/>
      <c r="S435" s="4"/>
      <c r="U435" s="4"/>
      <c r="W435" s="8"/>
      <c r="Y435" s="8"/>
      <c r="AA435" s="8"/>
    </row>
    <row r="436" spans="15:27" x14ac:dyDescent="0.5">
      <c r="O436" s="8"/>
      <c r="Q436" s="8"/>
      <c r="S436" s="4"/>
      <c r="U436" s="4"/>
      <c r="W436" s="8"/>
      <c r="Y436" s="8"/>
      <c r="AA436" s="8"/>
    </row>
    <row r="437" spans="15:27" x14ac:dyDescent="0.5">
      <c r="O437" s="8"/>
      <c r="Q437" s="8"/>
      <c r="S437" s="4"/>
      <c r="U437" s="4"/>
      <c r="W437" s="8"/>
      <c r="Y437" s="8"/>
      <c r="AA437" s="8"/>
    </row>
    <row r="438" spans="15:27" x14ac:dyDescent="0.5">
      <c r="O438" s="8"/>
      <c r="Q438" s="8"/>
      <c r="S438" s="4"/>
      <c r="U438" s="4"/>
      <c r="W438" s="8"/>
      <c r="Y438" s="8"/>
      <c r="AA438" s="8"/>
    </row>
    <row r="439" spans="15:27" x14ac:dyDescent="0.5">
      <c r="O439" s="8"/>
      <c r="Q439" s="8"/>
      <c r="S439" s="4"/>
      <c r="U439" s="4"/>
      <c r="W439" s="8"/>
      <c r="Y439" s="8"/>
      <c r="AA439" s="8"/>
    </row>
    <row r="440" spans="15:27" x14ac:dyDescent="0.5">
      <c r="O440" s="8"/>
      <c r="Q440" s="8"/>
      <c r="S440" s="4"/>
      <c r="U440" s="4"/>
      <c r="W440" s="8"/>
      <c r="Y440" s="8"/>
      <c r="AA440" s="8"/>
    </row>
    <row r="441" spans="15:27" x14ac:dyDescent="0.5">
      <c r="O441" s="8"/>
      <c r="Q441" s="8"/>
      <c r="S441" s="4"/>
      <c r="U441" s="4"/>
      <c r="W441" s="8"/>
      <c r="Y441" s="8"/>
      <c r="AA441" s="8"/>
    </row>
    <row r="442" spans="15:27" x14ac:dyDescent="0.5">
      <c r="O442" s="8"/>
      <c r="Q442" s="8"/>
      <c r="S442" s="4"/>
      <c r="U442" s="4"/>
      <c r="W442" s="8"/>
      <c r="Y442" s="8"/>
      <c r="AA442" s="8"/>
    </row>
    <row r="443" spans="15:27" x14ac:dyDescent="0.5">
      <c r="O443" s="8"/>
      <c r="Q443" s="8"/>
      <c r="S443" s="4"/>
      <c r="U443" s="4"/>
      <c r="W443" s="8"/>
      <c r="Y443" s="8"/>
      <c r="AA443" s="8"/>
    </row>
    <row r="444" spans="15:27" x14ac:dyDescent="0.5">
      <c r="O444" s="8"/>
      <c r="Q444" s="8"/>
      <c r="S444" s="4"/>
      <c r="U444" s="4"/>
      <c r="W444" s="8"/>
      <c r="Y444" s="8"/>
      <c r="AA444" s="8"/>
    </row>
    <row r="445" spans="15:27" x14ac:dyDescent="0.5">
      <c r="O445" s="8"/>
      <c r="Q445" s="8"/>
      <c r="S445" s="4"/>
      <c r="U445" s="4"/>
      <c r="W445" s="8"/>
      <c r="Y445" s="8"/>
      <c r="AA445" s="8"/>
    </row>
    <row r="446" spans="15:27" x14ac:dyDescent="0.5">
      <c r="O446" s="8"/>
      <c r="Q446" s="8"/>
      <c r="S446" s="4"/>
      <c r="U446" s="4"/>
      <c r="W446" s="8"/>
      <c r="Y446" s="8"/>
      <c r="AA446" s="8"/>
    </row>
    <row r="447" spans="15:27" x14ac:dyDescent="0.5">
      <c r="O447" s="8"/>
      <c r="Q447" s="8"/>
      <c r="S447" s="4"/>
      <c r="U447" s="4"/>
      <c r="W447" s="8"/>
      <c r="Y447" s="8"/>
      <c r="AA447" s="8"/>
    </row>
    <row r="448" spans="15:27" x14ac:dyDescent="0.5">
      <c r="O448" s="8"/>
      <c r="Q448" s="8"/>
      <c r="S448" s="4"/>
      <c r="U448" s="4"/>
      <c r="W448" s="8"/>
      <c r="Y448" s="8"/>
      <c r="AA448" s="8"/>
    </row>
    <row r="449" spans="15:27" x14ac:dyDescent="0.5">
      <c r="O449" s="8"/>
      <c r="Q449" s="8"/>
      <c r="S449" s="4"/>
      <c r="U449" s="4"/>
      <c r="W449" s="8"/>
      <c r="Y449" s="8"/>
      <c r="AA449" s="8"/>
    </row>
    <row r="450" spans="15:27" x14ac:dyDescent="0.5">
      <c r="O450" s="8"/>
      <c r="Q450" s="8"/>
      <c r="S450" s="4"/>
      <c r="U450" s="4"/>
      <c r="W450" s="8"/>
      <c r="Y450" s="8"/>
      <c r="AA450" s="8"/>
    </row>
    <row r="451" spans="15:27" x14ac:dyDescent="0.5">
      <c r="O451" s="8"/>
      <c r="Q451" s="8"/>
      <c r="S451" s="4"/>
      <c r="U451" s="4"/>
      <c r="W451" s="8"/>
      <c r="Y451" s="8"/>
      <c r="AA451" s="8"/>
    </row>
    <row r="452" spans="15:27" x14ac:dyDescent="0.5">
      <c r="O452" s="8"/>
      <c r="Q452" s="8"/>
      <c r="S452" s="4"/>
      <c r="U452" s="4"/>
      <c r="W452" s="8"/>
      <c r="Y452" s="8"/>
      <c r="AA452" s="8"/>
    </row>
    <row r="453" spans="15:27" x14ac:dyDescent="0.5">
      <c r="O453" s="8"/>
      <c r="Q453" s="8"/>
      <c r="S453" s="4"/>
      <c r="U453" s="4"/>
      <c r="W453" s="8"/>
      <c r="Y453" s="8"/>
      <c r="AA453" s="8"/>
    </row>
    <row r="454" spans="15:27" x14ac:dyDescent="0.5">
      <c r="O454" s="8"/>
      <c r="Q454" s="8"/>
      <c r="S454" s="4"/>
      <c r="U454" s="4"/>
      <c r="W454" s="8"/>
      <c r="Y454" s="8"/>
      <c r="AA454" s="8"/>
    </row>
    <row r="455" spans="15:27" x14ac:dyDescent="0.5">
      <c r="O455" s="8"/>
      <c r="Q455" s="8"/>
      <c r="S455" s="4"/>
      <c r="U455" s="4"/>
      <c r="W455" s="8"/>
      <c r="Y455" s="8"/>
      <c r="AA455" s="8"/>
    </row>
    <row r="456" spans="15:27" x14ac:dyDescent="0.5">
      <c r="O456" s="8"/>
      <c r="Q456" s="8"/>
      <c r="S456" s="4"/>
      <c r="U456" s="4"/>
      <c r="W456" s="8"/>
      <c r="Y456" s="8"/>
      <c r="AA456" s="8"/>
    </row>
    <row r="457" spans="15:27" x14ac:dyDescent="0.5">
      <c r="O457" s="8"/>
      <c r="Q457" s="8"/>
      <c r="S457" s="4"/>
      <c r="U457" s="4"/>
      <c r="W457" s="8"/>
      <c r="Y457" s="8"/>
      <c r="AA457" s="8"/>
    </row>
    <row r="458" spans="15:27" x14ac:dyDescent="0.5">
      <c r="O458" s="8"/>
      <c r="Q458" s="8"/>
      <c r="S458" s="4"/>
      <c r="U458" s="4"/>
      <c r="W458" s="8"/>
      <c r="Y458" s="8"/>
      <c r="AA458" s="8"/>
    </row>
    <row r="459" spans="15:27" x14ac:dyDescent="0.5">
      <c r="O459" s="8"/>
      <c r="Q459" s="8"/>
      <c r="S459" s="4"/>
      <c r="U459" s="4"/>
      <c r="W459" s="8"/>
      <c r="Y459" s="8"/>
      <c r="AA459" s="8"/>
    </row>
    <row r="460" spans="15:27" x14ac:dyDescent="0.5">
      <c r="O460" s="8"/>
      <c r="Q460" s="8"/>
      <c r="S460" s="4"/>
      <c r="U460" s="4"/>
      <c r="W460" s="8"/>
      <c r="Y460" s="8"/>
      <c r="AA460" s="8"/>
    </row>
    <row r="461" spans="15:27" x14ac:dyDescent="0.5">
      <c r="O461" s="8"/>
      <c r="Q461" s="8"/>
      <c r="S461" s="4"/>
      <c r="U461" s="4"/>
      <c r="W461" s="8"/>
      <c r="Y461" s="8"/>
      <c r="AA461" s="8"/>
    </row>
    <row r="462" spans="15:27" x14ac:dyDescent="0.5">
      <c r="O462" s="8"/>
      <c r="Q462" s="8"/>
      <c r="S462" s="4"/>
      <c r="U462" s="4"/>
      <c r="W462" s="8"/>
      <c r="Y462" s="8"/>
      <c r="AA462" s="8"/>
    </row>
    <row r="463" spans="15:27" x14ac:dyDescent="0.5">
      <c r="O463" s="8"/>
      <c r="Q463" s="8"/>
      <c r="S463" s="4"/>
      <c r="U463" s="4"/>
      <c r="W463" s="8"/>
      <c r="Y463" s="8"/>
      <c r="AA463" s="8"/>
    </row>
    <row r="464" spans="15:27" x14ac:dyDescent="0.5">
      <c r="O464" s="8"/>
      <c r="Q464" s="8"/>
      <c r="S464" s="4"/>
      <c r="U464" s="4"/>
      <c r="W464" s="8"/>
      <c r="Y464" s="8"/>
      <c r="AA464" s="8"/>
    </row>
    <row r="465" spans="15:27" x14ac:dyDescent="0.5">
      <c r="O465" s="8"/>
      <c r="Q465" s="8"/>
      <c r="S465" s="4"/>
      <c r="U465" s="4"/>
      <c r="W465" s="8"/>
      <c r="Y465" s="8"/>
      <c r="AA465" s="8"/>
    </row>
    <row r="466" spans="15:27" x14ac:dyDescent="0.5">
      <c r="O466" s="8"/>
      <c r="Q466" s="8"/>
      <c r="S466" s="4"/>
      <c r="U466" s="4"/>
      <c r="W466" s="8"/>
      <c r="Y466" s="8"/>
      <c r="AA466" s="8"/>
    </row>
    <row r="467" spans="15:27" x14ac:dyDescent="0.5">
      <c r="O467" s="8"/>
      <c r="Q467" s="8"/>
      <c r="S467" s="4"/>
      <c r="U467" s="4"/>
      <c r="W467" s="8"/>
      <c r="Y467" s="8"/>
      <c r="AA467" s="8"/>
    </row>
    <row r="468" spans="15:27" x14ac:dyDescent="0.5">
      <c r="O468" s="8"/>
      <c r="Q468" s="8"/>
      <c r="S468" s="4"/>
      <c r="U468" s="4"/>
      <c r="W468" s="8"/>
      <c r="Y468" s="8"/>
      <c r="AA468" s="8"/>
    </row>
    <row r="469" spans="15:27" x14ac:dyDescent="0.5">
      <c r="O469" s="8"/>
      <c r="Q469" s="8"/>
      <c r="S469" s="4"/>
      <c r="U469" s="4"/>
      <c r="W469" s="8"/>
      <c r="Y469" s="8"/>
      <c r="AA469" s="8"/>
    </row>
    <row r="470" spans="15:27" x14ac:dyDescent="0.5">
      <c r="O470" s="8"/>
      <c r="Q470" s="8"/>
      <c r="S470" s="4"/>
      <c r="U470" s="4"/>
      <c r="W470" s="8"/>
      <c r="Y470" s="8"/>
      <c r="AA470" s="8"/>
    </row>
    <row r="471" spans="15:27" x14ac:dyDescent="0.5">
      <c r="O471" s="8"/>
      <c r="Q471" s="8"/>
      <c r="S471" s="4"/>
      <c r="U471" s="4"/>
      <c r="W471" s="8"/>
      <c r="Y471" s="8"/>
      <c r="AA471" s="8"/>
    </row>
    <row r="472" spans="15:27" x14ac:dyDescent="0.5">
      <c r="O472" s="8"/>
      <c r="Q472" s="8"/>
      <c r="S472" s="4"/>
      <c r="U472" s="4"/>
      <c r="W472" s="8"/>
      <c r="Y472" s="8"/>
      <c r="AA472" s="8"/>
    </row>
    <row r="473" spans="15:27" x14ac:dyDescent="0.5">
      <c r="O473" s="8"/>
      <c r="Q473" s="8"/>
      <c r="S473" s="4"/>
      <c r="U473" s="4"/>
      <c r="W473" s="8"/>
      <c r="Y473" s="8"/>
      <c r="AA473" s="8"/>
    </row>
    <row r="474" spans="15:27" x14ac:dyDescent="0.5">
      <c r="O474" s="8"/>
      <c r="Q474" s="8"/>
      <c r="S474" s="4"/>
      <c r="U474" s="4"/>
      <c r="W474" s="8"/>
      <c r="Y474" s="8"/>
      <c r="AA474" s="8"/>
    </row>
    <row r="475" spans="15:27" x14ac:dyDescent="0.5">
      <c r="O475" s="8"/>
      <c r="Q475" s="8"/>
      <c r="S475" s="4"/>
      <c r="U475" s="4"/>
      <c r="W475" s="8"/>
      <c r="Y475" s="8"/>
      <c r="AA475" s="8"/>
    </row>
    <row r="476" spans="15:27" x14ac:dyDescent="0.5">
      <c r="O476" s="8"/>
      <c r="Q476" s="8"/>
      <c r="S476" s="4"/>
      <c r="U476" s="4"/>
      <c r="W476" s="8"/>
      <c r="Y476" s="8"/>
      <c r="AA476" s="8"/>
    </row>
    <row r="477" spans="15:27" x14ac:dyDescent="0.5">
      <c r="O477" s="8"/>
      <c r="Q477" s="8"/>
      <c r="S477" s="4"/>
      <c r="U477" s="4"/>
      <c r="W477" s="8"/>
      <c r="Y477" s="8"/>
      <c r="AA477" s="8"/>
    </row>
    <row r="478" spans="15:27" x14ac:dyDescent="0.5">
      <c r="O478" s="8"/>
      <c r="Q478" s="8"/>
      <c r="S478" s="4"/>
      <c r="U478" s="4"/>
      <c r="W478" s="8"/>
      <c r="Y478" s="8"/>
      <c r="AA478" s="8"/>
    </row>
    <row r="479" spans="15:27" x14ac:dyDescent="0.5">
      <c r="O479" s="8"/>
      <c r="Q479" s="8"/>
      <c r="S479" s="4"/>
      <c r="U479" s="4"/>
      <c r="W479" s="8"/>
      <c r="Y479" s="8"/>
      <c r="AA479" s="8"/>
    </row>
    <row r="480" spans="15:27" x14ac:dyDescent="0.5">
      <c r="O480" s="8"/>
      <c r="Q480" s="8"/>
      <c r="S480" s="4"/>
      <c r="U480" s="4"/>
      <c r="W480" s="8"/>
      <c r="Y480" s="8"/>
      <c r="AA480" s="8"/>
    </row>
    <row r="481" spans="15:27" x14ac:dyDescent="0.5">
      <c r="O481" s="8"/>
      <c r="Q481" s="8"/>
      <c r="S481" s="4"/>
      <c r="U481" s="4"/>
      <c r="W481" s="8"/>
      <c r="Y481" s="8"/>
      <c r="AA481" s="8"/>
    </row>
    <row r="482" spans="15:27" x14ac:dyDescent="0.5">
      <c r="O482" s="8"/>
      <c r="Q482" s="8"/>
      <c r="S482" s="4"/>
      <c r="U482" s="4"/>
      <c r="W482" s="8"/>
      <c r="Y482" s="8"/>
      <c r="AA482" s="8"/>
    </row>
    <row r="483" spans="15:27" x14ac:dyDescent="0.5">
      <c r="O483" s="8"/>
      <c r="Q483" s="8"/>
      <c r="S483" s="4"/>
      <c r="U483" s="4"/>
      <c r="W483" s="8"/>
      <c r="Y483" s="8"/>
      <c r="AA483" s="8"/>
    </row>
    <row r="484" spans="15:27" x14ac:dyDescent="0.5">
      <c r="O484" s="8"/>
      <c r="Q484" s="8"/>
      <c r="S484" s="4"/>
      <c r="U484" s="4"/>
      <c r="W484" s="8"/>
      <c r="Y484" s="8"/>
      <c r="AA484" s="8"/>
    </row>
    <row r="485" spans="15:27" x14ac:dyDescent="0.5">
      <c r="O485" s="8"/>
      <c r="Q485" s="8"/>
      <c r="S485" s="4"/>
      <c r="U485" s="4"/>
      <c r="W485" s="8"/>
      <c r="Y485" s="8"/>
      <c r="AA485" s="8"/>
    </row>
    <row r="486" spans="15:27" x14ac:dyDescent="0.5">
      <c r="O486" s="8"/>
      <c r="Q486" s="8"/>
      <c r="S486" s="4"/>
      <c r="U486" s="5"/>
      <c r="W486" s="8"/>
      <c r="Y486" s="8"/>
      <c r="AA486" s="8"/>
    </row>
    <row r="487" spans="15:27" x14ac:dyDescent="0.5">
      <c r="O487" s="8"/>
      <c r="Q487" s="8"/>
      <c r="S487" s="4"/>
      <c r="U487" s="5"/>
      <c r="W487" s="8"/>
      <c r="Y487" s="8"/>
      <c r="AA487" s="8"/>
    </row>
    <row r="488" spans="15:27" x14ac:dyDescent="0.5">
      <c r="O488" s="8"/>
      <c r="Q488" s="8"/>
      <c r="S488" s="4"/>
      <c r="U488" s="5"/>
      <c r="W488" s="8"/>
      <c r="Y488" s="8"/>
      <c r="AA488" s="8"/>
    </row>
    <row r="489" spans="15:27" x14ac:dyDescent="0.5">
      <c r="O489" s="8"/>
      <c r="Q489" s="8"/>
      <c r="S489" s="4"/>
      <c r="U489" s="5"/>
      <c r="W489" s="8"/>
      <c r="Y489" s="8"/>
      <c r="AA489" s="8"/>
    </row>
    <row r="490" spans="15:27" x14ac:dyDescent="0.5">
      <c r="O490" s="8"/>
      <c r="Q490" s="8"/>
      <c r="S490" s="4"/>
      <c r="U490" s="5"/>
      <c r="W490" s="8"/>
      <c r="Y490" s="8"/>
      <c r="AA490" s="8"/>
    </row>
    <row r="491" spans="15:27" x14ac:dyDescent="0.5">
      <c r="O491" s="8"/>
      <c r="Q491" s="8"/>
      <c r="S491" s="4"/>
      <c r="U491" s="5"/>
      <c r="W491" s="8"/>
      <c r="Y491" s="8"/>
      <c r="AA491" s="8"/>
    </row>
    <row r="492" spans="15:27" x14ac:dyDescent="0.5">
      <c r="O492" s="8"/>
      <c r="Q492" s="8"/>
      <c r="S492" s="4"/>
      <c r="U492" s="5"/>
      <c r="W492" s="8"/>
      <c r="Y492" s="8"/>
      <c r="AA492" s="8"/>
    </row>
    <row r="493" spans="15:27" x14ac:dyDescent="0.5">
      <c r="O493" s="8"/>
      <c r="Q493" s="8"/>
      <c r="S493" s="4"/>
      <c r="U493" s="5"/>
      <c r="W493" s="8"/>
      <c r="Y493" s="8"/>
      <c r="AA493" s="8"/>
    </row>
    <row r="494" spans="15:27" x14ac:dyDescent="0.5">
      <c r="O494" s="8"/>
      <c r="Q494" s="8"/>
      <c r="S494" s="4"/>
      <c r="U494" s="5"/>
      <c r="W494" s="8"/>
      <c r="Y494" s="8"/>
      <c r="AA494" s="8"/>
    </row>
    <row r="495" spans="15:27" x14ac:dyDescent="0.5">
      <c r="O495" s="8"/>
      <c r="Q495" s="8"/>
      <c r="S495" s="4"/>
      <c r="U495" s="5"/>
      <c r="W495" s="8"/>
      <c r="Y495" s="8"/>
      <c r="AA495" s="8"/>
    </row>
    <row r="496" spans="15:27" x14ac:dyDescent="0.5">
      <c r="O496" s="8"/>
      <c r="Q496" s="8"/>
      <c r="S496" s="4"/>
      <c r="U496" s="5"/>
      <c r="W496" s="8"/>
      <c r="Y496" s="8"/>
      <c r="AA496" s="8"/>
    </row>
    <row r="497" spans="15:27" x14ac:dyDescent="0.5">
      <c r="O497" s="8"/>
      <c r="Q497" s="8"/>
      <c r="S497" s="4"/>
      <c r="U497" s="5"/>
      <c r="W497" s="8"/>
      <c r="Y497" s="8"/>
      <c r="AA497" s="8"/>
    </row>
    <row r="498" spans="15:27" x14ac:dyDescent="0.5">
      <c r="O498" s="8"/>
      <c r="Q498" s="8"/>
      <c r="S498" s="4"/>
      <c r="U498" s="5"/>
      <c r="W498" s="8"/>
      <c r="Y498" s="8"/>
      <c r="AA498" s="8"/>
    </row>
    <row r="499" spans="15:27" x14ac:dyDescent="0.5">
      <c r="O499" s="8"/>
      <c r="Q499" s="8"/>
      <c r="S499" s="4"/>
      <c r="U499" s="5"/>
      <c r="W499" s="8"/>
      <c r="Y499" s="8"/>
      <c r="AA499" s="8"/>
    </row>
    <row r="500" spans="15:27" x14ac:dyDescent="0.5">
      <c r="O500" s="8"/>
      <c r="Q500" s="8"/>
      <c r="S500" s="4"/>
      <c r="U500" s="5"/>
      <c r="W500" s="8"/>
      <c r="Y500" s="8"/>
      <c r="AA500" s="8"/>
    </row>
    <row r="501" spans="15:27" x14ac:dyDescent="0.5">
      <c r="O501" s="8"/>
      <c r="Q501" s="8"/>
      <c r="S501" s="4"/>
      <c r="U501" s="5"/>
      <c r="W501" s="8"/>
      <c r="Y501" s="8"/>
      <c r="AA501" s="8"/>
    </row>
    <row r="502" spans="15:27" x14ac:dyDescent="0.5">
      <c r="O502" s="8"/>
      <c r="Q502" s="8"/>
      <c r="S502" s="4"/>
      <c r="U502" s="5"/>
      <c r="W502" s="8"/>
      <c r="Y502" s="8"/>
      <c r="AA502" s="8"/>
    </row>
    <row r="503" spans="15:27" x14ac:dyDescent="0.5">
      <c r="O503" s="8"/>
      <c r="Q503" s="8"/>
      <c r="S503" s="4"/>
      <c r="U503" s="5"/>
      <c r="W503" s="8"/>
      <c r="Y503" s="8"/>
      <c r="AA503" s="8"/>
    </row>
    <row r="504" spans="15:27" x14ac:dyDescent="0.5">
      <c r="O504" s="8"/>
      <c r="Q504" s="8"/>
      <c r="S504" s="4"/>
      <c r="U504" s="5"/>
      <c r="W504" s="8"/>
      <c r="Y504" s="8"/>
      <c r="AA504" s="8"/>
    </row>
    <row r="505" spans="15:27" x14ac:dyDescent="0.5">
      <c r="O505" s="8"/>
      <c r="Q505" s="8"/>
      <c r="S505" s="4"/>
      <c r="U505" s="5"/>
      <c r="W505" s="8"/>
      <c r="Y505" s="8"/>
      <c r="AA505" s="8"/>
    </row>
    <row r="506" spans="15:27" x14ac:dyDescent="0.5">
      <c r="O506" s="8"/>
      <c r="Q506" s="8"/>
      <c r="S506" s="4"/>
      <c r="U506" s="5"/>
      <c r="W506" s="8"/>
      <c r="Y506" s="8"/>
      <c r="AA506" s="8"/>
    </row>
    <row r="507" spans="15:27" x14ac:dyDescent="0.5">
      <c r="O507" s="8"/>
      <c r="Q507" s="8"/>
      <c r="S507" s="4"/>
      <c r="U507" s="5"/>
      <c r="W507" s="8"/>
      <c r="Y507" s="8"/>
      <c r="AA507" s="8"/>
    </row>
    <row r="508" spans="15:27" x14ac:dyDescent="0.5">
      <c r="O508" s="8"/>
      <c r="Q508" s="8"/>
      <c r="S508" s="4"/>
      <c r="U508" s="5"/>
      <c r="W508" s="8"/>
      <c r="Y508" s="8"/>
      <c r="AA508" s="8"/>
    </row>
    <row r="509" spans="15:27" x14ac:dyDescent="0.5">
      <c r="O509" s="8"/>
      <c r="Q509" s="8"/>
      <c r="S509" s="4"/>
      <c r="U509" s="5"/>
      <c r="W509" s="8"/>
      <c r="Y509" s="8"/>
      <c r="AA509" s="8"/>
    </row>
    <row r="510" spans="15:27" x14ac:dyDescent="0.5">
      <c r="O510" s="8"/>
      <c r="Q510" s="8"/>
      <c r="S510" s="4"/>
      <c r="U510" s="5"/>
      <c r="W510" s="8"/>
      <c r="Y510" s="8"/>
      <c r="AA510" s="8"/>
    </row>
    <row r="511" spans="15:27" x14ac:dyDescent="0.5">
      <c r="O511" s="8"/>
      <c r="Q511" s="8"/>
      <c r="S511" s="4"/>
      <c r="U511" s="5"/>
      <c r="W511" s="8"/>
      <c r="Y511" s="8"/>
      <c r="AA511" s="8"/>
    </row>
    <row r="512" spans="15:27" x14ac:dyDescent="0.5">
      <c r="O512" s="8"/>
      <c r="Q512" s="8"/>
      <c r="S512" s="4"/>
      <c r="U512" s="5"/>
      <c r="W512" s="8"/>
      <c r="Y512" s="8"/>
      <c r="AA512" s="8"/>
    </row>
    <row r="513" spans="15:27" x14ac:dyDescent="0.5">
      <c r="O513" s="8"/>
      <c r="Q513" s="8"/>
      <c r="S513" s="4"/>
      <c r="U513" s="5"/>
      <c r="W513" s="8"/>
      <c r="Y513" s="8"/>
      <c r="AA513" s="8"/>
    </row>
    <row r="514" spans="15:27" x14ac:dyDescent="0.5">
      <c r="O514" s="8"/>
      <c r="Q514" s="8"/>
      <c r="S514" s="4"/>
      <c r="U514" s="5"/>
      <c r="W514" s="8"/>
      <c r="Y514" s="8"/>
      <c r="AA514" s="8"/>
    </row>
    <row r="515" spans="15:27" x14ac:dyDescent="0.5">
      <c r="O515" s="8"/>
      <c r="Q515" s="8"/>
      <c r="S515" s="4"/>
      <c r="U515" s="5"/>
      <c r="W515" s="8"/>
      <c r="Y515" s="8"/>
      <c r="AA515" s="8"/>
    </row>
    <row r="516" spans="15:27" x14ac:dyDescent="0.5">
      <c r="O516" s="8"/>
      <c r="Q516" s="8"/>
      <c r="S516" s="4"/>
      <c r="U516" s="5"/>
      <c r="W516" s="8"/>
      <c r="Y516" s="8"/>
      <c r="AA516" s="8"/>
    </row>
    <row r="517" spans="15:27" x14ac:dyDescent="0.5">
      <c r="O517" s="8"/>
      <c r="Q517" s="8"/>
      <c r="S517" s="4"/>
      <c r="U517" s="5"/>
      <c r="W517" s="8"/>
      <c r="Y517" s="8"/>
      <c r="AA517" s="8"/>
    </row>
    <row r="518" spans="15:27" x14ac:dyDescent="0.5">
      <c r="O518" s="8"/>
      <c r="Q518" s="8"/>
      <c r="S518" s="4"/>
      <c r="U518" s="5"/>
      <c r="W518" s="8"/>
      <c r="Y518" s="8"/>
      <c r="AA518" s="8"/>
    </row>
    <row r="519" spans="15:27" x14ac:dyDescent="0.5">
      <c r="O519" s="8"/>
      <c r="Q519" s="8"/>
      <c r="S519" s="4"/>
      <c r="U519" s="5"/>
      <c r="W519" s="8"/>
      <c r="Y519" s="8"/>
      <c r="AA519" s="8"/>
    </row>
    <row r="520" spans="15:27" x14ac:dyDescent="0.5">
      <c r="O520" s="8"/>
      <c r="Q520" s="8"/>
      <c r="S520" s="4"/>
      <c r="U520" s="5"/>
      <c r="W520" s="8"/>
      <c r="Y520" s="8"/>
      <c r="AA520" s="8"/>
    </row>
    <row r="521" spans="15:27" x14ac:dyDescent="0.5">
      <c r="O521" s="8"/>
      <c r="Q521" s="8"/>
      <c r="S521" s="4"/>
      <c r="U521" s="5"/>
      <c r="W521" s="8"/>
      <c r="Y521" s="8"/>
      <c r="AA521" s="8"/>
    </row>
    <row r="522" spans="15:27" x14ac:dyDescent="0.5">
      <c r="O522" s="8"/>
      <c r="Q522" s="8"/>
      <c r="S522" s="4"/>
      <c r="U522" s="5"/>
      <c r="W522" s="8"/>
      <c r="Y522" s="8"/>
      <c r="AA522" s="8"/>
    </row>
    <row r="523" spans="15:27" x14ac:dyDescent="0.5">
      <c r="O523" s="8"/>
      <c r="Q523" s="8"/>
      <c r="S523" s="4"/>
      <c r="U523" s="5"/>
      <c r="W523" s="8"/>
      <c r="Y523" s="8"/>
      <c r="AA523" s="8"/>
    </row>
    <row r="524" spans="15:27" x14ac:dyDescent="0.5">
      <c r="O524" s="8"/>
      <c r="Q524" s="8"/>
      <c r="S524" s="4"/>
      <c r="U524" s="5"/>
      <c r="W524" s="8"/>
      <c r="Y524" s="8"/>
      <c r="AA524" s="8"/>
    </row>
    <row r="525" spans="15:27" x14ac:dyDescent="0.5">
      <c r="O525" s="8"/>
      <c r="Q525" s="8"/>
      <c r="S525" s="4"/>
      <c r="U525" s="5"/>
      <c r="W525" s="8"/>
      <c r="Y525" s="8"/>
      <c r="AA525" s="8"/>
    </row>
    <row r="526" spans="15:27" x14ac:dyDescent="0.5">
      <c r="O526" s="8"/>
      <c r="Q526" s="8"/>
      <c r="S526" s="4"/>
      <c r="U526" s="5"/>
      <c r="W526" s="8"/>
      <c r="Y526" s="8"/>
      <c r="AA526" s="8"/>
    </row>
    <row r="527" spans="15:27" x14ac:dyDescent="0.5">
      <c r="O527" s="8"/>
      <c r="Q527" s="8"/>
      <c r="S527" s="4"/>
      <c r="U527" s="5"/>
      <c r="W527" s="8"/>
      <c r="Y527" s="8"/>
      <c r="AA527" s="8"/>
    </row>
    <row r="528" spans="15:27" x14ac:dyDescent="0.5">
      <c r="O528" s="8"/>
      <c r="Q528" s="8"/>
      <c r="S528" s="4"/>
      <c r="U528" s="5"/>
      <c r="W528" s="8"/>
      <c r="Y528" s="8"/>
      <c r="AA528" s="8"/>
    </row>
    <row r="529" spans="15:27" x14ac:dyDescent="0.5">
      <c r="O529" s="8"/>
      <c r="Q529" s="8"/>
      <c r="S529" s="4"/>
      <c r="U529" s="5"/>
      <c r="W529" s="8"/>
      <c r="Y529" s="8"/>
      <c r="AA529" s="8"/>
    </row>
    <row r="530" spans="15:27" x14ac:dyDescent="0.5">
      <c r="O530" s="8"/>
      <c r="Q530" s="8"/>
      <c r="S530" s="4"/>
      <c r="U530" s="5"/>
      <c r="W530" s="8"/>
      <c r="Y530" s="8"/>
      <c r="AA530" s="8"/>
    </row>
    <row r="531" spans="15:27" x14ac:dyDescent="0.5">
      <c r="O531" s="8"/>
      <c r="Q531" s="8"/>
      <c r="S531" s="4"/>
      <c r="U531" s="5"/>
      <c r="W531" s="8"/>
      <c r="Y531" s="8"/>
      <c r="AA531" s="8"/>
    </row>
    <row r="532" spans="15:27" x14ac:dyDescent="0.5">
      <c r="O532" s="8"/>
      <c r="Q532" s="8"/>
      <c r="S532" s="4"/>
      <c r="U532" s="5"/>
      <c r="W532" s="8"/>
      <c r="Y532" s="8"/>
      <c r="AA532" s="8"/>
    </row>
    <row r="533" spans="15:27" x14ac:dyDescent="0.5">
      <c r="O533" s="8"/>
      <c r="Q533" s="8"/>
      <c r="S533" s="4"/>
      <c r="U533" s="5"/>
      <c r="W533" s="8"/>
      <c r="Y533" s="8"/>
      <c r="AA533" s="8"/>
    </row>
    <row r="534" spans="15:27" x14ac:dyDescent="0.5">
      <c r="O534" s="8"/>
      <c r="Q534" s="8"/>
      <c r="S534" s="4"/>
      <c r="U534" s="5"/>
      <c r="W534" s="8"/>
      <c r="Y534" s="8"/>
      <c r="AA534" s="8"/>
    </row>
    <row r="535" spans="15:27" x14ac:dyDescent="0.5">
      <c r="O535" s="8"/>
      <c r="Q535" s="8"/>
      <c r="S535" s="4"/>
      <c r="U535" s="5"/>
      <c r="W535" s="8"/>
      <c r="Y535" s="8"/>
      <c r="AA535" s="8"/>
    </row>
    <row r="536" spans="15:27" x14ac:dyDescent="0.5">
      <c r="O536" s="8"/>
      <c r="Q536" s="8"/>
      <c r="S536" s="4"/>
      <c r="U536" s="5"/>
      <c r="W536" s="8"/>
      <c r="Y536" s="8"/>
      <c r="AA536" s="8"/>
    </row>
    <row r="537" spans="15:27" x14ac:dyDescent="0.5">
      <c r="O537" s="8"/>
      <c r="Q537" s="8"/>
      <c r="S537" s="4"/>
      <c r="U537" s="5"/>
      <c r="W537" s="8"/>
      <c r="Y537" s="8"/>
      <c r="AA537" s="8"/>
    </row>
    <row r="538" spans="15:27" x14ac:dyDescent="0.5">
      <c r="O538" s="8"/>
      <c r="Q538" s="8"/>
      <c r="S538" s="4"/>
      <c r="U538" s="5"/>
      <c r="W538" s="8"/>
      <c r="Y538" s="8"/>
      <c r="AA538" s="8"/>
    </row>
    <row r="539" spans="15:27" x14ac:dyDescent="0.5">
      <c r="O539" s="8"/>
      <c r="Q539" s="8"/>
      <c r="S539" s="4"/>
      <c r="U539" s="5"/>
      <c r="W539" s="8"/>
      <c r="Y539" s="8"/>
      <c r="AA539" s="8"/>
    </row>
    <row r="540" spans="15:27" x14ac:dyDescent="0.5">
      <c r="O540" s="8"/>
      <c r="Q540" s="8"/>
      <c r="S540" s="4"/>
      <c r="U540" s="5"/>
      <c r="W540" s="8"/>
      <c r="Y540" s="8"/>
      <c r="AA540" s="8"/>
    </row>
    <row r="541" spans="15:27" x14ac:dyDescent="0.5">
      <c r="O541" s="8"/>
      <c r="Q541" s="8"/>
      <c r="S541" s="4"/>
      <c r="U541" s="5"/>
      <c r="W541" s="8"/>
      <c r="Y541" s="8"/>
      <c r="AA541" s="8"/>
    </row>
    <row r="542" spans="15:27" x14ac:dyDescent="0.5">
      <c r="O542" s="8"/>
      <c r="Q542" s="8"/>
      <c r="S542" s="4"/>
      <c r="U542" s="5"/>
      <c r="W542" s="8"/>
      <c r="Y542" s="8"/>
      <c r="AA542" s="8"/>
    </row>
    <row r="543" spans="15:27" x14ac:dyDescent="0.5">
      <c r="O543" s="8"/>
      <c r="Q543" s="8"/>
      <c r="S543" s="4"/>
      <c r="U543" s="8"/>
      <c r="W543" s="8"/>
      <c r="Y543" s="8"/>
      <c r="AA543" s="8"/>
    </row>
    <row r="544" spans="15:27" x14ac:dyDescent="0.5">
      <c r="O544" s="8"/>
      <c r="Q544" s="8"/>
      <c r="S544" s="4"/>
      <c r="U544" s="8"/>
      <c r="W544" s="8"/>
      <c r="Y544" s="8"/>
      <c r="AA544" s="8"/>
    </row>
    <row r="545" spans="15:27" x14ac:dyDescent="0.5">
      <c r="O545" s="8"/>
      <c r="Q545" s="8"/>
      <c r="S545" s="4"/>
      <c r="U545" s="8"/>
      <c r="W545" s="8"/>
      <c r="Y545" s="8"/>
      <c r="AA545" s="8"/>
    </row>
    <row r="546" spans="15:27" x14ac:dyDescent="0.5">
      <c r="O546" s="8"/>
      <c r="Q546" s="8"/>
      <c r="S546" s="4"/>
      <c r="U546" s="8"/>
      <c r="W546" s="8"/>
      <c r="Y546" s="8"/>
      <c r="AA546" s="8"/>
    </row>
    <row r="547" spans="15:27" x14ac:dyDescent="0.5">
      <c r="O547" s="8"/>
      <c r="Q547" s="8"/>
      <c r="S547" s="4"/>
      <c r="U547" s="8"/>
      <c r="W547" s="8"/>
      <c r="Y547" s="8"/>
      <c r="AA547" s="8"/>
    </row>
    <row r="548" spans="15:27" x14ac:dyDescent="0.5">
      <c r="O548" s="8"/>
      <c r="Q548" s="8"/>
      <c r="S548" s="4"/>
      <c r="U548" s="8"/>
      <c r="W548" s="8"/>
      <c r="Y548" s="8"/>
      <c r="AA548" s="8"/>
    </row>
    <row r="549" spans="15:27" x14ac:dyDescent="0.5">
      <c r="O549" s="8"/>
      <c r="Q549" s="8"/>
      <c r="S549" s="4"/>
      <c r="U549" s="8"/>
      <c r="W549" s="8"/>
      <c r="Y549" s="8"/>
      <c r="AA549" s="8"/>
    </row>
    <row r="550" spans="15:27" x14ac:dyDescent="0.5">
      <c r="O550" s="8"/>
      <c r="Q550" s="8"/>
      <c r="S550" s="4"/>
      <c r="U550" s="8"/>
      <c r="W550" s="8"/>
      <c r="Y550" s="8"/>
      <c r="AA550" s="8"/>
    </row>
    <row r="551" spans="15:27" x14ac:dyDescent="0.5">
      <c r="O551" s="8"/>
      <c r="Q551" s="8"/>
      <c r="S551" s="4"/>
      <c r="U551" s="8"/>
      <c r="W551" s="8"/>
      <c r="Y551" s="8"/>
      <c r="AA551" s="8"/>
    </row>
    <row r="552" spans="15:27" x14ac:dyDescent="0.5">
      <c r="O552" s="8"/>
      <c r="Q552" s="8"/>
      <c r="S552" s="4"/>
      <c r="U552" s="8"/>
      <c r="W552" s="8"/>
      <c r="Y552" s="8"/>
      <c r="AA552" s="8"/>
    </row>
    <row r="553" spans="15:27" x14ac:dyDescent="0.5">
      <c r="O553" s="8"/>
      <c r="Q553" s="8"/>
      <c r="S553" s="4"/>
      <c r="U553" s="8"/>
      <c r="W553" s="8"/>
      <c r="Y553" s="8"/>
      <c r="AA553" s="8"/>
    </row>
    <row r="554" spans="15:27" x14ac:dyDescent="0.5">
      <c r="O554" s="8"/>
      <c r="Q554" s="8"/>
      <c r="S554" s="4"/>
      <c r="U554" s="8"/>
      <c r="W554" s="8"/>
      <c r="Y554" s="8"/>
      <c r="AA554" s="8"/>
    </row>
    <row r="555" spans="15:27" x14ac:dyDescent="0.5">
      <c r="O555" s="8"/>
      <c r="Q555" s="8"/>
      <c r="S555" s="4"/>
      <c r="U555" s="8"/>
      <c r="W555" s="8"/>
      <c r="Y555" s="8"/>
      <c r="AA555" s="8"/>
    </row>
    <row r="556" spans="15:27" x14ac:dyDescent="0.5">
      <c r="O556" s="8"/>
      <c r="Q556" s="8"/>
      <c r="S556" s="4"/>
      <c r="U556" s="8"/>
      <c r="W556" s="8"/>
      <c r="Y556" s="8"/>
      <c r="AA556" s="8"/>
    </row>
    <row r="557" spans="15:27" x14ac:dyDescent="0.5">
      <c r="O557" s="8"/>
      <c r="Q557" s="8"/>
      <c r="S557" s="4"/>
      <c r="U557" s="8"/>
      <c r="W557" s="8"/>
      <c r="Y557" s="8"/>
      <c r="AA557" s="8"/>
    </row>
    <row r="558" spans="15:27" x14ac:dyDescent="0.5">
      <c r="O558" s="8"/>
      <c r="Q558" s="8"/>
      <c r="S558" s="4"/>
      <c r="U558" s="8"/>
      <c r="W558" s="8"/>
      <c r="Y558" s="8"/>
      <c r="AA558" s="8"/>
    </row>
    <row r="559" spans="15:27" x14ac:dyDescent="0.5">
      <c r="O559" s="8"/>
      <c r="Q559" s="8"/>
      <c r="S559" s="4"/>
      <c r="U559" s="8"/>
      <c r="W559" s="8"/>
      <c r="Y559" s="8"/>
      <c r="AA559" s="8"/>
    </row>
    <row r="560" spans="15:27" x14ac:dyDescent="0.5">
      <c r="O560" s="8"/>
      <c r="Q560" s="8"/>
      <c r="S560" s="4"/>
      <c r="U560" s="8"/>
      <c r="W560" s="8"/>
      <c r="Y560" s="8"/>
      <c r="AA560" s="8"/>
    </row>
    <row r="561" spans="15:27" x14ac:dyDescent="0.5">
      <c r="O561" s="8"/>
      <c r="Q561" s="8"/>
      <c r="S561" s="4"/>
      <c r="U561" s="8"/>
      <c r="W561" s="8"/>
      <c r="Y561" s="8"/>
      <c r="AA561" s="8"/>
    </row>
    <row r="562" spans="15:27" x14ac:dyDescent="0.5">
      <c r="O562" s="8"/>
      <c r="Q562" s="8"/>
      <c r="S562" s="4"/>
      <c r="U562" s="8"/>
      <c r="W562" s="8"/>
      <c r="Y562" s="8"/>
      <c r="AA562" s="8"/>
    </row>
    <row r="563" spans="15:27" x14ac:dyDescent="0.5">
      <c r="O563" s="8"/>
      <c r="Q563" s="8"/>
      <c r="S563" s="4"/>
      <c r="U563" s="8"/>
      <c r="W563" s="8"/>
      <c r="Y563" s="8"/>
      <c r="AA563" s="8"/>
    </row>
    <row r="564" spans="15:27" x14ac:dyDescent="0.5">
      <c r="O564" s="8"/>
      <c r="Q564" s="8"/>
      <c r="S564" s="4"/>
      <c r="U564" s="8"/>
      <c r="W564" s="8"/>
      <c r="Y564" s="8"/>
      <c r="AA564" s="8"/>
    </row>
    <row r="565" spans="15:27" x14ac:dyDescent="0.5">
      <c r="O565" s="8"/>
      <c r="Q565" s="8"/>
      <c r="S565" s="4"/>
      <c r="U565" s="8"/>
      <c r="W565" s="8"/>
      <c r="Y565" s="8"/>
      <c r="AA565" s="8"/>
    </row>
    <row r="566" spans="15:27" x14ac:dyDescent="0.5">
      <c r="O566" s="8"/>
      <c r="Q566" s="8"/>
      <c r="S566" s="4"/>
      <c r="U566" s="8"/>
      <c r="W566" s="8"/>
      <c r="Y566" s="8"/>
      <c r="AA566" s="8"/>
    </row>
    <row r="567" spans="15:27" x14ac:dyDescent="0.5">
      <c r="O567" s="8"/>
      <c r="Q567" s="8"/>
      <c r="S567" s="4"/>
      <c r="U567" s="8"/>
      <c r="W567" s="8"/>
      <c r="Y567" s="8"/>
      <c r="AA567" s="8"/>
    </row>
    <row r="568" spans="15:27" x14ac:dyDescent="0.5">
      <c r="O568" s="8"/>
      <c r="Q568" s="8"/>
      <c r="S568" s="4"/>
      <c r="U568" s="8"/>
      <c r="W568" s="8"/>
      <c r="Y568" s="8"/>
      <c r="AA568" s="8"/>
    </row>
    <row r="569" spans="15:27" x14ac:dyDescent="0.5">
      <c r="O569" s="8"/>
      <c r="Q569" s="8"/>
      <c r="S569" s="4"/>
      <c r="U569" s="8"/>
      <c r="W569" s="8"/>
      <c r="Y569" s="8"/>
      <c r="AA569" s="8"/>
    </row>
    <row r="570" spans="15:27" x14ac:dyDescent="0.5">
      <c r="O570" s="8"/>
      <c r="Q570" s="8"/>
      <c r="S570" s="4"/>
      <c r="U570" s="8"/>
      <c r="W570" s="8"/>
      <c r="Y570" s="8"/>
      <c r="AA570" s="8"/>
    </row>
    <row r="571" spans="15:27" x14ac:dyDescent="0.5">
      <c r="O571" s="8"/>
      <c r="Q571" s="8"/>
      <c r="S571" s="4"/>
      <c r="U571" s="8"/>
      <c r="W571" s="8"/>
      <c r="Y571" s="8"/>
      <c r="AA571" s="8"/>
    </row>
    <row r="572" spans="15:27" x14ac:dyDescent="0.5">
      <c r="O572" s="8"/>
      <c r="Q572" s="8"/>
      <c r="S572" s="4"/>
      <c r="U572" s="8"/>
      <c r="W572" s="8"/>
      <c r="Y572" s="8"/>
      <c r="AA572" s="8"/>
    </row>
    <row r="573" spans="15:27" x14ac:dyDescent="0.5">
      <c r="O573" s="8"/>
      <c r="Q573" s="8"/>
      <c r="S573" s="4"/>
      <c r="U573" s="8"/>
      <c r="W573" s="8"/>
      <c r="Y573" s="8"/>
      <c r="AA573" s="8"/>
    </row>
    <row r="574" spans="15:27" x14ac:dyDescent="0.5">
      <c r="O574" s="8"/>
      <c r="Q574" s="8"/>
      <c r="S574" s="4"/>
      <c r="U574" s="8"/>
      <c r="W574" s="8"/>
      <c r="Y574" s="8"/>
      <c r="AA574" s="8"/>
    </row>
    <row r="575" spans="15:27" x14ac:dyDescent="0.5">
      <c r="O575" s="8"/>
      <c r="Q575" s="8"/>
      <c r="S575" s="4"/>
      <c r="U575" s="8"/>
      <c r="W575" s="8"/>
      <c r="Y575" s="8"/>
      <c r="AA575" s="8"/>
    </row>
    <row r="576" spans="15:27" x14ac:dyDescent="0.5">
      <c r="O576" s="8"/>
      <c r="Q576" s="8"/>
      <c r="S576" s="4"/>
      <c r="U576" s="8"/>
      <c r="W576" s="8"/>
      <c r="Y576" s="8"/>
      <c r="AA576" s="8"/>
    </row>
    <row r="577" spans="15:27" x14ac:dyDescent="0.5">
      <c r="O577" s="8"/>
      <c r="Q577" s="8"/>
      <c r="S577" s="4"/>
      <c r="U577" s="8"/>
      <c r="W577" s="8"/>
      <c r="Y577" s="8"/>
      <c r="AA577" s="8"/>
    </row>
    <row r="578" spans="15:27" x14ac:dyDescent="0.5">
      <c r="O578" s="8"/>
      <c r="Q578" s="8"/>
      <c r="S578" s="4"/>
      <c r="U578" s="8"/>
      <c r="W578" s="8"/>
      <c r="Y578" s="8"/>
      <c r="AA578" s="8"/>
    </row>
    <row r="579" spans="15:27" x14ac:dyDescent="0.5">
      <c r="O579" s="8"/>
      <c r="Q579" s="8"/>
      <c r="S579" s="4"/>
      <c r="U579" s="8"/>
      <c r="W579" s="8"/>
      <c r="Y579" s="8"/>
      <c r="AA579" s="8"/>
    </row>
    <row r="580" spans="15:27" x14ac:dyDescent="0.5">
      <c r="O580" s="8"/>
      <c r="Q580" s="8"/>
      <c r="S580" s="4"/>
      <c r="U580" s="8"/>
      <c r="W580" s="8"/>
      <c r="Y580" s="8"/>
      <c r="AA580" s="8"/>
    </row>
    <row r="581" spans="15:27" x14ac:dyDescent="0.5">
      <c r="O581" s="8"/>
      <c r="Q581" s="8"/>
      <c r="S581" s="4"/>
      <c r="U581" s="8"/>
      <c r="W581" s="8"/>
      <c r="Y581" s="8"/>
      <c r="AA581" s="8"/>
    </row>
    <row r="582" spans="15:27" x14ac:dyDescent="0.5">
      <c r="O582" s="8"/>
      <c r="Q582" s="8"/>
      <c r="S582" s="4"/>
      <c r="U582" s="8"/>
      <c r="W582" s="8"/>
      <c r="Y582" s="8"/>
      <c r="AA582" s="8"/>
    </row>
    <row r="583" spans="15:27" x14ac:dyDescent="0.5">
      <c r="O583" s="8"/>
      <c r="Q583" s="8"/>
      <c r="S583" s="4"/>
      <c r="U583" s="8"/>
      <c r="W583" s="8"/>
      <c r="Y583" s="8"/>
      <c r="AA583" s="8"/>
    </row>
    <row r="584" spans="15:27" x14ac:dyDescent="0.5">
      <c r="O584" s="8"/>
      <c r="Q584" s="8"/>
      <c r="S584" s="4"/>
      <c r="U584" s="8"/>
      <c r="W584" s="8"/>
      <c r="Y584" s="8"/>
      <c r="AA584" s="8"/>
    </row>
    <row r="585" spans="15:27" x14ac:dyDescent="0.5">
      <c r="O585" s="8"/>
      <c r="Q585" s="8"/>
      <c r="S585" s="4"/>
      <c r="U585" s="8"/>
      <c r="W585" s="8"/>
      <c r="Y585" s="8"/>
      <c r="AA585" s="8"/>
    </row>
    <row r="586" spans="15:27" x14ac:dyDescent="0.5">
      <c r="O586" s="8"/>
      <c r="Q586" s="8"/>
      <c r="S586" s="4"/>
      <c r="U586" s="8"/>
      <c r="W586" s="8"/>
      <c r="Y586" s="8"/>
      <c r="AA586" s="8"/>
    </row>
    <row r="587" spans="15:27" x14ac:dyDescent="0.5">
      <c r="O587" s="8"/>
      <c r="Q587" s="8"/>
      <c r="S587" s="4"/>
      <c r="U587" s="8"/>
      <c r="W587" s="8"/>
      <c r="Y587" s="8"/>
      <c r="AA587" s="8"/>
    </row>
    <row r="588" spans="15:27" x14ac:dyDescent="0.5">
      <c r="O588" s="8"/>
      <c r="Q588" s="8"/>
      <c r="S588" s="4"/>
      <c r="U588" s="8"/>
      <c r="W588" s="8"/>
      <c r="Y588" s="8"/>
      <c r="AA588" s="8"/>
    </row>
    <row r="589" spans="15:27" x14ac:dyDescent="0.5">
      <c r="O589" s="8"/>
      <c r="Q589" s="8"/>
      <c r="S589" s="4"/>
      <c r="U589" s="8"/>
      <c r="W589" s="8"/>
      <c r="Y589" s="8"/>
      <c r="AA589" s="8"/>
    </row>
    <row r="590" spans="15:27" x14ac:dyDescent="0.5">
      <c r="O590" s="8"/>
      <c r="Q590" s="8"/>
      <c r="S590" s="4"/>
      <c r="U590" s="8"/>
      <c r="W590" s="8"/>
      <c r="Y590" s="8"/>
      <c r="AA590" s="8"/>
    </row>
    <row r="591" spans="15:27" x14ac:dyDescent="0.5">
      <c r="O591" s="8"/>
      <c r="Q591" s="8"/>
      <c r="S591" s="4"/>
      <c r="U591" s="8"/>
      <c r="W591" s="8"/>
      <c r="Y591" s="8"/>
      <c r="AA591" s="8"/>
    </row>
    <row r="592" spans="15:27" x14ac:dyDescent="0.5">
      <c r="O592" s="8"/>
      <c r="Q592" s="8"/>
      <c r="S592" s="4"/>
      <c r="U592" s="8"/>
      <c r="W592" s="8"/>
      <c r="Y592" s="8"/>
      <c r="AA592" s="8"/>
    </row>
    <row r="593" spans="15:27" x14ac:dyDescent="0.5">
      <c r="O593" s="8"/>
      <c r="Q593" s="8"/>
      <c r="S593" s="4"/>
      <c r="U593" s="8"/>
      <c r="W593" s="8"/>
      <c r="Y593" s="8"/>
      <c r="AA593" s="8"/>
    </row>
    <row r="594" spans="15:27" x14ac:dyDescent="0.5">
      <c r="O594" s="8"/>
      <c r="Q594" s="8"/>
      <c r="S594" s="4"/>
      <c r="U594" s="8"/>
      <c r="W594" s="8"/>
      <c r="Y594" s="8"/>
      <c r="AA594" s="8"/>
    </row>
    <row r="595" spans="15:27" x14ac:dyDescent="0.5">
      <c r="O595" s="8"/>
      <c r="Q595" s="8"/>
      <c r="S595" s="4"/>
      <c r="U595" s="8"/>
      <c r="W595" s="8"/>
      <c r="Y595" s="8"/>
      <c r="AA595" s="8"/>
    </row>
    <row r="596" spans="15:27" x14ac:dyDescent="0.5">
      <c r="O596" s="8"/>
      <c r="Q596" s="8"/>
      <c r="S596" s="4"/>
      <c r="U596" s="8"/>
      <c r="W596" s="8"/>
      <c r="Y596" s="8"/>
      <c r="AA596" s="8"/>
    </row>
    <row r="597" spans="15:27" x14ac:dyDescent="0.5">
      <c r="O597" s="8"/>
      <c r="Q597" s="8"/>
      <c r="S597" s="4"/>
      <c r="U597" s="8"/>
      <c r="W597" s="8"/>
      <c r="Y597" s="8"/>
      <c r="AA597" s="8"/>
    </row>
    <row r="598" spans="15:27" x14ac:dyDescent="0.5">
      <c r="O598" s="8"/>
      <c r="Q598" s="8"/>
      <c r="S598" s="4"/>
      <c r="U598" s="8"/>
      <c r="W598" s="8"/>
      <c r="Y598" s="8"/>
      <c r="AA598" s="8"/>
    </row>
    <row r="599" spans="15:27" x14ac:dyDescent="0.5">
      <c r="O599" s="8"/>
      <c r="Q599" s="8"/>
      <c r="S599" s="4"/>
      <c r="U599" s="8"/>
      <c r="W599" s="8"/>
      <c r="Y599" s="8"/>
      <c r="AA599" s="8"/>
    </row>
    <row r="600" spans="15:27" x14ac:dyDescent="0.5">
      <c r="O600" s="8"/>
      <c r="Q600" s="8"/>
      <c r="S600" s="4"/>
      <c r="U600" s="8"/>
      <c r="W600" s="8"/>
      <c r="Y600" s="8"/>
      <c r="AA600" s="8"/>
    </row>
    <row r="601" spans="15:27" x14ac:dyDescent="0.5">
      <c r="O601" s="8"/>
      <c r="Q601" s="8"/>
      <c r="S601" s="4"/>
      <c r="U601" s="8"/>
      <c r="W601" s="8"/>
      <c r="Y601" s="8"/>
      <c r="AA601" s="8"/>
    </row>
    <row r="602" spans="15:27" x14ac:dyDescent="0.5">
      <c r="O602" s="8"/>
      <c r="Q602" s="8"/>
      <c r="S602" s="4"/>
      <c r="U602" s="8"/>
      <c r="W602" s="8"/>
      <c r="Y602" s="8"/>
      <c r="AA602" s="8"/>
    </row>
    <row r="603" spans="15:27" x14ac:dyDescent="0.5">
      <c r="O603" s="8"/>
      <c r="Q603" s="8"/>
      <c r="S603" s="4"/>
      <c r="U603" s="8"/>
      <c r="W603" s="8"/>
      <c r="Y603" s="8"/>
      <c r="AA603" s="8"/>
    </row>
    <row r="604" spans="15:27" x14ac:dyDescent="0.5">
      <c r="O604" s="8"/>
      <c r="Q604" s="8"/>
      <c r="S604" s="4"/>
      <c r="U604" s="8"/>
      <c r="W604" s="8"/>
      <c r="Y604" s="8"/>
      <c r="AA604" s="8"/>
    </row>
    <row r="605" spans="15:27" x14ac:dyDescent="0.5">
      <c r="O605" s="8"/>
      <c r="Q605" s="8"/>
      <c r="S605" s="4"/>
      <c r="U605" s="8"/>
      <c r="W605" s="8"/>
      <c r="Y605" s="8"/>
      <c r="AA605" s="8"/>
    </row>
    <row r="606" spans="15:27" x14ac:dyDescent="0.5">
      <c r="O606" s="8"/>
      <c r="Q606" s="8"/>
      <c r="S606" s="4"/>
      <c r="U606" s="8"/>
      <c r="W606" s="8"/>
      <c r="Y606" s="8"/>
      <c r="AA606" s="8"/>
    </row>
    <row r="607" spans="15:27" x14ac:dyDescent="0.5">
      <c r="O607" s="8"/>
      <c r="Q607" s="8"/>
      <c r="S607" s="4"/>
      <c r="U607" s="8"/>
      <c r="W607" s="8"/>
      <c r="Y607" s="8"/>
      <c r="AA607" s="8"/>
    </row>
    <row r="608" spans="15:27" x14ac:dyDescent="0.5">
      <c r="O608" s="8"/>
      <c r="Q608" s="8"/>
      <c r="S608" s="4"/>
      <c r="U608" s="8"/>
      <c r="W608" s="8"/>
      <c r="Y608" s="8"/>
      <c r="AA608" s="8"/>
    </row>
    <row r="609" spans="15:27" x14ac:dyDescent="0.5">
      <c r="O609" s="8"/>
      <c r="Q609" s="8"/>
      <c r="S609" s="4"/>
      <c r="U609" s="8"/>
      <c r="W609" s="8"/>
      <c r="Y609" s="8"/>
      <c r="AA609" s="8"/>
    </row>
    <row r="610" spans="15:27" x14ac:dyDescent="0.5">
      <c r="O610" s="8"/>
      <c r="Q610" s="8"/>
      <c r="S610" s="4"/>
      <c r="U610" s="8"/>
      <c r="W610" s="8"/>
      <c r="Y610" s="8"/>
      <c r="AA610" s="8"/>
    </row>
    <row r="611" spans="15:27" x14ac:dyDescent="0.5">
      <c r="O611" s="8"/>
      <c r="Q611" s="8"/>
      <c r="S611" s="4"/>
      <c r="U611" s="8"/>
      <c r="W611" s="8"/>
      <c r="Y611" s="8"/>
      <c r="AA611" s="8"/>
    </row>
    <row r="612" spans="15:27" x14ac:dyDescent="0.5">
      <c r="O612" s="8"/>
      <c r="Q612" s="8"/>
      <c r="S612" s="4"/>
      <c r="U612" s="8"/>
      <c r="W612" s="8"/>
      <c r="Y612" s="8"/>
      <c r="AA612" s="8"/>
    </row>
    <row r="613" spans="15:27" x14ac:dyDescent="0.5">
      <c r="O613" s="8"/>
      <c r="Q613" s="8"/>
      <c r="S613" s="4"/>
      <c r="U613" s="8"/>
      <c r="W613" s="8"/>
      <c r="Y613" s="8"/>
      <c r="AA613" s="8"/>
    </row>
    <row r="614" spans="15:27" x14ac:dyDescent="0.5">
      <c r="O614" s="8"/>
      <c r="Q614" s="8"/>
      <c r="S614" s="4"/>
      <c r="U614" s="8"/>
      <c r="W614" s="8"/>
      <c r="Y614" s="8"/>
      <c r="AA614" s="8"/>
    </row>
    <row r="615" spans="15:27" x14ac:dyDescent="0.5">
      <c r="O615" s="8"/>
      <c r="Q615" s="8"/>
      <c r="S615" s="4"/>
      <c r="U615" s="8"/>
      <c r="W615" s="8"/>
      <c r="Y615" s="8"/>
      <c r="AA615" s="8"/>
    </row>
    <row r="616" spans="15:27" x14ac:dyDescent="0.5">
      <c r="O616" s="8"/>
      <c r="Q616" s="8"/>
      <c r="S616" s="4"/>
      <c r="U616" s="8"/>
      <c r="W616" s="8"/>
      <c r="Y616" s="8"/>
      <c r="AA616" s="8"/>
    </row>
    <row r="617" spans="15:27" x14ac:dyDescent="0.5">
      <c r="O617" s="8"/>
      <c r="Q617" s="8"/>
      <c r="S617" s="4"/>
      <c r="U617" s="8"/>
      <c r="W617" s="8"/>
      <c r="Y617" s="8"/>
      <c r="AA617" s="8"/>
    </row>
    <row r="618" spans="15:27" x14ac:dyDescent="0.5">
      <c r="O618" s="8"/>
      <c r="Q618" s="8"/>
      <c r="S618" s="4"/>
      <c r="U618" s="8"/>
      <c r="W618" s="8"/>
      <c r="Y618" s="8"/>
      <c r="AA618" s="8"/>
    </row>
    <row r="619" spans="15:27" x14ac:dyDescent="0.5">
      <c r="O619" s="8"/>
      <c r="Q619" s="8"/>
      <c r="S619" s="4"/>
      <c r="U619" s="8"/>
      <c r="W619" s="8"/>
      <c r="Y619" s="8"/>
      <c r="AA619" s="8"/>
    </row>
    <row r="620" spans="15:27" x14ac:dyDescent="0.5">
      <c r="O620" s="8"/>
      <c r="Q620" s="8"/>
      <c r="S620" s="4"/>
      <c r="U620" s="8"/>
      <c r="W620" s="8"/>
      <c r="Y620" s="8"/>
      <c r="AA620" s="8"/>
    </row>
    <row r="621" spans="15:27" x14ac:dyDescent="0.5">
      <c r="O621" s="8"/>
      <c r="Q621" s="8"/>
      <c r="S621" s="4"/>
      <c r="U621" s="8"/>
      <c r="W621" s="8"/>
      <c r="Y621" s="8"/>
      <c r="AA621" s="8"/>
    </row>
    <row r="622" spans="15:27" x14ac:dyDescent="0.5">
      <c r="O622" s="8"/>
      <c r="Q622" s="8"/>
      <c r="S622" s="4"/>
      <c r="U622" s="8"/>
      <c r="W622" s="8"/>
      <c r="Y622" s="8"/>
      <c r="AA622" s="8"/>
    </row>
    <row r="623" spans="15:27" x14ac:dyDescent="0.5">
      <c r="O623" s="8"/>
      <c r="Q623" s="8"/>
      <c r="S623" s="4"/>
      <c r="U623" s="8"/>
      <c r="W623" s="8"/>
      <c r="Y623" s="8"/>
      <c r="AA623" s="8"/>
    </row>
    <row r="624" spans="15:27" x14ac:dyDescent="0.5">
      <c r="O624" s="8"/>
      <c r="Q624" s="8"/>
      <c r="S624" s="4"/>
      <c r="U624" s="8"/>
      <c r="W624" s="8"/>
      <c r="Y624" s="8"/>
      <c r="AA624" s="8"/>
    </row>
    <row r="625" spans="15:27" x14ac:dyDescent="0.5">
      <c r="O625" s="8"/>
      <c r="Q625" s="8"/>
      <c r="S625" s="4"/>
      <c r="U625" s="8"/>
      <c r="W625" s="8"/>
      <c r="Y625" s="8"/>
      <c r="AA625" s="8"/>
    </row>
    <row r="626" spans="15:27" x14ac:dyDescent="0.5">
      <c r="O626" s="8"/>
      <c r="Q626" s="8"/>
      <c r="S626" s="4"/>
      <c r="U626" s="8"/>
      <c r="W626" s="8"/>
      <c r="Y626" s="8"/>
      <c r="AA626" s="8"/>
    </row>
    <row r="627" spans="15:27" x14ac:dyDescent="0.5">
      <c r="O627" s="8"/>
      <c r="Q627" s="8"/>
      <c r="S627" s="4"/>
      <c r="U627" s="8"/>
      <c r="W627" s="8"/>
      <c r="Y627" s="8"/>
      <c r="AA627" s="8"/>
    </row>
    <row r="628" spans="15:27" x14ac:dyDescent="0.5">
      <c r="O628" s="8"/>
      <c r="Q628" s="8"/>
      <c r="S628" s="4"/>
      <c r="U628" s="8"/>
      <c r="W628" s="8"/>
      <c r="Y628" s="8"/>
      <c r="AA628" s="8"/>
    </row>
    <row r="629" spans="15:27" x14ac:dyDescent="0.5">
      <c r="O629" s="8"/>
      <c r="Q629" s="8"/>
      <c r="S629" s="4"/>
      <c r="U629" s="8"/>
      <c r="W629" s="8"/>
      <c r="Y629" s="8"/>
      <c r="AA629" s="8"/>
    </row>
    <row r="630" spans="15:27" x14ac:dyDescent="0.5">
      <c r="O630" s="8"/>
      <c r="Q630" s="8"/>
      <c r="S630" s="4"/>
      <c r="U630" s="8"/>
      <c r="W630" s="8"/>
      <c r="Y630" s="8"/>
      <c r="AA630" s="8"/>
    </row>
    <row r="631" spans="15:27" x14ac:dyDescent="0.5">
      <c r="O631" s="8"/>
      <c r="Q631" s="8"/>
      <c r="S631" s="4"/>
      <c r="U631" s="8"/>
      <c r="W631" s="8"/>
      <c r="Y631" s="8"/>
      <c r="AA631" s="8"/>
    </row>
    <row r="632" spans="15:27" x14ac:dyDescent="0.5">
      <c r="O632" s="8"/>
      <c r="Q632" s="8"/>
      <c r="S632" s="4"/>
      <c r="U632" s="8"/>
      <c r="W632" s="8"/>
      <c r="Y632" s="8"/>
      <c r="AA632" s="8"/>
    </row>
    <row r="633" spans="15:27" x14ac:dyDescent="0.5">
      <c r="O633" s="8"/>
      <c r="Q633" s="8"/>
      <c r="S633" s="4"/>
      <c r="U633" s="8"/>
      <c r="W633" s="8"/>
      <c r="Y633" s="8"/>
      <c r="AA633" s="8"/>
    </row>
    <row r="634" spans="15:27" x14ac:dyDescent="0.5">
      <c r="O634" s="8"/>
      <c r="Q634" s="8"/>
      <c r="S634" s="4"/>
      <c r="U634" s="8"/>
      <c r="W634" s="8"/>
      <c r="Y634" s="8"/>
      <c r="AA634" s="8"/>
    </row>
    <row r="635" spans="15:27" x14ac:dyDescent="0.5">
      <c r="O635" s="8"/>
      <c r="Q635" s="8"/>
      <c r="S635" s="4"/>
      <c r="U635" s="8"/>
      <c r="W635" s="8"/>
      <c r="Y635" s="8"/>
      <c r="AA635" s="8"/>
    </row>
    <row r="636" spans="15:27" x14ac:dyDescent="0.5">
      <c r="O636" s="8"/>
      <c r="Q636" s="8"/>
      <c r="S636" s="4"/>
      <c r="U636" s="8"/>
      <c r="W636" s="8"/>
      <c r="Y636" s="8"/>
      <c r="AA636" s="8"/>
    </row>
    <row r="637" spans="15:27" x14ac:dyDescent="0.5">
      <c r="O637" s="8"/>
      <c r="Q637" s="8"/>
      <c r="S637" s="4"/>
      <c r="U637" s="8"/>
      <c r="W637" s="8"/>
      <c r="Y637" s="8"/>
      <c r="AA637" s="8"/>
    </row>
    <row r="638" spans="15:27" x14ac:dyDescent="0.5">
      <c r="O638" s="8"/>
      <c r="Q638" s="8"/>
      <c r="S638" s="4"/>
      <c r="U638" s="8"/>
      <c r="W638" s="8"/>
      <c r="Y638" s="8"/>
      <c r="AA638" s="8"/>
    </row>
    <row r="639" spans="15:27" x14ac:dyDescent="0.5">
      <c r="O639" s="8"/>
      <c r="Q639" s="8"/>
      <c r="S639" s="4"/>
      <c r="U639" s="8"/>
      <c r="W639" s="8"/>
      <c r="Y639" s="8"/>
      <c r="AA639" s="8"/>
    </row>
    <row r="640" spans="15:27" x14ac:dyDescent="0.5">
      <c r="O640" s="8"/>
      <c r="Q640" s="8"/>
      <c r="S640" s="4"/>
      <c r="U640" s="8"/>
      <c r="W640" s="8"/>
      <c r="Y640" s="8"/>
      <c r="AA640" s="8"/>
    </row>
    <row r="641" spans="15:27" x14ac:dyDescent="0.5">
      <c r="O641" s="8"/>
      <c r="Q641" s="8"/>
      <c r="S641" s="4"/>
      <c r="U641" s="8"/>
      <c r="W641" s="8"/>
      <c r="Y641" s="8"/>
      <c r="AA641" s="8"/>
    </row>
    <row r="642" spans="15:27" x14ac:dyDescent="0.5">
      <c r="O642" s="8"/>
      <c r="Q642" s="8"/>
      <c r="S642" s="4"/>
      <c r="U642" s="8"/>
      <c r="W642" s="8"/>
      <c r="Y642" s="8"/>
      <c r="AA642" s="8"/>
    </row>
    <row r="643" spans="15:27" x14ac:dyDescent="0.5">
      <c r="O643" s="8"/>
      <c r="Q643" s="8"/>
      <c r="S643" s="4"/>
      <c r="U643" s="8"/>
      <c r="W643" s="8"/>
      <c r="Y643" s="8"/>
      <c r="AA643" s="8"/>
    </row>
    <row r="644" spans="15:27" x14ac:dyDescent="0.5">
      <c r="O644" s="8"/>
      <c r="Q644" s="8"/>
      <c r="S644" s="4"/>
      <c r="U644" s="8"/>
      <c r="W644" s="8"/>
      <c r="Y644" s="8"/>
      <c r="AA644" s="8"/>
    </row>
    <row r="645" spans="15:27" x14ac:dyDescent="0.5">
      <c r="O645" s="8"/>
      <c r="Q645" s="8"/>
      <c r="S645" s="4"/>
      <c r="U645" s="8"/>
      <c r="W645" s="8"/>
      <c r="Y645" s="8"/>
      <c r="AA645" s="8"/>
    </row>
    <row r="646" spans="15:27" x14ac:dyDescent="0.5">
      <c r="O646" s="8"/>
      <c r="Q646" s="8"/>
      <c r="S646" s="4"/>
      <c r="U646" s="8"/>
      <c r="W646" s="8"/>
      <c r="Y646" s="8"/>
      <c r="AA646" s="8"/>
    </row>
    <row r="647" spans="15:27" x14ac:dyDescent="0.5">
      <c r="O647" s="8"/>
      <c r="Q647" s="8"/>
      <c r="S647" s="4"/>
      <c r="U647" s="8"/>
      <c r="W647" s="8"/>
      <c r="Y647" s="8"/>
      <c r="AA647" s="8"/>
    </row>
    <row r="648" spans="15:27" x14ac:dyDescent="0.5">
      <c r="O648" s="8"/>
      <c r="Q648" s="8"/>
      <c r="S648" s="4"/>
      <c r="U648" s="8"/>
      <c r="W648" s="8"/>
      <c r="Y648" s="8"/>
      <c r="AA648" s="8"/>
    </row>
    <row r="649" spans="15:27" x14ac:dyDescent="0.5">
      <c r="O649" s="8"/>
      <c r="Q649" s="8"/>
      <c r="S649" s="4"/>
      <c r="U649" s="8"/>
      <c r="W649" s="8"/>
      <c r="Y649" s="8"/>
      <c r="AA649" s="8"/>
    </row>
    <row r="650" spans="15:27" x14ac:dyDescent="0.5">
      <c r="O650" s="8"/>
      <c r="Q650" s="8"/>
      <c r="S650" s="4"/>
      <c r="U650" s="8"/>
      <c r="W650" s="8"/>
      <c r="Y650" s="8"/>
      <c r="AA650" s="8"/>
    </row>
    <row r="651" spans="15:27" x14ac:dyDescent="0.5">
      <c r="O651" s="8"/>
      <c r="Q651" s="8"/>
      <c r="S651" s="4"/>
      <c r="U651" s="8"/>
      <c r="W651" s="8"/>
      <c r="Y651" s="8"/>
      <c r="AA651" s="8"/>
    </row>
    <row r="652" spans="15:27" x14ac:dyDescent="0.5">
      <c r="O652" s="8"/>
      <c r="Q652" s="8"/>
      <c r="S652" s="4"/>
      <c r="U652" s="8"/>
      <c r="W652" s="8"/>
      <c r="Y652" s="8"/>
      <c r="AA652" s="8"/>
    </row>
    <row r="653" spans="15:27" x14ac:dyDescent="0.5">
      <c r="O653" s="8"/>
      <c r="Q653" s="8"/>
      <c r="S653" s="4"/>
      <c r="U653" s="8"/>
      <c r="W653" s="8"/>
      <c r="Y653" s="8"/>
      <c r="AA653" s="8"/>
    </row>
    <row r="654" spans="15:27" x14ac:dyDescent="0.5">
      <c r="O654" s="8"/>
      <c r="Q654" s="8"/>
      <c r="S654" s="4"/>
      <c r="U654" s="8"/>
      <c r="W654" s="8"/>
      <c r="Y654" s="8"/>
      <c r="AA654" s="8"/>
    </row>
    <row r="655" spans="15:27" x14ac:dyDescent="0.5">
      <c r="O655" s="8"/>
      <c r="Q655" s="8"/>
      <c r="S655" s="4"/>
      <c r="U655" s="8"/>
      <c r="W655" s="8"/>
      <c r="Y655" s="8"/>
      <c r="AA655" s="8"/>
    </row>
    <row r="656" spans="15:27" x14ac:dyDescent="0.5">
      <c r="O656" s="8"/>
      <c r="Q656" s="8"/>
      <c r="S656" s="4"/>
      <c r="U656" s="8"/>
      <c r="W656" s="8"/>
      <c r="Y656" s="8"/>
      <c r="AA656" s="8"/>
    </row>
    <row r="657" spans="15:27" x14ac:dyDescent="0.5">
      <c r="O657" s="8"/>
      <c r="Q657" s="8"/>
      <c r="S657" s="4"/>
      <c r="U657" s="8"/>
      <c r="W657" s="8"/>
      <c r="Y657" s="8"/>
      <c r="AA657" s="8"/>
    </row>
    <row r="658" spans="15:27" x14ac:dyDescent="0.5">
      <c r="O658" s="8"/>
      <c r="Q658" s="8"/>
      <c r="S658" s="4"/>
      <c r="U658" s="8"/>
      <c r="W658" s="8"/>
      <c r="Y658" s="8"/>
      <c r="AA658" s="8"/>
    </row>
    <row r="659" spans="15:27" x14ac:dyDescent="0.5">
      <c r="O659" s="8"/>
      <c r="Q659" s="8"/>
      <c r="S659" s="4"/>
      <c r="U659" s="8"/>
      <c r="W659" s="8"/>
      <c r="Y659" s="8"/>
      <c r="AA659" s="8"/>
    </row>
    <row r="660" spans="15:27" x14ac:dyDescent="0.5">
      <c r="O660" s="8"/>
      <c r="Q660" s="8"/>
      <c r="S660" s="4"/>
      <c r="U660" s="8"/>
      <c r="W660" s="8"/>
      <c r="Y660" s="8"/>
      <c r="AA660" s="8"/>
    </row>
    <row r="661" spans="15:27" x14ac:dyDescent="0.5">
      <c r="O661" s="8"/>
      <c r="Q661" s="8"/>
      <c r="S661" s="4"/>
      <c r="U661" s="8"/>
      <c r="W661" s="8"/>
      <c r="Y661" s="8"/>
      <c r="AA661" s="8"/>
    </row>
    <row r="662" spans="15:27" x14ac:dyDescent="0.5">
      <c r="O662" s="8"/>
      <c r="Q662" s="8"/>
      <c r="S662" s="4"/>
      <c r="U662" s="8"/>
      <c r="W662" s="8"/>
      <c r="Y662" s="8"/>
      <c r="AA662" s="8"/>
    </row>
    <row r="663" spans="15:27" x14ac:dyDescent="0.5">
      <c r="O663" s="8"/>
      <c r="Q663" s="8"/>
      <c r="S663" s="4"/>
      <c r="U663" s="8"/>
      <c r="W663" s="8"/>
      <c r="Y663" s="8"/>
      <c r="AA663" s="8"/>
    </row>
    <row r="664" spans="15:27" x14ac:dyDescent="0.5">
      <c r="O664" s="8"/>
      <c r="Q664" s="8"/>
      <c r="S664" s="4"/>
      <c r="U664" s="8"/>
      <c r="W664" s="8"/>
      <c r="Y664" s="8"/>
      <c r="AA664" s="8"/>
    </row>
    <row r="665" spans="15:27" x14ac:dyDescent="0.5">
      <c r="O665" s="8"/>
      <c r="Q665" s="8"/>
      <c r="S665" s="4"/>
      <c r="U665" s="8"/>
      <c r="W665" s="8"/>
      <c r="Y665" s="8"/>
      <c r="AA665" s="8"/>
    </row>
    <row r="666" spans="15:27" x14ac:dyDescent="0.5">
      <c r="O666" s="8"/>
      <c r="Q666" s="8"/>
      <c r="S666" s="4"/>
      <c r="U666" s="8"/>
      <c r="W666" s="8"/>
      <c r="Y666" s="8"/>
      <c r="AA666" s="8"/>
    </row>
    <row r="667" spans="15:27" x14ac:dyDescent="0.5">
      <c r="O667" s="8"/>
      <c r="Q667" s="8"/>
      <c r="S667" s="4"/>
      <c r="U667" s="8"/>
      <c r="W667" s="8"/>
      <c r="Y667" s="8"/>
      <c r="AA667" s="8"/>
    </row>
    <row r="668" spans="15:27" x14ac:dyDescent="0.5">
      <c r="O668" s="8"/>
      <c r="Q668" s="8"/>
      <c r="S668" s="4"/>
      <c r="U668" s="8"/>
      <c r="W668" s="8"/>
      <c r="Y668" s="8"/>
      <c r="AA668" s="8"/>
    </row>
    <row r="669" spans="15:27" x14ac:dyDescent="0.5">
      <c r="O669" s="8"/>
      <c r="Q669" s="8"/>
      <c r="S669" s="4"/>
      <c r="U669" s="8"/>
      <c r="W669" s="8"/>
      <c r="Y669" s="8"/>
      <c r="AA669" s="8"/>
    </row>
    <row r="670" spans="15:27" x14ac:dyDescent="0.5">
      <c r="O670" s="8"/>
      <c r="Q670" s="8"/>
      <c r="S670" s="4"/>
      <c r="U670" s="8"/>
      <c r="W670" s="8"/>
      <c r="Y670" s="8"/>
      <c r="AA670" s="8"/>
    </row>
    <row r="671" spans="15:27" x14ac:dyDescent="0.5">
      <c r="O671" s="8"/>
      <c r="Q671" s="8"/>
      <c r="S671" s="4"/>
      <c r="U671" s="8"/>
      <c r="W671" s="8"/>
      <c r="Y671" s="8"/>
      <c r="AA671" s="8"/>
    </row>
    <row r="672" spans="15:27" x14ac:dyDescent="0.5">
      <c r="O672" s="8"/>
      <c r="Q672" s="8"/>
      <c r="S672" s="4"/>
      <c r="U672" s="8"/>
      <c r="W672" s="8"/>
      <c r="Y672" s="8"/>
      <c r="AA672" s="8"/>
    </row>
    <row r="673" spans="15:27" x14ac:dyDescent="0.5">
      <c r="O673" s="8"/>
      <c r="Q673" s="8"/>
      <c r="S673" s="4"/>
      <c r="U673" s="8"/>
      <c r="W673" s="8"/>
      <c r="Y673" s="8"/>
      <c r="AA673" s="8"/>
    </row>
    <row r="674" spans="15:27" x14ac:dyDescent="0.5">
      <c r="O674" s="8"/>
      <c r="Q674" s="8"/>
      <c r="S674" s="4"/>
      <c r="U674" s="8"/>
      <c r="W674" s="8"/>
      <c r="Y674" s="8"/>
      <c r="AA674" s="8"/>
    </row>
    <row r="675" spans="15:27" x14ac:dyDescent="0.5">
      <c r="O675" s="8"/>
      <c r="Q675" s="8"/>
      <c r="S675" s="4"/>
      <c r="U675" s="8"/>
      <c r="W675" s="8"/>
      <c r="Y675" s="8"/>
      <c r="AA675" s="8"/>
    </row>
    <row r="676" spans="15:27" x14ac:dyDescent="0.5">
      <c r="O676" s="8"/>
      <c r="Q676" s="8"/>
      <c r="S676" s="4"/>
      <c r="U676" s="8"/>
      <c r="W676" s="8"/>
      <c r="Y676" s="8"/>
      <c r="AA676" s="8"/>
    </row>
    <row r="677" spans="15:27" x14ac:dyDescent="0.5">
      <c r="O677" s="8"/>
      <c r="Q677" s="8"/>
      <c r="S677" s="4"/>
      <c r="U677" s="8"/>
      <c r="W677" s="8"/>
      <c r="Y677" s="8"/>
      <c r="AA677" s="8"/>
    </row>
    <row r="678" spans="15:27" x14ac:dyDescent="0.5">
      <c r="O678" s="8"/>
      <c r="Q678" s="8"/>
      <c r="S678" s="4"/>
      <c r="U678" s="8"/>
      <c r="W678" s="8"/>
      <c r="Y678" s="8"/>
      <c r="AA678" s="8"/>
    </row>
    <row r="679" spans="15:27" x14ac:dyDescent="0.5">
      <c r="O679" s="8"/>
      <c r="Q679" s="8"/>
      <c r="S679" s="4"/>
      <c r="U679" s="8"/>
      <c r="W679" s="8"/>
      <c r="Y679" s="8"/>
      <c r="AA679" s="8"/>
    </row>
    <row r="680" spans="15:27" x14ac:dyDescent="0.5">
      <c r="O680" s="8"/>
      <c r="Q680" s="8"/>
      <c r="S680" s="4"/>
      <c r="U680" s="8"/>
      <c r="W680" s="8"/>
      <c r="Y680" s="8"/>
      <c r="AA680" s="8"/>
    </row>
    <row r="681" spans="15:27" x14ac:dyDescent="0.5">
      <c r="O681" s="8"/>
      <c r="Q681" s="8"/>
      <c r="S681" s="4"/>
      <c r="U681" s="8"/>
      <c r="W681" s="8"/>
      <c r="Y681" s="8"/>
      <c r="AA681" s="8"/>
    </row>
    <row r="682" spans="15:27" x14ac:dyDescent="0.5">
      <c r="O682" s="8"/>
      <c r="Q682" s="8"/>
      <c r="S682" s="4"/>
      <c r="U682" s="8"/>
      <c r="W682" s="8"/>
      <c r="Y682" s="8"/>
      <c r="AA682" s="8"/>
    </row>
    <row r="683" spans="15:27" x14ac:dyDescent="0.5">
      <c r="O683" s="8"/>
      <c r="Q683" s="8"/>
      <c r="S683" s="4"/>
      <c r="U683" s="8"/>
      <c r="W683" s="8"/>
      <c r="Y683" s="8"/>
      <c r="AA683" s="8"/>
    </row>
    <row r="684" spans="15:27" x14ac:dyDescent="0.5">
      <c r="O684" s="8"/>
      <c r="Q684" s="8"/>
      <c r="S684" s="4"/>
      <c r="U684" s="8"/>
      <c r="W684" s="8"/>
      <c r="Y684" s="8"/>
      <c r="AA684" s="8"/>
    </row>
    <row r="685" spans="15:27" x14ac:dyDescent="0.5">
      <c r="O685" s="8"/>
      <c r="Q685" s="8"/>
      <c r="S685" s="4"/>
      <c r="U685" s="8"/>
      <c r="W685" s="8"/>
      <c r="Y685" s="8"/>
      <c r="AA685" s="8"/>
    </row>
    <row r="686" spans="15:27" x14ac:dyDescent="0.5">
      <c r="O686" s="8"/>
      <c r="Q686" s="8"/>
      <c r="S686" s="4"/>
      <c r="U686" s="8"/>
      <c r="W686" s="8"/>
      <c r="Y686" s="8"/>
      <c r="AA686" s="8"/>
    </row>
    <row r="687" spans="15:27" x14ac:dyDescent="0.5">
      <c r="O687" s="8"/>
      <c r="Q687" s="8"/>
      <c r="S687" s="4"/>
      <c r="U687" s="8"/>
      <c r="W687" s="8"/>
      <c r="Y687" s="8"/>
      <c r="AA687" s="8"/>
    </row>
    <row r="688" spans="15:27" x14ac:dyDescent="0.5">
      <c r="O688" s="8"/>
      <c r="Q688" s="8"/>
      <c r="S688" s="4"/>
      <c r="U688" s="8"/>
      <c r="W688" s="8"/>
      <c r="Y688" s="8"/>
      <c r="AA688" s="8"/>
    </row>
    <row r="689" spans="15:27" x14ac:dyDescent="0.5">
      <c r="O689" s="8"/>
      <c r="Q689" s="8"/>
      <c r="S689" s="4"/>
      <c r="U689" s="8"/>
      <c r="W689" s="8"/>
      <c r="Y689" s="8"/>
      <c r="AA689" s="8"/>
    </row>
    <row r="690" spans="15:27" x14ac:dyDescent="0.5">
      <c r="O690" s="8"/>
      <c r="Q690" s="8"/>
      <c r="S690" s="4"/>
      <c r="U690" s="8"/>
      <c r="W690" s="8"/>
      <c r="Y690" s="8"/>
      <c r="AA690" s="8"/>
    </row>
    <row r="691" spans="15:27" x14ac:dyDescent="0.5">
      <c r="O691" s="8"/>
      <c r="Q691" s="8"/>
      <c r="S691" s="4"/>
      <c r="U691" s="8"/>
      <c r="W691" s="8"/>
      <c r="Y691" s="8"/>
      <c r="AA691" s="8"/>
    </row>
    <row r="692" spans="15:27" x14ac:dyDescent="0.5">
      <c r="O692" s="8"/>
      <c r="Q692" s="8"/>
      <c r="S692" s="4"/>
      <c r="U692" s="8"/>
      <c r="W692" s="8"/>
      <c r="Y692" s="8"/>
      <c r="AA692" s="8"/>
    </row>
    <row r="693" spans="15:27" x14ac:dyDescent="0.5">
      <c r="O693" s="8"/>
      <c r="Q693" s="8"/>
      <c r="S693" s="4"/>
      <c r="U693" s="8"/>
      <c r="W693" s="8"/>
      <c r="Y693" s="8"/>
      <c r="AA693" s="8"/>
    </row>
    <row r="694" spans="15:27" x14ac:dyDescent="0.5">
      <c r="O694" s="8"/>
      <c r="Q694" s="8"/>
      <c r="S694" s="4"/>
      <c r="U694" s="8"/>
      <c r="W694" s="8"/>
      <c r="Y694" s="8"/>
      <c r="AA694" s="8"/>
    </row>
    <row r="695" spans="15:27" x14ac:dyDescent="0.5">
      <c r="O695" s="8"/>
      <c r="Q695" s="8"/>
      <c r="S695" s="4"/>
      <c r="U695" s="8"/>
      <c r="W695" s="8"/>
      <c r="Y695" s="8"/>
      <c r="AA695" s="8"/>
    </row>
    <row r="696" spans="15:27" x14ac:dyDescent="0.5">
      <c r="O696" s="8"/>
      <c r="Q696" s="8"/>
      <c r="S696" s="4"/>
      <c r="U696" s="8"/>
      <c r="W696" s="8"/>
      <c r="Y696" s="8"/>
      <c r="AA696" s="8"/>
    </row>
    <row r="697" spans="15:27" x14ac:dyDescent="0.5">
      <c r="O697" s="8"/>
      <c r="Q697" s="8"/>
      <c r="S697" s="4"/>
      <c r="U697" s="8"/>
      <c r="W697" s="8"/>
      <c r="Y697" s="8"/>
      <c r="AA697" s="8"/>
    </row>
    <row r="698" spans="15:27" x14ac:dyDescent="0.5">
      <c r="O698" s="8"/>
      <c r="Q698" s="8"/>
      <c r="S698" s="4"/>
      <c r="U698" s="8"/>
      <c r="W698" s="8"/>
      <c r="Y698" s="8"/>
      <c r="AA698" s="8"/>
    </row>
    <row r="699" spans="15:27" x14ac:dyDescent="0.5">
      <c r="O699" s="8"/>
      <c r="Q699" s="8"/>
      <c r="S699" s="4"/>
      <c r="U699" s="8"/>
      <c r="W699" s="8"/>
      <c r="Y699" s="8"/>
      <c r="AA699" s="8"/>
    </row>
    <row r="700" spans="15:27" x14ac:dyDescent="0.5">
      <c r="O700" s="8"/>
      <c r="Q700" s="8"/>
      <c r="S700" s="4"/>
      <c r="U700" s="8"/>
      <c r="W700" s="8"/>
      <c r="Y700" s="8"/>
      <c r="AA700" s="8"/>
    </row>
    <row r="701" spans="15:27" x14ac:dyDescent="0.5">
      <c r="O701" s="8"/>
      <c r="Q701" s="8"/>
      <c r="S701" s="4"/>
      <c r="U701" s="8"/>
      <c r="W701" s="8"/>
      <c r="Y701" s="8"/>
      <c r="AA701" s="8"/>
    </row>
    <row r="702" spans="15:27" x14ac:dyDescent="0.5">
      <c r="O702" s="8"/>
      <c r="Q702" s="8"/>
      <c r="S702" s="4"/>
      <c r="U702" s="8"/>
      <c r="W702" s="8"/>
      <c r="Y702" s="8"/>
      <c r="AA702" s="8"/>
    </row>
    <row r="703" spans="15:27" x14ac:dyDescent="0.5">
      <c r="O703" s="8"/>
      <c r="Q703" s="8"/>
      <c r="S703" s="4"/>
      <c r="U703" s="8"/>
      <c r="W703" s="8"/>
      <c r="Y703" s="8"/>
      <c r="AA703" s="8"/>
    </row>
    <row r="704" spans="15:27" x14ac:dyDescent="0.5">
      <c r="O704" s="8"/>
      <c r="Q704" s="8"/>
      <c r="S704" s="4"/>
      <c r="U704" s="8"/>
      <c r="W704" s="8"/>
      <c r="Y704" s="8"/>
      <c r="AA704" s="8"/>
    </row>
    <row r="705" spans="15:27" x14ac:dyDescent="0.5">
      <c r="O705" s="8"/>
      <c r="Q705" s="8"/>
      <c r="S705" s="4"/>
      <c r="U705" s="8"/>
      <c r="W705" s="8"/>
      <c r="Y705" s="8"/>
      <c r="AA705" s="8"/>
    </row>
    <row r="706" spans="15:27" x14ac:dyDescent="0.5">
      <c r="O706" s="8"/>
      <c r="Q706" s="8"/>
      <c r="S706" s="4"/>
      <c r="U706" s="8"/>
      <c r="W706" s="8"/>
      <c r="Y706" s="8"/>
      <c r="AA706" s="8"/>
    </row>
    <row r="707" spans="15:27" x14ac:dyDescent="0.5">
      <c r="O707" s="8"/>
      <c r="Q707" s="8"/>
      <c r="S707" s="4"/>
      <c r="U707" s="8"/>
      <c r="W707" s="8"/>
      <c r="Y707" s="8"/>
      <c r="AA707" s="8"/>
    </row>
    <row r="708" spans="15:27" x14ac:dyDescent="0.5">
      <c r="O708" s="8"/>
      <c r="Q708" s="8"/>
      <c r="S708" s="4"/>
      <c r="U708" s="8"/>
      <c r="W708" s="8"/>
      <c r="Y708" s="8"/>
      <c r="AA708" s="8"/>
    </row>
    <row r="709" spans="15:27" x14ac:dyDescent="0.5">
      <c r="O709" s="8"/>
      <c r="Q709" s="8"/>
      <c r="S709" s="4"/>
      <c r="U709" s="8"/>
      <c r="W709" s="8"/>
      <c r="Y709" s="8"/>
      <c r="AA709" s="8"/>
    </row>
    <row r="710" spans="15:27" x14ac:dyDescent="0.5">
      <c r="O710" s="8"/>
      <c r="Q710" s="8"/>
      <c r="S710" s="4"/>
      <c r="U710" s="8"/>
      <c r="W710" s="8"/>
      <c r="Y710" s="8"/>
      <c r="AA710" s="8"/>
    </row>
    <row r="711" spans="15:27" x14ac:dyDescent="0.5">
      <c r="O711" s="8"/>
      <c r="Q711" s="8"/>
      <c r="S711" s="4"/>
      <c r="U711" s="8"/>
      <c r="W711" s="8"/>
      <c r="Y711" s="8"/>
      <c r="AA711" s="8"/>
    </row>
    <row r="712" spans="15:27" x14ac:dyDescent="0.5">
      <c r="O712" s="8"/>
      <c r="Q712" s="8"/>
      <c r="S712" s="4"/>
      <c r="U712" s="8"/>
      <c r="W712" s="8"/>
      <c r="Y712" s="8"/>
      <c r="AA712" s="8"/>
    </row>
    <row r="713" spans="15:27" x14ac:dyDescent="0.5">
      <c r="O713" s="8"/>
      <c r="Q713" s="8"/>
      <c r="S713" s="4"/>
      <c r="U713" s="8"/>
      <c r="W713" s="8"/>
      <c r="Y713" s="8"/>
      <c r="AA713" s="8"/>
    </row>
    <row r="714" spans="15:27" x14ac:dyDescent="0.5">
      <c r="O714" s="8"/>
      <c r="Q714" s="8"/>
      <c r="S714" s="4"/>
      <c r="U714" s="8"/>
      <c r="W714" s="8"/>
      <c r="Y714" s="8"/>
      <c r="AA714" s="8"/>
    </row>
    <row r="715" spans="15:27" x14ac:dyDescent="0.5">
      <c r="O715" s="8"/>
      <c r="Q715" s="8"/>
      <c r="S715" s="4"/>
      <c r="U715" s="8"/>
      <c r="W715" s="8"/>
      <c r="Y715" s="8"/>
      <c r="AA715" s="8"/>
    </row>
    <row r="716" spans="15:27" x14ac:dyDescent="0.5">
      <c r="O716" s="8"/>
      <c r="Q716" s="8"/>
      <c r="S716" s="4"/>
      <c r="U716" s="8"/>
      <c r="W716" s="8"/>
      <c r="Y716" s="8"/>
      <c r="AA716" s="8"/>
    </row>
    <row r="717" spans="15:27" x14ac:dyDescent="0.5">
      <c r="O717" s="8"/>
      <c r="Q717" s="8"/>
      <c r="S717" s="4"/>
      <c r="U717" s="8"/>
      <c r="W717" s="8"/>
      <c r="Y717" s="8"/>
      <c r="AA717" s="8"/>
    </row>
    <row r="718" spans="15:27" x14ac:dyDescent="0.5">
      <c r="O718" s="8"/>
      <c r="Q718" s="8"/>
      <c r="S718" s="4"/>
      <c r="U718" s="8"/>
      <c r="W718" s="8"/>
      <c r="Y718" s="8"/>
      <c r="AA718" s="8"/>
    </row>
    <row r="719" spans="15:27" x14ac:dyDescent="0.5">
      <c r="O719" s="8"/>
      <c r="Q719" s="8"/>
      <c r="S719" s="4"/>
      <c r="U719" s="8"/>
      <c r="W719" s="8"/>
      <c r="Y719" s="8"/>
      <c r="AA719" s="8"/>
    </row>
    <row r="720" spans="15:27" x14ac:dyDescent="0.5">
      <c r="O720" s="8"/>
      <c r="Q720" s="8"/>
      <c r="S720" s="4"/>
      <c r="U720" s="8"/>
      <c r="W720" s="8"/>
      <c r="Y720" s="8"/>
      <c r="AA720" s="8"/>
    </row>
    <row r="721" spans="15:27" x14ac:dyDescent="0.5">
      <c r="O721" s="8"/>
      <c r="Q721" s="8"/>
      <c r="S721" s="4"/>
      <c r="U721" s="8"/>
      <c r="W721" s="8"/>
      <c r="Y721" s="8"/>
      <c r="AA721" s="8"/>
    </row>
    <row r="722" spans="15:27" x14ac:dyDescent="0.5">
      <c r="O722" s="8"/>
      <c r="Q722" s="8"/>
      <c r="S722" s="4"/>
      <c r="U722" s="8"/>
      <c r="W722" s="8"/>
      <c r="Y722" s="8"/>
      <c r="AA722" s="8"/>
    </row>
    <row r="723" spans="15:27" x14ac:dyDescent="0.5">
      <c r="O723" s="8"/>
      <c r="Q723" s="8"/>
      <c r="S723" s="4"/>
      <c r="U723" s="8"/>
      <c r="W723" s="8"/>
      <c r="Y723" s="8"/>
      <c r="AA723" s="8"/>
    </row>
    <row r="724" spans="15:27" x14ac:dyDescent="0.5">
      <c r="O724" s="8"/>
      <c r="Q724" s="8"/>
      <c r="S724" s="4"/>
      <c r="U724" s="8"/>
      <c r="W724" s="8"/>
      <c r="Y724" s="8"/>
      <c r="AA724" s="8"/>
    </row>
    <row r="725" spans="15:27" x14ac:dyDescent="0.5">
      <c r="O725" s="8"/>
      <c r="Q725" s="8"/>
      <c r="S725" s="4"/>
      <c r="U725" s="8"/>
      <c r="W725" s="8"/>
      <c r="Y725" s="8"/>
      <c r="AA725" s="8"/>
    </row>
    <row r="726" spans="15:27" x14ac:dyDescent="0.5">
      <c r="O726" s="8"/>
      <c r="Q726" s="8"/>
      <c r="S726" s="4"/>
      <c r="U726" s="8"/>
      <c r="W726" s="8"/>
      <c r="Y726" s="8"/>
      <c r="AA726" s="8"/>
    </row>
    <row r="727" spans="15:27" x14ac:dyDescent="0.5">
      <c r="O727" s="8"/>
      <c r="Q727" s="8"/>
      <c r="S727" s="4"/>
      <c r="U727" s="8"/>
      <c r="W727" s="8"/>
      <c r="Y727" s="8"/>
      <c r="AA727" s="8"/>
    </row>
    <row r="728" spans="15:27" x14ac:dyDescent="0.5">
      <c r="O728" s="8"/>
      <c r="Q728" s="8"/>
      <c r="S728" s="4"/>
      <c r="U728" s="8"/>
      <c r="W728" s="8"/>
      <c r="Y728" s="8"/>
      <c r="AA728" s="8"/>
    </row>
    <row r="729" spans="15:27" x14ac:dyDescent="0.5">
      <c r="O729" s="8"/>
      <c r="Q729" s="8"/>
      <c r="S729" s="4"/>
      <c r="U729" s="8"/>
      <c r="W729" s="8"/>
      <c r="Y729" s="8"/>
      <c r="AA729" s="8"/>
    </row>
    <row r="730" spans="15:27" x14ac:dyDescent="0.5">
      <c r="O730" s="8"/>
      <c r="Q730" s="8"/>
      <c r="S730" s="4"/>
      <c r="U730" s="8"/>
      <c r="W730" s="8"/>
      <c r="Y730" s="8"/>
      <c r="AA730" s="8"/>
    </row>
    <row r="731" spans="15:27" x14ac:dyDescent="0.5">
      <c r="O731" s="8"/>
      <c r="Q731" s="8"/>
      <c r="S731" s="4"/>
      <c r="U731" s="8"/>
      <c r="W731" s="8"/>
      <c r="Y731" s="8"/>
      <c r="AA731" s="8"/>
    </row>
    <row r="732" spans="15:27" x14ac:dyDescent="0.5">
      <c r="O732" s="8"/>
      <c r="Q732" s="8"/>
      <c r="S732" s="4"/>
      <c r="U732" s="8"/>
      <c r="W732" s="8"/>
      <c r="Y732" s="8"/>
      <c r="AA732" s="8"/>
    </row>
    <row r="733" spans="15:27" x14ac:dyDescent="0.5">
      <c r="O733" s="8"/>
      <c r="Q733" s="8"/>
      <c r="S733" s="4"/>
      <c r="U733" s="8"/>
      <c r="W733" s="8"/>
      <c r="Y733" s="8"/>
      <c r="AA733" s="8"/>
    </row>
    <row r="734" spans="15:27" x14ac:dyDescent="0.5">
      <c r="O734" s="8"/>
      <c r="Q734" s="8"/>
      <c r="S734" s="4"/>
      <c r="U734" s="8"/>
      <c r="W734" s="8"/>
      <c r="Y734" s="8"/>
      <c r="AA734" s="8"/>
    </row>
    <row r="735" spans="15:27" x14ac:dyDescent="0.5">
      <c r="O735" s="8"/>
      <c r="Q735" s="8"/>
      <c r="S735" s="4"/>
      <c r="U735" s="8"/>
      <c r="W735" s="8"/>
      <c r="Y735" s="8"/>
      <c r="AA735" s="8"/>
    </row>
    <row r="736" spans="15:27" x14ac:dyDescent="0.5">
      <c r="O736" s="8"/>
      <c r="Q736" s="8"/>
      <c r="S736" s="4"/>
      <c r="U736" s="8"/>
      <c r="W736" s="8"/>
      <c r="Y736" s="8"/>
      <c r="AA736" s="8"/>
    </row>
    <row r="737" spans="15:27" x14ac:dyDescent="0.5">
      <c r="O737" s="8"/>
      <c r="Q737" s="8"/>
      <c r="S737" s="4"/>
      <c r="U737" s="8"/>
      <c r="W737" s="8"/>
      <c r="Y737" s="8"/>
      <c r="AA737" s="8"/>
    </row>
    <row r="738" spans="15:27" x14ac:dyDescent="0.5">
      <c r="O738" s="8"/>
      <c r="Q738" s="8"/>
      <c r="S738" s="4"/>
      <c r="U738" s="8"/>
      <c r="W738" s="8"/>
      <c r="Y738" s="8"/>
      <c r="AA738" s="8"/>
    </row>
    <row r="739" spans="15:27" x14ac:dyDescent="0.5">
      <c r="O739" s="8"/>
      <c r="Q739" s="8"/>
      <c r="S739" s="4"/>
      <c r="U739" s="8"/>
      <c r="W739" s="8"/>
      <c r="Y739" s="8"/>
      <c r="AA739" s="8"/>
    </row>
    <row r="740" spans="15:27" x14ac:dyDescent="0.5">
      <c r="O740" s="8"/>
      <c r="Q740" s="8"/>
      <c r="S740" s="5"/>
      <c r="U740" s="8"/>
      <c r="W740" s="8"/>
      <c r="Y740" s="8"/>
      <c r="AA740" s="8"/>
    </row>
    <row r="741" spans="15:27" x14ac:dyDescent="0.5">
      <c r="O741" s="8"/>
      <c r="Q741" s="8"/>
      <c r="S741" s="5"/>
      <c r="U741" s="8"/>
      <c r="W741" s="8"/>
      <c r="Y741" s="8"/>
      <c r="AA741" s="8"/>
    </row>
    <row r="742" spans="15:27" x14ac:dyDescent="0.5">
      <c r="O742" s="8"/>
      <c r="Q742" s="8"/>
      <c r="S742" s="5"/>
      <c r="U742" s="8"/>
      <c r="W742" s="8"/>
      <c r="Y742" s="8"/>
      <c r="AA742" s="8"/>
    </row>
    <row r="743" spans="15:27" x14ac:dyDescent="0.5">
      <c r="O743" s="8"/>
      <c r="Q743" s="8"/>
      <c r="S743" s="5"/>
      <c r="U743" s="8"/>
      <c r="W743" s="8"/>
      <c r="Y743" s="8"/>
      <c r="AA743" s="8"/>
    </row>
    <row r="744" spans="15:27" x14ac:dyDescent="0.5">
      <c r="O744" s="8"/>
      <c r="Q744" s="8"/>
      <c r="S744" s="5"/>
      <c r="U744" s="8"/>
      <c r="W744" s="8"/>
      <c r="Y744" s="8"/>
      <c r="AA744" s="8"/>
    </row>
    <row r="745" spans="15:27" x14ac:dyDescent="0.5">
      <c r="O745" s="8"/>
      <c r="Q745" s="8"/>
      <c r="S745" s="5"/>
      <c r="U745" s="8"/>
      <c r="W745" s="8"/>
      <c r="Y745" s="8"/>
      <c r="AA745" s="8"/>
    </row>
    <row r="746" spans="15:27" x14ac:dyDescent="0.5">
      <c r="O746" s="8"/>
      <c r="Q746" s="8"/>
      <c r="S746" s="5"/>
      <c r="U746" s="8"/>
      <c r="W746" s="8"/>
      <c r="Y746" s="8"/>
      <c r="AA746" s="8"/>
    </row>
    <row r="747" spans="15:27" x14ac:dyDescent="0.5">
      <c r="O747" s="8"/>
      <c r="Q747" s="8"/>
      <c r="S747" s="5"/>
      <c r="U747" s="8"/>
      <c r="W747" s="8"/>
      <c r="Y747" s="8"/>
      <c r="AA747" s="8"/>
    </row>
    <row r="748" spans="15:27" x14ac:dyDescent="0.5">
      <c r="O748" s="8"/>
      <c r="Q748" s="8"/>
      <c r="S748" s="5"/>
      <c r="U748" s="8"/>
      <c r="W748" s="8"/>
      <c r="Y748" s="8"/>
      <c r="AA748" s="8"/>
    </row>
    <row r="749" spans="15:27" x14ac:dyDescent="0.5">
      <c r="O749" s="8"/>
      <c r="Q749" s="8"/>
      <c r="S749" s="5"/>
      <c r="U749" s="8"/>
      <c r="W749" s="8"/>
      <c r="Y749" s="8"/>
      <c r="AA749" s="8"/>
    </row>
    <row r="750" spans="15:27" x14ac:dyDescent="0.5">
      <c r="O750" s="8"/>
      <c r="Q750" s="8"/>
      <c r="S750" s="5"/>
      <c r="U750" s="8"/>
      <c r="W750" s="8"/>
      <c r="Y750" s="8"/>
      <c r="AA750" s="8"/>
    </row>
    <row r="751" spans="15:27" x14ac:dyDescent="0.5">
      <c r="O751" s="8"/>
      <c r="Q751" s="8"/>
      <c r="S751" s="5"/>
      <c r="U751" s="8"/>
      <c r="W751" s="8"/>
      <c r="Y751" s="8"/>
      <c r="AA751" s="8"/>
    </row>
    <row r="752" spans="15:27" x14ac:dyDescent="0.5">
      <c r="O752" s="8"/>
      <c r="Q752" s="8"/>
      <c r="S752" s="5"/>
      <c r="U752" s="8"/>
      <c r="W752" s="8"/>
      <c r="Y752" s="8"/>
      <c r="AA752" s="8"/>
    </row>
    <row r="753" spans="15:27" x14ac:dyDescent="0.5">
      <c r="O753" s="8"/>
      <c r="Q753" s="8"/>
      <c r="S753" s="5"/>
      <c r="U753" s="8"/>
      <c r="W753" s="8"/>
      <c r="Y753" s="8"/>
      <c r="AA753" s="8"/>
    </row>
    <row r="754" spans="15:27" x14ac:dyDescent="0.5">
      <c r="O754" s="8"/>
      <c r="Q754" s="8"/>
      <c r="S754" s="5"/>
      <c r="U754" s="8"/>
      <c r="W754" s="8"/>
      <c r="Y754" s="8"/>
      <c r="AA754" s="8"/>
    </row>
    <row r="755" spans="15:27" x14ac:dyDescent="0.5">
      <c r="O755" s="8"/>
      <c r="Q755" s="8"/>
      <c r="S755" s="5"/>
      <c r="U755" s="8"/>
      <c r="W755" s="8"/>
      <c r="Y755" s="8"/>
      <c r="AA755" s="8"/>
    </row>
    <row r="756" spans="15:27" x14ac:dyDescent="0.5">
      <c r="O756" s="8"/>
      <c r="Q756" s="8"/>
      <c r="S756" s="5"/>
      <c r="U756" s="8"/>
      <c r="W756" s="8"/>
      <c r="Y756" s="8"/>
      <c r="AA756" s="8"/>
    </row>
    <row r="757" spans="15:27" x14ac:dyDescent="0.5">
      <c r="O757" s="8"/>
      <c r="Q757" s="8"/>
      <c r="S757" s="5"/>
      <c r="U757" s="8"/>
      <c r="W757" s="8"/>
      <c r="Y757" s="8"/>
      <c r="AA757" s="8"/>
    </row>
    <row r="758" spans="15:27" x14ac:dyDescent="0.5">
      <c r="O758" s="8"/>
      <c r="Q758" s="8"/>
      <c r="S758" s="5"/>
      <c r="U758" s="8"/>
      <c r="W758" s="8"/>
      <c r="Y758" s="8"/>
      <c r="AA758" s="8"/>
    </row>
    <row r="759" spans="15:27" x14ac:dyDescent="0.5">
      <c r="O759" s="8"/>
      <c r="Q759" s="8"/>
      <c r="S759" s="5"/>
      <c r="U759" s="8"/>
      <c r="W759" s="8"/>
      <c r="Y759" s="8"/>
      <c r="AA759" s="8"/>
    </row>
    <row r="760" spans="15:27" x14ac:dyDescent="0.5">
      <c r="O760" s="8"/>
      <c r="Q760" s="8"/>
      <c r="S760" s="5"/>
      <c r="U760" s="8"/>
      <c r="W760" s="8"/>
      <c r="Y760" s="8"/>
      <c r="AA760" s="8"/>
    </row>
    <row r="761" spans="15:27" x14ac:dyDescent="0.5">
      <c r="O761" s="8"/>
      <c r="Q761" s="8"/>
      <c r="S761" s="5"/>
      <c r="U761" s="8"/>
      <c r="W761" s="8"/>
      <c r="Y761" s="8"/>
      <c r="AA761" s="8"/>
    </row>
    <row r="762" spans="15:27" x14ac:dyDescent="0.5">
      <c r="O762" s="8"/>
      <c r="Q762" s="8"/>
      <c r="S762" s="5"/>
      <c r="U762" s="8"/>
      <c r="W762" s="8"/>
      <c r="Y762" s="8"/>
      <c r="AA762" s="8"/>
    </row>
    <row r="763" spans="15:27" x14ac:dyDescent="0.5">
      <c r="O763" s="8"/>
      <c r="Q763" s="8"/>
      <c r="S763" s="5"/>
      <c r="U763" s="8"/>
      <c r="W763" s="8"/>
      <c r="Y763" s="8"/>
      <c r="AA763" s="8"/>
    </row>
    <row r="764" spans="15:27" x14ac:dyDescent="0.5">
      <c r="O764" s="8"/>
      <c r="Q764" s="8"/>
      <c r="S764" s="5"/>
      <c r="U764" s="8"/>
      <c r="W764" s="8"/>
      <c r="Y764" s="8"/>
      <c r="AA764" s="8"/>
    </row>
    <row r="765" spans="15:27" x14ac:dyDescent="0.5">
      <c r="O765" s="8"/>
      <c r="Q765" s="8"/>
      <c r="S765" s="5"/>
      <c r="U765" s="8"/>
      <c r="W765" s="8"/>
      <c r="Y765" s="8"/>
      <c r="AA765" s="8"/>
    </row>
    <row r="766" spans="15:27" x14ac:dyDescent="0.5">
      <c r="O766" s="8"/>
      <c r="Q766" s="8"/>
      <c r="S766" s="5"/>
      <c r="U766" s="8"/>
      <c r="W766" s="8"/>
      <c r="Y766" s="8"/>
      <c r="AA766" s="8"/>
    </row>
    <row r="767" spans="15:27" x14ac:dyDescent="0.5">
      <c r="O767" s="8"/>
      <c r="Q767" s="8"/>
      <c r="S767" s="5"/>
      <c r="U767" s="8"/>
      <c r="W767" s="8"/>
      <c r="Y767" s="8"/>
      <c r="AA767" s="8"/>
    </row>
    <row r="768" spans="15:27" x14ac:dyDescent="0.5">
      <c r="O768" s="8"/>
      <c r="Q768" s="8"/>
      <c r="S768" s="5"/>
      <c r="U768" s="8"/>
      <c r="W768" s="8"/>
      <c r="Y768" s="8"/>
      <c r="AA768" s="8"/>
    </row>
    <row r="769" spans="15:27" x14ac:dyDescent="0.5">
      <c r="O769" s="8"/>
      <c r="Q769" s="8"/>
      <c r="S769" s="5"/>
      <c r="U769" s="8"/>
      <c r="W769" s="8"/>
      <c r="Y769" s="8"/>
      <c r="AA769" s="8"/>
    </row>
    <row r="770" spans="15:27" x14ac:dyDescent="0.5">
      <c r="O770" s="8"/>
      <c r="Q770" s="8"/>
      <c r="S770" s="5"/>
      <c r="U770" s="8"/>
      <c r="W770" s="8"/>
      <c r="Y770" s="8"/>
      <c r="AA770" s="8"/>
    </row>
    <row r="771" spans="15:27" x14ac:dyDescent="0.5">
      <c r="O771" s="8"/>
      <c r="Q771" s="8"/>
      <c r="S771" s="5"/>
      <c r="U771" s="8"/>
      <c r="W771" s="8"/>
      <c r="Y771" s="8"/>
      <c r="AA771" s="8"/>
    </row>
    <row r="772" spans="15:27" x14ac:dyDescent="0.5">
      <c r="O772" s="8"/>
      <c r="Q772" s="8"/>
      <c r="S772" s="5"/>
      <c r="U772" s="8"/>
      <c r="W772" s="8"/>
      <c r="Y772" s="8"/>
      <c r="AA772" s="8"/>
    </row>
    <row r="773" spans="15:27" x14ac:dyDescent="0.5">
      <c r="O773" s="8"/>
      <c r="Q773" s="8"/>
      <c r="S773" s="5"/>
      <c r="U773" s="8"/>
      <c r="W773" s="8"/>
      <c r="Y773" s="8"/>
      <c r="AA773" s="8"/>
    </row>
    <row r="774" spans="15:27" x14ac:dyDescent="0.5">
      <c r="O774" s="8"/>
      <c r="Q774" s="8"/>
      <c r="S774" s="5"/>
      <c r="U774" s="8"/>
      <c r="W774" s="8"/>
      <c r="Y774" s="8"/>
      <c r="AA774" s="8"/>
    </row>
    <row r="775" spans="15:27" x14ac:dyDescent="0.5">
      <c r="O775" s="8"/>
      <c r="Q775" s="8"/>
      <c r="S775" s="5"/>
      <c r="U775" s="8"/>
      <c r="W775" s="8"/>
      <c r="Y775" s="8"/>
      <c r="AA775" s="8"/>
    </row>
    <row r="776" spans="15:27" x14ac:dyDescent="0.5">
      <c r="O776" s="8"/>
      <c r="Q776" s="8"/>
      <c r="S776" s="5"/>
      <c r="U776" s="8"/>
      <c r="W776" s="8"/>
      <c r="Y776" s="8"/>
      <c r="AA776" s="8"/>
    </row>
    <row r="777" spans="15:27" x14ac:dyDescent="0.5">
      <c r="O777" s="8"/>
      <c r="Q777" s="8"/>
      <c r="S777" s="5"/>
      <c r="U777" s="8"/>
      <c r="W777" s="8"/>
      <c r="Y777" s="8"/>
      <c r="AA777" s="8"/>
    </row>
    <row r="778" spans="15:27" x14ac:dyDescent="0.5">
      <c r="O778" s="8"/>
      <c r="Q778" s="8"/>
      <c r="S778" s="5"/>
      <c r="U778" s="8"/>
      <c r="W778" s="8"/>
      <c r="Y778" s="8"/>
      <c r="AA778" s="8"/>
    </row>
    <row r="779" spans="15:27" x14ac:dyDescent="0.5">
      <c r="O779" s="8"/>
      <c r="Q779" s="8"/>
      <c r="S779" s="5"/>
      <c r="U779" s="8"/>
      <c r="W779" s="8"/>
      <c r="Y779" s="8"/>
      <c r="AA779" s="8"/>
    </row>
    <row r="780" spans="15:27" x14ac:dyDescent="0.5">
      <c r="O780" s="8"/>
      <c r="Q780" s="8"/>
      <c r="S780" s="5"/>
      <c r="U780" s="8"/>
      <c r="W780" s="8"/>
      <c r="Y780" s="8"/>
      <c r="AA780" s="8"/>
    </row>
    <row r="781" spans="15:27" x14ac:dyDescent="0.5">
      <c r="O781" s="8"/>
      <c r="Q781" s="8"/>
      <c r="S781" s="5"/>
      <c r="U781" s="8"/>
      <c r="W781" s="8"/>
      <c r="Y781" s="8"/>
      <c r="AA781" s="8"/>
    </row>
    <row r="782" spans="15:27" x14ac:dyDescent="0.5">
      <c r="O782" s="8"/>
      <c r="Q782" s="8"/>
      <c r="S782" s="5"/>
      <c r="U782" s="8"/>
      <c r="W782" s="8"/>
      <c r="Y782" s="8"/>
      <c r="AA782" s="8"/>
    </row>
    <row r="783" spans="15:27" x14ac:dyDescent="0.5">
      <c r="O783" s="8"/>
      <c r="Q783" s="8"/>
      <c r="S783" s="5"/>
      <c r="U783" s="8"/>
      <c r="W783" s="8"/>
      <c r="Y783" s="8"/>
      <c r="AA783" s="8"/>
    </row>
    <row r="784" spans="15:27" x14ac:dyDescent="0.5">
      <c r="O784" s="8"/>
      <c r="Q784" s="8"/>
      <c r="S784" s="5"/>
      <c r="U784" s="8"/>
      <c r="W784" s="8"/>
      <c r="Y784" s="8"/>
      <c r="AA784" s="8"/>
    </row>
    <row r="785" spans="15:27" x14ac:dyDescent="0.5">
      <c r="O785" s="8"/>
      <c r="Q785" s="8"/>
      <c r="S785" s="5"/>
      <c r="U785" s="8"/>
      <c r="W785" s="8"/>
      <c r="Y785" s="8"/>
      <c r="AA785" s="8"/>
    </row>
    <row r="786" spans="15:27" x14ac:dyDescent="0.5">
      <c r="O786" s="8"/>
      <c r="Q786" s="8"/>
      <c r="S786" s="5"/>
      <c r="U786" s="8"/>
      <c r="W786" s="8"/>
      <c r="Y786" s="8"/>
      <c r="AA786" s="8"/>
    </row>
    <row r="787" spans="15:27" x14ac:dyDescent="0.5">
      <c r="O787" s="8"/>
      <c r="Q787" s="8"/>
      <c r="S787" s="5"/>
      <c r="U787" s="8"/>
      <c r="W787" s="8"/>
      <c r="Y787" s="8"/>
      <c r="AA787" s="8"/>
    </row>
    <row r="788" spans="15:27" x14ac:dyDescent="0.5">
      <c r="O788" s="8"/>
      <c r="Q788" s="8"/>
      <c r="S788" s="5"/>
      <c r="U788" s="8"/>
      <c r="W788" s="8"/>
      <c r="Y788" s="8"/>
      <c r="AA788" s="8"/>
    </row>
    <row r="789" spans="15:27" x14ac:dyDescent="0.5">
      <c r="O789" s="8"/>
      <c r="Q789" s="8"/>
      <c r="S789" s="5"/>
      <c r="U789" s="8"/>
      <c r="W789" s="8"/>
      <c r="Y789" s="8"/>
      <c r="AA789" s="8"/>
    </row>
    <row r="790" spans="15:27" x14ac:dyDescent="0.5">
      <c r="O790" s="8"/>
      <c r="Q790" s="8"/>
      <c r="S790" s="5"/>
      <c r="U790" s="8"/>
      <c r="W790" s="8"/>
      <c r="Y790" s="8"/>
      <c r="AA790" s="8"/>
    </row>
    <row r="791" spans="15:27" x14ac:dyDescent="0.5">
      <c r="O791" s="8"/>
      <c r="Q791" s="8"/>
      <c r="S791" s="5"/>
      <c r="U791" s="8"/>
      <c r="W791" s="8"/>
      <c r="Y791" s="8"/>
      <c r="AA791" s="8"/>
    </row>
    <row r="792" spans="15:27" x14ac:dyDescent="0.5">
      <c r="O792" s="8"/>
      <c r="Q792" s="8"/>
      <c r="S792" s="5"/>
      <c r="U792" s="8"/>
      <c r="W792" s="8"/>
      <c r="Y792" s="8"/>
      <c r="AA792" s="8"/>
    </row>
    <row r="793" spans="15:27" x14ac:dyDescent="0.5">
      <c r="O793" s="8"/>
      <c r="Q793" s="8"/>
      <c r="S793" s="5"/>
      <c r="U793" s="8"/>
      <c r="W793" s="8"/>
      <c r="Y793" s="8"/>
      <c r="AA793" s="8"/>
    </row>
    <row r="794" spans="15:27" x14ac:dyDescent="0.5">
      <c r="O794" s="8"/>
      <c r="Q794" s="8"/>
      <c r="S794" s="5"/>
      <c r="U794" s="8"/>
      <c r="W794" s="8"/>
      <c r="Y794" s="8"/>
      <c r="AA794" s="8"/>
    </row>
    <row r="795" spans="15:27" x14ac:dyDescent="0.5">
      <c r="AA795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E593-D9CF-4CD9-97CC-A95620B84574}">
  <dimension ref="A1:AC1119"/>
  <sheetViews>
    <sheetView zoomScaleNormal="100" workbookViewId="0">
      <selection activeCell="E1" sqref="E1:E1048576"/>
    </sheetView>
  </sheetViews>
  <sheetFormatPr defaultRowHeight="14.1" x14ac:dyDescent="0.5"/>
  <cols>
    <col min="1" max="1" width="10.44921875" bestFit="1" customWidth="1"/>
    <col min="2" max="2" width="39.6484375" customWidth="1"/>
    <col min="3" max="7" width="12.8984375" customWidth="1"/>
    <col min="8" max="8" width="10.44921875" bestFit="1" customWidth="1"/>
    <col min="9" max="9" width="10.44921875" customWidth="1"/>
    <col min="10" max="10" width="12.796875" bestFit="1" customWidth="1"/>
    <col min="11" max="11" width="12.796875" customWidth="1"/>
    <col min="12" max="12" width="7.8984375" bestFit="1" customWidth="1"/>
    <col min="13" max="13" width="7.8984375" customWidth="1"/>
    <col min="14" max="14" width="8" bestFit="1" customWidth="1"/>
    <col min="15" max="15" width="8" customWidth="1"/>
    <col min="16" max="16" width="10.44921875" bestFit="1" customWidth="1"/>
    <col min="17" max="17" width="10.44921875" customWidth="1"/>
    <col min="18" max="18" width="13.09765625" bestFit="1" customWidth="1"/>
  </cols>
  <sheetData>
    <row r="1" spans="1:29" x14ac:dyDescent="0.5">
      <c r="A1" t="s">
        <v>0</v>
      </c>
      <c r="B1" t="s">
        <v>1</v>
      </c>
      <c r="C1" t="s">
        <v>1685</v>
      </c>
      <c r="D1" t="s">
        <v>2183</v>
      </c>
      <c r="E1" t="s">
        <v>2183</v>
      </c>
      <c r="F1" t="s">
        <v>2190</v>
      </c>
      <c r="G1" t="s">
        <v>2190</v>
      </c>
      <c r="H1" t="s">
        <v>2</v>
      </c>
      <c r="I1" t="s">
        <v>1683</v>
      </c>
      <c r="J1" t="s">
        <v>3</v>
      </c>
      <c r="K1" t="s">
        <v>3</v>
      </c>
      <c r="L1" t="s">
        <v>5</v>
      </c>
      <c r="M1" t="s">
        <v>5</v>
      </c>
      <c r="N1" t="s">
        <v>4</v>
      </c>
      <c r="O1" t="s">
        <v>4</v>
      </c>
      <c r="P1" t="s">
        <v>6</v>
      </c>
      <c r="Q1" t="s">
        <v>6</v>
      </c>
      <c r="R1" t="s">
        <v>7</v>
      </c>
      <c r="S1" t="s">
        <v>7</v>
      </c>
      <c r="V1">
        <f>COUNTIF(C:C,"&gt;0")</f>
        <v>81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</row>
    <row r="2" spans="1:29" x14ac:dyDescent="0.5">
      <c r="A2">
        <v>312306</v>
      </c>
      <c r="B2" t="s">
        <v>582</v>
      </c>
      <c r="C2">
        <v>0</v>
      </c>
      <c r="D2">
        <v>0.19526460000000001</v>
      </c>
      <c r="E2" s="4"/>
      <c r="F2">
        <v>1.2803809999999999E-3</v>
      </c>
      <c r="G2" s="4"/>
      <c r="H2">
        <v>0</v>
      </c>
      <c r="J2">
        <v>1.1656449000000001E-3</v>
      </c>
      <c r="K2" s="4"/>
      <c r="L2">
        <v>8.539999999999999E-2</v>
      </c>
      <c r="M2" s="4"/>
      <c r="N2">
        <v>5.8899999999999994E-2</v>
      </c>
      <c r="O2" s="4"/>
      <c r="P2">
        <v>1.406E-2</v>
      </c>
      <c r="Q2" s="4"/>
      <c r="R2">
        <v>1.389E-2</v>
      </c>
      <c r="S2" s="4"/>
      <c r="W2" t="s">
        <v>1676</v>
      </c>
      <c r="X2">
        <f>COUNTIF(H:H,"&gt;0")</f>
        <v>36</v>
      </c>
      <c r="Y2">
        <f>COUNTIF(J:J,"&gt;0")</f>
        <v>190</v>
      </c>
      <c r="Z2">
        <f>COUNTIF(N:N,"&gt;0")</f>
        <v>484</v>
      </c>
      <c r="AA2">
        <f>COUNTIF(L:L,"&gt;0")</f>
        <v>738</v>
      </c>
      <c r="AB2">
        <f>COUNTIF(P:P,"&gt;0")</f>
        <v>321</v>
      </c>
      <c r="AC2">
        <f>COUNTIF(R:R,"&gt;0")</f>
        <v>334</v>
      </c>
    </row>
    <row r="3" spans="1:29" x14ac:dyDescent="0.5">
      <c r="A3">
        <v>1463864</v>
      </c>
      <c r="B3" t="s">
        <v>552</v>
      </c>
      <c r="C3">
        <v>5.3739999999999899E-2</v>
      </c>
      <c r="D3">
        <v>0.13223760000000001</v>
      </c>
      <c r="E3" s="3"/>
      <c r="F3">
        <v>0</v>
      </c>
      <c r="G3" s="13"/>
      <c r="H3">
        <v>0</v>
      </c>
      <c r="I3" s="5"/>
      <c r="J3">
        <v>0</v>
      </c>
      <c r="K3" s="5"/>
      <c r="L3">
        <v>0</v>
      </c>
      <c r="M3" s="5"/>
      <c r="N3">
        <v>0</v>
      </c>
      <c r="O3" s="5"/>
      <c r="P3">
        <v>0</v>
      </c>
      <c r="Q3" s="5"/>
      <c r="R3">
        <v>0</v>
      </c>
      <c r="S3" s="5"/>
      <c r="W3" t="s">
        <v>1677</v>
      </c>
      <c r="X3">
        <v>26</v>
      </c>
      <c r="Y3">
        <v>43</v>
      </c>
      <c r="Z3">
        <v>40</v>
      </c>
      <c r="AA3">
        <v>46</v>
      </c>
      <c r="AB3">
        <v>32</v>
      </c>
      <c r="AC3">
        <v>39</v>
      </c>
    </row>
    <row r="4" spans="1:29" x14ac:dyDescent="0.5">
      <c r="A4">
        <v>169430</v>
      </c>
      <c r="B4" t="s">
        <v>660</v>
      </c>
      <c r="C4">
        <v>0</v>
      </c>
      <c r="D4">
        <v>0.1118108</v>
      </c>
      <c r="E4" s="4"/>
      <c r="F4">
        <v>0</v>
      </c>
      <c r="H4">
        <v>0</v>
      </c>
      <c r="J4">
        <v>0</v>
      </c>
      <c r="L4">
        <v>8.0000000000000004E-4</v>
      </c>
      <c r="M4" s="4"/>
      <c r="N4">
        <v>5.0000000000000001E-4</v>
      </c>
      <c r="O4" s="4"/>
      <c r="P4">
        <v>3.5599999999999998E-4</v>
      </c>
      <c r="Q4" s="4"/>
      <c r="R4">
        <v>3.5610000000000004E-4</v>
      </c>
      <c r="S4" s="4"/>
    </row>
    <row r="5" spans="1:29" x14ac:dyDescent="0.5">
      <c r="A5">
        <v>42684</v>
      </c>
      <c r="B5" t="s">
        <v>484</v>
      </c>
      <c r="C5">
        <v>3.4470000000000001E-2</v>
      </c>
      <c r="D5">
        <v>8.2709600000000008E-2</v>
      </c>
      <c r="E5" s="3"/>
      <c r="F5">
        <v>4.7458914800000002E-2</v>
      </c>
      <c r="G5" s="3"/>
      <c r="H5">
        <v>0.25380239999999998</v>
      </c>
      <c r="I5" s="3"/>
      <c r="J5">
        <v>4.7803905600000002E-2</v>
      </c>
      <c r="K5" s="3"/>
      <c r="L5">
        <v>5.3499999999999999E-2</v>
      </c>
      <c r="M5" s="3"/>
      <c r="N5">
        <v>3.5499999999999997E-2</v>
      </c>
      <c r="O5" s="3"/>
      <c r="P5">
        <v>3.5610000000000003E-2</v>
      </c>
      <c r="Q5" s="3"/>
      <c r="R5">
        <v>3.5439999999999999E-2</v>
      </c>
      <c r="S5" s="3"/>
      <c r="W5" t="s">
        <v>1678</v>
      </c>
      <c r="X5">
        <f>X3/X2</f>
        <v>0.72222222222222221</v>
      </c>
      <c r="Y5">
        <f t="shared" ref="Y5:AC5" si="0">Y3/Y2</f>
        <v>0.22631578947368422</v>
      </c>
      <c r="Z5">
        <f t="shared" si="0"/>
        <v>8.2644628099173556E-2</v>
      </c>
      <c r="AA5">
        <f t="shared" si="0"/>
        <v>6.2330623306233061E-2</v>
      </c>
      <c r="AB5">
        <f t="shared" si="0"/>
        <v>9.9688473520249218E-2</v>
      </c>
      <c r="AC5">
        <f t="shared" si="0"/>
        <v>0.11676646706586827</v>
      </c>
    </row>
    <row r="6" spans="1:29" x14ac:dyDescent="0.5">
      <c r="A6">
        <v>71433</v>
      </c>
      <c r="B6" t="s">
        <v>493</v>
      </c>
      <c r="C6">
        <v>6.8269999999999997E-2</v>
      </c>
      <c r="D6">
        <v>8.0562999999999996E-2</v>
      </c>
      <c r="E6" s="3"/>
      <c r="F6">
        <v>1.8140649799999999E-2</v>
      </c>
      <c r="G6" s="3"/>
      <c r="H6">
        <v>3.2706800000000001E-2</v>
      </c>
      <c r="I6" s="3"/>
      <c r="J6">
        <v>1.85672513E-2</v>
      </c>
      <c r="K6" s="3"/>
      <c r="L6">
        <v>4.4299999999999999E-2</v>
      </c>
      <c r="M6" s="3"/>
      <c r="N6">
        <v>2.9900000000000003E-2</v>
      </c>
      <c r="O6" s="3"/>
      <c r="P6">
        <v>2.6779999999999998E-2</v>
      </c>
      <c r="Q6" s="3"/>
      <c r="R6">
        <v>2.5849999999999998E-2</v>
      </c>
      <c r="S6" s="3"/>
      <c r="W6" t="s">
        <v>1679</v>
      </c>
      <c r="X6">
        <f t="shared" ref="X6:AC6" si="1">X3/$V$1</f>
        <v>0.32098765432098764</v>
      </c>
      <c r="Y6">
        <f t="shared" si="1"/>
        <v>0.53086419753086422</v>
      </c>
      <c r="Z6">
        <f t="shared" si="1"/>
        <v>0.49382716049382713</v>
      </c>
      <c r="AA6">
        <f t="shared" si="1"/>
        <v>0.5679012345679012</v>
      </c>
      <c r="AB6">
        <f t="shared" si="1"/>
        <v>0.39506172839506171</v>
      </c>
      <c r="AC6">
        <f t="shared" si="1"/>
        <v>0.48148148148148145</v>
      </c>
    </row>
    <row r="7" spans="1:29" x14ac:dyDescent="0.5">
      <c r="A7">
        <v>104087</v>
      </c>
      <c r="B7" t="s">
        <v>583</v>
      </c>
      <c r="C7">
        <v>0</v>
      </c>
      <c r="D7">
        <v>6.1074400000000001E-2</v>
      </c>
      <c r="E7" s="4"/>
      <c r="F7">
        <v>0</v>
      </c>
      <c r="H7">
        <v>0</v>
      </c>
      <c r="J7">
        <v>0</v>
      </c>
      <c r="L7">
        <v>4.07E-2</v>
      </c>
      <c r="M7" s="4"/>
      <c r="N7">
        <v>2.7099999999999999E-2</v>
      </c>
      <c r="O7" s="4"/>
      <c r="P7">
        <v>5.3429999999999998E-2</v>
      </c>
      <c r="Q7" s="4"/>
      <c r="R7">
        <v>2.529E-2</v>
      </c>
      <c r="S7" s="4"/>
      <c r="W7" t="s">
        <v>1680</v>
      </c>
      <c r="X7">
        <f>X5*X6</f>
        <v>0.23182441700960219</v>
      </c>
      <c r="Y7">
        <f t="shared" ref="Y7:AC7" si="2">Y5*Y6</f>
        <v>0.12014294996751138</v>
      </c>
      <c r="Z7">
        <f t="shared" si="2"/>
        <v>4.0812162024283234E-2</v>
      </c>
      <c r="AA7">
        <f t="shared" si="2"/>
        <v>3.5397637926996552E-2</v>
      </c>
      <c r="AB7">
        <f t="shared" si="2"/>
        <v>3.9383100649974995E-2</v>
      </c>
      <c r="AC7">
        <f t="shared" si="2"/>
        <v>5.6220891550232868E-2</v>
      </c>
    </row>
    <row r="8" spans="1:29" x14ac:dyDescent="0.5">
      <c r="A8">
        <v>294</v>
      </c>
      <c r="B8" t="s">
        <v>18</v>
      </c>
      <c r="C8">
        <v>2.3269999999999999E-2</v>
      </c>
      <c r="D8">
        <v>3.5305400000000001E-2</v>
      </c>
      <c r="E8" s="3"/>
      <c r="F8">
        <v>2.4378179999999999E-4</v>
      </c>
      <c r="G8" s="3"/>
      <c r="H8">
        <v>0</v>
      </c>
      <c r="I8" s="5"/>
      <c r="J8">
        <v>2.3945405999999999E-3</v>
      </c>
      <c r="K8" s="3"/>
      <c r="L8">
        <v>3.3599999999999998E-2</v>
      </c>
      <c r="M8" s="3"/>
      <c r="N8">
        <v>1.9699999999999999E-2</v>
      </c>
      <c r="O8" s="3"/>
      <c r="P8">
        <v>1.3089999999999999E-2</v>
      </c>
      <c r="Q8" s="3"/>
      <c r="R8">
        <v>9.4129999999999995E-3</v>
      </c>
      <c r="S8" s="3"/>
    </row>
    <row r="9" spans="1:29" x14ac:dyDescent="0.5">
      <c r="A9">
        <v>1736423</v>
      </c>
      <c r="B9" t="s">
        <v>2191</v>
      </c>
      <c r="C9">
        <v>0</v>
      </c>
      <c r="D9">
        <v>2.9581499999999997E-2</v>
      </c>
      <c r="E9" s="4"/>
      <c r="F9">
        <v>0</v>
      </c>
    </row>
    <row r="10" spans="1:29" x14ac:dyDescent="0.5">
      <c r="A10">
        <v>56</v>
      </c>
      <c r="B10" t="s">
        <v>496</v>
      </c>
      <c r="C10">
        <v>9.2099999999999994E-3</v>
      </c>
      <c r="D10">
        <v>2.15867E-2</v>
      </c>
      <c r="E10" s="3"/>
      <c r="F10">
        <v>8.7092418999999994E-3</v>
      </c>
      <c r="G10" s="3"/>
      <c r="H10">
        <v>3.9148000000000002E-2</v>
      </c>
      <c r="I10" s="3"/>
      <c r="J10">
        <v>1.2262890499999998E-2</v>
      </c>
      <c r="K10" s="3"/>
      <c r="L10">
        <v>2.3399999999999997E-2</v>
      </c>
      <c r="M10" s="3"/>
      <c r="N10">
        <v>1.6500000000000001E-2</v>
      </c>
      <c r="O10" s="3"/>
      <c r="P10">
        <v>1.6379999999999999E-2</v>
      </c>
      <c r="Q10" s="3"/>
      <c r="R10">
        <v>1.6369999999999999E-2</v>
      </c>
      <c r="S10" s="3"/>
    </row>
    <row r="11" spans="1:29" x14ac:dyDescent="0.5">
      <c r="A11">
        <v>384</v>
      </c>
      <c r="B11" t="s">
        <v>512</v>
      </c>
      <c r="C11">
        <v>2.6589999999999999E-2</v>
      </c>
      <c r="D11">
        <v>2.1376099999999999E-2</v>
      </c>
      <c r="E11" s="3"/>
      <c r="F11">
        <v>2.1232203599999999E-2</v>
      </c>
      <c r="G11" s="3"/>
      <c r="H11">
        <v>0.11209589999999899</v>
      </c>
      <c r="I11" s="3"/>
      <c r="J11">
        <v>6.089744E-4</v>
      </c>
      <c r="K11" s="3"/>
      <c r="L11">
        <v>3.2599999999999997E-2</v>
      </c>
      <c r="M11" s="3"/>
      <c r="N11">
        <v>1.9900000000000001E-2</v>
      </c>
      <c r="O11" s="3"/>
      <c r="P11">
        <v>1.2119999999999999E-2</v>
      </c>
      <c r="Q11" s="3"/>
      <c r="R11">
        <v>1.252E-2</v>
      </c>
      <c r="S11" s="3"/>
    </row>
    <row r="12" spans="1:29" x14ac:dyDescent="0.5">
      <c r="A12">
        <v>164546</v>
      </c>
      <c r="B12" t="s">
        <v>574</v>
      </c>
      <c r="C12">
        <v>0</v>
      </c>
      <c r="D12">
        <v>2.0669699999999999E-2</v>
      </c>
      <c r="E12" s="4"/>
      <c r="F12">
        <v>0</v>
      </c>
      <c r="H12">
        <v>0</v>
      </c>
      <c r="J12">
        <v>0</v>
      </c>
      <c r="L12">
        <v>1.23E-2</v>
      </c>
      <c r="M12" s="4"/>
      <c r="N12">
        <v>6.8000000000000005E-3</v>
      </c>
      <c r="O12" s="4"/>
      <c r="P12">
        <v>0</v>
      </c>
      <c r="R12">
        <v>3.0759999999999997E-3</v>
      </c>
      <c r="S12" s="4"/>
    </row>
    <row r="13" spans="1:29" x14ac:dyDescent="0.5">
      <c r="A13">
        <v>930166</v>
      </c>
      <c r="B13" t="s">
        <v>585</v>
      </c>
      <c r="C13">
        <v>0</v>
      </c>
      <c r="D13">
        <v>2.0322300000000001E-2</v>
      </c>
      <c r="E13" s="4"/>
      <c r="F13">
        <v>0</v>
      </c>
      <c r="H13">
        <v>5.9000699999999899E-2</v>
      </c>
      <c r="I13" s="4"/>
      <c r="J13">
        <v>0</v>
      </c>
      <c r="L13">
        <v>3.4999999999999996E-3</v>
      </c>
      <c r="M13" s="4"/>
      <c r="N13">
        <v>1.6000000000000001E-3</v>
      </c>
      <c r="O13" s="4"/>
      <c r="P13">
        <v>1.8110000000000001E-3</v>
      </c>
      <c r="Q13" s="4"/>
      <c r="R13">
        <v>1.5970000000000001E-3</v>
      </c>
      <c r="S13" s="4"/>
    </row>
    <row r="14" spans="1:29" x14ac:dyDescent="0.5">
      <c r="A14">
        <v>219305</v>
      </c>
      <c r="B14" t="s">
        <v>1682</v>
      </c>
      <c r="C14">
        <v>8.26E-3</v>
      </c>
      <c r="D14">
        <v>1.97396E-2</v>
      </c>
      <c r="E14" s="3"/>
      <c r="F14">
        <v>1.10405856E-2</v>
      </c>
      <c r="G14" s="3"/>
      <c r="H14">
        <v>6.3801300000000005E-2</v>
      </c>
      <c r="I14" s="3"/>
      <c r="J14">
        <v>1.1120842400000001E-2</v>
      </c>
      <c r="K14" s="3"/>
      <c r="L14">
        <v>0</v>
      </c>
      <c r="M14" s="5"/>
      <c r="N14">
        <v>0</v>
      </c>
      <c r="O14" s="5"/>
      <c r="P14">
        <v>0</v>
      </c>
      <c r="Q14" s="5"/>
      <c r="R14">
        <v>0</v>
      </c>
      <c r="S14" s="5"/>
    </row>
    <row r="15" spans="1:29" x14ac:dyDescent="0.5">
      <c r="A15">
        <v>1736296</v>
      </c>
      <c r="B15" t="s">
        <v>2192</v>
      </c>
      <c r="C15">
        <v>0</v>
      </c>
      <c r="D15">
        <v>1.8845600000000001E-2</v>
      </c>
      <c r="E15" s="4"/>
      <c r="F15">
        <v>0</v>
      </c>
    </row>
    <row r="16" spans="1:29" x14ac:dyDescent="0.5">
      <c r="A16">
        <v>913</v>
      </c>
      <c r="B16" t="s">
        <v>527</v>
      </c>
      <c r="C16">
        <v>6.9999999999999897E-3</v>
      </c>
      <c r="D16">
        <v>1.7053700000000001E-2</v>
      </c>
      <c r="E16" s="3"/>
      <c r="F16">
        <v>9.4973929000000002E-3</v>
      </c>
      <c r="G16" s="3"/>
      <c r="H16">
        <v>5.2572799999999996E-2</v>
      </c>
      <c r="I16" s="3"/>
      <c r="J16">
        <v>9.5664319000000001E-3</v>
      </c>
      <c r="K16" s="3"/>
      <c r="L16">
        <v>4.6999999999999993E-3</v>
      </c>
      <c r="M16" s="3"/>
      <c r="N16">
        <v>3.3E-3</v>
      </c>
      <c r="O16" s="3"/>
      <c r="P16">
        <v>3.2379999999999996E-3</v>
      </c>
      <c r="Q16" s="3"/>
      <c r="R16">
        <v>3.2309999999999999E-3</v>
      </c>
      <c r="S16" s="3"/>
    </row>
    <row r="17" spans="1:19" x14ac:dyDescent="0.5">
      <c r="A17">
        <v>375</v>
      </c>
      <c r="B17" t="s">
        <v>498</v>
      </c>
      <c r="C17">
        <v>7.1199999999999996E-3</v>
      </c>
      <c r="D17">
        <v>1.4691000000000001E-2</v>
      </c>
      <c r="E17" s="3"/>
      <c r="F17">
        <v>1.1533955199999999E-2</v>
      </c>
      <c r="G17" s="3"/>
      <c r="H17">
        <v>3.5922499999999996E-2</v>
      </c>
      <c r="I17" s="3"/>
      <c r="J17">
        <v>1.22609322E-2</v>
      </c>
      <c r="K17" s="3"/>
      <c r="L17">
        <v>2.8000000000000004E-3</v>
      </c>
      <c r="M17" s="3"/>
      <c r="N17">
        <v>1.2999999999999999E-3</v>
      </c>
      <c r="O17" s="3"/>
      <c r="P17">
        <v>7.4519999999999994E-3</v>
      </c>
      <c r="Q17" s="3"/>
      <c r="R17">
        <v>8.0579999999999996E-4</v>
      </c>
      <c r="S17" s="3"/>
    </row>
    <row r="18" spans="1:19" x14ac:dyDescent="0.5">
      <c r="A18">
        <v>253839</v>
      </c>
      <c r="B18" t="s">
        <v>492</v>
      </c>
      <c r="C18">
        <v>6.1700000000000001E-3</v>
      </c>
      <c r="D18">
        <v>1.26573E-2</v>
      </c>
      <c r="E18" s="3"/>
      <c r="F18">
        <v>9.4690246000000006E-3</v>
      </c>
      <c r="G18" s="3"/>
      <c r="H18">
        <v>4.4708500000000005E-2</v>
      </c>
      <c r="I18" s="3"/>
      <c r="J18">
        <v>9.5378573000000008E-3</v>
      </c>
      <c r="K18" s="3"/>
      <c r="L18">
        <v>0</v>
      </c>
      <c r="M18" s="5"/>
      <c r="N18">
        <v>0</v>
      </c>
      <c r="O18" s="5"/>
      <c r="P18">
        <v>0</v>
      </c>
      <c r="Q18" s="5"/>
      <c r="R18">
        <v>0</v>
      </c>
      <c r="S18" s="5"/>
    </row>
    <row r="19" spans="1:19" x14ac:dyDescent="0.5">
      <c r="A19">
        <v>60548</v>
      </c>
      <c r="B19" t="s">
        <v>588</v>
      </c>
      <c r="C19">
        <v>0</v>
      </c>
      <c r="D19">
        <v>1.0740700000000001E-2</v>
      </c>
      <c r="E19" s="4"/>
      <c r="F19">
        <v>0</v>
      </c>
      <c r="H19">
        <v>2.8753000000000001E-2</v>
      </c>
      <c r="I19" s="4"/>
      <c r="J19">
        <v>0</v>
      </c>
      <c r="L19">
        <v>5.6999999999999993E-3</v>
      </c>
      <c r="M19" s="4"/>
      <c r="N19">
        <v>3.9000000000000003E-3</v>
      </c>
      <c r="O19" s="4"/>
      <c r="P19">
        <v>3.7719999999999997E-3</v>
      </c>
      <c r="Q19" s="4"/>
      <c r="R19">
        <v>1.1819999999999999E-3</v>
      </c>
      <c r="S19" s="4"/>
    </row>
    <row r="20" spans="1:19" x14ac:dyDescent="0.5">
      <c r="A20">
        <v>1909294</v>
      </c>
      <c r="B20" t="s">
        <v>2193</v>
      </c>
      <c r="C20">
        <v>0</v>
      </c>
      <c r="D20">
        <v>1.0607699999999999E-2</v>
      </c>
      <c r="E20" s="4"/>
      <c r="F20">
        <v>0</v>
      </c>
    </row>
    <row r="21" spans="1:19" x14ac:dyDescent="0.5">
      <c r="A21">
        <v>216778</v>
      </c>
      <c r="B21" t="s">
        <v>546</v>
      </c>
      <c r="C21">
        <v>3.5099999999999901E-3</v>
      </c>
      <c r="D21">
        <v>9.5828000000000007E-3</v>
      </c>
      <c r="E21" s="3"/>
      <c r="F21">
        <v>2.0635515E-3</v>
      </c>
      <c r="G21" s="3"/>
      <c r="H21">
        <v>1.7865900000000001E-2</v>
      </c>
      <c r="I21" s="3"/>
      <c r="J21">
        <v>2.078552E-3</v>
      </c>
      <c r="K21" s="3"/>
      <c r="L21">
        <v>2.8999999999999998E-3</v>
      </c>
      <c r="M21" s="3"/>
      <c r="N21">
        <v>1.8E-3</v>
      </c>
      <c r="O21" s="3"/>
      <c r="P21">
        <v>1.7110000000000001E-3</v>
      </c>
      <c r="Q21" s="3"/>
      <c r="R21">
        <v>1.7619999999999999E-3</v>
      </c>
      <c r="S21" s="3"/>
    </row>
    <row r="22" spans="1:19" x14ac:dyDescent="0.5">
      <c r="A22">
        <v>1736576</v>
      </c>
      <c r="B22" t="s">
        <v>487</v>
      </c>
      <c r="C22">
        <v>7.0299999999999998E-3</v>
      </c>
      <c r="D22">
        <v>8.4645999999999992E-3</v>
      </c>
      <c r="E22" s="3"/>
      <c r="F22">
        <v>5.2994675000000002E-3</v>
      </c>
      <c r="G22" s="3"/>
      <c r="H22">
        <v>1.64412E-2</v>
      </c>
      <c r="I22" s="3"/>
      <c r="J22">
        <v>5.4595091E-3</v>
      </c>
      <c r="K22" s="3"/>
      <c r="L22">
        <v>0</v>
      </c>
      <c r="M22" s="5"/>
      <c r="N22">
        <v>0</v>
      </c>
      <c r="O22" s="5"/>
      <c r="P22">
        <v>0</v>
      </c>
      <c r="Q22" s="5"/>
      <c r="R22">
        <v>0</v>
      </c>
      <c r="S22" s="5"/>
    </row>
    <row r="23" spans="1:19" x14ac:dyDescent="0.5">
      <c r="A23">
        <v>151783</v>
      </c>
      <c r="B23" t="s">
        <v>606</v>
      </c>
      <c r="C23">
        <v>0</v>
      </c>
      <c r="D23">
        <v>5.9891000000000007E-3</v>
      </c>
      <c r="E23" s="4"/>
      <c r="F23">
        <v>0</v>
      </c>
      <c r="H23">
        <v>0</v>
      </c>
      <c r="J23">
        <v>0</v>
      </c>
      <c r="L23">
        <v>2.8000000000000004E-3</v>
      </c>
      <c r="M23" s="4"/>
      <c r="N23">
        <v>1.7000000000000001E-3</v>
      </c>
      <c r="O23" s="4"/>
      <c r="P23">
        <v>1.6689999999999999E-3</v>
      </c>
      <c r="Q23" s="4"/>
      <c r="R23">
        <v>1.6379999999999999E-3</v>
      </c>
      <c r="S23" s="4"/>
    </row>
    <row r="24" spans="1:19" x14ac:dyDescent="0.5">
      <c r="A24">
        <v>1452</v>
      </c>
      <c r="B24" t="s">
        <v>537</v>
      </c>
      <c r="C24">
        <v>2.5600000000000002E-3</v>
      </c>
      <c r="D24">
        <v>5.9360999999999997E-3</v>
      </c>
      <c r="E24" s="3"/>
      <c r="F24">
        <v>4.2817356000000003E-3</v>
      </c>
      <c r="G24" s="3"/>
      <c r="H24">
        <v>0</v>
      </c>
      <c r="I24" s="5"/>
      <c r="J24">
        <v>0</v>
      </c>
      <c r="K24" s="5"/>
      <c r="L24">
        <v>1.9E-3</v>
      </c>
      <c r="M24" s="3"/>
      <c r="N24">
        <v>0</v>
      </c>
      <c r="O24" s="5"/>
      <c r="P24">
        <v>0</v>
      </c>
      <c r="Q24" s="5"/>
      <c r="R24">
        <v>0</v>
      </c>
      <c r="S24" s="5"/>
    </row>
    <row r="25" spans="1:19" x14ac:dyDescent="0.5">
      <c r="A25">
        <v>155077</v>
      </c>
      <c r="B25" t="s">
        <v>525</v>
      </c>
      <c r="C25">
        <v>2.2799999999999999E-3</v>
      </c>
      <c r="D25">
        <v>5.5556000000000008E-3</v>
      </c>
      <c r="E25" s="3"/>
      <c r="F25">
        <v>2.3875272E-3</v>
      </c>
      <c r="G25" s="3"/>
      <c r="H25">
        <v>1.75049E-2</v>
      </c>
      <c r="I25" s="3"/>
      <c r="J25">
        <v>2.4048826999999999E-3</v>
      </c>
      <c r="K25" s="3"/>
      <c r="L25">
        <v>2E-3</v>
      </c>
      <c r="M25" s="3"/>
      <c r="N25">
        <v>1.4000000000000002E-3</v>
      </c>
      <c r="O25" s="3"/>
      <c r="P25">
        <v>1.423E-3</v>
      </c>
      <c r="Q25" s="3"/>
      <c r="R25">
        <v>1.4219999999999999E-3</v>
      </c>
      <c r="S25" s="3"/>
    </row>
    <row r="26" spans="1:19" x14ac:dyDescent="0.5">
      <c r="A26">
        <v>47920</v>
      </c>
      <c r="B26" t="s">
        <v>2194</v>
      </c>
      <c r="C26">
        <v>0</v>
      </c>
      <c r="D26">
        <v>5.4935000000000001E-3</v>
      </c>
      <c r="E26" s="4"/>
      <c r="F26">
        <v>0</v>
      </c>
    </row>
    <row r="27" spans="1:19" x14ac:dyDescent="0.5">
      <c r="A27">
        <v>1341165</v>
      </c>
      <c r="B27" t="s">
        <v>522</v>
      </c>
      <c r="C27">
        <v>1.8E-3</v>
      </c>
      <c r="D27">
        <v>4.4108999999999997E-3</v>
      </c>
      <c r="E27" s="3"/>
      <c r="F27">
        <v>2.8017771000000001E-3</v>
      </c>
      <c r="G27" s="3"/>
      <c r="H27">
        <v>1.2750699999999998E-2</v>
      </c>
      <c r="I27" s="3"/>
      <c r="J27">
        <v>2.822144E-3</v>
      </c>
      <c r="K27" s="3"/>
      <c r="L27">
        <v>0</v>
      </c>
      <c r="M27" s="5"/>
      <c r="N27">
        <v>0</v>
      </c>
      <c r="O27" s="5"/>
      <c r="P27">
        <v>0</v>
      </c>
      <c r="Q27" s="5"/>
      <c r="R27">
        <v>0</v>
      </c>
      <c r="S27" s="5"/>
    </row>
    <row r="28" spans="1:19" x14ac:dyDescent="0.5">
      <c r="A28">
        <v>1453492</v>
      </c>
      <c r="B28" t="s">
        <v>495</v>
      </c>
      <c r="C28">
        <v>1.6100000000000001E-3</v>
      </c>
      <c r="D28">
        <v>3.9822999999999994E-3</v>
      </c>
      <c r="E28" s="3"/>
      <c r="F28">
        <v>2.3836256000000001E-3</v>
      </c>
      <c r="G28" s="3"/>
      <c r="H28">
        <v>0</v>
      </c>
      <c r="I28" s="5"/>
      <c r="J28">
        <v>2.4009527999999999E-3</v>
      </c>
      <c r="K28" s="3"/>
      <c r="L28">
        <v>0</v>
      </c>
      <c r="M28" s="5"/>
      <c r="N28">
        <v>0</v>
      </c>
      <c r="O28" s="5"/>
      <c r="P28">
        <v>0</v>
      </c>
      <c r="Q28" s="5"/>
      <c r="R28">
        <v>0</v>
      </c>
      <c r="S28" s="5"/>
    </row>
    <row r="29" spans="1:19" x14ac:dyDescent="0.5">
      <c r="A29">
        <v>2769284</v>
      </c>
      <c r="B29" t="s">
        <v>2195</v>
      </c>
      <c r="C29">
        <v>0</v>
      </c>
      <c r="D29">
        <v>3.5915999999999999E-3</v>
      </c>
      <c r="E29" s="4"/>
      <c r="F29">
        <v>0</v>
      </c>
    </row>
    <row r="30" spans="1:19" x14ac:dyDescent="0.5">
      <c r="A30">
        <v>413479</v>
      </c>
      <c r="B30" t="s">
        <v>511</v>
      </c>
      <c r="C30">
        <v>1.33E-3</v>
      </c>
      <c r="D30">
        <v>3.2146999999999996E-3</v>
      </c>
      <c r="E30" s="3"/>
      <c r="F30">
        <v>2.7219953000000002E-3</v>
      </c>
      <c r="G30" s="3"/>
      <c r="H30">
        <v>0</v>
      </c>
      <c r="I30" s="5"/>
      <c r="J30">
        <v>2.7417822E-3</v>
      </c>
      <c r="K30" s="3"/>
      <c r="L30">
        <v>0</v>
      </c>
      <c r="M30" s="5"/>
      <c r="N30">
        <v>0</v>
      </c>
      <c r="O30" s="5"/>
      <c r="P30">
        <v>0</v>
      </c>
      <c r="Q30" s="5"/>
      <c r="R30">
        <v>0</v>
      </c>
      <c r="S30" s="5"/>
    </row>
    <row r="31" spans="1:19" x14ac:dyDescent="0.5">
      <c r="A31">
        <v>1048983</v>
      </c>
      <c r="B31" t="s">
        <v>553</v>
      </c>
      <c r="C31">
        <v>1.14E-3</v>
      </c>
      <c r="D31">
        <v>2.7589000000000003E-3</v>
      </c>
      <c r="E31" s="3"/>
      <c r="F31">
        <v>1.5074732999999999E-3</v>
      </c>
      <c r="G31" s="3"/>
      <c r="H31">
        <v>8.234700000000001E-3</v>
      </c>
      <c r="I31" s="3"/>
      <c r="J31">
        <v>1.5184314999999999E-3</v>
      </c>
      <c r="K31" s="3"/>
      <c r="L31">
        <v>0</v>
      </c>
      <c r="M31" s="5"/>
      <c r="N31">
        <v>0</v>
      </c>
      <c r="O31" s="5"/>
      <c r="P31">
        <v>0</v>
      </c>
      <c r="Q31" s="5"/>
      <c r="R31">
        <v>0</v>
      </c>
      <c r="S31" s="5"/>
    </row>
    <row r="32" spans="1:19" x14ac:dyDescent="0.5">
      <c r="A32">
        <v>1265690</v>
      </c>
      <c r="B32" t="s">
        <v>489</v>
      </c>
      <c r="C32">
        <v>1.14E-3</v>
      </c>
      <c r="D32">
        <v>2.6490999999999997E-3</v>
      </c>
      <c r="E32" s="3"/>
      <c r="F32">
        <v>1.9582443000000001E-3</v>
      </c>
      <c r="G32" s="3"/>
      <c r="H32">
        <v>0</v>
      </c>
      <c r="I32" s="5"/>
      <c r="J32">
        <v>1.9724792000000001E-3</v>
      </c>
      <c r="K32" s="3"/>
      <c r="L32">
        <v>0</v>
      </c>
      <c r="M32" s="5"/>
      <c r="N32">
        <v>0</v>
      </c>
      <c r="O32" s="5"/>
      <c r="P32">
        <v>0</v>
      </c>
      <c r="Q32" s="5"/>
      <c r="R32">
        <v>0</v>
      </c>
      <c r="S32" s="5"/>
    </row>
    <row r="33" spans="1:19" x14ac:dyDescent="0.5">
      <c r="A33">
        <v>199596</v>
      </c>
      <c r="B33" t="s">
        <v>531</v>
      </c>
      <c r="C33">
        <v>1.0399999999999999E-3</v>
      </c>
      <c r="D33">
        <v>2.5238999999999999E-3</v>
      </c>
      <c r="E33" s="3"/>
      <c r="F33">
        <v>1.2077902999999999E-3</v>
      </c>
      <c r="G33" s="3"/>
      <c r="H33">
        <v>3.5159000000000002E-3</v>
      </c>
      <c r="I33" s="3"/>
      <c r="J33">
        <v>1.2165701E-3</v>
      </c>
      <c r="K33" s="3"/>
      <c r="L33">
        <v>8.9999999999999998E-4</v>
      </c>
      <c r="M33" s="3"/>
      <c r="N33">
        <v>5.9999999999999995E-4</v>
      </c>
      <c r="O33" s="3"/>
      <c r="P33">
        <v>6.1839999999999996E-4</v>
      </c>
      <c r="Q33" s="3"/>
      <c r="R33">
        <v>6.1699999999999993E-4</v>
      </c>
      <c r="S33" s="3"/>
    </row>
    <row r="34" spans="1:19" x14ac:dyDescent="0.5">
      <c r="A34">
        <v>42197</v>
      </c>
      <c r="B34" t="s">
        <v>615</v>
      </c>
      <c r="C34">
        <v>0</v>
      </c>
      <c r="D34">
        <v>2.3791999999999997E-3</v>
      </c>
      <c r="E34" s="4"/>
      <c r="F34">
        <v>0</v>
      </c>
      <c r="H34">
        <v>3.9207000000000001E-3</v>
      </c>
      <c r="I34" s="4"/>
      <c r="J34">
        <v>0</v>
      </c>
      <c r="L34">
        <v>2.0000000000000001E-4</v>
      </c>
      <c r="M34" s="4"/>
      <c r="N34">
        <v>1E-4</v>
      </c>
      <c r="O34" s="4"/>
      <c r="P34">
        <v>0</v>
      </c>
      <c r="R34">
        <v>0</v>
      </c>
    </row>
    <row r="35" spans="1:19" x14ac:dyDescent="0.5">
      <c r="A35">
        <v>359</v>
      </c>
      <c r="B35" t="s">
        <v>778</v>
      </c>
      <c r="C35">
        <v>0</v>
      </c>
      <c r="D35">
        <v>2.1075999999999998E-3</v>
      </c>
      <c r="E35" s="4"/>
      <c r="F35">
        <v>0</v>
      </c>
      <c r="H35">
        <v>0</v>
      </c>
      <c r="J35">
        <v>0</v>
      </c>
      <c r="L35">
        <v>0</v>
      </c>
      <c r="N35">
        <v>0</v>
      </c>
      <c r="P35">
        <v>7.561E-4</v>
      </c>
      <c r="Q35" s="4"/>
      <c r="R35">
        <v>0</v>
      </c>
    </row>
    <row r="36" spans="1:19" x14ac:dyDescent="0.5">
      <c r="A36">
        <v>285679</v>
      </c>
      <c r="B36" t="s">
        <v>499</v>
      </c>
      <c r="C36">
        <v>8.5999999999999998E-4</v>
      </c>
      <c r="D36">
        <v>1.9023999999999998E-3</v>
      </c>
      <c r="E36" s="3"/>
      <c r="F36">
        <v>9.7065940000000005E-4</v>
      </c>
      <c r="G36" s="3"/>
      <c r="H36">
        <v>5.7948999999999995E-3</v>
      </c>
      <c r="I36" s="3"/>
      <c r="J36">
        <v>9.7771540000000001E-4</v>
      </c>
      <c r="K36" s="3"/>
      <c r="L36">
        <v>0</v>
      </c>
      <c r="M36" s="5"/>
      <c r="N36">
        <v>0</v>
      </c>
      <c r="O36" s="5"/>
      <c r="P36">
        <v>0</v>
      </c>
      <c r="Q36" s="5"/>
      <c r="R36">
        <v>0</v>
      </c>
      <c r="S36" s="5"/>
    </row>
    <row r="37" spans="1:19" x14ac:dyDescent="0.5">
      <c r="A37">
        <v>129052</v>
      </c>
      <c r="B37" t="s">
        <v>532</v>
      </c>
      <c r="C37">
        <v>6.6E-4</v>
      </c>
      <c r="D37">
        <v>1.6170000000000002E-3</v>
      </c>
      <c r="E37" s="3"/>
      <c r="F37">
        <v>7.4462710000000002E-4</v>
      </c>
      <c r="G37" s="3"/>
      <c r="H37">
        <v>0</v>
      </c>
      <c r="I37" s="5"/>
      <c r="J37">
        <v>7.5003999999999999E-4</v>
      </c>
      <c r="K37" s="3"/>
      <c r="L37">
        <v>0</v>
      </c>
      <c r="M37" s="5"/>
      <c r="N37">
        <v>0</v>
      </c>
      <c r="O37" s="5"/>
      <c r="P37">
        <v>0</v>
      </c>
      <c r="Q37" s="5"/>
      <c r="R37">
        <v>0</v>
      </c>
      <c r="S37" s="5"/>
    </row>
    <row r="38" spans="1:19" x14ac:dyDescent="0.5">
      <c r="A38">
        <v>34003</v>
      </c>
      <c r="B38" t="s">
        <v>479</v>
      </c>
      <c r="C38">
        <v>8.5999999999999998E-4</v>
      </c>
      <c r="D38">
        <v>1.4155000000000001E-3</v>
      </c>
      <c r="E38" s="3"/>
      <c r="F38">
        <v>1.5024569E-3</v>
      </c>
      <c r="G38" s="3"/>
      <c r="H38">
        <v>3.3703000000000001E-3</v>
      </c>
      <c r="I38" s="3"/>
      <c r="J38">
        <v>1.5133786000000001E-3</v>
      </c>
      <c r="K38" s="3"/>
      <c r="L38">
        <v>5.9999999999999995E-4</v>
      </c>
      <c r="M38" s="3"/>
      <c r="N38">
        <v>4.0000000000000002E-4</v>
      </c>
      <c r="O38" s="3"/>
      <c r="P38">
        <v>4.2450000000000002E-4</v>
      </c>
      <c r="Q38" s="3"/>
      <c r="R38">
        <v>4.2389999999999995E-4</v>
      </c>
      <c r="S38" s="3"/>
    </row>
    <row r="39" spans="1:19" x14ac:dyDescent="0.5">
      <c r="A39">
        <v>163011</v>
      </c>
      <c r="B39" t="s">
        <v>596</v>
      </c>
      <c r="C39">
        <v>0</v>
      </c>
      <c r="D39">
        <v>1.2681000000000001E-3</v>
      </c>
      <c r="E39" s="4"/>
      <c r="F39">
        <v>0</v>
      </c>
      <c r="H39">
        <v>0</v>
      </c>
      <c r="J39">
        <v>0</v>
      </c>
      <c r="L39">
        <v>5.6999999999999993E-3</v>
      </c>
      <c r="M39" s="4"/>
      <c r="N39">
        <v>3.9000000000000003E-3</v>
      </c>
      <c r="O39" s="4"/>
      <c r="P39">
        <v>0</v>
      </c>
      <c r="R39">
        <v>3.5019999999999999E-3</v>
      </c>
      <c r="S39" s="4"/>
    </row>
    <row r="40" spans="1:19" x14ac:dyDescent="0.5">
      <c r="A40">
        <v>1736492</v>
      </c>
      <c r="B40" t="s">
        <v>2196</v>
      </c>
      <c r="C40">
        <v>0</v>
      </c>
      <c r="D40">
        <v>1.2554E-3</v>
      </c>
      <c r="E40" s="4"/>
      <c r="F40">
        <v>0</v>
      </c>
    </row>
    <row r="41" spans="1:19" x14ac:dyDescent="0.5">
      <c r="A41">
        <v>1882774</v>
      </c>
      <c r="B41" t="s">
        <v>526</v>
      </c>
      <c r="C41">
        <v>1.09E-3</v>
      </c>
      <c r="D41">
        <v>1.2235E-3</v>
      </c>
      <c r="E41" s="3"/>
      <c r="F41">
        <v>9.3666829999999998E-4</v>
      </c>
      <c r="G41" s="3"/>
      <c r="H41">
        <v>1.7847E-3</v>
      </c>
      <c r="I41" s="3"/>
      <c r="J41">
        <v>9.4347720000000003E-4</v>
      </c>
      <c r="K41" s="3"/>
      <c r="L41">
        <v>0</v>
      </c>
      <c r="M41" s="5"/>
      <c r="N41">
        <v>0</v>
      </c>
      <c r="O41" s="5"/>
      <c r="P41">
        <v>0</v>
      </c>
      <c r="Q41" s="5"/>
      <c r="R41">
        <v>0</v>
      </c>
      <c r="S41" s="5"/>
    </row>
    <row r="42" spans="1:19" x14ac:dyDescent="0.5">
      <c r="A42">
        <v>344884</v>
      </c>
      <c r="B42" t="s">
        <v>550</v>
      </c>
      <c r="C42">
        <v>4.6999999999999999E-4</v>
      </c>
      <c r="D42">
        <v>1.1237E-3</v>
      </c>
      <c r="E42" s="3"/>
      <c r="F42">
        <v>7.097033E-4</v>
      </c>
      <c r="G42" s="3"/>
      <c r="H42">
        <v>0</v>
      </c>
      <c r="I42" s="5"/>
      <c r="J42">
        <v>7.1486230000000002E-4</v>
      </c>
      <c r="K42" s="3"/>
      <c r="L42">
        <v>0</v>
      </c>
      <c r="M42" s="5"/>
      <c r="N42">
        <v>0</v>
      </c>
      <c r="O42" s="5"/>
      <c r="P42">
        <v>0</v>
      </c>
      <c r="Q42" s="5"/>
      <c r="R42">
        <v>0</v>
      </c>
      <c r="S42" s="5"/>
    </row>
    <row r="43" spans="1:19" x14ac:dyDescent="0.5">
      <c r="A43">
        <v>553385</v>
      </c>
      <c r="B43" t="s">
        <v>554</v>
      </c>
      <c r="C43">
        <v>4.6999999999999999E-4</v>
      </c>
      <c r="D43">
        <v>1.0835E-3</v>
      </c>
      <c r="E43" s="3"/>
      <c r="F43">
        <v>7.5390190000000005E-4</v>
      </c>
      <c r="G43" s="3"/>
      <c r="H43">
        <v>0</v>
      </c>
      <c r="I43" s="5"/>
      <c r="J43">
        <v>7.5938220000000003E-4</v>
      </c>
      <c r="K43" s="3"/>
      <c r="L43">
        <v>0</v>
      </c>
      <c r="M43" s="5"/>
      <c r="N43">
        <v>0</v>
      </c>
      <c r="O43" s="5"/>
      <c r="P43">
        <v>0</v>
      </c>
      <c r="Q43" s="5"/>
      <c r="R43">
        <v>0</v>
      </c>
      <c r="S43" s="5"/>
    </row>
    <row r="44" spans="1:19" x14ac:dyDescent="0.5">
      <c r="A44">
        <v>1036780</v>
      </c>
      <c r="B44" t="s">
        <v>1417</v>
      </c>
      <c r="C44">
        <v>0</v>
      </c>
      <c r="D44">
        <v>8.4349999999999996E-4</v>
      </c>
      <c r="E44" s="4"/>
      <c r="F44">
        <v>6.3146890000000003E-4</v>
      </c>
      <c r="G44" s="4"/>
      <c r="H44">
        <v>0</v>
      </c>
      <c r="J44">
        <v>6.3605919999999998E-4</v>
      </c>
      <c r="K44" s="4"/>
      <c r="L44">
        <v>0</v>
      </c>
      <c r="N44">
        <v>0</v>
      </c>
      <c r="P44">
        <v>0</v>
      </c>
      <c r="R44">
        <v>0</v>
      </c>
    </row>
    <row r="45" spans="1:19" x14ac:dyDescent="0.5">
      <c r="A45">
        <v>1881038</v>
      </c>
      <c r="B45" t="s">
        <v>1357</v>
      </c>
      <c r="C45">
        <v>0</v>
      </c>
      <c r="D45">
        <v>4.9660000000000004E-4</v>
      </c>
      <c r="E45" s="4"/>
      <c r="F45">
        <v>1.16198529E-2</v>
      </c>
      <c r="G45" s="4"/>
      <c r="H45">
        <v>2.65E-5</v>
      </c>
      <c r="I45" s="4"/>
      <c r="J45">
        <v>1.17043205E-2</v>
      </c>
      <c r="K45" s="4"/>
      <c r="L45">
        <v>0</v>
      </c>
      <c r="N45">
        <v>0</v>
      </c>
      <c r="P45">
        <v>0</v>
      </c>
      <c r="R45">
        <v>0</v>
      </c>
    </row>
    <row r="46" spans="1:19" x14ac:dyDescent="0.5">
      <c r="A46">
        <v>2735885</v>
      </c>
      <c r="B46" t="s">
        <v>2197</v>
      </c>
      <c r="C46">
        <v>0</v>
      </c>
      <c r="D46">
        <v>4.6350000000000004E-4</v>
      </c>
      <c r="E46" s="4"/>
      <c r="F46">
        <v>0</v>
      </c>
    </row>
    <row r="47" spans="1:19" x14ac:dyDescent="0.5">
      <c r="A47">
        <v>94132</v>
      </c>
      <c r="B47" t="s">
        <v>504</v>
      </c>
      <c r="C47">
        <v>1.8999999999999901E-4</v>
      </c>
      <c r="D47">
        <v>4.5109999999999996E-4</v>
      </c>
      <c r="E47" s="3"/>
      <c r="F47">
        <v>5.4044550000000003E-4</v>
      </c>
      <c r="G47" s="3"/>
      <c r="H47">
        <v>0</v>
      </c>
      <c r="I47" s="5"/>
      <c r="J47">
        <v>5.4437419999999999E-4</v>
      </c>
      <c r="K47" s="3"/>
      <c r="L47">
        <v>5.9999999999999995E-4</v>
      </c>
      <c r="M47" s="3"/>
      <c r="N47">
        <v>4.0000000000000002E-4</v>
      </c>
      <c r="O47" s="3"/>
      <c r="P47">
        <v>3.9730000000000001E-4</v>
      </c>
      <c r="Q47" s="3"/>
      <c r="R47">
        <v>3.4420000000000002E-4</v>
      </c>
      <c r="S47" s="3"/>
    </row>
    <row r="48" spans="1:19" x14ac:dyDescent="0.5">
      <c r="A48">
        <v>129921</v>
      </c>
      <c r="B48" t="s">
        <v>2198</v>
      </c>
      <c r="C48">
        <v>0</v>
      </c>
      <c r="D48">
        <v>3.8879999999999996E-4</v>
      </c>
      <c r="E48" s="4"/>
      <c r="F48">
        <v>0</v>
      </c>
    </row>
    <row r="49" spans="1:19" x14ac:dyDescent="0.5">
      <c r="A49">
        <v>435897</v>
      </c>
      <c r="B49" t="s">
        <v>518</v>
      </c>
      <c r="C49">
        <v>6.6E-4</v>
      </c>
      <c r="D49">
        <v>3.6540000000000005E-4</v>
      </c>
      <c r="E49" s="3"/>
      <c r="F49">
        <v>2.7329999999999998E-4</v>
      </c>
      <c r="G49" s="3"/>
      <c r="H49">
        <v>5.7929999999999896E-4</v>
      </c>
      <c r="I49" s="3"/>
      <c r="J49">
        <v>2.7528669999999999E-4</v>
      </c>
      <c r="K49" s="3"/>
      <c r="L49">
        <v>5.9999999999999995E-4</v>
      </c>
      <c r="M49" s="3"/>
      <c r="N49">
        <v>4.0000000000000002E-4</v>
      </c>
      <c r="O49" s="3"/>
      <c r="P49">
        <v>3.8269999999999998E-4</v>
      </c>
      <c r="Q49" s="3"/>
      <c r="R49">
        <v>3.7650000000000004E-4</v>
      </c>
      <c r="S49" s="3"/>
    </row>
    <row r="50" spans="1:19" x14ac:dyDescent="0.5">
      <c r="A50">
        <v>281473</v>
      </c>
      <c r="B50" t="s">
        <v>543</v>
      </c>
      <c r="C50">
        <v>1.8999999999999901E-4</v>
      </c>
      <c r="D50">
        <v>3.0849999999999996E-4</v>
      </c>
      <c r="E50" s="3"/>
      <c r="F50">
        <v>3.1273649999999999E-4</v>
      </c>
      <c r="G50" s="3"/>
      <c r="H50">
        <v>0</v>
      </c>
      <c r="I50" s="5"/>
      <c r="J50">
        <v>3.1500979999999999E-4</v>
      </c>
      <c r="K50" s="3"/>
      <c r="L50">
        <v>0</v>
      </c>
      <c r="M50" s="5"/>
      <c r="N50">
        <v>0</v>
      </c>
      <c r="O50" s="5"/>
      <c r="P50">
        <v>0</v>
      </c>
      <c r="Q50" s="5"/>
      <c r="R50">
        <v>0</v>
      </c>
      <c r="S50" s="5"/>
    </row>
    <row r="51" spans="1:19" x14ac:dyDescent="0.5">
      <c r="A51">
        <v>196914</v>
      </c>
      <c r="B51" t="s">
        <v>508</v>
      </c>
      <c r="C51">
        <v>1E-4</v>
      </c>
      <c r="D51">
        <v>1.6689999999999999E-4</v>
      </c>
      <c r="E51" s="3"/>
      <c r="F51">
        <v>0</v>
      </c>
      <c r="G51" s="13"/>
      <c r="H51">
        <v>1.11E-4</v>
      </c>
      <c r="I51" s="3"/>
      <c r="J51">
        <v>0</v>
      </c>
      <c r="K51" s="5"/>
      <c r="L51">
        <v>2.0000000000000001E-4</v>
      </c>
      <c r="M51" s="3"/>
      <c r="N51">
        <v>1E-4</v>
      </c>
      <c r="O51" s="3"/>
      <c r="P51">
        <v>1.3429999999999998E-4</v>
      </c>
      <c r="Q51" s="3"/>
      <c r="R51">
        <v>1.249E-4</v>
      </c>
      <c r="S51" s="3"/>
    </row>
    <row r="52" spans="1:19" x14ac:dyDescent="0.5">
      <c r="A52">
        <v>361575</v>
      </c>
      <c r="B52" t="s">
        <v>536</v>
      </c>
      <c r="C52">
        <v>1E-4</v>
      </c>
      <c r="D52">
        <v>1.2030000000000001E-4</v>
      </c>
      <c r="E52" s="3"/>
      <c r="F52">
        <v>0</v>
      </c>
      <c r="G52" s="13"/>
      <c r="H52">
        <v>1.7980000000000001E-4</v>
      </c>
      <c r="I52" s="3"/>
      <c r="J52">
        <v>0</v>
      </c>
      <c r="K52" s="5"/>
      <c r="L52">
        <v>2.0000000000000001E-4</v>
      </c>
      <c r="M52" s="3"/>
      <c r="N52">
        <v>1E-4</v>
      </c>
      <c r="O52" s="3"/>
      <c r="P52">
        <v>1.1289999999999999E-4</v>
      </c>
      <c r="Q52" s="3"/>
      <c r="R52">
        <v>0</v>
      </c>
      <c r="S52" s="5"/>
    </row>
    <row r="53" spans="1:19" x14ac:dyDescent="0.5">
      <c r="A53">
        <v>98513</v>
      </c>
      <c r="B53" t="s">
        <v>2199</v>
      </c>
      <c r="C53">
        <v>0</v>
      </c>
      <c r="D53">
        <v>2.9199999999999998E-5</v>
      </c>
      <c r="E53" s="4"/>
      <c r="F53">
        <v>0</v>
      </c>
    </row>
    <row r="54" spans="1:19" x14ac:dyDescent="0.5">
      <c r="A54">
        <v>75612</v>
      </c>
      <c r="B54" t="s">
        <v>1681</v>
      </c>
      <c r="C54">
        <v>0.25730999999999998</v>
      </c>
      <c r="D54">
        <v>0</v>
      </c>
      <c r="E54" s="13"/>
      <c r="F54">
        <v>0</v>
      </c>
      <c r="G54" s="13"/>
      <c r="H54">
        <v>0</v>
      </c>
      <c r="I54" s="5"/>
      <c r="J54">
        <v>1.7488639999999999E-3</v>
      </c>
      <c r="K54" s="3"/>
      <c r="L54">
        <v>2.3999999999999998E-3</v>
      </c>
      <c r="M54" s="3"/>
      <c r="N54">
        <v>1.1000000000000001E-3</v>
      </c>
      <c r="O54" s="3"/>
      <c r="P54">
        <v>9.6629999999999991E-4</v>
      </c>
      <c r="Q54" s="3"/>
      <c r="R54">
        <v>1.3109999999999999E-3</v>
      </c>
      <c r="S54" s="3"/>
    </row>
    <row r="55" spans="1:19" x14ac:dyDescent="0.5">
      <c r="A55">
        <v>311230</v>
      </c>
      <c r="B55" t="s">
        <v>535</v>
      </c>
      <c r="C55">
        <v>5.1369999999999999E-2</v>
      </c>
      <c r="D55">
        <v>0</v>
      </c>
      <c r="E55" s="13"/>
      <c r="F55">
        <v>0</v>
      </c>
      <c r="G55" s="13"/>
      <c r="H55">
        <v>6.2481999999999996E-2</v>
      </c>
      <c r="I55" s="3"/>
      <c r="J55">
        <v>7.7237085299999994E-2</v>
      </c>
      <c r="K55" s="3"/>
      <c r="L55">
        <v>9.7100000000000006E-2</v>
      </c>
      <c r="M55" s="3"/>
      <c r="N55">
        <v>5.8700000000000002E-2</v>
      </c>
      <c r="O55" s="3"/>
      <c r="P55">
        <v>5.8259999999999999E-2</v>
      </c>
      <c r="Q55" s="3"/>
      <c r="R55">
        <v>5.8220000000000001E-2</v>
      </c>
      <c r="S55" s="3"/>
    </row>
    <row r="56" spans="1:19" x14ac:dyDescent="0.5">
      <c r="A56">
        <v>34073</v>
      </c>
      <c r="B56" t="s">
        <v>528</v>
      </c>
      <c r="C56">
        <v>1.609E-2</v>
      </c>
      <c r="D56">
        <v>0</v>
      </c>
      <c r="E56" s="13"/>
      <c r="F56">
        <v>2.1323113500000001E-2</v>
      </c>
      <c r="G56" s="3"/>
      <c r="H56">
        <v>9.8093999999999907E-3</v>
      </c>
      <c r="I56" s="3"/>
      <c r="J56">
        <v>2.43371826E-2</v>
      </c>
      <c r="K56" s="3"/>
      <c r="L56">
        <v>2.75E-2</v>
      </c>
      <c r="M56" s="3"/>
      <c r="N56">
        <v>1.54E-2</v>
      </c>
      <c r="O56" s="3"/>
      <c r="P56">
        <v>8.5840000000000014E-3</v>
      </c>
      <c r="Q56" s="3"/>
      <c r="R56">
        <v>9.9930000000000001E-3</v>
      </c>
      <c r="S56" s="3"/>
    </row>
    <row r="57" spans="1:19" x14ac:dyDescent="0.5">
      <c r="A57">
        <v>46914</v>
      </c>
      <c r="B57" t="s">
        <v>523</v>
      </c>
      <c r="C57">
        <v>5.9800000000000001E-3</v>
      </c>
      <c r="D57">
        <v>0</v>
      </c>
      <c r="E57" s="13"/>
      <c r="F57">
        <v>4.2167680000000001E-4</v>
      </c>
      <c r="G57" s="3"/>
      <c r="H57">
        <v>1.5658E-3</v>
      </c>
      <c r="I57" s="3"/>
      <c r="J57">
        <v>4.2474210000000001E-4</v>
      </c>
      <c r="K57" s="3"/>
      <c r="L57">
        <v>0</v>
      </c>
      <c r="M57" s="5"/>
      <c r="N57">
        <v>0</v>
      </c>
      <c r="O57" s="5"/>
      <c r="P57">
        <v>0</v>
      </c>
      <c r="Q57" s="5"/>
      <c r="R57">
        <v>0</v>
      </c>
      <c r="S57" s="5"/>
    </row>
    <row r="58" spans="1:19" x14ac:dyDescent="0.5">
      <c r="A58">
        <v>1144338</v>
      </c>
      <c r="B58" t="s">
        <v>538</v>
      </c>
      <c r="C58">
        <v>5.8899999999999899E-3</v>
      </c>
      <c r="D58">
        <v>0</v>
      </c>
      <c r="E58" s="13"/>
      <c r="F58">
        <v>0</v>
      </c>
      <c r="G58" s="13"/>
      <c r="H58">
        <v>0</v>
      </c>
      <c r="I58" s="5"/>
      <c r="J58">
        <v>0</v>
      </c>
      <c r="K58" s="5"/>
      <c r="L58">
        <v>0</v>
      </c>
      <c r="M58" s="5"/>
      <c r="N58">
        <v>0</v>
      </c>
      <c r="O58" s="5"/>
      <c r="P58">
        <v>0</v>
      </c>
      <c r="Q58" s="5"/>
      <c r="R58">
        <v>0</v>
      </c>
      <c r="S58" s="5"/>
    </row>
    <row r="59" spans="1:19" x14ac:dyDescent="0.5">
      <c r="A59">
        <v>1298859</v>
      </c>
      <c r="B59" t="s">
        <v>481</v>
      </c>
      <c r="C59">
        <v>4.7499999999999999E-3</v>
      </c>
      <c r="D59">
        <v>0</v>
      </c>
      <c r="E59" s="13"/>
      <c r="F59">
        <v>0</v>
      </c>
      <c r="G59" s="13"/>
      <c r="H59">
        <v>0</v>
      </c>
      <c r="I59" s="5"/>
      <c r="J59">
        <v>0</v>
      </c>
      <c r="K59" s="5"/>
      <c r="L59">
        <v>0</v>
      </c>
      <c r="M59" s="5"/>
      <c r="N59">
        <v>0</v>
      </c>
      <c r="O59" s="5"/>
      <c r="P59">
        <v>0</v>
      </c>
      <c r="Q59" s="5"/>
      <c r="R59">
        <v>0</v>
      </c>
      <c r="S59" s="5"/>
    </row>
    <row r="60" spans="1:19" x14ac:dyDescent="0.5">
      <c r="A60">
        <v>358220</v>
      </c>
      <c r="B60" t="s">
        <v>541</v>
      </c>
      <c r="C60">
        <v>2.6099999999999999E-3</v>
      </c>
      <c r="D60">
        <v>0</v>
      </c>
      <c r="E60" s="13"/>
      <c r="F60">
        <v>5.0951659999999999E-4</v>
      </c>
      <c r="G60" s="3"/>
      <c r="H60">
        <v>0</v>
      </c>
      <c r="I60" s="5"/>
      <c r="J60">
        <v>6.6269059999999995E-4</v>
      </c>
      <c r="K60" s="3"/>
      <c r="L60">
        <v>2.7000000000000001E-3</v>
      </c>
      <c r="M60" s="3"/>
      <c r="N60">
        <v>1.5E-3</v>
      </c>
      <c r="O60" s="3"/>
      <c r="P60">
        <v>1.4760000000000001E-3</v>
      </c>
      <c r="Q60" s="3"/>
      <c r="R60">
        <v>1.183E-3</v>
      </c>
      <c r="S60" s="3"/>
    </row>
    <row r="61" spans="1:19" x14ac:dyDescent="0.5">
      <c r="A61">
        <v>796325</v>
      </c>
      <c r="B61" t="s">
        <v>530</v>
      </c>
      <c r="C61">
        <v>1.3699999999999999E-3</v>
      </c>
      <c r="D61">
        <v>0</v>
      </c>
      <c r="E61" s="13"/>
      <c r="F61">
        <v>0</v>
      </c>
      <c r="G61" s="13"/>
      <c r="H61">
        <v>0</v>
      </c>
      <c r="I61" s="5"/>
      <c r="J61">
        <v>0</v>
      </c>
      <c r="K61" s="5"/>
      <c r="L61">
        <v>0</v>
      </c>
      <c r="M61" s="5"/>
      <c r="N61">
        <v>0</v>
      </c>
      <c r="O61" s="5"/>
      <c r="P61">
        <v>0</v>
      </c>
      <c r="Q61" s="5"/>
      <c r="R61">
        <v>0</v>
      </c>
      <c r="S61" s="5"/>
    </row>
    <row r="62" spans="1:19" x14ac:dyDescent="0.5">
      <c r="A62">
        <v>69784</v>
      </c>
      <c r="B62" t="s">
        <v>501</v>
      </c>
      <c r="C62">
        <v>1.32E-3</v>
      </c>
      <c r="D62">
        <v>0</v>
      </c>
      <c r="E62" s="13"/>
      <c r="F62">
        <v>0</v>
      </c>
      <c r="G62" s="13"/>
      <c r="H62">
        <v>0</v>
      </c>
      <c r="I62" s="5"/>
      <c r="J62">
        <v>0</v>
      </c>
      <c r="K62" s="5"/>
      <c r="L62">
        <v>0</v>
      </c>
      <c r="M62" s="5"/>
      <c r="N62">
        <v>0</v>
      </c>
      <c r="O62" s="5"/>
      <c r="P62">
        <v>0</v>
      </c>
      <c r="Q62" s="5"/>
      <c r="R62">
        <v>0</v>
      </c>
      <c r="S62" s="5"/>
    </row>
    <row r="63" spans="1:19" x14ac:dyDescent="0.5">
      <c r="A63">
        <v>35725</v>
      </c>
      <c r="B63" t="s">
        <v>515</v>
      </c>
      <c r="C63">
        <v>1.1100000000000001E-3</v>
      </c>
      <c r="D63">
        <v>0</v>
      </c>
      <c r="E63" s="13"/>
      <c r="F63">
        <v>0</v>
      </c>
      <c r="G63" s="13"/>
      <c r="H63">
        <v>0</v>
      </c>
      <c r="I63" s="5"/>
      <c r="J63">
        <v>0</v>
      </c>
      <c r="K63" s="5"/>
      <c r="L63">
        <v>0</v>
      </c>
      <c r="M63" s="5"/>
      <c r="N63">
        <v>0</v>
      </c>
      <c r="O63" s="5"/>
      <c r="P63">
        <v>0</v>
      </c>
      <c r="Q63" s="5"/>
      <c r="R63">
        <v>0</v>
      </c>
      <c r="S63" s="5"/>
    </row>
    <row r="64" spans="1:19" x14ac:dyDescent="0.5">
      <c r="A64">
        <v>5599</v>
      </c>
      <c r="B64" t="s">
        <v>497</v>
      </c>
      <c r="C64">
        <v>1.0499999999999999E-3</v>
      </c>
      <c r="D64">
        <v>0</v>
      </c>
      <c r="E64" s="13"/>
      <c r="F64">
        <v>0</v>
      </c>
      <c r="G64" s="13"/>
      <c r="H64">
        <v>0</v>
      </c>
      <c r="I64" s="5"/>
      <c r="J64">
        <v>0</v>
      </c>
      <c r="K64" s="5"/>
      <c r="L64">
        <v>0</v>
      </c>
      <c r="M64" s="5"/>
      <c r="N64">
        <v>0</v>
      </c>
      <c r="O64" s="5"/>
      <c r="P64">
        <v>0</v>
      </c>
      <c r="Q64" s="5"/>
      <c r="R64">
        <v>3.509E-3</v>
      </c>
      <c r="S64" s="3"/>
    </row>
    <row r="65" spans="1:19" x14ac:dyDescent="0.5">
      <c r="A65">
        <v>40567</v>
      </c>
      <c r="B65" t="s">
        <v>488</v>
      </c>
      <c r="C65">
        <v>1.0399999999999999E-3</v>
      </c>
      <c r="D65">
        <v>0</v>
      </c>
      <c r="E65" s="13"/>
      <c r="F65">
        <v>1.3710375E-3</v>
      </c>
      <c r="G65" s="3"/>
      <c r="H65">
        <v>8.2290999999999996E-3</v>
      </c>
      <c r="I65" s="3"/>
      <c r="J65">
        <v>1.3810039000000001E-3</v>
      </c>
      <c r="K65" s="3"/>
      <c r="L65">
        <v>1.6000000000000001E-3</v>
      </c>
      <c r="M65" s="3"/>
      <c r="N65">
        <v>2.9999999999999997E-4</v>
      </c>
      <c r="O65" s="3"/>
      <c r="P65">
        <v>2.4430000000000003E-4</v>
      </c>
      <c r="Q65" s="3"/>
      <c r="R65">
        <v>2.4269999999999999E-4</v>
      </c>
      <c r="S65" s="3"/>
    </row>
    <row r="66" spans="1:19" x14ac:dyDescent="0.5">
      <c r="A66">
        <v>5507</v>
      </c>
      <c r="B66" t="s">
        <v>485</v>
      </c>
      <c r="C66">
        <v>9.8999999999999999E-4</v>
      </c>
      <c r="D66">
        <v>0</v>
      </c>
      <c r="E66" s="13"/>
      <c r="F66">
        <v>0</v>
      </c>
      <c r="G66" s="13"/>
      <c r="H66">
        <v>0</v>
      </c>
      <c r="I66" s="5"/>
      <c r="J66">
        <v>0</v>
      </c>
      <c r="K66" s="5"/>
      <c r="L66">
        <v>0</v>
      </c>
      <c r="M66" s="5"/>
      <c r="N66">
        <v>0</v>
      </c>
      <c r="O66" s="5"/>
      <c r="P66">
        <v>0</v>
      </c>
      <c r="Q66" s="5"/>
      <c r="R66">
        <v>5.28E-3</v>
      </c>
      <c r="S66" s="3"/>
    </row>
    <row r="67" spans="1:19" x14ac:dyDescent="0.5">
      <c r="A67">
        <v>358</v>
      </c>
      <c r="B67" t="s">
        <v>555</v>
      </c>
      <c r="C67">
        <v>8.5999999999999998E-4</v>
      </c>
      <c r="D67">
        <v>0</v>
      </c>
      <c r="E67" s="13"/>
      <c r="F67">
        <v>0</v>
      </c>
      <c r="G67" s="13"/>
      <c r="H67">
        <v>0</v>
      </c>
      <c r="I67" s="5"/>
      <c r="J67">
        <v>0</v>
      </c>
      <c r="K67" s="5"/>
      <c r="L67">
        <v>1.6000000000000001E-3</v>
      </c>
      <c r="M67" s="3"/>
      <c r="N67">
        <v>1E-3</v>
      </c>
      <c r="O67" s="3"/>
      <c r="P67">
        <v>0</v>
      </c>
      <c r="Q67" s="5"/>
      <c r="R67">
        <v>2.5700000000000001E-4</v>
      </c>
      <c r="S67" s="3"/>
    </row>
    <row r="68" spans="1:19" x14ac:dyDescent="0.5">
      <c r="A68">
        <v>64609</v>
      </c>
      <c r="B68" t="s">
        <v>521</v>
      </c>
      <c r="C68">
        <v>7.5000000000000002E-4</v>
      </c>
      <c r="D68">
        <v>0</v>
      </c>
      <c r="E68" s="13"/>
      <c r="F68">
        <v>0</v>
      </c>
      <c r="G68" s="13"/>
      <c r="H68">
        <v>0</v>
      </c>
      <c r="I68" s="5"/>
      <c r="J68">
        <v>0</v>
      </c>
      <c r="K68" s="5"/>
      <c r="L68">
        <v>0</v>
      </c>
      <c r="M68" s="5"/>
      <c r="N68">
        <v>0</v>
      </c>
      <c r="O68" s="5"/>
      <c r="P68">
        <v>0</v>
      </c>
      <c r="Q68" s="5"/>
      <c r="R68">
        <v>0</v>
      </c>
      <c r="S68" s="5"/>
    </row>
    <row r="69" spans="1:19" x14ac:dyDescent="0.5">
      <c r="A69">
        <v>1510531</v>
      </c>
      <c r="B69" t="s">
        <v>494</v>
      </c>
      <c r="C69">
        <v>4.6000000000000001E-4</v>
      </c>
      <c r="D69">
        <v>0</v>
      </c>
      <c r="E69" s="13"/>
      <c r="F69">
        <v>0</v>
      </c>
      <c r="G69" s="13"/>
      <c r="H69">
        <v>0</v>
      </c>
      <c r="I69" s="5"/>
      <c r="J69">
        <v>0</v>
      </c>
      <c r="K69" s="5"/>
      <c r="L69">
        <v>0</v>
      </c>
      <c r="M69" s="5"/>
      <c r="N69">
        <v>0</v>
      </c>
      <c r="O69" s="5"/>
      <c r="P69">
        <v>0</v>
      </c>
      <c r="Q69" s="5"/>
      <c r="R69">
        <v>0</v>
      </c>
      <c r="S69" s="5"/>
    </row>
    <row r="70" spans="1:19" x14ac:dyDescent="0.5">
      <c r="A70">
        <v>3702</v>
      </c>
      <c r="B70" t="s">
        <v>547</v>
      </c>
      <c r="C70">
        <v>3.8999999999999999E-4</v>
      </c>
      <c r="D70">
        <v>0</v>
      </c>
      <c r="E70" s="13"/>
      <c r="F70">
        <v>0</v>
      </c>
      <c r="G70" s="13"/>
      <c r="H70">
        <v>0</v>
      </c>
      <c r="I70" s="5"/>
      <c r="J70">
        <v>0</v>
      </c>
      <c r="K70" s="5"/>
      <c r="L70">
        <v>0</v>
      </c>
      <c r="M70" s="5"/>
      <c r="N70">
        <v>0</v>
      </c>
      <c r="O70" s="5"/>
      <c r="P70">
        <v>0</v>
      </c>
      <c r="Q70" s="5"/>
      <c r="R70">
        <v>0</v>
      </c>
      <c r="S70" s="5"/>
    </row>
    <row r="71" spans="1:19" x14ac:dyDescent="0.5">
      <c r="A71">
        <v>749631</v>
      </c>
      <c r="B71" t="s">
        <v>505</v>
      </c>
      <c r="C71">
        <v>2.7999999999999998E-4</v>
      </c>
      <c r="D71">
        <v>0</v>
      </c>
      <c r="E71" s="13"/>
      <c r="F71">
        <v>0</v>
      </c>
      <c r="G71" s="13"/>
      <c r="H71">
        <v>0</v>
      </c>
      <c r="I71" s="5"/>
      <c r="J71">
        <v>0</v>
      </c>
      <c r="K71" s="5"/>
      <c r="L71">
        <v>0</v>
      </c>
      <c r="M71" s="5"/>
      <c r="N71">
        <v>0</v>
      </c>
      <c r="O71" s="5"/>
      <c r="P71">
        <v>0</v>
      </c>
      <c r="Q71" s="5"/>
      <c r="R71">
        <v>0</v>
      </c>
      <c r="S71" s="5"/>
    </row>
    <row r="72" spans="1:19" x14ac:dyDescent="0.5">
      <c r="A72">
        <v>85909</v>
      </c>
      <c r="B72" t="s">
        <v>509</v>
      </c>
      <c r="C72">
        <v>2.3000000000000001E-4</v>
      </c>
      <c r="D72">
        <v>0</v>
      </c>
      <c r="E72" s="13"/>
      <c r="F72">
        <v>0</v>
      </c>
      <c r="G72" s="13"/>
      <c r="H72">
        <v>0</v>
      </c>
      <c r="I72" s="5"/>
      <c r="J72">
        <v>0</v>
      </c>
      <c r="K72" s="5"/>
      <c r="L72">
        <v>0</v>
      </c>
      <c r="M72" s="5"/>
      <c r="N72">
        <v>0</v>
      </c>
      <c r="O72" s="5"/>
      <c r="P72">
        <v>0</v>
      </c>
      <c r="Q72" s="5"/>
      <c r="R72">
        <v>0</v>
      </c>
      <c r="S72" s="5"/>
    </row>
    <row r="73" spans="1:19" x14ac:dyDescent="0.5">
      <c r="A73">
        <v>627192</v>
      </c>
      <c r="B73" t="s">
        <v>510</v>
      </c>
      <c r="C73">
        <v>2.19999999999999E-4</v>
      </c>
      <c r="D73">
        <v>0</v>
      </c>
      <c r="E73" s="13"/>
      <c r="F73">
        <v>3.6715149999999998E-4</v>
      </c>
      <c r="G73" s="3"/>
      <c r="H73">
        <v>7.5620000000000006E-4</v>
      </c>
      <c r="I73" s="3"/>
      <c r="J73">
        <v>3.6982040000000001E-4</v>
      </c>
      <c r="K73" s="3"/>
      <c r="L73">
        <v>2.0000000000000001E-4</v>
      </c>
      <c r="M73" s="3"/>
      <c r="N73">
        <v>1E-4</v>
      </c>
      <c r="O73" s="3"/>
      <c r="P73">
        <v>1.284E-4</v>
      </c>
      <c r="Q73" s="3"/>
      <c r="R73">
        <v>1.2569999999999999E-4</v>
      </c>
      <c r="S73" s="3"/>
    </row>
    <row r="74" spans="1:19" x14ac:dyDescent="0.5">
      <c r="A74">
        <v>152316</v>
      </c>
      <c r="B74" t="s">
        <v>503</v>
      </c>
      <c r="C74">
        <v>2.19999999999999E-4</v>
      </c>
      <c r="D74">
        <v>0</v>
      </c>
      <c r="E74" s="13"/>
      <c r="F74">
        <v>0</v>
      </c>
      <c r="G74" s="13"/>
      <c r="H74">
        <v>0</v>
      </c>
      <c r="I74" s="5"/>
      <c r="J74">
        <v>0</v>
      </c>
      <c r="K74" s="5"/>
      <c r="L74">
        <v>0</v>
      </c>
      <c r="M74" s="5"/>
      <c r="N74">
        <v>0</v>
      </c>
      <c r="O74" s="5"/>
      <c r="P74">
        <v>0</v>
      </c>
      <c r="Q74" s="5"/>
      <c r="R74">
        <v>0</v>
      </c>
      <c r="S74" s="5"/>
    </row>
    <row r="75" spans="1:19" x14ac:dyDescent="0.5">
      <c r="A75">
        <v>208439</v>
      </c>
      <c r="B75" t="s">
        <v>482</v>
      </c>
      <c r="C75">
        <v>1.8999999999999901E-4</v>
      </c>
      <c r="D75">
        <v>0</v>
      </c>
      <c r="E75" s="13"/>
      <c r="F75">
        <v>0</v>
      </c>
      <c r="G75" s="13"/>
      <c r="H75">
        <v>9.769999999999999E-5</v>
      </c>
      <c r="I75" s="3"/>
      <c r="J75">
        <v>0</v>
      </c>
      <c r="K75" s="5"/>
      <c r="L75">
        <v>2.9999999999999997E-4</v>
      </c>
      <c r="M75" s="3"/>
      <c r="N75">
        <v>2.0000000000000001E-4</v>
      </c>
      <c r="O75" s="3"/>
      <c r="P75">
        <v>2.086E-4</v>
      </c>
      <c r="Q75" s="3"/>
      <c r="R75">
        <v>1.9959999999999997E-4</v>
      </c>
      <c r="S75" s="3"/>
    </row>
    <row r="76" spans="1:19" x14ac:dyDescent="0.5">
      <c r="A76">
        <v>62722</v>
      </c>
      <c r="B76" t="s">
        <v>490</v>
      </c>
      <c r="C76">
        <v>1.7000000000000001E-4</v>
      </c>
      <c r="D76">
        <v>0</v>
      </c>
      <c r="E76" s="13"/>
      <c r="F76">
        <v>0</v>
      </c>
      <c r="G76" s="13"/>
      <c r="H76">
        <v>0</v>
      </c>
      <c r="I76" s="5"/>
      <c r="J76">
        <v>0</v>
      </c>
      <c r="K76" s="5"/>
      <c r="L76">
        <v>0</v>
      </c>
      <c r="M76" s="5"/>
      <c r="N76">
        <v>0</v>
      </c>
      <c r="O76" s="5"/>
      <c r="P76">
        <v>0</v>
      </c>
      <c r="Q76" s="5"/>
      <c r="R76">
        <v>0</v>
      </c>
      <c r="S76" s="5"/>
    </row>
    <row r="77" spans="1:19" x14ac:dyDescent="0.5">
      <c r="A77">
        <v>280754</v>
      </c>
      <c r="B77" t="s">
        <v>524</v>
      </c>
      <c r="C77">
        <v>1.6000000000000001E-4</v>
      </c>
      <c r="D77">
        <v>0</v>
      </c>
      <c r="E77" s="13"/>
      <c r="F77">
        <v>0</v>
      </c>
      <c r="G77" s="13"/>
      <c r="H77">
        <v>0</v>
      </c>
      <c r="I77" s="5"/>
      <c r="J77">
        <v>0</v>
      </c>
      <c r="K77" s="5"/>
      <c r="L77">
        <v>0</v>
      </c>
      <c r="M77" s="5"/>
      <c r="N77">
        <v>0</v>
      </c>
      <c r="O77" s="5"/>
      <c r="P77">
        <v>0</v>
      </c>
      <c r="Q77" s="5"/>
      <c r="R77">
        <v>3.859E-4</v>
      </c>
      <c r="S77" s="3"/>
    </row>
    <row r="78" spans="1:19" x14ac:dyDescent="0.5">
      <c r="A78">
        <v>798071</v>
      </c>
      <c r="B78" t="s">
        <v>517</v>
      </c>
      <c r="C78">
        <v>1.6000000000000001E-4</v>
      </c>
      <c r="D78">
        <v>0</v>
      </c>
      <c r="E78" s="13"/>
      <c r="F78">
        <v>0</v>
      </c>
      <c r="G78" s="13"/>
      <c r="H78">
        <v>0</v>
      </c>
      <c r="I78" s="5"/>
      <c r="J78">
        <v>0</v>
      </c>
      <c r="K78" s="5"/>
      <c r="L78">
        <v>0</v>
      </c>
      <c r="M78" s="5"/>
      <c r="N78">
        <v>0</v>
      </c>
      <c r="O78" s="5"/>
      <c r="P78">
        <v>0</v>
      </c>
      <c r="Q78" s="5"/>
      <c r="R78">
        <v>0</v>
      </c>
      <c r="S78" s="5"/>
    </row>
    <row r="79" spans="1:19" x14ac:dyDescent="0.5">
      <c r="A79">
        <v>27337</v>
      </c>
      <c r="B79" t="s">
        <v>514</v>
      </c>
      <c r="C79">
        <v>1.4999999999999999E-4</v>
      </c>
      <c r="D79">
        <v>0</v>
      </c>
      <c r="E79" s="13"/>
      <c r="F79">
        <v>0</v>
      </c>
      <c r="G79" s="13"/>
      <c r="H79">
        <v>0</v>
      </c>
      <c r="I79" s="5"/>
      <c r="J79">
        <v>0</v>
      </c>
      <c r="K79" s="5"/>
      <c r="L79">
        <v>0</v>
      </c>
      <c r="M79" s="5"/>
      <c r="N79">
        <v>0</v>
      </c>
      <c r="O79" s="5"/>
      <c r="P79">
        <v>0</v>
      </c>
      <c r="Q79" s="5"/>
      <c r="R79">
        <v>6.7440000000000002E-4</v>
      </c>
      <c r="S79" s="3"/>
    </row>
    <row r="80" spans="1:19" x14ac:dyDescent="0.5">
      <c r="A80">
        <v>193000</v>
      </c>
      <c r="B80" t="s">
        <v>506</v>
      </c>
      <c r="C80">
        <v>1.4999999999999999E-4</v>
      </c>
      <c r="D80">
        <v>0</v>
      </c>
      <c r="E80" s="13"/>
      <c r="F80">
        <v>0</v>
      </c>
      <c r="G80" s="13"/>
      <c r="H80">
        <v>0</v>
      </c>
      <c r="I80" s="5"/>
      <c r="J80">
        <v>0</v>
      </c>
      <c r="K80" s="5"/>
      <c r="L80">
        <v>0</v>
      </c>
      <c r="M80" s="5"/>
      <c r="N80">
        <v>0</v>
      </c>
      <c r="O80" s="5"/>
      <c r="P80">
        <v>0</v>
      </c>
      <c r="Q80" s="5"/>
      <c r="R80">
        <v>0</v>
      </c>
      <c r="S80" s="5"/>
    </row>
    <row r="81" spans="1:19" x14ac:dyDescent="0.5">
      <c r="A81">
        <v>63577</v>
      </c>
      <c r="B81" t="s">
        <v>533</v>
      </c>
      <c r="C81">
        <v>1.3999999999999999E-4</v>
      </c>
      <c r="D81">
        <v>0</v>
      </c>
      <c r="E81" s="13"/>
      <c r="F81">
        <v>0</v>
      </c>
      <c r="G81" s="13"/>
      <c r="H81">
        <v>0</v>
      </c>
      <c r="I81" s="5"/>
      <c r="J81">
        <v>0</v>
      </c>
      <c r="K81" s="5"/>
      <c r="L81">
        <v>0</v>
      </c>
      <c r="M81" s="5"/>
      <c r="N81">
        <v>0</v>
      </c>
      <c r="O81" s="5"/>
      <c r="P81">
        <v>0</v>
      </c>
      <c r="Q81" s="5"/>
      <c r="R81">
        <v>1.042E-4</v>
      </c>
      <c r="S81" s="3"/>
    </row>
    <row r="82" spans="1:19" x14ac:dyDescent="0.5">
      <c r="A82">
        <v>887101</v>
      </c>
      <c r="B82" t="s">
        <v>534</v>
      </c>
      <c r="C82">
        <v>1.3999999999999999E-4</v>
      </c>
      <c r="D82">
        <v>0</v>
      </c>
      <c r="E82" s="13"/>
      <c r="F82">
        <v>0</v>
      </c>
      <c r="G82" s="13"/>
      <c r="H82">
        <v>0</v>
      </c>
      <c r="I82" s="5"/>
      <c r="J82">
        <v>0</v>
      </c>
      <c r="K82" s="5"/>
      <c r="L82">
        <v>0</v>
      </c>
      <c r="M82" s="5"/>
      <c r="N82">
        <v>0</v>
      </c>
      <c r="O82" s="5"/>
      <c r="P82">
        <v>0</v>
      </c>
      <c r="Q82" s="5"/>
      <c r="R82">
        <v>0</v>
      </c>
      <c r="S82" s="5"/>
    </row>
    <row r="83" spans="1:19" x14ac:dyDescent="0.5">
      <c r="A83">
        <v>247032</v>
      </c>
      <c r="B83" t="s">
        <v>549</v>
      </c>
      <c r="C83">
        <v>1.2E-4</v>
      </c>
      <c r="D83">
        <v>0</v>
      </c>
      <c r="E83" s="13"/>
      <c r="F83">
        <v>0</v>
      </c>
      <c r="G83" s="13"/>
      <c r="H83">
        <v>0</v>
      </c>
      <c r="I83" s="5"/>
      <c r="J83">
        <v>0</v>
      </c>
      <c r="K83" s="5"/>
      <c r="L83">
        <v>0</v>
      </c>
      <c r="M83" s="5"/>
      <c r="N83">
        <v>0</v>
      </c>
      <c r="O83" s="5"/>
      <c r="P83">
        <v>0</v>
      </c>
      <c r="Q83" s="5"/>
      <c r="R83">
        <v>0</v>
      </c>
      <c r="S83" s="5"/>
    </row>
    <row r="84" spans="1:19" x14ac:dyDescent="0.5">
      <c r="A84">
        <v>5444</v>
      </c>
      <c r="B84" t="s">
        <v>542</v>
      </c>
      <c r="C84">
        <v>1E-4</v>
      </c>
      <c r="D84">
        <v>0</v>
      </c>
      <c r="E84" s="13"/>
      <c r="F84">
        <v>0</v>
      </c>
      <c r="G84" s="13"/>
      <c r="H84">
        <v>0</v>
      </c>
      <c r="I84" s="5"/>
      <c r="J84">
        <v>0</v>
      </c>
      <c r="K84" s="5"/>
      <c r="L84">
        <v>0</v>
      </c>
      <c r="M84" s="5"/>
      <c r="N84">
        <v>0</v>
      </c>
      <c r="O84" s="5"/>
      <c r="P84">
        <v>0</v>
      </c>
      <c r="Q84" s="5"/>
      <c r="R84">
        <v>0</v>
      </c>
      <c r="S84" s="5"/>
    </row>
    <row r="85" spans="1:19" x14ac:dyDescent="0.5">
      <c r="A85">
        <v>316</v>
      </c>
      <c r="B85" t="s">
        <v>149</v>
      </c>
      <c r="C85">
        <v>8.0000000000000007E-5</v>
      </c>
      <c r="D85">
        <v>0</v>
      </c>
      <c r="E85" s="13"/>
      <c r="F85">
        <v>7.3050489999999997E-4</v>
      </c>
      <c r="G85" s="3"/>
      <c r="H85">
        <v>0</v>
      </c>
      <c r="I85" s="5"/>
      <c r="J85">
        <v>7.3581510000000005E-4</v>
      </c>
      <c r="K85" s="3"/>
      <c r="L85">
        <v>1.5E-3</v>
      </c>
      <c r="M85" s="3"/>
      <c r="N85">
        <v>1E-3</v>
      </c>
      <c r="O85" s="3"/>
      <c r="P85">
        <v>5.1199999999999998E-4</v>
      </c>
      <c r="Q85" s="3"/>
      <c r="R85">
        <v>7.1069999999999998E-4</v>
      </c>
      <c r="S85" s="3"/>
    </row>
    <row r="86" spans="1:19" x14ac:dyDescent="0.5">
      <c r="A86">
        <v>332056</v>
      </c>
      <c r="B86" t="s">
        <v>502</v>
      </c>
      <c r="C86">
        <v>6.9999999999999994E-5</v>
      </c>
      <c r="D86">
        <v>0</v>
      </c>
      <c r="E86" s="13"/>
      <c r="F86">
        <v>0</v>
      </c>
      <c r="G86" s="13"/>
      <c r="H86">
        <v>0</v>
      </c>
      <c r="I86" s="5"/>
      <c r="J86">
        <v>0</v>
      </c>
      <c r="K86" s="5"/>
      <c r="L86">
        <v>1E-4</v>
      </c>
      <c r="M86" s="3"/>
      <c r="N86">
        <v>0</v>
      </c>
      <c r="O86" s="5"/>
      <c r="P86">
        <v>0</v>
      </c>
      <c r="Q86" s="5"/>
      <c r="R86">
        <v>0</v>
      </c>
      <c r="S86" s="5"/>
    </row>
    <row r="87" spans="1:19" x14ac:dyDescent="0.5">
      <c r="A87">
        <v>33205</v>
      </c>
      <c r="B87" t="s">
        <v>520</v>
      </c>
      <c r="C87">
        <v>6.9999999999999994E-5</v>
      </c>
      <c r="D87">
        <v>0</v>
      </c>
      <c r="E87" s="13"/>
      <c r="F87">
        <v>0</v>
      </c>
      <c r="G87" s="13"/>
      <c r="H87">
        <v>0</v>
      </c>
      <c r="I87" s="5"/>
      <c r="J87">
        <v>0</v>
      </c>
      <c r="K87" s="5"/>
      <c r="L87">
        <v>0</v>
      </c>
      <c r="M87" s="5"/>
      <c r="N87">
        <v>0</v>
      </c>
      <c r="O87" s="5"/>
      <c r="P87">
        <v>0</v>
      </c>
      <c r="Q87" s="5"/>
      <c r="R87">
        <v>0</v>
      </c>
      <c r="S87" s="5"/>
    </row>
    <row r="88" spans="1:19" x14ac:dyDescent="0.5">
      <c r="A88">
        <v>285811</v>
      </c>
      <c r="B88" t="s">
        <v>480</v>
      </c>
      <c r="C88">
        <v>6.0000000000000002E-5</v>
      </c>
      <c r="D88">
        <v>0</v>
      </c>
      <c r="E88" s="13"/>
      <c r="F88">
        <v>0</v>
      </c>
      <c r="G88" s="13"/>
      <c r="H88">
        <v>0</v>
      </c>
      <c r="I88" s="5"/>
      <c r="J88">
        <v>0</v>
      </c>
      <c r="K88" s="5"/>
      <c r="L88">
        <v>0</v>
      </c>
      <c r="M88" s="5"/>
      <c r="N88">
        <v>0</v>
      </c>
      <c r="O88" s="5"/>
      <c r="P88">
        <v>0</v>
      </c>
      <c r="Q88" s="5"/>
      <c r="R88">
        <v>0</v>
      </c>
      <c r="S88" s="5"/>
    </row>
    <row r="89" spans="1:19" x14ac:dyDescent="0.5">
      <c r="A89">
        <v>40658</v>
      </c>
      <c r="B89" t="s">
        <v>483</v>
      </c>
      <c r="C89">
        <v>6.0000000000000002E-5</v>
      </c>
      <c r="D89">
        <v>0</v>
      </c>
      <c r="E89" s="13"/>
      <c r="F89">
        <v>0</v>
      </c>
      <c r="G89" s="13"/>
      <c r="H89">
        <v>0</v>
      </c>
      <c r="I89" s="5"/>
      <c r="J89">
        <v>0</v>
      </c>
      <c r="K89" s="5"/>
      <c r="L89">
        <v>0</v>
      </c>
      <c r="M89" s="5"/>
      <c r="N89">
        <v>0</v>
      </c>
      <c r="O89" s="5"/>
      <c r="P89">
        <v>0</v>
      </c>
      <c r="Q89" s="5"/>
      <c r="R89">
        <v>0</v>
      </c>
      <c r="S89" s="5"/>
    </row>
    <row r="90" spans="1:19" x14ac:dyDescent="0.5">
      <c r="A90">
        <v>1663492</v>
      </c>
      <c r="B90" t="s">
        <v>516</v>
      </c>
      <c r="C90">
        <v>6.0000000000000002E-5</v>
      </c>
      <c r="D90">
        <v>0</v>
      </c>
      <c r="E90" s="13"/>
      <c r="F90">
        <v>0</v>
      </c>
      <c r="G90" s="13"/>
      <c r="H90">
        <v>0</v>
      </c>
      <c r="I90" s="5"/>
      <c r="J90">
        <v>0</v>
      </c>
      <c r="K90" s="5"/>
      <c r="L90">
        <v>0</v>
      </c>
      <c r="M90" s="5"/>
      <c r="N90">
        <v>0</v>
      </c>
      <c r="O90" s="5"/>
      <c r="P90">
        <v>0</v>
      </c>
      <c r="Q90" s="5"/>
      <c r="R90">
        <v>0</v>
      </c>
      <c r="S90" s="5"/>
    </row>
    <row r="91" spans="1:19" x14ac:dyDescent="0.5">
      <c r="A91">
        <v>1732013</v>
      </c>
      <c r="B91" t="s">
        <v>486</v>
      </c>
      <c r="C91">
        <v>5.0000000000000002E-5</v>
      </c>
      <c r="D91">
        <v>0</v>
      </c>
      <c r="E91" s="13"/>
      <c r="F91">
        <v>0</v>
      </c>
      <c r="G91" s="13"/>
      <c r="H91">
        <v>0</v>
      </c>
      <c r="I91" s="5"/>
      <c r="J91">
        <v>0</v>
      </c>
      <c r="K91" s="5"/>
      <c r="L91">
        <v>0</v>
      </c>
      <c r="M91" s="5"/>
      <c r="N91">
        <v>0</v>
      </c>
      <c r="O91" s="5"/>
      <c r="P91">
        <v>0</v>
      </c>
      <c r="Q91" s="5"/>
      <c r="R91">
        <v>0</v>
      </c>
      <c r="S91" s="5"/>
    </row>
    <row r="92" spans="1:19" x14ac:dyDescent="0.5">
      <c r="A92">
        <v>465806</v>
      </c>
      <c r="B92" t="s">
        <v>529</v>
      </c>
      <c r="C92">
        <v>5.0000000000000002E-5</v>
      </c>
      <c r="D92">
        <v>0</v>
      </c>
      <c r="E92" s="13"/>
      <c r="F92">
        <v>0</v>
      </c>
      <c r="G92" s="13"/>
      <c r="H92">
        <v>0</v>
      </c>
      <c r="I92" s="5"/>
      <c r="J92">
        <v>0</v>
      </c>
      <c r="K92" s="5"/>
      <c r="L92">
        <v>0</v>
      </c>
      <c r="M92" s="5"/>
      <c r="N92">
        <v>0</v>
      </c>
      <c r="O92" s="5"/>
      <c r="P92">
        <v>0</v>
      </c>
      <c r="Q92" s="5"/>
      <c r="R92">
        <v>0</v>
      </c>
      <c r="S92" s="5"/>
    </row>
    <row r="93" spans="1:19" x14ac:dyDescent="0.5">
      <c r="A93">
        <v>36656</v>
      </c>
      <c r="B93" t="s">
        <v>539</v>
      </c>
      <c r="C93">
        <v>5.0000000000000002E-5</v>
      </c>
      <c r="D93">
        <v>0</v>
      </c>
      <c r="E93" s="13"/>
      <c r="F93">
        <v>0</v>
      </c>
      <c r="G93" s="13"/>
      <c r="H93">
        <v>0</v>
      </c>
      <c r="I93" s="5"/>
      <c r="J93">
        <v>0</v>
      </c>
      <c r="K93" s="5"/>
      <c r="L93">
        <v>0</v>
      </c>
      <c r="M93" s="5"/>
      <c r="N93">
        <v>0</v>
      </c>
      <c r="O93" s="5"/>
      <c r="P93">
        <v>0</v>
      </c>
      <c r="Q93" s="5"/>
      <c r="R93">
        <v>0</v>
      </c>
      <c r="S93" s="5"/>
    </row>
    <row r="94" spans="1:19" x14ac:dyDescent="0.5">
      <c r="A94">
        <v>749870</v>
      </c>
      <c r="B94" t="s">
        <v>545</v>
      </c>
      <c r="C94">
        <v>5.0000000000000002E-5</v>
      </c>
      <c r="D94">
        <v>0</v>
      </c>
      <c r="E94" s="13"/>
      <c r="F94">
        <v>0</v>
      </c>
      <c r="G94" s="13"/>
      <c r="H94">
        <v>0</v>
      </c>
      <c r="I94" s="5"/>
      <c r="J94">
        <v>0</v>
      </c>
      <c r="K94" s="5"/>
      <c r="L94">
        <v>0</v>
      </c>
      <c r="M94" s="5"/>
      <c r="N94">
        <v>0</v>
      </c>
      <c r="O94" s="5"/>
      <c r="P94">
        <v>0</v>
      </c>
      <c r="Q94" s="5"/>
      <c r="R94">
        <v>0</v>
      </c>
      <c r="S94" s="5"/>
    </row>
    <row r="95" spans="1:19" x14ac:dyDescent="0.5">
      <c r="A95">
        <v>307937</v>
      </c>
      <c r="B95" t="s">
        <v>507</v>
      </c>
      <c r="C95">
        <v>4.0000000000000003E-5</v>
      </c>
      <c r="D95">
        <v>0</v>
      </c>
      <c r="E95" s="13"/>
      <c r="F95">
        <v>0</v>
      </c>
      <c r="G95" s="13"/>
      <c r="H95">
        <v>0</v>
      </c>
      <c r="I95" s="5"/>
      <c r="J95">
        <v>0</v>
      </c>
      <c r="K95" s="5"/>
      <c r="L95">
        <v>0</v>
      </c>
      <c r="M95" s="5"/>
      <c r="N95">
        <v>0</v>
      </c>
      <c r="O95" s="5"/>
      <c r="P95">
        <v>0</v>
      </c>
      <c r="Q95" s="5"/>
      <c r="R95">
        <v>0</v>
      </c>
      <c r="S95" s="5"/>
    </row>
    <row r="96" spans="1:19" x14ac:dyDescent="0.5">
      <c r="A96">
        <v>198730</v>
      </c>
      <c r="B96" t="s">
        <v>513</v>
      </c>
      <c r="C96">
        <v>4.0000000000000003E-5</v>
      </c>
      <c r="D96">
        <v>0</v>
      </c>
      <c r="E96" s="13"/>
      <c r="F96">
        <v>0</v>
      </c>
      <c r="G96" s="13"/>
      <c r="H96">
        <v>0</v>
      </c>
      <c r="I96" s="5"/>
      <c r="J96">
        <v>0</v>
      </c>
      <c r="K96" s="5"/>
      <c r="L96">
        <v>0</v>
      </c>
      <c r="M96" s="5"/>
      <c r="N96">
        <v>0</v>
      </c>
      <c r="O96" s="5"/>
      <c r="P96">
        <v>0</v>
      </c>
      <c r="Q96" s="5"/>
      <c r="R96">
        <v>0</v>
      </c>
      <c r="S96" s="5"/>
    </row>
    <row r="97" spans="1:19" x14ac:dyDescent="0.5">
      <c r="A97">
        <v>749465</v>
      </c>
      <c r="B97" t="s">
        <v>544</v>
      </c>
      <c r="C97">
        <v>4.0000000000000003E-5</v>
      </c>
      <c r="D97">
        <v>0</v>
      </c>
      <c r="E97" s="13"/>
      <c r="F97">
        <v>0</v>
      </c>
      <c r="G97" s="13"/>
      <c r="H97">
        <v>0</v>
      </c>
      <c r="I97" s="5"/>
      <c r="J97">
        <v>0</v>
      </c>
      <c r="K97" s="5"/>
      <c r="L97">
        <v>0</v>
      </c>
      <c r="M97" s="5"/>
      <c r="N97">
        <v>0</v>
      </c>
      <c r="O97" s="5"/>
      <c r="P97">
        <v>0</v>
      </c>
      <c r="Q97" s="5"/>
      <c r="R97">
        <v>0</v>
      </c>
      <c r="S97" s="5"/>
    </row>
    <row r="98" spans="1:19" x14ac:dyDescent="0.5">
      <c r="A98">
        <v>5046</v>
      </c>
      <c r="B98" t="s">
        <v>548</v>
      </c>
      <c r="C98">
        <v>4.0000000000000003E-5</v>
      </c>
      <c r="D98">
        <v>0</v>
      </c>
      <c r="E98" s="13"/>
      <c r="F98">
        <v>0</v>
      </c>
      <c r="G98" s="13"/>
      <c r="H98">
        <v>0</v>
      </c>
      <c r="I98" s="5"/>
      <c r="J98">
        <v>0</v>
      </c>
      <c r="K98" s="5"/>
      <c r="L98">
        <v>0</v>
      </c>
      <c r="M98" s="5"/>
      <c r="N98">
        <v>0</v>
      </c>
      <c r="O98" s="5"/>
      <c r="P98">
        <v>0</v>
      </c>
      <c r="Q98" s="5"/>
      <c r="R98">
        <v>0</v>
      </c>
      <c r="S98" s="5"/>
    </row>
    <row r="99" spans="1:19" x14ac:dyDescent="0.5">
      <c r="A99">
        <v>195108</v>
      </c>
      <c r="B99" t="s">
        <v>500</v>
      </c>
      <c r="C99">
        <v>3.0000000000000001E-5</v>
      </c>
      <c r="D99">
        <v>0</v>
      </c>
      <c r="E99" s="13"/>
      <c r="F99">
        <v>0</v>
      </c>
      <c r="G99" s="13"/>
      <c r="H99">
        <v>0</v>
      </c>
      <c r="I99" s="5"/>
      <c r="J99">
        <v>0</v>
      </c>
      <c r="K99" s="5"/>
      <c r="L99">
        <v>0</v>
      </c>
      <c r="M99" s="5"/>
      <c r="N99">
        <v>0</v>
      </c>
      <c r="O99" s="5"/>
      <c r="P99">
        <v>0</v>
      </c>
      <c r="Q99" s="5"/>
      <c r="R99">
        <v>0</v>
      </c>
      <c r="S99" s="5"/>
    </row>
    <row r="100" spans="1:19" x14ac:dyDescent="0.5">
      <c r="A100">
        <v>1860054</v>
      </c>
      <c r="B100" t="s">
        <v>519</v>
      </c>
      <c r="C100">
        <v>2.0000000000000002E-5</v>
      </c>
      <c r="D100">
        <v>0</v>
      </c>
      <c r="E100" s="13"/>
      <c r="F100">
        <v>0</v>
      </c>
      <c r="G100" s="13"/>
      <c r="H100">
        <v>0</v>
      </c>
      <c r="I100" s="5"/>
      <c r="J100">
        <v>0</v>
      </c>
      <c r="K100" s="5"/>
      <c r="L100">
        <v>0</v>
      </c>
      <c r="M100" s="5"/>
      <c r="N100">
        <v>0</v>
      </c>
      <c r="O100" s="5"/>
      <c r="P100">
        <v>0</v>
      </c>
      <c r="Q100" s="5"/>
      <c r="R100">
        <v>0</v>
      </c>
      <c r="S100" s="5"/>
    </row>
    <row r="101" spans="1:19" x14ac:dyDescent="0.5">
      <c r="A101">
        <v>746128</v>
      </c>
      <c r="B101" t="s">
        <v>551</v>
      </c>
      <c r="C101">
        <v>2.0000000000000002E-5</v>
      </c>
      <c r="D101">
        <v>0</v>
      </c>
      <c r="E101" s="13"/>
      <c r="F101">
        <v>0</v>
      </c>
      <c r="G101" s="13"/>
      <c r="H101">
        <v>0</v>
      </c>
      <c r="I101" s="5"/>
      <c r="J101">
        <v>0</v>
      </c>
      <c r="K101" s="5"/>
      <c r="L101">
        <v>0</v>
      </c>
      <c r="M101" s="5"/>
      <c r="N101">
        <v>0</v>
      </c>
      <c r="O101" s="5"/>
      <c r="P101">
        <v>0</v>
      </c>
      <c r="Q101" s="5"/>
      <c r="R101">
        <v>0</v>
      </c>
      <c r="S101" s="5"/>
    </row>
    <row r="102" spans="1:19" x14ac:dyDescent="0.5">
      <c r="A102">
        <v>262132</v>
      </c>
      <c r="B102" t="s">
        <v>491</v>
      </c>
      <c r="C102">
        <v>1.0000000000000001E-5</v>
      </c>
      <c r="D102">
        <v>0</v>
      </c>
      <c r="E102" s="13"/>
      <c r="F102">
        <v>0</v>
      </c>
      <c r="G102" s="13"/>
      <c r="H102">
        <v>0</v>
      </c>
      <c r="I102" s="5"/>
      <c r="J102">
        <v>0</v>
      </c>
      <c r="K102" s="5"/>
      <c r="L102">
        <v>0</v>
      </c>
      <c r="M102" s="5"/>
      <c r="N102">
        <v>0</v>
      </c>
      <c r="O102" s="5"/>
      <c r="P102">
        <v>0</v>
      </c>
      <c r="Q102" s="5"/>
      <c r="R102">
        <v>0</v>
      </c>
      <c r="S102" s="5"/>
    </row>
    <row r="103" spans="1:19" x14ac:dyDescent="0.5">
      <c r="A103">
        <v>1589764</v>
      </c>
      <c r="B103" t="s">
        <v>540</v>
      </c>
      <c r="C103">
        <v>1.0000000000000001E-5</v>
      </c>
      <c r="D103">
        <v>0</v>
      </c>
      <c r="E103" s="13"/>
      <c r="F103">
        <v>0</v>
      </c>
      <c r="G103" s="13"/>
      <c r="H103">
        <v>0</v>
      </c>
      <c r="I103" s="5"/>
      <c r="J103">
        <v>0</v>
      </c>
      <c r="K103" s="5"/>
      <c r="L103">
        <v>0</v>
      </c>
      <c r="M103" s="5"/>
      <c r="N103">
        <v>0</v>
      </c>
      <c r="O103" s="5"/>
      <c r="P103">
        <v>0</v>
      </c>
      <c r="Q103" s="5"/>
      <c r="R103">
        <v>0</v>
      </c>
      <c r="S103" s="5"/>
    </row>
    <row r="104" spans="1:19" x14ac:dyDescent="0.5">
      <c r="A104">
        <v>303</v>
      </c>
      <c r="B104" t="s">
        <v>360</v>
      </c>
      <c r="C104">
        <v>0</v>
      </c>
      <c r="D104">
        <v>0</v>
      </c>
      <c r="F104">
        <v>4.4704845E-3</v>
      </c>
      <c r="G104" s="4"/>
      <c r="H104">
        <v>0</v>
      </c>
      <c r="J104">
        <v>1.06550985E-2</v>
      </c>
      <c r="K104" s="4"/>
      <c r="L104">
        <v>9.4999999999999998E-3</v>
      </c>
      <c r="M104" s="4"/>
      <c r="N104">
        <v>5.4000000000000003E-3</v>
      </c>
      <c r="O104" s="4"/>
      <c r="P104">
        <v>5.4469999999999996E-3</v>
      </c>
      <c r="Q104" s="4"/>
      <c r="R104">
        <v>5.2590000000000007E-3</v>
      </c>
      <c r="S104" s="4"/>
    </row>
    <row r="105" spans="1:19" x14ac:dyDescent="0.5">
      <c r="A105">
        <v>286638</v>
      </c>
      <c r="B105" t="s">
        <v>1436</v>
      </c>
      <c r="C105">
        <v>0</v>
      </c>
      <c r="D105">
        <v>0</v>
      </c>
      <c r="F105">
        <v>4.4204887E-3</v>
      </c>
      <c r="G105" s="4"/>
      <c r="H105">
        <v>0</v>
      </c>
      <c r="J105">
        <v>4.4333808000000001E-3</v>
      </c>
      <c r="K105" s="4"/>
      <c r="L105">
        <v>0</v>
      </c>
      <c r="N105">
        <v>0</v>
      </c>
      <c r="P105">
        <v>0</v>
      </c>
      <c r="R105">
        <v>0</v>
      </c>
    </row>
    <row r="106" spans="1:19" x14ac:dyDescent="0.5">
      <c r="A106">
        <v>70775</v>
      </c>
      <c r="B106" t="s">
        <v>694</v>
      </c>
      <c r="C106">
        <v>0</v>
      </c>
      <c r="D106">
        <v>0</v>
      </c>
      <c r="F106">
        <v>3.0516401E-3</v>
      </c>
      <c r="G106" s="4"/>
      <c r="H106">
        <v>0</v>
      </c>
      <c r="J106">
        <v>3.0738231999999999E-3</v>
      </c>
      <c r="K106" s="4"/>
      <c r="L106">
        <v>5.0000000000000001E-4</v>
      </c>
      <c r="M106" s="4"/>
      <c r="N106">
        <v>2.9999999999999997E-4</v>
      </c>
      <c r="O106" s="4"/>
      <c r="P106">
        <v>3.7060000000000001E-4</v>
      </c>
      <c r="Q106" s="4"/>
      <c r="R106">
        <v>3.1090000000000002E-4</v>
      </c>
      <c r="S106" s="4"/>
    </row>
    <row r="107" spans="1:19" x14ac:dyDescent="0.5">
      <c r="A107">
        <v>1165689</v>
      </c>
      <c r="B107" t="s">
        <v>1447</v>
      </c>
      <c r="C107">
        <v>0</v>
      </c>
      <c r="D107">
        <v>0</v>
      </c>
      <c r="F107">
        <v>2.2159668E-3</v>
      </c>
      <c r="G107" s="4"/>
      <c r="H107">
        <v>0</v>
      </c>
      <c r="J107">
        <v>2.2320752000000001E-3</v>
      </c>
      <c r="K107" s="4"/>
      <c r="L107">
        <v>0</v>
      </c>
      <c r="N107">
        <v>0</v>
      </c>
      <c r="P107">
        <v>0</v>
      </c>
      <c r="R107">
        <v>0</v>
      </c>
    </row>
    <row r="108" spans="1:19" x14ac:dyDescent="0.5">
      <c r="A108">
        <v>858423</v>
      </c>
      <c r="B108" t="s">
        <v>929</v>
      </c>
      <c r="C108">
        <v>0</v>
      </c>
      <c r="D108">
        <v>0</v>
      </c>
      <c r="F108">
        <v>2.1324694999999999E-3</v>
      </c>
      <c r="G108" s="4"/>
      <c r="H108">
        <v>0</v>
      </c>
      <c r="J108">
        <v>2.1479708999999998E-3</v>
      </c>
      <c r="K108" s="4"/>
      <c r="L108">
        <v>2.0000000000000001E-4</v>
      </c>
      <c r="M108" s="4"/>
      <c r="N108">
        <v>1E-4</v>
      </c>
      <c r="O108" s="4"/>
      <c r="P108">
        <v>0</v>
      </c>
      <c r="R108">
        <v>0</v>
      </c>
    </row>
    <row r="109" spans="1:19" x14ac:dyDescent="0.5">
      <c r="A109">
        <v>1736237</v>
      </c>
      <c r="B109" t="s">
        <v>1414</v>
      </c>
      <c r="C109">
        <v>0</v>
      </c>
      <c r="D109">
        <v>0</v>
      </c>
      <c r="F109">
        <v>1.7521132999999999E-3</v>
      </c>
      <c r="G109" s="4"/>
      <c r="H109">
        <v>0</v>
      </c>
      <c r="J109">
        <v>1.7648498E-3</v>
      </c>
      <c r="K109" s="4"/>
      <c r="L109">
        <v>0</v>
      </c>
      <c r="N109">
        <v>0</v>
      </c>
      <c r="P109">
        <v>0</v>
      </c>
      <c r="R109">
        <v>0</v>
      </c>
    </row>
    <row r="110" spans="1:19" x14ac:dyDescent="0.5">
      <c r="A110">
        <v>1035707</v>
      </c>
      <c r="B110" t="s">
        <v>1437</v>
      </c>
      <c r="C110">
        <v>0</v>
      </c>
      <c r="D110">
        <v>0</v>
      </c>
      <c r="F110">
        <v>1.6103593999999999E-3</v>
      </c>
      <c r="G110" s="4"/>
      <c r="H110">
        <v>0</v>
      </c>
      <c r="J110">
        <v>1.2589166999999999E-3</v>
      </c>
      <c r="K110" s="4"/>
      <c r="L110">
        <v>0</v>
      </c>
      <c r="N110">
        <v>0</v>
      </c>
      <c r="P110">
        <v>0</v>
      </c>
      <c r="R110">
        <v>0</v>
      </c>
    </row>
    <row r="111" spans="1:19" x14ac:dyDescent="0.5">
      <c r="A111">
        <v>758826</v>
      </c>
      <c r="B111" t="s">
        <v>562</v>
      </c>
      <c r="C111">
        <v>0</v>
      </c>
      <c r="D111">
        <v>0</v>
      </c>
      <c r="F111">
        <v>1.480124E-3</v>
      </c>
      <c r="G111" s="4"/>
      <c r="H111">
        <v>0</v>
      </c>
      <c r="J111">
        <v>1.8294803E-3</v>
      </c>
      <c r="K111" s="4"/>
      <c r="L111">
        <v>0</v>
      </c>
      <c r="N111">
        <v>0</v>
      </c>
      <c r="P111">
        <v>5.777E-4</v>
      </c>
      <c r="Q111" s="4"/>
      <c r="R111">
        <v>4.4650000000000001E-4</v>
      </c>
      <c r="S111" s="4"/>
    </row>
    <row r="112" spans="1:19" x14ac:dyDescent="0.5">
      <c r="A112">
        <v>1795631</v>
      </c>
      <c r="B112" t="s">
        <v>611</v>
      </c>
      <c r="C112">
        <v>0</v>
      </c>
      <c r="D112">
        <v>0</v>
      </c>
      <c r="F112">
        <v>1.4444073999999999E-3</v>
      </c>
      <c r="G112" s="4"/>
      <c r="H112">
        <v>0</v>
      </c>
      <c r="J112">
        <v>1.4549071999999999E-3</v>
      </c>
      <c r="K112" s="4"/>
      <c r="L112">
        <v>2E-3</v>
      </c>
      <c r="M112" s="4"/>
      <c r="N112">
        <v>1.2999999999999999E-3</v>
      </c>
      <c r="O112" s="4"/>
      <c r="P112">
        <v>1.1709999999999999E-3</v>
      </c>
      <c r="Q112" s="4"/>
      <c r="R112">
        <v>9.7420000000000004E-4</v>
      </c>
      <c r="S112" s="4"/>
    </row>
    <row r="113" spans="1:19" x14ac:dyDescent="0.5">
      <c r="A113">
        <v>335659</v>
      </c>
      <c r="B113" t="s">
        <v>1422</v>
      </c>
      <c r="C113">
        <v>0</v>
      </c>
      <c r="D113">
        <v>0</v>
      </c>
      <c r="F113">
        <v>1.3922870999999999E-3</v>
      </c>
      <c r="G113" s="4"/>
      <c r="H113">
        <v>0</v>
      </c>
      <c r="J113">
        <v>1.402408E-3</v>
      </c>
      <c r="K113" s="4"/>
      <c r="L113">
        <v>0</v>
      </c>
      <c r="N113">
        <v>0</v>
      </c>
      <c r="P113">
        <v>0</v>
      </c>
      <c r="R113">
        <v>0</v>
      </c>
    </row>
    <row r="114" spans="1:19" x14ac:dyDescent="0.5">
      <c r="A114">
        <v>1075768</v>
      </c>
      <c r="B114" t="s">
        <v>1435</v>
      </c>
      <c r="C114">
        <v>0</v>
      </c>
      <c r="D114">
        <v>0</v>
      </c>
      <c r="F114">
        <v>1.2569568999999999E-3</v>
      </c>
      <c r="G114" s="4"/>
      <c r="H114">
        <v>0</v>
      </c>
      <c r="J114">
        <v>1.2192734E-3</v>
      </c>
      <c r="K114" s="4"/>
      <c r="L114">
        <v>0</v>
      </c>
      <c r="N114">
        <v>0</v>
      </c>
      <c r="P114">
        <v>0</v>
      </c>
      <c r="R114">
        <v>0</v>
      </c>
    </row>
    <row r="115" spans="1:19" x14ac:dyDescent="0.5">
      <c r="A115">
        <v>574934</v>
      </c>
      <c r="B115" t="s">
        <v>1420</v>
      </c>
      <c r="C115">
        <v>0</v>
      </c>
      <c r="D115">
        <v>0</v>
      </c>
      <c r="F115">
        <v>1.2061816E-3</v>
      </c>
      <c r="G115" s="4"/>
      <c r="H115">
        <v>0</v>
      </c>
      <c r="J115">
        <v>1.2149496999999999E-3</v>
      </c>
      <c r="K115" s="4"/>
      <c r="L115">
        <v>0</v>
      </c>
      <c r="N115">
        <v>0</v>
      </c>
      <c r="P115">
        <v>0</v>
      </c>
      <c r="R115">
        <v>0</v>
      </c>
    </row>
    <row r="116" spans="1:19" x14ac:dyDescent="0.5">
      <c r="A116">
        <v>1495066</v>
      </c>
      <c r="B116" t="s">
        <v>1463</v>
      </c>
      <c r="C116">
        <v>0</v>
      </c>
      <c r="D116">
        <v>0</v>
      </c>
      <c r="F116">
        <v>1.1740371E-3</v>
      </c>
      <c r="G116" s="4"/>
      <c r="H116">
        <v>0</v>
      </c>
      <c r="J116">
        <v>1.1828645E-3</v>
      </c>
      <c r="K116" s="4"/>
      <c r="L116">
        <v>0</v>
      </c>
      <c r="N116">
        <v>0</v>
      </c>
      <c r="P116">
        <v>0</v>
      </c>
      <c r="R116">
        <v>0</v>
      </c>
    </row>
    <row r="117" spans="1:19" x14ac:dyDescent="0.5">
      <c r="A117">
        <v>29581</v>
      </c>
      <c r="B117" t="s">
        <v>800</v>
      </c>
      <c r="C117">
        <v>0</v>
      </c>
      <c r="D117">
        <v>0</v>
      </c>
      <c r="F117">
        <v>1.1639913E-3</v>
      </c>
      <c r="G117" s="4"/>
      <c r="H117">
        <v>0</v>
      </c>
      <c r="J117">
        <v>1.1724527000000001E-3</v>
      </c>
      <c r="K117" s="4"/>
      <c r="L117">
        <v>2.9999999999999997E-4</v>
      </c>
      <c r="M117" s="4"/>
      <c r="N117">
        <v>2.0000000000000001E-4</v>
      </c>
      <c r="O117" s="4"/>
      <c r="P117">
        <v>1.292E-4</v>
      </c>
      <c r="Q117" s="4"/>
      <c r="R117">
        <v>0</v>
      </c>
    </row>
    <row r="118" spans="1:19" x14ac:dyDescent="0.5">
      <c r="A118">
        <v>1276755</v>
      </c>
      <c r="B118" t="s">
        <v>1412</v>
      </c>
      <c r="C118">
        <v>0</v>
      </c>
      <c r="D118">
        <v>0</v>
      </c>
      <c r="F118">
        <v>1.1639913E-3</v>
      </c>
      <c r="G118" s="4"/>
      <c r="H118">
        <v>0</v>
      </c>
      <c r="J118">
        <v>1.1724527000000001E-3</v>
      </c>
      <c r="K118" s="4"/>
      <c r="L118">
        <v>0</v>
      </c>
      <c r="N118">
        <v>0</v>
      </c>
      <c r="P118">
        <v>0</v>
      </c>
      <c r="R118">
        <v>0</v>
      </c>
    </row>
    <row r="119" spans="1:19" x14ac:dyDescent="0.5">
      <c r="A119">
        <v>489722</v>
      </c>
      <c r="B119" t="s">
        <v>1445</v>
      </c>
      <c r="C119">
        <v>0</v>
      </c>
      <c r="D119">
        <v>0</v>
      </c>
      <c r="F119">
        <v>1.1513393E-3</v>
      </c>
      <c r="G119" s="4"/>
      <c r="H119">
        <v>0</v>
      </c>
      <c r="J119">
        <v>1.0642729000000001E-3</v>
      </c>
      <c r="K119" s="4"/>
      <c r="L119">
        <v>0</v>
      </c>
      <c r="N119">
        <v>0</v>
      </c>
      <c r="P119">
        <v>0</v>
      </c>
      <c r="R119">
        <v>0</v>
      </c>
    </row>
    <row r="120" spans="1:19" x14ac:dyDescent="0.5">
      <c r="A120">
        <v>540997</v>
      </c>
      <c r="B120" t="s">
        <v>1452</v>
      </c>
      <c r="C120">
        <v>0</v>
      </c>
      <c r="D120">
        <v>0</v>
      </c>
      <c r="F120">
        <v>1.1513393E-3</v>
      </c>
      <c r="G120" s="4"/>
      <c r="H120">
        <v>0</v>
      </c>
      <c r="J120">
        <v>6.8982669999999996E-4</v>
      </c>
      <c r="K120" s="4"/>
      <c r="L120">
        <v>0</v>
      </c>
      <c r="N120">
        <v>0</v>
      </c>
      <c r="P120">
        <v>0</v>
      </c>
      <c r="R120">
        <v>0</v>
      </c>
    </row>
    <row r="121" spans="1:19" x14ac:dyDescent="0.5">
      <c r="A121">
        <v>1855289</v>
      </c>
      <c r="B121" t="s">
        <v>1429</v>
      </c>
      <c r="C121">
        <v>0</v>
      </c>
      <c r="D121">
        <v>0</v>
      </c>
      <c r="F121">
        <v>1.0580806000000001E-3</v>
      </c>
      <c r="G121" s="4"/>
      <c r="H121">
        <v>0</v>
      </c>
      <c r="J121">
        <v>8.7633009999999996E-4</v>
      </c>
      <c r="K121" s="4"/>
      <c r="L121">
        <v>0</v>
      </c>
      <c r="N121">
        <v>0</v>
      </c>
      <c r="P121">
        <v>0</v>
      </c>
      <c r="R121">
        <v>0</v>
      </c>
    </row>
    <row r="122" spans="1:19" x14ac:dyDescent="0.5">
      <c r="A122">
        <v>96344</v>
      </c>
      <c r="B122" t="s">
        <v>676</v>
      </c>
      <c r="C122">
        <v>0</v>
      </c>
      <c r="D122">
        <v>0</v>
      </c>
      <c r="F122">
        <v>9.8873569999999994E-4</v>
      </c>
      <c r="G122" s="4"/>
      <c r="H122">
        <v>0</v>
      </c>
      <c r="J122">
        <v>8.9283009999999998E-4</v>
      </c>
      <c r="K122" s="4"/>
      <c r="L122">
        <v>4.0000000000000002E-4</v>
      </c>
      <c r="M122" s="4"/>
      <c r="N122">
        <v>2.9999999999999997E-4</v>
      </c>
      <c r="O122" s="4"/>
      <c r="P122">
        <v>7.0970000000000007E-4</v>
      </c>
      <c r="Q122" s="4"/>
      <c r="R122">
        <v>3.0840000000000002E-4</v>
      </c>
      <c r="S122" s="4"/>
    </row>
    <row r="123" spans="1:19" x14ac:dyDescent="0.5">
      <c r="A123">
        <v>758825</v>
      </c>
      <c r="B123" t="s">
        <v>1470</v>
      </c>
      <c r="C123">
        <v>0</v>
      </c>
      <c r="D123">
        <v>0</v>
      </c>
      <c r="F123">
        <v>9.3435250000000001E-4</v>
      </c>
      <c r="G123" s="4"/>
      <c r="H123">
        <v>0</v>
      </c>
      <c r="J123">
        <v>9.4114450000000005E-4</v>
      </c>
      <c r="K123" s="4"/>
      <c r="L123">
        <v>0</v>
      </c>
      <c r="N123">
        <v>0</v>
      </c>
      <c r="P123">
        <v>0</v>
      </c>
      <c r="R123">
        <v>0</v>
      </c>
    </row>
    <row r="124" spans="1:19" x14ac:dyDescent="0.5">
      <c r="A124">
        <v>76759</v>
      </c>
      <c r="B124" t="s">
        <v>689</v>
      </c>
      <c r="C124">
        <v>0</v>
      </c>
      <c r="D124">
        <v>0</v>
      </c>
      <c r="F124">
        <v>9.2107140000000001E-4</v>
      </c>
      <c r="G124" s="4"/>
      <c r="H124">
        <v>0</v>
      </c>
      <c r="J124">
        <v>9.2776689999999999E-4</v>
      </c>
      <c r="K124" s="4"/>
      <c r="L124">
        <v>8.0000000000000004E-4</v>
      </c>
      <c r="M124" s="4"/>
      <c r="N124">
        <v>2.9999999999999997E-4</v>
      </c>
      <c r="O124" s="4"/>
      <c r="P124">
        <v>1.5420000000000001E-4</v>
      </c>
      <c r="Q124" s="4"/>
      <c r="R124">
        <v>2.8389999999999996E-4</v>
      </c>
      <c r="S124" s="4"/>
    </row>
    <row r="125" spans="1:19" x14ac:dyDescent="0.5">
      <c r="A125">
        <v>1813946</v>
      </c>
      <c r="B125" t="s">
        <v>1411</v>
      </c>
      <c r="C125">
        <v>0</v>
      </c>
      <c r="D125">
        <v>0</v>
      </c>
      <c r="F125">
        <v>9.2107140000000001E-4</v>
      </c>
      <c r="G125" s="4"/>
      <c r="H125">
        <v>0</v>
      </c>
      <c r="J125">
        <v>6.8341680000000001E-4</v>
      </c>
      <c r="K125" s="4"/>
      <c r="L125">
        <v>0</v>
      </c>
      <c r="N125">
        <v>0</v>
      </c>
      <c r="P125">
        <v>0</v>
      </c>
      <c r="R125">
        <v>0</v>
      </c>
    </row>
    <row r="126" spans="1:19" x14ac:dyDescent="0.5">
      <c r="A126">
        <v>47229</v>
      </c>
      <c r="B126" t="s">
        <v>1443</v>
      </c>
      <c r="C126">
        <v>0</v>
      </c>
      <c r="D126">
        <v>0</v>
      </c>
      <c r="F126">
        <v>9.0823759999999999E-4</v>
      </c>
      <c r="G126" s="4"/>
      <c r="H126">
        <v>0</v>
      </c>
      <c r="J126">
        <v>9.1483980000000003E-4</v>
      </c>
      <c r="K126" s="4"/>
      <c r="L126">
        <v>0</v>
      </c>
      <c r="N126">
        <v>0</v>
      </c>
      <c r="P126">
        <v>0</v>
      </c>
      <c r="R126">
        <v>0</v>
      </c>
    </row>
    <row r="127" spans="1:19" x14ac:dyDescent="0.5">
      <c r="A127">
        <v>39645</v>
      </c>
      <c r="B127" t="s">
        <v>628</v>
      </c>
      <c r="C127">
        <v>0</v>
      </c>
      <c r="D127">
        <v>0</v>
      </c>
      <c r="F127">
        <v>8.8453619999999996E-4</v>
      </c>
      <c r="G127" s="4"/>
      <c r="H127">
        <v>0</v>
      </c>
      <c r="J127">
        <v>8.406431E-4</v>
      </c>
      <c r="K127" s="4"/>
      <c r="L127">
        <v>2.0999999999999999E-3</v>
      </c>
      <c r="M127" s="4"/>
      <c r="N127">
        <v>4.0000000000000002E-4</v>
      </c>
      <c r="O127" s="4"/>
      <c r="P127">
        <v>1.984E-4</v>
      </c>
      <c r="Q127" s="4"/>
      <c r="R127">
        <v>1.359E-4</v>
      </c>
      <c r="S127" s="4"/>
    </row>
    <row r="128" spans="1:19" x14ac:dyDescent="0.5">
      <c r="A128">
        <v>1549812</v>
      </c>
      <c r="B128" t="s">
        <v>1440</v>
      </c>
      <c r="C128">
        <v>0</v>
      </c>
      <c r="D128">
        <v>0</v>
      </c>
      <c r="F128">
        <v>7.7188310000000004E-4</v>
      </c>
      <c r="G128" s="4"/>
      <c r="H128">
        <v>0</v>
      </c>
      <c r="J128">
        <v>1.1724527000000001E-3</v>
      </c>
      <c r="K128" s="4"/>
      <c r="L128">
        <v>0</v>
      </c>
      <c r="N128">
        <v>0</v>
      </c>
      <c r="P128">
        <v>0</v>
      </c>
      <c r="R128">
        <v>0</v>
      </c>
    </row>
    <row r="129" spans="1:19" x14ac:dyDescent="0.5">
      <c r="A129">
        <v>1397282</v>
      </c>
      <c r="B129" t="s">
        <v>1466</v>
      </c>
      <c r="C129">
        <v>0</v>
      </c>
      <c r="D129">
        <v>0</v>
      </c>
      <c r="F129">
        <v>7.5892030000000005E-4</v>
      </c>
      <c r="G129" s="4"/>
      <c r="H129">
        <v>0</v>
      </c>
      <c r="J129">
        <v>7.6443710000000001E-4</v>
      </c>
      <c r="K129" s="4"/>
      <c r="L129">
        <v>0</v>
      </c>
      <c r="N129">
        <v>0</v>
      </c>
      <c r="P129">
        <v>0</v>
      </c>
      <c r="R129">
        <v>0</v>
      </c>
    </row>
    <row r="130" spans="1:19" x14ac:dyDescent="0.5">
      <c r="A130">
        <v>587753</v>
      </c>
      <c r="B130" t="s">
        <v>566</v>
      </c>
      <c r="C130">
        <v>0</v>
      </c>
      <c r="D130">
        <v>0</v>
      </c>
      <c r="F130">
        <v>7.5635749999999999E-4</v>
      </c>
      <c r="G130" s="4"/>
      <c r="H130">
        <v>0</v>
      </c>
      <c r="J130">
        <v>8.8463259999999998E-4</v>
      </c>
      <c r="K130" s="4"/>
      <c r="L130">
        <v>3.5999999999999999E-3</v>
      </c>
      <c r="M130" s="4"/>
      <c r="N130">
        <v>2.2000000000000001E-3</v>
      </c>
      <c r="O130" s="4"/>
      <c r="P130">
        <v>2.3580000000000003E-3</v>
      </c>
      <c r="Q130" s="4"/>
      <c r="R130">
        <v>1.668E-3</v>
      </c>
      <c r="S130" s="4"/>
    </row>
    <row r="131" spans="1:19" x14ac:dyDescent="0.5">
      <c r="A131">
        <v>1287252</v>
      </c>
      <c r="B131" t="s">
        <v>1448</v>
      </c>
      <c r="C131">
        <v>0</v>
      </c>
      <c r="D131">
        <v>0</v>
      </c>
      <c r="F131">
        <v>7.5553589999999998E-4</v>
      </c>
      <c r="G131" s="4"/>
      <c r="H131">
        <v>0</v>
      </c>
      <c r="J131">
        <v>7.6102799999999996E-4</v>
      </c>
      <c r="K131" s="4"/>
      <c r="L131">
        <v>0</v>
      </c>
      <c r="N131">
        <v>0</v>
      </c>
      <c r="P131">
        <v>0</v>
      </c>
      <c r="R131">
        <v>0</v>
      </c>
    </row>
    <row r="132" spans="1:19" x14ac:dyDescent="0.5">
      <c r="A132">
        <v>43263</v>
      </c>
      <c r="B132" t="s">
        <v>568</v>
      </c>
      <c r="C132">
        <v>0</v>
      </c>
      <c r="D132">
        <v>0</v>
      </c>
      <c r="F132">
        <v>7.3050489999999997E-4</v>
      </c>
      <c r="G132" s="4"/>
      <c r="H132">
        <v>0</v>
      </c>
      <c r="J132">
        <v>8.0929509999999995E-4</v>
      </c>
      <c r="K132" s="4"/>
      <c r="L132">
        <v>1E-4</v>
      </c>
      <c r="M132" s="4"/>
      <c r="N132">
        <v>1E-4</v>
      </c>
      <c r="O132" s="4"/>
      <c r="P132">
        <v>0</v>
      </c>
      <c r="R132">
        <v>0</v>
      </c>
    </row>
    <row r="133" spans="1:19" x14ac:dyDescent="0.5">
      <c r="A133">
        <v>381</v>
      </c>
      <c r="B133" t="s">
        <v>605</v>
      </c>
      <c r="C133">
        <v>0</v>
      </c>
      <c r="D133">
        <v>0</v>
      </c>
      <c r="F133">
        <v>7.2633059999999995E-4</v>
      </c>
      <c r="G133" s="4"/>
      <c r="H133">
        <v>0</v>
      </c>
      <c r="J133">
        <v>9.7548060000000002E-4</v>
      </c>
      <c r="K133" s="4"/>
      <c r="L133">
        <v>5.3E-3</v>
      </c>
      <c r="M133" s="4"/>
      <c r="N133">
        <v>1.5E-3</v>
      </c>
      <c r="O133" s="4"/>
      <c r="P133">
        <v>3.2829999999999996E-4</v>
      </c>
      <c r="Q133" s="4"/>
      <c r="R133">
        <v>8.3830000000000005E-4</v>
      </c>
      <c r="S133" s="4"/>
    </row>
    <row r="134" spans="1:19" x14ac:dyDescent="0.5">
      <c r="A134">
        <v>75105</v>
      </c>
      <c r="B134" t="s">
        <v>654</v>
      </c>
      <c r="C134">
        <v>0</v>
      </c>
      <c r="D134">
        <v>0</v>
      </c>
      <c r="F134">
        <v>7.1208879999999999E-4</v>
      </c>
      <c r="G134" s="4"/>
      <c r="H134">
        <v>0</v>
      </c>
      <c r="J134">
        <v>7.1726519999999998E-4</v>
      </c>
      <c r="K134" s="4"/>
      <c r="L134">
        <v>8.0000000000000004E-4</v>
      </c>
      <c r="M134" s="4"/>
      <c r="N134">
        <v>5.0000000000000001E-4</v>
      </c>
      <c r="O134" s="4"/>
      <c r="P134">
        <v>3.8319999999999999E-4</v>
      </c>
      <c r="Q134" s="4"/>
      <c r="R134">
        <v>3.8019999999999997E-4</v>
      </c>
      <c r="S134" s="4"/>
    </row>
    <row r="135" spans="1:19" x14ac:dyDescent="0.5">
      <c r="A135">
        <v>157783</v>
      </c>
      <c r="B135" t="s">
        <v>782</v>
      </c>
      <c r="C135">
        <v>0</v>
      </c>
      <c r="D135">
        <v>0</v>
      </c>
      <c r="F135">
        <v>7.0761299999999995E-4</v>
      </c>
      <c r="G135" s="4"/>
      <c r="H135">
        <v>0</v>
      </c>
      <c r="J135">
        <v>7.12829E-4</v>
      </c>
      <c r="K135" s="4"/>
      <c r="L135">
        <v>2.0000000000000001E-4</v>
      </c>
      <c r="M135" s="4"/>
      <c r="N135">
        <v>2.0000000000000001E-4</v>
      </c>
      <c r="O135" s="4"/>
      <c r="P135">
        <v>1.7239999999999999E-4</v>
      </c>
      <c r="Q135" s="4"/>
      <c r="R135">
        <v>1.517E-4</v>
      </c>
      <c r="S135" s="4"/>
    </row>
    <row r="136" spans="1:19" x14ac:dyDescent="0.5">
      <c r="A136">
        <v>1853130</v>
      </c>
      <c r="B136" t="s">
        <v>601</v>
      </c>
      <c r="C136">
        <v>0</v>
      </c>
      <c r="D136">
        <v>0</v>
      </c>
      <c r="F136">
        <v>6.9071520000000002E-4</v>
      </c>
      <c r="G136" s="4"/>
      <c r="H136">
        <v>0</v>
      </c>
      <c r="J136">
        <v>6.9573620000000004E-4</v>
      </c>
      <c r="K136" s="4"/>
      <c r="L136">
        <v>3.0999999999999999E-3</v>
      </c>
      <c r="M136" s="4"/>
      <c r="N136">
        <v>2.0999999999999999E-3</v>
      </c>
      <c r="O136" s="4"/>
      <c r="P136">
        <v>3.0249999999999999E-3</v>
      </c>
      <c r="Q136" s="4"/>
      <c r="R136">
        <v>1.8390000000000001E-3</v>
      </c>
      <c r="S136" s="4"/>
    </row>
    <row r="137" spans="1:19" x14ac:dyDescent="0.5">
      <c r="A137">
        <v>989370</v>
      </c>
      <c r="B137" t="s">
        <v>1419</v>
      </c>
      <c r="C137">
        <v>0</v>
      </c>
      <c r="D137">
        <v>0</v>
      </c>
      <c r="F137">
        <v>6.7252830000000003E-4</v>
      </c>
      <c r="G137" s="4"/>
      <c r="H137">
        <v>0</v>
      </c>
      <c r="J137">
        <v>6.7741709999999996E-4</v>
      </c>
      <c r="K137" s="4"/>
      <c r="L137">
        <v>0</v>
      </c>
      <c r="N137">
        <v>0</v>
      </c>
      <c r="P137">
        <v>0</v>
      </c>
      <c r="R137">
        <v>0</v>
      </c>
    </row>
    <row r="138" spans="1:19" x14ac:dyDescent="0.5">
      <c r="A138">
        <v>470150</v>
      </c>
      <c r="B138" t="s">
        <v>1468</v>
      </c>
      <c r="C138">
        <v>0</v>
      </c>
      <c r="D138">
        <v>0</v>
      </c>
      <c r="F138">
        <v>6.3328539999999995E-4</v>
      </c>
      <c r="G138" s="4"/>
      <c r="H138">
        <v>0</v>
      </c>
      <c r="J138">
        <v>6.4143350000000002E-4</v>
      </c>
      <c r="K138" s="4"/>
      <c r="L138">
        <v>0</v>
      </c>
      <c r="N138">
        <v>0</v>
      </c>
      <c r="P138">
        <v>0</v>
      </c>
      <c r="R138">
        <v>0</v>
      </c>
    </row>
    <row r="139" spans="1:19" x14ac:dyDescent="0.5">
      <c r="A139">
        <v>1158293</v>
      </c>
      <c r="B139" t="s">
        <v>1460</v>
      </c>
      <c r="C139">
        <v>0</v>
      </c>
      <c r="D139">
        <v>0</v>
      </c>
      <c r="F139">
        <v>6.1050839999999998E-4</v>
      </c>
      <c r="G139" s="4"/>
      <c r="H139">
        <v>0</v>
      </c>
      <c r="J139">
        <v>6.1494640000000003E-4</v>
      </c>
      <c r="K139" s="4"/>
      <c r="L139">
        <v>0</v>
      </c>
      <c r="N139">
        <v>0</v>
      </c>
      <c r="P139">
        <v>0</v>
      </c>
      <c r="R139">
        <v>0</v>
      </c>
    </row>
    <row r="140" spans="1:19" x14ac:dyDescent="0.5">
      <c r="A140">
        <v>1955422</v>
      </c>
      <c r="B140" t="s">
        <v>1441</v>
      </c>
      <c r="C140">
        <v>0</v>
      </c>
      <c r="D140">
        <v>0</v>
      </c>
      <c r="F140">
        <v>6.0588459999999999E-4</v>
      </c>
      <c r="G140" s="4"/>
      <c r="H140">
        <v>0</v>
      </c>
      <c r="J140">
        <v>6.1028890000000004E-4</v>
      </c>
      <c r="K140" s="4"/>
      <c r="L140">
        <v>0</v>
      </c>
      <c r="N140">
        <v>0</v>
      </c>
      <c r="P140">
        <v>0</v>
      </c>
      <c r="R140">
        <v>0</v>
      </c>
    </row>
    <row r="141" spans="1:19" x14ac:dyDescent="0.5">
      <c r="A141">
        <v>1835723</v>
      </c>
      <c r="B141" t="s">
        <v>1416</v>
      </c>
      <c r="C141">
        <v>0</v>
      </c>
      <c r="D141">
        <v>0</v>
      </c>
      <c r="F141">
        <v>5.984362E-4</v>
      </c>
      <c r="G141" s="4"/>
      <c r="H141">
        <v>0</v>
      </c>
      <c r="J141">
        <v>6.0278640000000004E-4</v>
      </c>
      <c r="K141" s="4"/>
      <c r="L141">
        <v>0</v>
      </c>
      <c r="N141">
        <v>0</v>
      </c>
      <c r="P141">
        <v>0</v>
      </c>
      <c r="R141">
        <v>0</v>
      </c>
    </row>
    <row r="142" spans="1:19" x14ac:dyDescent="0.5">
      <c r="A142">
        <v>408180</v>
      </c>
      <c r="B142" t="s">
        <v>1451</v>
      </c>
      <c r="C142">
        <v>0</v>
      </c>
      <c r="D142">
        <v>0</v>
      </c>
      <c r="F142">
        <v>5.9118319999999997E-4</v>
      </c>
      <c r="G142" s="4"/>
      <c r="H142">
        <v>0</v>
      </c>
      <c r="J142">
        <v>5.9548070000000003E-4</v>
      </c>
      <c r="K142" s="4"/>
      <c r="L142">
        <v>0</v>
      </c>
      <c r="N142">
        <v>0</v>
      </c>
      <c r="P142">
        <v>0</v>
      </c>
      <c r="R142">
        <v>0</v>
      </c>
    </row>
    <row r="143" spans="1:19" x14ac:dyDescent="0.5">
      <c r="A143">
        <v>1736575</v>
      </c>
      <c r="B143" t="s">
        <v>1428</v>
      </c>
      <c r="C143">
        <v>0</v>
      </c>
      <c r="D143">
        <v>0</v>
      </c>
      <c r="F143">
        <v>5.8846229999999999E-4</v>
      </c>
      <c r="G143" s="4"/>
      <c r="H143">
        <v>0</v>
      </c>
      <c r="J143">
        <v>5.9274000000000002E-4</v>
      </c>
      <c r="K143" s="4"/>
      <c r="L143">
        <v>0</v>
      </c>
      <c r="N143">
        <v>0</v>
      </c>
      <c r="P143">
        <v>0</v>
      </c>
      <c r="R143">
        <v>0</v>
      </c>
    </row>
    <row r="144" spans="1:19" x14ac:dyDescent="0.5">
      <c r="A144">
        <v>1803665</v>
      </c>
      <c r="B144" t="s">
        <v>1424</v>
      </c>
      <c r="C144">
        <v>0</v>
      </c>
      <c r="D144">
        <v>0</v>
      </c>
      <c r="F144">
        <v>5.8683219999999998E-4</v>
      </c>
      <c r="G144" s="4"/>
      <c r="H144">
        <v>0</v>
      </c>
      <c r="J144">
        <v>5.9109799999999997E-4</v>
      </c>
      <c r="K144" s="4"/>
      <c r="L144">
        <v>0</v>
      </c>
      <c r="N144">
        <v>0</v>
      </c>
      <c r="P144">
        <v>0</v>
      </c>
      <c r="R144">
        <v>0</v>
      </c>
    </row>
    <row r="145" spans="1:19" x14ac:dyDescent="0.5">
      <c r="A145">
        <v>536018</v>
      </c>
      <c r="B145" t="s">
        <v>714</v>
      </c>
      <c r="C145">
        <v>0</v>
      </c>
      <c r="D145">
        <v>0</v>
      </c>
      <c r="F145">
        <v>5.7881540000000002E-4</v>
      </c>
      <c r="G145" s="4"/>
      <c r="H145">
        <v>0</v>
      </c>
      <c r="J145">
        <v>5.8302289999999997E-4</v>
      </c>
      <c r="K145" s="4"/>
      <c r="L145">
        <v>5.0000000000000001E-4</v>
      </c>
      <c r="M145" s="4"/>
      <c r="N145">
        <v>2.9999999999999997E-4</v>
      </c>
      <c r="O145" s="4"/>
      <c r="P145">
        <v>2.0990000000000001E-4</v>
      </c>
      <c r="Q145" s="4"/>
      <c r="R145">
        <v>1.708E-4</v>
      </c>
      <c r="S145" s="4"/>
    </row>
    <row r="146" spans="1:19" x14ac:dyDescent="0.5">
      <c r="A146">
        <v>255045</v>
      </c>
      <c r="B146" t="s">
        <v>1154</v>
      </c>
      <c r="C146">
        <v>0</v>
      </c>
      <c r="D146">
        <v>0</v>
      </c>
      <c r="F146">
        <v>5.7881540000000002E-4</v>
      </c>
      <c r="G146" s="4"/>
      <c r="H146">
        <v>0</v>
      </c>
      <c r="J146">
        <v>5.8302289999999997E-4</v>
      </c>
      <c r="K146" s="4"/>
      <c r="L146">
        <v>0</v>
      </c>
      <c r="N146">
        <v>0</v>
      </c>
      <c r="P146">
        <v>0</v>
      </c>
      <c r="R146">
        <v>1.158E-4</v>
      </c>
      <c r="S146" s="4"/>
    </row>
    <row r="147" spans="1:19" x14ac:dyDescent="0.5">
      <c r="A147">
        <v>318996</v>
      </c>
      <c r="B147" t="s">
        <v>1423</v>
      </c>
      <c r="C147">
        <v>0</v>
      </c>
      <c r="D147">
        <v>0</v>
      </c>
      <c r="F147">
        <v>5.7881540000000002E-4</v>
      </c>
      <c r="G147" s="4"/>
      <c r="H147">
        <v>0</v>
      </c>
      <c r="J147">
        <v>5.8302289999999997E-4</v>
      </c>
      <c r="K147" s="4"/>
      <c r="L147">
        <v>0</v>
      </c>
      <c r="N147">
        <v>0</v>
      </c>
      <c r="P147">
        <v>0</v>
      </c>
      <c r="R147">
        <v>0</v>
      </c>
    </row>
    <row r="148" spans="1:19" x14ac:dyDescent="0.5">
      <c r="A148">
        <v>1895752</v>
      </c>
      <c r="B148" t="s">
        <v>1427</v>
      </c>
      <c r="C148">
        <v>0</v>
      </c>
      <c r="D148">
        <v>0</v>
      </c>
      <c r="F148">
        <v>5.7881540000000002E-4</v>
      </c>
      <c r="G148" s="4"/>
      <c r="H148">
        <v>0</v>
      </c>
      <c r="J148">
        <v>5.8302289999999997E-4</v>
      </c>
      <c r="K148" s="4"/>
      <c r="L148">
        <v>0</v>
      </c>
      <c r="N148">
        <v>0</v>
      </c>
      <c r="P148">
        <v>0</v>
      </c>
      <c r="R148">
        <v>0</v>
      </c>
    </row>
    <row r="149" spans="1:19" x14ac:dyDescent="0.5">
      <c r="A149">
        <v>321661</v>
      </c>
      <c r="B149" t="s">
        <v>1469</v>
      </c>
      <c r="C149">
        <v>0</v>
      </c>
      <c r="D149">
        <v>0</v>
      </c>
      <c r="F149">
        <v>5.7552570000000004E-4</v>
      </c>
      <c r="G149" s="4"/>
      <c r="H149">
        <v>0</v>
      </c>
      <c r="J149">
        <v>5.797094E-4</v>
      </c>
      <c r="K149" s="4"/>
      <c r="L149">
        <v>0</v>
      </c>
      <c r="N149">
        <v>0</v>
      </c>
      <c r="P149">
        <v>0</v>
      </c>
      <c r="R149">
        <v>0</v>
      </c>
    </row>
    <row r="150" spans="1:19" x14ac:dyDescent="0.5">
      <c r="A150">
        <v>108015</v>
      </c>
      <c r="B150" t="s">
        <v>1425</v>
      </c>
      <c r="C150">
        <v>0</v>
      </c>
      <c r="D150">
        <v>0</v>
      </c>
      <c r="F150">
        <v>5.2564319999999997E-4</v>
      </c>
      <c r="G150" s="4"/>
      <c r="H150">
        <v>0</v>
      </c>
      <c r="J150">
        <v>5.2946429999999999E-4</v>
      </c>
      <c r="K150" s="4"/>
      <c r="L150">
        <v>0</v>
      </c>
      <c r="N150">
        <v>0</v>
      </c>
      <c r="P150">
        <v>0</v>
      </c>
      <c r="R150">
        <v>0</v>
      </c>
    </row>
    <row r="151" spans="1:19" x14ac:dyDescent="0.5">
      <c r="A151">
        <v>1628833</v>
      </c>
      <c r="B151" t="s">
        <v>1465</v>
      </c>
      <c r="C151">
        <v>0</v>
      </c>
      <c r="D151">
        <v>0</v>
      </c>
      <c r="F151">
        <v>4.9612750000000002E-4</v>
      </c>
      <c r="G151" s="4"/>
      <c r="H151">
        <v>0</v>
      </c>
      <c r="J151">
        <v>4.9973390000000002E-4</v>
      </c>
      <c r="K151" s="4"/>
      <c r="L151">
        <v>0</v>
      </c>
      <c r="N151">
        <v>0</v>
      </c>
      <c r="P151">
        <v>0</v>
      </c>
      <c r="R151">
        <v>0</v>
      </c>
    </row>
    <row r="152" spans="1:19" x14ac:dyDescent="0.5">
      <c r="A152">
        <v>1287292</v>
      </c>
      <c r="B152" t="s">
        <v>1449</v>
      </c>
      <c r="C152">
        <v>0</v>
      </c>
      <c r="D152">
        <v>0</v>
      </c>
      <c r="F152">
        <v>4.8700330000000001E-4</v>
      </c>
      <c r="G152" s="4"/>
      <c r="H152">
        <v>0</v>
      </c>
      <c r="J152">
        <v>3.6720680000000002E-4</v>
      </c>
      <c r="K152" s="4"/>
      <c r="L152">
        <v>0</v>
      </c>
      <c r="N152">
        <v>0</v>
      </c>
      <c r="P152">
        <v>0</v>
      </c>
      <c r="R152">
        <v>0</v>
      </c>
    </row>
    <row r="153" spans="1:19" x14ac:dyDescent="0.5">
      <c r="A153">
        <v>1297570</v>
      </c>
      <c r="B153" t="s">
        <v>1454</v>
      </c>
      <c r="C153">
        <v>0</v>
      </c>
      <c r="D153">
        <v>0</v>
      </c>
      <c r="F153">
        <v>4.7876830000000002E-4</v>
      </c>
      <c r="G153" s="4"/>
      <c r="H153">
        <v>0</v>
      </c>
      <c r="J153">
        <v>4.822486E-4</v>
      </c>
      <c r="K153" s="4"/>
      <c r="L153">
        <v>0</v>
      </c>
      <c r="N153">
        <v>0</v>
      </c>
      <c r="P153">
        <v>0</v>
      </c>
      <c r="R153">
        <v>0</v>
      </c>
    </row>
    <row r="154" spans="1:19" x14ac:dyDescent="0.5">
      <c r="A154">
        <v>1736226</v>
      </c>
      <c r="B154" t="s">
        <v>737</v>
      </c>
      <c r="C154">
        <v>0</v>
      </c>
      <c r="D154">
        <v>0</v>
      </c>
      <c r="F154">
        <v>4.7823830000000002E-4</v>
      </c>
      <c r="G154" s="4"/>
      <c r="H154">
        <v>0</v>
      </c>
      <c r="J154">
        <v>4.8171470000000002E-4</v>
      </c>
      <c r="K154" s="4"/>
      <c r="L154">
        <v>2.9999999999999997E-4</v>
      </c>
      <c r="M154" s="4"/>
      <c r="N154">
        <v>2.0000000000000001E-4</v>
      </c>
      <c r="O154" s="4"/>
      <c r="P154">
        <v>2.4580000000000001E-4</v>
      </c>
      <c r="Q154" s="4"/>
      <c r="R154">
        <v>2.242E-4</v>
      </c>
      <c r="S154" s="4"/>
    </row>
    <row r="155" spans="1:19" x14ac:dyDescent="0.5">
      <c r="A155">
        <v>436515</v>
      </c>
      <c r="B155" t="s">
        <v>664</v>
      </c>
      <c r="C155">
        <v>0</v>
      </c>
      <c r="D155">
        <v>0</v>
      </c>
      <c r="F155">
        <v>4.7443879999999999E-4</v>
      </c>
      <c r="G155" s="4"/>
      <c r="H155">
        <v>0</v>
      </c>
      <c r="J155">
        <v>4.0565190000000002E-4</v>
      </c>
      <c r="K155" s="4"/>
      <c r="L155">
        <v>5.9999999999999995E-4</v>
      </c>
      <c r="M155" s="4"/>
      <c r="N155">
        <v>4.0000000000000002E-4</v>
      </c>
      <c r="O155" s="4"/>
      <c r="P155">
        <v>5.1889999999999998E-4</v>
      </c>
      <c r="Q155" s="4"/>
      <c r="R155">
        <v>4.2349999999999999E-4</v>
      </c>
      <c r="S155" s="4"/>
    </row>
    <row r="156" spans="1:19" x14ac:dyDescent="0.5">
      <c r="A156">
        <v>187868</v>
      </c>
      <c r="B156" t="s">
        <v>1415</v>
      </c>
      <c r="C156">
        <v>0</v>
      </c>
      <c r="D156">
        <v>0</v>
      </c>
      <c r="F156">
        <v>4.7392940000000002E-4</v>
      </c>
      <c r="G156" s="4"/>
      <c r="H156">
        <v>0</v>
      </c>
      <c r="J156">
        <v>4.7737449999999998E-4</v>
      </c>
      <c r="K156" s="4"/>
      <c r="L156">
        <v>0</v>
      </c>
      <c r="N156">
        <v>0</v>
      </c>
      <c r="P156">
        <v>0</v>
      </c>
      <c r="R156">
        <v>0</v>
      </c>
    </row>
    <row r="157" spans="1:19" x14ac:dyDescent="0.5">
      <c r="A157">
        <v>1148509</v>
      </c>
      <c r="B157" t="s">
        <v>616</v>
      </c>
      <c r="C157">
        <v>0</v>
      </c>
      <c r="D157">
        <v>0</v>
      </c>
      <c r="F157">
        <v>4.7156079999999999E-4</v>
      </c>
      <c r="G157" s="4"/>
      <c r="H157">
        <v>0</v>
      </c>
      <c r="J157">
        <v>4.7498860000000001E-4</v>
      </c>
      <c r="K157" s="4"/>
      <c r="L157">
        <v>1.8E-3</v>
      </c>
      <c r="M157" s="4"/>
      <c r="N157">
        <v>1.2999999999999999E-3</v>
      </c>
      <c r="O157" s="4"/>
      <c r="P157">
        <v>0</v>
      </c>
      <c r="R157">
        <v>1.023E-3</v>
      </c>
      <c r="S157" s="4"/>
    </row>
    <row r="158" spans="1:19" x14ac:dyDescent="0.5">
      <c r="A158">
        <v>1500894</v>
      </c>
      <c r="B158" t="s">
        <v>1439</v>
      </c>
      <c r="C158">
        <v>0</v>
      </c>
      <c r="D158">
        <v>0</v>
      </c>
      <c r="F158">
        <v>4.6457550000000001E-4</v>
      </c>
      <c r="G158" s="4"/>
      <c r="H158">
        <v>0</v>
      </c>
      <c r="J158">
        <v>5.8622630000000002E-4</v>
      </c>
      <c r="K158" s="4"/>
      <c r="L158">
        <v>0</v>
      </c>
      <c r="N158">
        <v>0</v>
      </c>
      <c r="P158">
        <v>0</v>
      </c>
      <c r="R158">
        <v>0</v>
      </c>
    </row>
    <row r="159" spans="1:19" x14ac:dyDescent="0.5">
      <c r="A159">
        <v>1164594</v>
      </c>
      <c r="B159" t="s">
        <v>1444</v>
      </c>
      <c r="C159">
        <v>0</v>
      </c>
      <c r="D159">
        <v>0</v>
      </c>
      <c r="F159">
        <v>4.6457550000000001E-4</v>
      </c>
      <c r="G159" s="4"/>
      <c r="H159">
        <v>0</v>
      </c>
      <c r="J159">
        <v>5.8622630000000002E-4</v>
      </c>
      <c r="K159" s="4"/>
      <c r="L159">
        <v>0</v>
      </c>
      <c r="N159">
        <v>0</v>
      </c>
      <c r="P159">
        <v>0</v>
      </c>
      <c r="R159">
        <v>0</v>
      </c>
    </row>
    <row r="160" spans="1:19" x14ac:dyDescent="0.5">
      <c r="A160">
        <v>1736272</v>
      </c>
      <c r="B160" t="s">
        <v>1442</v>
      </c>
      <c r="C160">
        <v>0</v>
      </c>
      <c r="D160">
        <v>0</v>
      </c>
      <c r="F160">
        <v>4.6457550000000001E-4</v>
      </c>
      <c r="G160" s="4"/>
      <c r="H160">
        <v>0</v>
      </c>
      <c r="J160">
        <v>4.7509089999999999E-4</v>
      </c>
      <c r="K160" s="4"/>
      <c r="L160">
        <v>0</v>
      </c>
      <c r="N160">
        <v>0</v>
      </c>
      <c r="P160">
        <v>0</v>
      </c>
      <c r="R160">
        <v>0</v>
      </c>
    </row>
    <row r="161" spans="1:19" x14ac:dyDescent="0.5">
      <c r="A161">
        <v>984307</v>
      </c>
      <c r="B161" t="s">
        <v>1461</v>
      </c>
      <c r="C161">
        <v>0</v>
      </c>
      <c r="D161">
        <v>0</v>
      </c>
      <c r="F161">
        <v>4.6457550000000001E-4</v>
      </c>
      <c r="G161" s="4"/>
      <c r="H161">
        <v>0</v>
      </c>
      <c r="J161">
        <v>4.6795259999999998E-4</v>
      </c>
      <c r="K161" s="4"/>
      <c r="L161">
        <v>0</v>
      </c>
      <c r="N161">
        <v>0</v>
      </c>
      <c r="P161">
        <v>0</v>
      </c>
      <c r="R161">
        <v>0</v>
      </c>
    </row>
    <row r="162" spans="1:19" x14ac:dyDescent="0.5">
      <c r="A162">
        <v>157782</v>
      </c>
      <c r="B162" t="s">
        <v>712</v>
      </c>
      <c r="C162">
        <v>0</v>
      </c>
      <c r="D162">
        <v>0</v>
      </c>
      <c r="F162">
        <v>4.5953669999999999E-4</v>
      </c>
      <c r="G162" s="4"/>
      <c r="H162">
        <v>0</v>
      </c>
      <c r="J162">
        <v>4.6287720000000001E-4</v>
      </c>
      <c r="K162" s="4"/>
      <c r="L162">
        <v>4.0000000000000002E-4</v>
      </c>
      <c r="M162" s="4"/>
      <c r="N162">
        <v>2.9999999999999997E-4</v>
      </c>
      <c r="O162" s="4"/>
      <c r="P162">
        <v>2.767E-4</v>
      </c>
      <c r="Q162" s="4"/>
      <c r="R162">
        <v>2.2859999999999997E-4</v>
      </c>
      <c r="S162" s="4"/>
    </row>
    <row r="163" spans="1:19" x14ac:dyDescent="0.5">
      <c r="A163">
        <v>1380376</v>
      </c>
      <c r="B163" t="s">
        <v>1467</v>
      </c>
      <c r="C163">
        <v>0</v>
      </c>
      <c r="D163">
        <v>0</v>
      </c>
      <c r="F163">
        <v>4.5953669999999999E-4</v>
      </c>
      <c r="G163" s="4"/>
      <c r="H163">
        <v>0</v>
      </c>
      <c r="J163">
        <v>4.813056E-4</v>
      </c>
      <c r="K163" s="4"/>
      <c r="L163">
        <v>0</v>
      </c>
      <c r="N163">
        <v>0</v>
      </c>
      <c r="P163">
        <v>0</v>
      </c>
      <c r="R163">
        <v>0</v>
      </c>
    </row>
    <row r="164" spans="1:19" x14ac:dyDescent="0.5">
      <c r="A164">
        <v>1736266</v>
      </c>
      <c r="B164" t="s">
        <v>1431</v>
      </c>
      <c r="C164">
        <v>0</v>
      </c>
      <c r="D164">
        <v>0</v>
      </c>
      <c r="F164">
        <v>4.5656560000000002E-4</v>
      </c>
      <c r="G164" s="4"/>
      <c r="H164">
        <v>0</v>
      </c>
      <c r="J164">
        <v>4.5988449999999998E-4</v>
      </c>
      <c r="K164" s="4"/>
      <c r="L164">
        <v>0</v>
      </c>
      <c r="N164">
        <v>0</v>
      </c>
      <c r="P164">
        <v>0</v>
      </c>
      <c r="R164">
        <v>0</v>
      </c>
    </row>
    <row r="165" spans="1:19" x14ac:dyDescent="0.5">
      <c r="A165">
        <v>1884368</v>
      </c>
      <c r="B165" t="s">
        <v>1430</v>
      </c>
      <c r="C165">
        <v>0</v>
      </c>
      <c r="D165">
        <v>0</v>
      </c>
      <c r="F165">
        <v>4.5460610000000001E-4</v>
      </c>
      <c r="G165" s="4"/>
      <c r="H165">
        <v>0</v>
      </c>
      <c r="J165">
        <v>4.5791069999999998E-4</v>
      </c>
      <c r="K165" s="4"/>
      <c r="L165">
        <v>0</v>
      </c>
      <c r="N165">
        <v>0</v>
      </c>
      <c r="P165">
        <v>0</v>
      </c>
      <c r="R165">
        <v>0</v>
      </c>
    </row>
    <row r="166" spans="1:19" x14ac:dyDescent="0.5">
      <c r="A166">
        <v>68214</v>
      </c>
      <c r="B166" t="s">
        <v>979</v>
      </c>
      <c r="C166">
        <v>0</v>
      </c>
      <c r="D166">
        <v>0</v>
      </c>
      <c r="F166">
        <v>4.535265E-4</v>
      </c>
      <c r="G166" s="4"/>
      <c r="H166">
        <v>0</v>
      </c>
      <c r="J166">
        <v>4.5682330000000002E-4</v>
      </c>
      <c r="K166" s="4"/>
      <c r="L166">
        <v>1E-4</v>
      </c>
      <c r="M166" s="4"/>
      <c r="N166">
        <v>1E-4</v>
      </c>
      <c r="O166" s="4"/>
      <c r="P166">
        <v>0</v>
      </c>
      <c r="R166">
        <v>0</v>
      </c>
    </row>
    <row r="167" spans="1:19" x14ac:dyDescent="0.5">
      <c r="A167">
        <v>69974</v>
      </c>
      <c r="B167" t="s">
        <v>1446</v>
      </c>
      <c r="C167">
        <v>0</v>
      </c>
      <c r="D167">
        <v>0</v>
      </c>
      <c r="F167">
        <v>4.4042920000000001E-4</v>
      </c>
      <c r="G167" s="4"/>
      <c r="H167">
        <v>0</v>
      </c>
      <c r="J167">
        <v>4.436307E-4</v>
      </c>
      <c r="K167" s="4"/>
      <c r="L167">
        <v>0</v>
      </c>
      <c r="N167">
        <v>0</v>
      </c>
      <c r="P167">
        <v>0</v>
      </c>
      <c r="R167">
        <v>0</v>
      </c>
    </row>
    <row r="168" spans="1:19" x14ac:dyDescent="0.5">
      <c r="A168">
        <v>1040986</v>
      </c>
      <c r="B168" t="s">
        <v>1455</v>
      </c>
      <c r="C168">
        <v>0</v>
      </c>
      <c r="D168">
        <v>0</v>
      </c>
      <c r="F168">
        <v>4.3769920000000001E-4</v>
      </c>
      <c r="G168" s="4"/>
      <c r="H168">
        <v>0</v>
      </c>
      <c r="J168">
        <v>4.4088100000000001E-4</v>
      </c>
      <c r="K168" s="4"/>
      <c r="L168">
        <v>0</v>
      </c>
      <c r="N168">
        <v>0</v>
      </c>
      <c r="P168">
        <v>0</v>
      </c>
      <c r="R168">
        <v>0</v>
      </c>
    </row>
    <row r="169" spans="1:19" x14ac:dyDescent="0.5">
      <c r="A169">
        <v>554283</v>
      </c>
      <c r="B169" t="s">
        <v>1433</v>
      </c>
      <c r="C169">
        <v>0</v>
      </c>
      <c r="D169">
        <v>0</v>
      </c>
      <c r="F169">
        <v>4.297088E-4</v>
      </c>
      <c r="G169" s="4"/>
      <c r="H169">
        <v>0</v>
      </c>
      <c r="J169">
        <v>4.3283239999999999E-4</v>
      </c>
      <c r="K169" s="4"/>
      <c r="L169">
        <v>0</v>
      </c>
      <c r="N169">
        <v>0</v>
      </c>
      <c r="P169">
        <v>0</v>
      </c>
      <c r="R169">
        <v>0</v>
      </c>
    </row>
    <row r="170" spans="1:19" x14ac:dyDescent="0.5">
      <c r="A170">
        <v>1231180</v>
      </c>
      <c r="B170" t="s">
        <v>1459</v>
      </c>
      <c r="C170">
        <v>0</v>
      </c>
      <c r="D170">
        <v>0</v>
      </c>
      <c r="F170">
        <v>4.2710969999999997E-4</v>
      </c>
      <c r="G170" s="4"/>
      <c r="H170">
        <v>0</v>
      </c>
      <c r="J170">
        <v>4.3021450000000001E-4</v>
      </c>
      <c r="K170" s="4"/>
      <c r="L170">
        <v>0</v>
      </c>
      <c r="N170">
        <v>0</v>
      </c>
      <c r="P170">
        <v>0</v>
      </c>
      <c r="R170">
        <v>0</v>
      </c>
    </row>
    <row r="171" spans="1:19" x14ac:dyDescent="0.5">
      <c r="A171">
        <v>1882760</v>
      </c>
      <c r="B171" t="s">
        <v>1421</v>
      </c>
      <c r="C171">
        <v>0</v>
      </c>
      <c r="D171">
        <v>0</v>
      </c>
      <c r="F171">
        <v>4.1135230000000002E-4</v>
      </c>
      <c r="G171" s="4"/>
      <c r="H171">
        <v>0</v>
      </c>
      <c r="J171">
        <v>3.858868E-4</v>
      </c>
      <c r="K171" s="4"/>
      <c r="L171">
        <v>0</v>
      </c>
      <c r="N171">
        <v>0</v>
      </c>
      <c r="P171">
        <v>0</v>
      </c>
      <c r="R171">
        <v>0</v>
      </c>
    </row>
    <row r="172" spans="1:19" x14ac:dyDescent="0.5">
      <c r="A172">
        <v>1500301</v>
      </c>
      <c r="B172" t="s">
        <v>578</v>
      </c>
      <c r="C172">
        <v>0</v>
      </c>
      <c r="D172">
        <v>0</v>
      </c>
      <c r="F172">
        <v>4.089699E-4</v>
      </c>
      <c r="G172" s="4"/>
      <c r="H172">
        <v>0</v>
      </c>
      <c r="J172">
        <v>4.119428E-4</v>
      </c>
      <c r="K172" s="4"/>
      <c r="L172">
        <v>0</v>
      </c>
      <c r="N172">
        <v>0</v>
      </c>
      <c r="P172">
        <v>0</v>
      </c>
      <c r="R172">
        <v>0</v>
      </c>
    </row>
    <row r="173" spans="1:19" x14ac:dyDescent="0.5">
      <c r="A173">
        <v>1884373</v>
      </c>
      <c r="B173" t="s">
        <v>1457</v>
      </c>
      <c r="C173">
        <v>0</v>
      </c>
      <c r="D173">
        <v>0</v>
      </c>
      <c r="F173">
        <v>3.9895749999999998E-4</v>
      </c>
      <c r="G173" s="4"/>
      <c r="H173">
        <v>0</v>
      </c>
      <c r="J173">
        <v>4.0185760000000003E-4</v>
      </c>
      <c r="K173" s="4"/>
      <c r="L173">
        <v>0</v>
      </c>
      <c r="N173">
        <v>0</v>
      </c>
      <c r="P173">
        <v>0</v>
      </c>
      <c r="R173">
        <v>0</v>
      </c>
    </row>
    <row r="174" spans="1:19" x14ac:dyDescent="0.5">
      <c r="A174">
        <v>1040987</v>
      </c>
      <c r="B174" t="s">
        <v>1456</v>
      </c>
      <c r="C174">
        <v>0</v>
      </c>
      <c r="D174">
        <v>0</v>
      </c>
      <c r="F174">
        <v>3.9820760000000002E-4</v>
      </c>
      <c r="G174" s="4"/>
      <c r="H174">
        <v>0</v>
      </c>
      <c r="J174">
        <v>4.0110219999999998E-4</v>
      </c>
      <c r="K174" s="4"/>
      <c r="L174">
        <v>0</v>
      </c>
      <c r="N174">
        <v>0</v>
      </c>
      <c r="P174">
        <v>0</v>
      </c>
      <c r="R174">
        <v>0</v>
      </c>
    </row>
    <row r="175" spans="1:19" x14ac:dyDescent="0.5">
      <c r="A175">
        <v>683228</v>
      </c>
      <c r="B175" t="s">
        <v>1458</v>
      </c>
      <c r="C175">
        <v>0</v>
      </c>
      <c r="D175">
        <v>0</v>
      </c>
      <c r="F175">
        <v>3.8170530000000003E-4</v>
      </c>
      <c r="G175" s="4"/>
      <c r="H175">
        <v>0</v>
      </c>
      <c r="J175">
        <v>3.8447999999999998E-4</v>
      </c>
      <c r="K175" s="4"/>
      <c r="L175">
        <v>0</v>
      </c>
      <c r="N175">
        <v>0</v>
      </c>
      <c r="P175">
        <v>0</v>
      </c>
      <c r="R175">
        <v>0</v>
      </c>
    </row>
    <row r="176" spans="1:19" x14ac:dyDescent="0.5">
      <c r="A176">
        <v>1229486</v>
      </c>
      <c r="B176" t="s">
        <v>1434</v>
      </c>
      <c r="C176">
        <v>0</v>
      </c>
      <c r="D176">
        <v>0</v>
      </c>
      <c r="F176">
        <v>3.615127E-4</v>
      </c>
      <c r="G176" s="4"/>
      <c r="H176">
        <v>0</v>
      </c>
      <c r="J176">
        <v>3.6414059999999998E-4</v>
      </c>
      <c r="K176" s="4"/>
      <c r="L176">
        <v>0</v>
      </c>
      <c r="N176">
        <v>0</v>
      </c>
      <c r="P176">
        <v>0</v>
      </c>
      <c r="R176">
        <v>0</v>
      </c>
    </row>
    <row r="177" spans="1:19" x14ac:dyDescent="0.5">
      <c r="A177">
        <v>40324</v>
      </c>
      <c r="B177" t="s">
        <v>557</v>
      </c>
      <c r="C177">
        <v>0</v>
      </c>
      <c r="D177">
        <v>0</v>
      </c>
      <c r="F177">
        <v>3.1904580000000001E-4</v>
      </c>
      <c r="G177" s="4"/>
      <c r="H177">
        <v>0</v>
      </c>
      <c r="J177">
        <v>0</v>
      </c>
      <c r="L177">
        <v>4.0000000000000002E-4</v>
      </c>
      <c r="M177" s="4"/>
      <c r="N177">
        <v>2.0000000000000001E-4</v>
      </c>
      <c r="O177" s="4"/>
      <c r="P177">
        <v>1.9919999999999999E-4</v>
      </c>
      <c r="Q177" s="4"/>
      <c r="R177">
        <v>1.4099999999999998E-4</v>
      </c>
      <c r="S177" s="4"/>
    </row>
    <row r="178" spans="1:19" x14ac:dyDescent="0.5">
      <c r="A178">
        <v>1736471</v>
      </c>
      <c r="B178" t="s">
        <v>1432</v>
      </c>
      <c r="C178">
        <v>0</v>
      </c>
      <c r="D178">
        <v>0</v>
      </c>
      <c r="F178">
        <v>3.0177550000000001E-4</v>
      </c>
      <c r="G178" s="4"/>
      <c r="H178">
        <v>0</v>
      </c>
      <c r="J178">
        <v>2.7405920000000001E-4</v>
      </c>
      <c r="K178" s="4"/>
      <c r="L178">
        <v>0</v>
      </c>
      <c r="N178">
        <v>0</v>
      </c>
      <c r="P178">
        <v>0</v>
      </c>
      <c r="R178">
        <v>0</v>
      </c>
    </row>
    <row r="179" spans="1:19" x14ac:dyDescent="0.5">
      <c r="A179">
        <v>106590</v>
      </c>
      <c r="B179" t="s">
        <v>563</v>
      </c>
      <c r="C179">
        <v>0</v>
      </c>
      <c r="D179">
        <v>0</v>
      </c>
      <c r="F179">
        <v>2.9161939999999999E-4</v>
      </c>
      <c r="G179" s="4"/>
      <c r="H179">
        <v>0</v>
      </c>
      <c r="J179">
        <v>2.9373929999999999E-4</v>
      </c>
      <c r="K179" s="4"/>
      <c r="L179">
        <v>7.000000000000001E-4</v>
      </c>
      <c r="M179" s="4"/>
      <c r="N179">
        <v>4.0000000000000002E-4</v>
      </c>
      <c r="O179" s="4"/>
      <c r="P179">
        <v>8.4489999999999999E-4</v>
      </c>
      <c r="Q179" s="4"/>
      <c r="R179">
        <v>3.5189999999999999E-4</v>
      </c>
      <c r="S179" s="4"/>
    </row>
    <row r="180" spans="1:19" x14ac:dyDescent="0.5">
      <c r="A180">
        <v>1915400</v>
      </c>
      <c r="B180" t="s">
        <v>1472</v>
      </c>
      <c r="C180">
        <v>0</v>
      </c>
      <c r="D180">
        <v>0</v>
      </c>
      <c r="F180">
        <v>2.8552599999999998E-4</v>
      </c>
      <c r="G180" s="4"/>
      <c r="H180">
        <v>0</v>
      </c>
      <c r="J180">
        <v>2.8760150000000002E-4</v>
      </c>
      <c r="K180" s="4"/>
      <c r="L180">
        <v>0</v>
      </c>
      <c r="N180">
        <v>0</v>
      </c>
      <c r="P180">
        <v>0</v>
      </c>
      <c r="R180">
        <v>0</v>
      </c>
    </row>
    <row r="181" spans="1:19" x14ac:dyDescent="0.5">
      <c r="A181">
        <v>1505946</v>
      </c>
      <c r="B181" t="s">
        <v>1453</v>
      </c>
      <c r="C181">
        <v>0</v>
      </c>
      <c r="D181">
        <v>0</v>
      </c>
      <c r="F181">
        <v>2.5805879999999998E-4</v>
      </c>
      <c r="G181" s="4"/>
      <c r="H181">
        <v>0</v>
      </c>
      <c r="J181">
        <v>2.5993469999999999E-4</v>
      </c>
      <c r="K181" s="4"/>
      <c r="L181">
        <v>0</v>
      </c>
      <c r="N181">
        <v>0</v>
      </c>
      <c r="P181">
        <v>0</v>
      </c>
      <c r="R181">
        <v>0</v>
      </c>
    </row>
    <row r="182" spans="1:19" x14ac:dyDescent="0.5">
      <c r="A182">
        <v>237609</v>
      </c>
      <c r="B182" t="s">
        <v>680</v>
      </c>
      <c r="C182">
        <v>0</v>
      </c>
      <c r="D182">
        <v>0</v>
      </c>
      <c r="F182">
        <v>2.4378179999999999E-4</v>
      </c>
      <c r="G182" s="4"/>
      <c r="H182">
        <v>0</v>
      </c>
      <c r="J182">
        <v>2.4555399999999999E-4</v>
      </c>
      <c r="K182" s="4"/>
      <c r="L182">
        <v>5.9999999999999995E-4</v>
      </c>
      <c r="M182" s="4"/>
      <c r="N182">
        <v>4.0000000000000002E-4</v>
      </c>
      <c r="O182" s="4"/>
      <c r="P182">
        <v>3.8649999999999996E-4</v>
      </c>
      <c r="Q182" s="4"/>
      <c r="R182">
        <v>3.101E-4</v>
      </c>
      <c r="S182" s="4"/>
    </row>
    <row r="183" spans="1:19" x14ac:dyDescent="0.5">
      <c r="A183">
        <v>128785</v>
      </c>
      <c r="B183" t="s">
        <v>622</v>
      </c>
      <c r="C183">
        <v>0</v>
      </c>
      <c r="D183">
        <v>0</v>
      </c>
      <c r="F183">
        <v>2.4155809999999999E-4</v>
      </c>
      <c r="G183" s="4"/>
      <c r="H183">
        <v>0</v>
      </c>
      <c r="J183">
        <v>2.4331400000000001E-4</v>
      </c>
      <c r="K183" s="4"/>
      <c r="L183">
        <v>1.5E-3</v>
      </c>
      <c r="M183" s="4"/>
      <c r="N183">
        <v>8.9999999999999998E-4</v>
      </c>
      <c r="O183" s="4"/>
      <c r="P183">
        <v>7.8589999999999997E-4</v>
      </c>
      <c r="Q183" s="4"/>
      <c r="R183">
        <v>1.9810000000000002E-4</v>
      </c>
      <c r="S183" s="4"/>
    </row>
    <row r="184" spans="1:19" x14ac:dyDescent="0.5">
      <c r="A184">
        <v>1881042</v>
      </c>
      <c r="B184" t="s">
        <v>569</v>
      </c>
      <c r="C184">
        <v>0</v>
      </c>
      <c r="D184">
        <v>0</v>
      </c>
      <c r="F184">
        <v>2.3991670000000001E-4</v>
      </c>
      <c r="G184" s="4"/>
      <c r="H184">
        <v>0</v>
      </c>
      <c r="J184">
        <v>2.4166070000000001E-4</v>
      </c>
      <c r="K184" s="4"/>
      <c r="L184">
        <v>0</v>
      </c>
      <c r="N184">
        <v>0</v>
      </c>
      <c r="P184">
        <v>0</v>
      </c>
      <c r="R184">
        <v>0</v>
      </c>
    </row>
    <row r="185" spans="1:19" x14ac:dyDescent="0.5">
      <c r="A185">
        <v>1276756</v>
      </c>
      <c r="B185" t="s">
        <v>1413</v>
      </c>
      <c r="C185">
        <v>0</v>
      </c>
      <c r="D185">
        <v>0</v>
      </c>
      <c r="F185">
        <v>2.3590920000000001E-4</v>
      </c>
      <c r="G185" s="4"/>
      <c r="H185">
        <v>0</v>
      </c>
      <c r="J185">
        <v>2.37624E-4</v>
      </c>
      <c r="K185" s="4"/>
      <c r="L185">
        <v>0</v>
      </c>
      <c r="N185">
        <v>0</v>
      </c>
      <c r="P185">
        <v>0</v>
      </c>
      <c r="R185">
        <v>0</v>
      </c>
    </row>
    <row r="186" spans="1:19" x14ac:dyDescent="0.5">
      <c r="A186">
        <v>396</v>
      </c>
      <c r="B186" t="s">
        <v>747</v>
      </c>
      <c r="C186">
        <v>0</v>
      </c>
      <c r="D186">
        <v>0</v>
      </c>
      <c r="F186">
        <v>2.2346670000000001E-4</v>
      </c>
      <c r="G186" s="4"/>
      <c r="H186">
        <v>0</v>
      </c>
      <c r="J186">
        <v>0</v>
      </c>
      <c r="L186">
        <v>4.0000000000000002E-4</v>
      </c>
      <c r="M186" s="4"/>
      <c r="N186">
        <v>2.0000000000000001E-4</v>
      </c>
      <c r="O186" s="4"/>
      <c r="P186">
        <v>1.529E-4</v>
      </c>
      <c r="Q186" s="4"/>
      <c r="R186">
        <v>1.4809999999999999E-4</v>
      </c>
      <c r="S186" s="4"/>
    </row>
    <row r="187" spans="1:19" x14ac:dyDescent="0.5">
      <c r="A187">
        <v>2052956</v>
      </c>
      <c r="B187" t="s">
        <v>581</v>
      </c>
      <c r="C187">
        <v>0</v>
      </c>
      <c r="D187">
        <v>0</v>
      </c>
      <c r="F187">
        <v>0</v>
      </c>
      <c r="H187">
        <v>0</v>
      </c>
      <c r="J187">
        <v>0</v>
      </c>
      <c r="L187">
        <v>0.1008</v>
      </c>
      <c r="M187" s="4"/>
      <c r="N187">
        <v>6.7000000000000004E-2</v>
      </c>
      <c r="O187" s="4"/>
      <c r="P187">
        <v>0</v>
      </c>
      <c r="R187">
        <v>6.0510000000000001E-2</v>
      </c>
      <c r="S187" s="4"/>
    </row>
    <row r="188" spans="1:19" x14ac:dyDescent="0.5">
      <c r="A188">
        <v>1984801</v>
      </c>
      <c r="B188" t="s">
        <v>587</v>
      </c>
      <c r="C188">
        <v>0</v>
      </c>
      <c r="D188">
        <v>0</v>
      </c>
      <c r="F188">
        <v>0</v>
      </c>
      <c r="H188">
        <v>0</v>
      </c>
      <c r="J188">
        <v>0</v>
      </c>
      <c r="L188">
        <v>1.44E-2</v>
      </c>
      <c r="M188" s="4"/>
      <c r="N188">
        <v>2.3E-3</v>
      </c>
      <c r="O188" s="4"/>
      <c r="P188">
        <v>2.0379999999999999E-2</v>
      </c>
      <c r="Q188" s="4"/>
      <c r="R188">
        <v>2.0230000000000001E-2</v>
      </c>
      <c r="S188" s="4"/>
    </row>
    <row r="189" spans="1:19" x14ac:dyDescent="0.5">
      <c r="A189">
        <v>2894079</v>
      </c>
      <c r="B189" t="s">
        <v>589</v>
      </c>
      <c r="C189">
        <v>0</v>
      </c>
      <c r="D189">
        <v>0</v>
      </c>
      <c r="F189">
        <v>0</v>
      </c>
      <c r="H189">
        <v>0</v>
      </c>
      <c r="J189">
        <v>0</v>
      </c>
      <c r="L189">
        <v>0</v>
      </c>
      <c r="N189">
        <v>0</v>
      </c>
      <c r="P189">
        <v>1.6709999999999999E-2</v>
      </c>
      <c r="Q189" s="4"/>
      <c r="R189">
        <v>1.6570000000000001E-2</v>
      </c>
      <c r="S189" s="4"/>
    </row>
    <row r="190" spans="1:19" x14ac:dyDescent="0.5">
      <c r="A190">
        <v>1404367</v>
      </c>
      <c r="B190" t="s">
        <v>586</v>
      </c>
      <c r="C190">
        <v>0</v>
      </c>
      <c r="D190">
        <v>0</v>
      </c>
      <c r="F190">
        <v>0</v>
      </c>
      <c r="H190">
        <v>0</v>
      </c>
      <c r="J190">
        <v>0</v>
      </c>
      <c r="L190">
        <v>2.18E-2</v>
      </c>
      <c r="M190" s="4"/>
      <c r="N190">
        <v>1.3500000000000002E-2</v>
      </c>
      <c r="O190" s="4"/>
      <c r="P190">
        <v>1.3049999999999999E-2</v>
      </c>
      <c r="Q190" s="4"/>
      <c r="R190">
        <v>1.3009999999999999E-2</v>
      </c>
      <c r="S190" s="4"/>
    </row>
    <row r="191" spans="1:19" x14ac:dyDescent="0.5">
      <c r="A191">
        <v>47853</v>
      </c>
      <c r="B191" t="s">
        <v>592</v>
      </c>
      <c r="C191">
        <v>0</v>
      </c>
      <c r="D191">
        <v>0</v>
      </c>
      <c r="F191">
        <v>0</v>
      </c>
      <c r="H191">
        <v>3.2340999999999997E-3</v>
      </c>
      <c r="I191" s="4"/>
      <c r="J191">
        <v>0</v>
      </c>
      <c r="L191">
        <v>3.4000000000000002E-3</v>
      </c>
      <c r="M191" s="4"/>
      <c r="N191">
        <v>2.0999999999999999E-3</v>
      </c>
      <c r="O191" s="4"/>
      <c r="P191">
        <v>2.1840000000000002E-3</v>
      </c>
      <c r="Q191" s="4"/>
      <c r="R191">
        <v>6.8910000000000004E-3</v>
      </c>
      <c r="S191" s="4"/>
    </row>
    <row r="192" spans="1:19" x14ac:dyDescent="0.5">
      <c r="A192">
        <v>1337838</v>
      </c>
      <c r="B192" t="s">
        <v>618</v>
      </c>
      <c r="C192">
        <v>0</v>
      </c>
      <c r="D192">
        <v>0</v>
      </c>
      <c r="F192">
        <v>0</v>
      </c>
      <c r="H192">
        <v>0</v>
      </c>
      <c r="J192">
        <v>0</v>
      </c>
      <c r="L192">
        <v>0</v>
      </c>
      <c r="N192">
        <v>0</v>
      </c>
      <c r="P192">
        <v>0</v>
      </c>
      <c r="R192">
        <v>4.0699999999999998E-3</v>
      </c>
      <c r="S192" s="4"/>
    </row>
    <row r="193" spans="1:19" x14ac:dyDescent="0.5">
      <c r="A193">
        <v>2305220</v>
      </c>
      <c r="B193" t="s">
        <v>593</v>
      </c>
      <c r="C193">
        <v>0</v>
      </c>
      <c r="D193">
        <v>0</v>
      </c>
      <c r="F193">
        <v>0</v>
      </c>
      <c r="H193">
        <v>0</v>
      </c>
      <c r="J193">
        <v>0</v>
      </c>
      <c r="L193">
        <v>5.5000000000000005E-3</v>
      </c>
      <c r="M193" s="4"/>
      <c r="N193">
        <v>3.5999999999999999E-3</v>
      </c>
      <c r="O193" s="4"/>
      <c r="P193">
        <v>3.4810000000000002E-3</v>
      </c>
      <c r="Q193" s="4"/>
      <c r="R193">
        <v>3.3370000000000001E-3</v>
      </c>
      <c r="S193" s="4"/>
    </row>
    <row r="194" spans="1:19" x14ac:dyDescent="0.5">
      <c r="A194">
        <v>2201356</v>
      </c>
      <c r="B194" t="s">
        <v>590</v>
      </c>
      <c r="C194">
        <v>0</v>
      </c>
      <c r="D194">
        <v>0</v>
      </c>
      <c r="F194">
        <v>0</v>
      </c>
      <c r="H194">
        <v>0</v>
      </c>
      <c r="J194">
        <v>0</v>
      </c>
      <c r="L194">
        <v>6.4000000000000003E-3</v>
      </c>
      <c r="M194" s="4"/>
      <c r="N194">
        <v>4.1999999999999997E-3</v>
      </c>
      <c r="O194" s="4"/>
      <c r="P194">
        <v>5.6639999999999998E-3</v>
      </c>
      <c r="Q194" s="4"/>
      <c r="R194">
        <v>3.3300000000000001E-3</v>
      </c>
      <c r="S194" s="4"/>
    </row>
    <row r="195" spans="1:19" x14ac:dyDescent="0.5">
      <c r="A195">
        <v>2866807</v>
      </c>
      <c r="B195" t="s">
        <v>607</v>
      </c>
      <c r="C195">
        <v>0</v>
      </c>
      <c r="D195">
        <v>0</v>
      </c>
      <c r="F195">
        <v>0</v>
      </c>
      <c r="H195">
        <v>0</v>
      </c>
      <c r="J195">
        <v>0</v>
      </c>
      <c r="L195">
        <v>0</v>
      </c>
      <c r="N195">
        <v>0</v>
      </c>
      <c r="P195">
        <v>4.7790000000000003E-3</v>
      </c>
      <c r="Q195" s="4"/>
      <c r="R195">
        <v>2.9429999999999999E-3</v>
      </c>
      <c r="S195" s="4"/>
    </row>
    <row r="196" spans="1:19" x14ac:dyDescent="0.5">
      <c r="A196">
        <v>702115</v>
      </c>
      <c r="B196" t="s">
        <v>600</v>
      </c>
      <c r="C196">
        <v>0</v>
      </c>
      <c r="D196">
        <v>0</v>
      </c>
      <c r="F196">
        <v>0</v>
      </c>
      <c r="H196">
        <v>0</v>
      </c>
      <c r="J196">
        <v>0</v>
      </c>
      <c r="L196">
        <v>4.7999999999999996E-3</v>
      </c>
      <c r="M196" s="4"/>
      <c r="N196">
        <v>3.3E-3</v>
      </c>
      <c r="O196" s="4"/>
      <c r="P196">
        <v>0</v>
      </c>
      <c r="R196">
        <v>2.8189999999999999E-3</v>
      </c>
      <c r="S196" s="4"/>
    </row>
    <row r="197" spans="1:19" x14ac:dyDescent="0.5">
      <c r="A197">
        <v>1283291</v>
      </c>
      <c r="B197" t="s">
        <v>594</v>
      </c>
      <c r="C197">
        <v>0</v>
      </c>
      <c r="D197">
        <v>0</v>
      </c>
      <c r="F197">
        <v>0</v>
      </c>
      <c r="H197">
        <v>0</v>
      </c>
      <c r="J197">
        <v>0</v>
      </c>
      <c r="L197">
        <v>5.1999999999999998E-3</v>
      </c>
      <c r="M197" s="4"/>
      <c r="N197">
        <v>2.8999999999999998E-3</v>
      </c>
      <c r="O197" s="4"/>
      <c r="P197">
        <v>4.2009999999999999E-3</v>
      </c>
      <c r="Q197" s="4"/>
      <c r="R197">
        <v>2.3890000000000001E-3</v>
      </c>
      <c r="S197" s="4"/>
    </row>
    <row r="198" spans="1:19" x14ac:dyDescent="0.5">
      <c r="A198">
        <v>1736675</v>
      </c>
      <c r="B198" t="s">
        <v>599</v>
      </c>
      <c r="C198">
        <v>0</v>
      </c>
      <c r="D198">
        <v>0</v>
      </c>
      <c r="F198">
        <v>0</v>
      </c>
      <c r="H198">
        <v>0</v>
      </c>
      <c r="J198">
        <v>0</v>
      </c>
      <c r="L198">
        <v>4.1999999999999997E-3</v>
      </c>
      <c r="M198" s="4"/>
      <c r="N198">
        <v>2.8000000000000004E-3</v>
      </c>
      <c r="O198" s="4"/>
      <c r="P198">
        <v>2.3930000000000002E-3</v>
      </c>
      <c r="Q198" s="4"/>
      <c r="R198">
        <v>2.3470000000000001E-3</v>
      </c>
      <c r="S198" s="4"/>
    </row>
    <row r="199" spans="1:19" x14ac:dyDescent="0.5">
      <c r="A199">
        <v>2871095</v>
      </c>
      <c r="B199" t="s">
        <v>604</v>
      </c>
      <c r="C199">
        <v>0</v>
      </c>
      <c r="D199">
        <v>0</v>
      </c>
      <c r="F199">
        <v>0</v>
      </c>
      <c r="H199">
        <v>0</v>
      </c>
      <c r="J199">
        <v>0</v>
      </c>
      <c r="L199">
        <v>0</v>
      </c>
      <c r="N199">
        <v>0</v>
      </c>
      <c r="P199">
        <v>6.2989999999999999E-3</v>
      </c>
      <c r="Q199" s="4"/>
      <c r="R199">
        <v>2.3159999999999999E-3</v>
      </c>
      <c r="S199" s="4"/>
    </row>
    <row r="200" spans="1:19" x14ac:dyDescent="0.5">
      <c r="A200">
        <v>2728021</v>
      </c>
      <c r="B200" t="s">
        <v>598</v>
      </c>
      <c r="C200">
        <v>0</v>
      </c>
      <c r="D200">
        <v>0</v>
      </c>
      <c r="F200">
        <v>0</v>
      </c>
      <c r="H200">
        <v>0</v>
      </c>
      <c r="J200">
        <v>0</v>
      </c>
      <c r="L200">
        <v>4.5999999999999999E-3</v>
      </c>
      <c r="M200" s="4"/>
      <c r="N200">
        <v>2.8999999999999998E-3</v>
      </c>
      <c r="O200" s="4"/>
      <c r="P200">
        <v>2.3159999999999999E-3</v>
      </c>
      <c r="Q200" s="4"/>
      <c r="R200">
        <v>2.2400000000000002E-3</v>
      </c>
      <c r="S200" s="4"/>
    </row>
    <row r="201" spans="1:19" x14ac:dyDescent="0.5">
      <c r="A201">
        <v>2498848</v>
      </c>
      <c r="B201" t="s">
        <v>597</v>
      </c>
      <c r="C201">
        <v>0</v>
      </c>
      <c r="D201">
        <v>0</v>
      </c>
      <c r="F201">
        <v>0</v>
      </c>
      <c r="H201">
        <v>0</v>
      </c>
      <c r="J201">
        <v>0</v>
      </c>
      <c r="L201">
        <v>4.0999999999999995E-3</v>
      </c>
      <c r="M201" s="4"/>
      <c r="N201">
        <v>2.7000000000000001E-3</v>
      </c>
      <c r="O201" s="4"/>
      <c r="P201">
        <v>3.532E-3</v>
      </c>
      <c r="Q201" s="4"/>
      <c r="R201">
        <v>2.085E-3</v>
      </c>
      <c r="S201" s="4"/>
    </row>
    <row r="202" spans="1:19" x14ac:dyDescent="0.5">
      <c r="A202">
        <v>198620</v>
      </c>
      <c r="B202" t="s">
        <v>363</v>
      </c>
      <c r="C202">
        <v>0</v>
      </c>
      <c r="D202">
        <v>0</v>
      </c>
      <c r="F202">
        <v>0</v>
      </c>
      <c r="H202">
        <v>0</v>
      </c>
      <c r="J202">
        <v>0</v>
      </c>
      <c r="L202">
        <v>1E-3</v>
      </c>
      <c r="M202" s="4"/>
      <c r="N202">
        <v>5.9999999999999995E-4</v>
      </c>
      <c r="O202" s="4"/>
      <c r="P202">
        <v>1.3860000000000001E-3</v>
      </c>
      <c r="Q202" s="4"/>
      <c r="R202">
        <v>1.555E-3</v>
      </c>
      <c r="S202" s="4"/>
    </row>
    <row r="203" spans="1:19" x14ac:dyDescent="0.5">
      <c r="A203">
        <v>1573718</v>
      </c>
      <c r="B203" t="s">
        <v>603</v>
      </c>
      <c r="C203">
        <v>0</v>
      </c>
      <c r="D203">
        <v>0</v>
      </c>
      <c r="F203">
        <v>0</v>
      </c>
      <c r="H203">
        <v>0</v>
      </c>
      <c r="J203">
        <v>0</v>
      </c>
      <c r="L203">
        <v>2.8999999999999998E-3</v>
      </c>
      <c r="M203" s="4"/>
      <c r="N203">
        <v>1.9E-3</v>
      </c>
      <c r="O203" s="4"/>
      <c r="P203">
        <v>2.2899999999999999E-3</v>
      </c>
      <c r="Q203" s="4"/>
      <c r="R203">
        <v>1.549E-3</v>
      </c>
      <c r="S203" s="4"/>
    </row>
    <row r="204" spans="1:19" x14ac:dyDescent="0.5">
      <c r="A204">
        <v>143813</v>
      </c>
      <c r="B204" t="s">
        <v>602</v>
      </c>
      <c r="C204">
        <v>0</v>
      </c>
      <c r="D204">
        <v>0</v>
      </c>
      <c r="F204">
        <v>0</v>
      </c>
      <c r="H204">
        <v>0</v>
      </c>
      <c r="J204">
        <v>0</v>
      </c>
      <c r="L204">
        <v>2.8999999999999998E-3</v>
      </c>
      <c r="M204" s="4"/>
      <c r="N204">
        <v>2E-3</v>
      </c>
      <c r="O204" s="4"/>
      <c r="P204">
        <v>2.3569999999999997E-3</v>
      </c>
      <c r="Q204" s="4"/>
      <c r="R204">
        <v>1.488E-3</v>
      </c>
      <c r="S204" s="4"/>
    </row>
    <row r="205" spans="1:19" x14ac:dyDescent="0.5">
      <c r="A205">
        <v>2518343</v>
      </c>
      <c r="B205" t="s">
        <v>610</v>
      </c>
      <c r="C205">
        <v>0</v>
      </c>
      <c r="D205">
        <v>0</v>
      </c>
      <c r="F205">
        <v>0</v>
      </c>
      <c r="H205">
        <v>0</v>
      </c>
      <c r="J205">
        <v>0</v>
      </c>
      <c r="L205">
        <v>2.8000000000000004E-3</v>
      </c>
      <c r="M205" s="4"/>
      <c r="N205">
        <v>1.7000000000000001E-3</v>
      </c>
      <c r="O205" s="4"/>
      <c r="P205">
        <v>0</v>
      </c>
      <c r="R205">
        <v>1.3039999999999998E-3</v>
      </c>
      <c r="S205" s="4"/>
    </row>
    <row r="206" spans="1:19" x14ac:dyDescent="0.5">
      <c r="A206">
        <v>198618</v>
      </c>
      <c r="B206" t="s">
        <v>608</v>
      </c>
      <c r="C206">
        <v>0</v>
      </c>
      <c r="D206">
        <v>0</v>
      </c>
      <c r="F206">
        <v>0</v>
      </c>
      <c r="H206">
        <v>0</v>
      </c>
      <c r="J206">
        <v>0</v>
      </c>
      <c r="L206">
        <v>2.2000000000000001E-3</v>
      </c>
      <c r="M206" s="4"/>
      <c r="N206">
        <v>1.5E-3</v>
      </c>
      <c r="O206" s="4"/>
      <c r="P206">
        <v>1.6189999999999998E-3</v>
      </c>
      <c r="Q206" s="4"/>
      <c r="R206">
        <v>1.2909999999999998E-3</v>
      </c>
      <c r="S206" s="4"/>
    </row>
    <row r="207" spans="1:19" x14ac:dyDescent="0.5">
      <c r="A207">
        <v>2744518</v>
      </c>
      <c r="B207" t="s">
        <v>629</v>
      </c>
      <c r="C207">
        <v>0</v>
      </c>
      <c r="D207">
        <v>0</v>
      </c>
      <c r="F207">
        <v>0</v>
      </c>
      <c r="H207">
        <v>0</v>
      </c>
      <c r="J207">
        <v>0</v>
      </c>
      <c r="L207">
        <v>0</v>
      </c>
      <c r="N207">
        <v>0</v>
      </c>
      <c r="P207">
        <v>1.5240000000000002E-3</v>
      </c>
      <c r="Q207" s="4"/>
      <c r="R207">
        <v>1.183E-3</v>
      </c>
      <c r="S207" s="4"/>
    </row>
    <row r="208" spans="1:19" x14ac:dyDescent="0.5">
      <c r="A208">
        <v>1678678</v>
      </c>
      <c r="B208" t="s">
        <v>721</v>
      </c>
      <c r="C208">
        <v>0</v>
      </c>
      <c r="D208">
        <v>0</v>
      </c>
      <c r="F208">
        <v>0</v>
      </c>
      <c r="H208">
        <v>0</v>
      </c>
      <c r="J208">
        <v>0</v>
      </c>
      <c r="L208">
        <v>0</v>
      </c>
      <c r="N208">
        <v>0</v>
      </c>
      <c r="P208">
        <v>0</v>
      </c>
      <c r="R208">
        <v>1.121E-3</v>
      </c>
      <c r="S208" s="4"/>
    </row>
    <row r="209" spans="1:19" x14ac:dyDescent="0.5">
      <c r="A209">
        <v>2884455</v>
      </c>
      <c r="B209" t="s">
        <v>612</v>
      </c>
      <c r="C209">
        <v>0</v>
      </c>
      <c r="D209">
        <v>0</v>
      </c>
      <c r="F209">
        <v>0</v>
      </c>
      <c r="H209">
        <v>0</v>
      </c>
      <c r="J209">
        <v>0</v>
      </c>
      <c r="L209">
        <v>0</v>
      </c>
      <c r="N209">
        <v>0</v>
      </c>
      <c r="P209">
        <v>4.1130000000000003E-3</v>
      </c>
      <c r="Q209" s="4"/>
      <c r="R209">
        <v>1.0839999999999999E-3</v>
      </c>
      <c r="S209" s="4"/>
    </row>
    <row r="210" spans="1:19" x14ac:dyDescent="0.5">
      <c r="A210">
        <v>2852099</v>
      </c>
      <c r="B210" t="s">
        <v>656</v>
      </c>
      <c r="C210">
        <v>0</v>
      </c>
      <c r="D210">
        <v>0</v>
      </c>
      <c r="F210">
        <v>0</v>
      </c>
      <c r="H210">
        <v>0</v>
      </c>
      <c r="J210">
        <v>0</v>
      </c>
      <c r="L210">
        <v>0</v>
      </c>
      <c r="N210">
        <v>0</v>
      </c>
      <c r="P210">
        <v>1.0560000000000001E-3</v>
      </c>
      <c r="Q210" s="4"/>
      <c r="R210">
        <v>9.8169999999999985E-4</v>
      </c>
      <c r="S210" s="4"/>
    </row>
    <row r="211" spans="1:19" x14ac:dyDescent="0.5">
      <c r="A211">
        <v>77133</v>
      </c>
      <c r="B211" t="s">
        <v>339</v>
      </c>
      <c r="C211">
        <v>0</v>
      </c>
      <c r="D211">
        <v>0</v>
      </c>
      <c r="F211">
        <v>0</v>
      </c>
      <c r="H211">
        <v>0</v>
      </c>
      <c r="J211">
        <v>0</v>
      </c>
      <c r="L211">
        <v>0</v>
      </c>
      <c r="N211">
        <v>0</v>
      </c>
      <c r="P211">
        <v>0</v>
      </c>
      <c r="R211">
        <v>9.2829999999999996E-4</v>
      </c>
      <c r="S211" s="4"/>
    </row>
    <row r="212" spans="1:19" x14ac:dyDescent="0.5">
      <c r="A212">
        <v>2493675</v>
      </c>
      <c r="B212" t="s">
        <v>613</v>
      </c>
      <c r="C212">
        <v>0</v>
      </c>
      <c r="D212">
        <v>0</v>
      </c>
      <c r="F212">
        <v>0</v>
      </c>
      <c r="H212">
        <v>0</v>
      </c>
      <c r="J212">
        <v>0</v>
      </c>
      <c r="L212">
        <v>2.5000000000000001E-3</v>
      </c>
      <c r="M212" s="4"/>
      <c r="N212">
        <v>1.5E-3</v>
      </c>
      <c r="O212" s="4"/>
      <c r="P212">
        <v>0</v>
      </c>
      <c r="R212">
        <v>8.5119999999999998E-4</v>
      </c>
      <c r="S212" s="4"/>
    </row>
    <row r="213" spans="1:19" x14ac:dyDescent="0.5">
      <c r="A213">
        <v>2849093</v>
      </c>
      <c r="B213" t="s">
        <v>685</v>
      </c>
      <c r="C213">
        <v>0</v>
      </c>
      <c r="D213">
        <v>0</v>
      </c>
      <c r="F213">
        <v>0</v>
      </c>
      <c r="H213">
        <v>0</v>
      </c>
      <c r="J213">
        <v>0</v>
      </c>
      <c r="L213">
        <v>0</v>
      </c>
      <c r="N213">
        <v>0</v>
      </c>
      <c r="P213">
        <v>8.1189999999999995E-4</v>
      </c>
      <c r="Q213" s="4"/>
      <c r="R213">
        <v>8.1010000000000001E-4</v>
      </c>
      <c r="S213" s="4"/>
    </row>
    <row r="214" spans="1:19" x14ac:dyDescent="0.5">
      <c r="A214">
        <v>68895</v>
      </c>
      <c r="B214" t="s">
        <v>620</v>
      </c>
      <c r="C214">
        <v>0</v>
      </c>
      <c r="D214">
        <v>0</v>
      </c>
      <c r="F214">
        <v>0</v>
      </c>
      <c r="H214">
        <v>0</v>
      </c>
      <c r="J214">
        <v>0</v>
      </c>
      <c r="L214">
        <v>1.1999999999999999E-3</v>
      </c>
      <c r="M214" s="4"/>
      <c r="N214">
        <v>8.0000000000000004E-4</v>
      </c>
      <c r="O214" s="4"/>
      <c r="P214">
        <v>7.7259999999999991E-4</v>
      </c>
      <c r="Q214" s="4"/>
      <c r="R214">
        <v>7.3200000000000001E-4</v>
      </c>
      <c r="S214" s="4"/>
    </row>
    <row r="215" spans="1:19" x14ac:dyDescent="0.5">
      <c r="A215">
        <v>2762322</v>
      </c>
      <c r="B215" t="s">
        <v>623</v>
      </c>
      <c r="C215">
        <v>0</v>
      </c>
      <c r="D215">
        <v>0</v>
      </c>
      <c r="F215">
        <v>0</v>
      </c>
      <c r="H215">
        <v>0</v>
      </c>
      <c r="J215">
        <v>0</v>
      </c>
      <c r="L215">
        <v>1E-3</v>
      </c>
      <c r="M215" s="4"/>
      <c r="N215">
        <v>7.000000000000001E-4</v>
      </c>
      <c r="O215" s="4"/>
      <c r="P215">
        <v>8.7949999999999996E-4</v>
      </c>
      <c r="Q215" s="4"/>
      <c r="R215">
        <v>7.2319999999999991E-4</v>
      </c>
      <c r="S215" s="4"/>
    </row>
    <row r="216" spans="1:19" x14ac:dyDescent="0.5">
      <c r="A216">
        <v>1404768</v>
      </c>
      <c r="B216" t="s">
        <v>624</v>
      </c>
      <c r="C216">
        <v>0</v>
      </c>
      <c r="D216">
        <v>0</v>
      </c>
      <c r="F216">
        <v>0</v>
      </c>
      <c r="H216">
        <v>0</v>
      </c>
      <c r="J216">
        <v>0</v>
      </c>
      <c r="L216">
        <v>1.1999999999999999E-3</v>
      </c>
      <c r="M216" s="4"/>
      <c r="N216">
        <v>7.000000000000001E-4</v>
      </c>
      <c r="O216" s="4"/>
      <c r="P216">
        <v>6.9819999999999995E-4</v>
      </c>
      <c r="Q216" s="4"/>
      <c r="R216">
        <v>6.9879999999999996E-4</v>
      </c>
      <c r="S216" s="4"/>
    </row>
    <row r="217" spans="1:19" x14ac:dyDescent="0.5">
      <c r="A217">
        <v>2681552</v>
      </c>
      <c r="B217" t="s">
        <v>690</v>
      </c>
      <c r="C217">
        <v>0</v>
      </c>
      <c r="D217">
        <v>0</v>
      </c>
      <c r="F217">
        <v>0</v>
      </c>
      <c r="H217">
        <v>0</v>
      </c>
      <c r="J217">
        <v>0</v>
      </c>
      <c r="L217">
        <v>0</v>
      </c>
      <c r="N217">
        <v>0</v>
      </c>
      <c r="P217">
        <v>8.4309999999999995E-4</v>
      </c>
      <c r="Q217" s="4"/>
      <c r="R217">
        <v>6.8180000000000009E-4</v>
      </c>
      <c r="S217" s="4"/>
    </row>
    <row r="218" spans="1:19" x14ac:dyDescent="0.5">
      <c r="A218">
        <v>1796606</v>
      </c>
      <c r="B218" t="s">
        <v>699</v>
      </c>
      <c r="C218">
        <v>0</v>
      </c>
      <c r="D218">
        <v>0</v>
      </c>
      <c r="F218">
        <v>0</v>
      </c>
      <c r="H218">
        <v>0</v>
      </c>
      <c r="J218">
        <v>0</v>
      </c>
      <c r="L218">
        <v>5.0000000000000001E-4</v>
      </c>
      <c r="M218" s="4"/>
      <c r="N218">
        <v>2.0000000000000001E-4</v>
      </c>
      <c r="O218" s="4"/>
      <c r="P218">
        <v>0</v>
      </c>
      <c r="R218">
        <v>6.736E-4</v>
      </c>
      <c r="S218" s="4"/>
    </row>
    <row r="219" spans="1:19" x14ac:dyDescent="0.5">
      <c r="A219">
        <v>95300</v>
      </c>
      <c r="B219" t="s">
        <v>634</v>
      </c>
      <c r="C219">
        <v>0</v>
      </c>
      <c r="D219">
        <v>0</v>
      </c>
      <c r="F219">
        <v>0</v>
      </c>
      <c r="H219">
        <v>0</v>
      </c>
      <c r="J219">
        <v>0</v>
      </c>
      <c r="L219">
        <v>1.1000000000000001E-3</v>
      </c>
      <c r="M219" s="4"/>
      <c r="N219">
        <v>8.0000000000000004E-4</v>
      </c>
      <c r="O219" s="4"/>
      <c r="P219">
        <v>0</v>
      </c>
      <c r="R219">
        <v>6.5610000000000006E-4</v>
      </c>
      <c r="S219" s="4"/>
    </row>
    <row r="220" spans="1:19" x14ac:dyDescent="0.5">
      <c r="A220">
        <v>676210</v>
      </c>
      <c r="B220" t="s">
        <v>609</v>
      </c>
      <c r="C220">
        <v>0</v>
      </c>
      <c r="D220">
        <v>0</v>
      </c>
      <c r="F220">
        <v>0</v>
      </c>
      <c r="H220">
        <v>0</v>
      </c>
      <c r="J220">
        <v>0</v>
      </c>
      <c r="L220">
        <v>3.7000000000000002E-3</v>
      </c>
      <c r="M220" s="4"/>
      <c r="N220">
        <v>8.0000000000000004E-4</v>
      </c>
      <c r="O220" s="4"/>
      <c r="P220">
        <v>8.585E-4</v>
      </c>
      <c r="Q220" s="4"/>
      <c r="R220">
        <v>6.2810000000000003E-4</v>
      </c>
      <c r="S220" s="4"/>
    </row>
    <row r="221" spans="1:19" x14ac:dyDescent="0.5">
      <c r="A221">
        <v>376</v>
      </c>
      <c r="B221" t="s">
        <v>595</v>
      </c>
      <c r="C221">
        <v>0</v>
      </c>
      <c r="D221">
        <v>0</v>
      </c>
      <c r="F221">
        <v>0</v>
      </c>
      <c r="H221">
        <v>0</v>
      </c>
      <c r="J221">
        <v>0</v>
      </c>
      <c r="L221">
        <v>8.6999999999999994E-3</v>
      </c>
      <c r="M221" s="4"/>
      <c r="N221">
        <v>4.3E-3</v>
      </c>
      <c r="O221" s="4"/>
      <c r="P221">
        <v>0</v>
      </c>
      <c r="R221">
        <v>6.1510000000000004E-4</v>
      </c>
      <c r="S221" s="4"/>
    </row>
    <row r="222" spans="1:19" x14ac:dyDescent="0.5">
      <c r="A222">
        <v>2815936</v>
      </c>
      <c r="B222" t="s">
        <v>646</v>
      </c>
      <c r="C222">
        <v>0</v>
      </c>
      <c r="D222">
        <v>0</v>
      </c>
      <c r="F222">
        <v>0</v>
      </c>
      <c r="H222">
        <v>0</v>
      </c>
      <c r="J222">
        <v>0</v>
      </c>
      <c r="L222">
        <v>0</v>
      </c>
      <c r="N222">
        <v>0</v>
      </c>
      <c r="P222">
        <v>1.6459999999999999E-3</v>
      </c>
      <c r="Q222" s="4"/>
      <c r="R222">
        <v>6.0990000000000003E-4</v>
      </c>
      <c r="S222" s="4"/>
    </row>
    <row r="223" spans="1:19" x14ac:dyDescent="0.5">
      <c r="A223">
        <v>1034889</v>
      </c>
      <c r="B223" t="s">
        <v>642</v>
      </c>
      <c r="C223">
        <v>0</v>
      </c>
      <c r="D223">
        <v>0</v>
      </c>
      <c r="F223">
        <v>0</v>
      </c>
      <c r="H223">
        <v>0</v>
      </c>
      <c r="J223">
        <v>0</v>
      </c>
      <c r="L223">
        <v>1.1000000000000001E-3</v>
      </c>
      <c r="M223" s="4"/>
      <c r="N223">
        <v>7.000000000000001E-4</v>
      </c>
      <c r="O223" s="4"/>
      <c r="P223">
        <v>0</v>
      </c>
      <c r="R223">
        <v>5.8009999999999995E-4</v>
      </c>
      <c r="S223" s="4"/>
    </row>
    <row r="224" spans="1:19" x14ac:dyDescent="0.5">
      <c r="A224">
        <v>317</v>
      </c>
      <c r="B224" t="s">
        <v>399</v>
      </c>
      <c r="C224">
        <v>0</v>
      </c>
      <c r="D224">
        <v>0</v>
      </c>
      <c r="F224">
        <v>0</v>
      </c>
      <c r="H224">
        <v>0</v>
      </c>
      <c r="J224">
        <v>0</v>
      </c>
      <c r="L224">
        <v>1.5E-3</v>
      </c>
      <c r="M224" s="4"/>
      <c r="N224">
        <v>7.000000000000001E-4</v>
      </c>
      <c r="O224" s="4"/>
      <c r="P224">
        <v>7.1120000000000005E-4</v>
      </c>
      <c r="Q224" s="4"/>
      <c r="R224">
        <v>5.576E-4</v>
      </c>
      <c r="S224" s="4"/>
    </row>
    <row r="225" spans="1:19" x14ac:dyDescent="0.5">
      <c r="A225">
        <v>1659194</v>
      </c>
      <c r="B225" t="s">
        <v>614</v>
      </c>
      <c r="C225">
        <v>0</v>
      </c>
      <c r="D225">
        <v>0</v>
      </c>
      <c r="F225">
        <v>0</v>
      </c>
      <c r="H225">
        <v>0</v>
      </c>
      <c r="J225">
        <v>0</v>
      </c>
      <c r="L225">
        <v>2.7000000000000001E-3</v>
      </c>
      <c r="M225" s="4"/>
      <c r="N225">
        <v>5.9999999999999995E-4</v>
      </c>
      <c r="O225" s="4"/>
      <c r="P225">
        <v>7.9250000000000002E-4</v>
      </c>
      <c r="Q225" s="4"/>
      <c r="R225">
        <v>5.4429999999999995E-4</v>
      </c>
      <c r="S225" s="4"/>
    </row>
    <row r="226" spans="1:19" x14ac:dyDescent="0.5">
      <c r="A226">
        <v>2744521</v>
      </c>
      <c r="B226" t="s">
        <v>715</v>
      </c>
      <c r="C226">
        <v>0</v>
      </c>
      <c r="D226">
        <v>0</v>
      </c>
      <c r="F226">
        <v>0</v>
      </c>
      <c r="H226">
        <v>0</v>
      </c>
      <c r="J226">
        <v>0</v>
      </c>
      <c r="L226">
        <v>0</v>
      </c>
      <c r="N226">
        <v>0</v>
      </c>
      <c r="P226">
        <v>6.3860000000000002E-4</v>
      </c>
      <c r="Q226" s="4"/>
      <c r="R226">
        <v>5.2979999999999998E-4</v>
      </c>
      <c r="S226" s="4"/>
    </row>
    <row r="227" spans="1:19" x14ac:dyDescent="0.5">
      <c r="A227">
        <v>1678028</v>
      </c>
      <c r="B227" t="s">
        <v>625</v>
      </c>
      <c r="C227">
        <v>0</v>
      </c>
      <c r="D227">
        <v>0</v>
      </c>
      <c r="F227">
        <v>0</v>
      </c>
      <c r="H227">
        <v>0</v>
      </c>
      <c r="J227">
        <v>0</v>
      </c>
      <c r="L227">
        <v>1.2999999999999999E-3</v>
      </c>
      <c r="M227" s="4"/>
      <c r="N227">
        <v>8.0000000000000004E-4</v>
      </c>
      <c r="O227" s="4"/>
      <c r="P227">
        <v>5.7620000000000002E-4</v>
      </c>
      <c r="Q227" s="4"/>
      <c r="R227">
        <v>5.2839999999999994E-4</v>
      </c>
      <c r="S227" s="4"/>
    </row>
    <row r="228" spans="1:19" x14ac:dyDescent="0.5">
      <c r="A228">
        <v>1707785</v>
      </c>
      <c r="B228" t="s">
        <v>617</v>
      </c>
      <c r="C228">
        <v>0</v>
      </c>
      <c r="D228">
        <v>0</v>
      </c>
      <c r="F228">
        <v>0</v>
      </c>
      <c r="H228">
        <v>0</v>
      </c>
      <c r="J228">
        <v>0</v>
      </c>
      <c r="L228">
        <v>1.9E-3</v>
      </c>
      <c r="M228" s="4"/>
      <c r="N228">
        <v>8.9999999999999998E-4</v>
      </c>
      <c r="O228" s="4"/>
      <c r="P228">
        <v>7.4390000000000003E-4</v>
      </c>
      <c r="Q228" s="4"/>
      <c r="R228">
        <v>5.264E-4</v>
      </c>
      <c r="S228" s="4"/>
    </row>
    <row r="229" spans="1:19" x14ac:dyDescent="0.5">
      <c r="A229">
        <v>1040979</v>
      </c>
      <c r="B229" t="s">
        <v>785</v>
      </c>
      <c r="C229">
        <v>0</v>
      </c>
      <c r="D229">
        <v>0</v>
      </c>
      <c r="F229">
        <v>0</v>
      </c>
      <c r="H229">
        <v>0</v>
      </c>
      <c r="J229">
        <v>0</v>
      </c>
      <c r="L229">
        <v>2.0000000000000001E-4</v>
      </c>
      <c r="M229" s="4"/>
      <c r="N229">
        <v>0</v>
      </c>
      <c r="P229">
        <v>0</v>
      </c>
      <c r="R229">
        <v>5.2109999999999993E-4</v>
      </c>
      <c r="S229" s="4"/>
    </row>
    <row r="230" spans="1:19" x14ac:dyDescent="0.5">
      <c r="A230">
        <v>2583231</v>
      </c>
      <c r="B230" t="s">
        <v>639</v>
      </c>
      <c r="C230">
        <v>0</v>
      </c>
      <c r="D230">
        <v>0</v>
      </c>
      <c r="F230">
        <v>0</v>
      </c>
      <c r="H230">
        <v>0</v>
      </c>
      <c r="J230">
        <v>0</v>
      </c>
      <c r="L230">
        <v>8.9999999999999998E-4</v>
      </c>
      <c r="M230" s="4"/>
      <c r="N230">
        <v>5.0000000000000001E-4</v>
      </c>
      <c r="O230" s="4"/>
      <c r="P230">
        <v>5.4290000000000002E-4</v>
      </c>
      <c r="Q230" s="4"/>
      <c r="R230">
        <v>5.1110000000000001E-4</v>
      </c>
      <c r="S230" s="4"/>
    </row>
    <row r="231" spans="1:19" x14ac:dyDescent="0.5">
      <c r="A231">
        <v>2559074</v>
      </c>
      <c r="B231" t="s">
        <v>663</v>
      </c>
      <c r="C231">
        <v>0</v>
      </c>
      <c r="D231">
        <v>0</v>
      </c>
      <c r="F231">
        <v>0</v>
      </c>
      <c r="H231">
        <v>0</v>
      </c>
      <c r="J231">
        <v>0</v>
      </c>
      <c r="L231">
        <v>2.9999999999999997E-4</v>
      </c>
      <c r="M231" s="4"/>
      <c r="N231">
        <v>2.0000000000000001E-4</v>
      </c>
      <c r="O231" s="4"/>
      <c r="P231">
        <v>9.5589999999999998E-4</v>
      </c>
      <c r="Q231" s="4"/>
      <c r="R231">
        <v>5.0819999999999999E-4</v>
      </c>
      <c r="S231" s="4"/>
    </row>
    <row r="232" spans="1:19" x14ac:dyDescent="0.5">
      <c r="A232">
        <v>2842357</v>
      </c>
      <c r="B232" t="s">
        <v>731</v>
      </c>
      <c r="C232">
        <v>0</v>
      </c>
      <c r="D232">
        <v>0</v>
      </c>
      <c r="F232">
        <v>0</v>
      </c>
      <c r="H232">
        <v>0</v>
      </c>
      <c r="J232">
        <v>0</v>
      </c>
      <c r="L232">
        <v>0</v>
      </c>
      <c r="N232">
        <v>0</v>
      </c>
      <c r="P232">
        <v>5.2930000000000002E-4</v>
      </c>
      <c r="Q232" s="4"/>
      <c r="R232">
        <v>5.0060000000000002E-4</v>
      </c>
      <c r="S232" s="4"/>
    </row>
    <row r="233" spans="1:19" x14ac:dyDescent="0.5">
      <c r="A233">
        <v>2493668</v>
      </c>
      <c r="B233" t="s">
        <v>627</v>
      </c>
      <c r="C233">
        <v>0</v>
      </c>
      <c r="D233">
        <v>0</v>
      </c>
      <c r="F233">
        <v>0</v>
      </c>
      <c r="H233">
        <v>0</v>
      </c>
      <c r="J233">
        <v>0</v>
      </c>
      <c r="L233">
        <v>1.2999999999999999E-3</v>
      </c>
      <c r="M233" s="4"/>
      <c r="N233">
        <v>7.000000000000001E-4</v>
      </c>
      <c r="O233" s="4"/>
      <c r="P233">
        <v>6.2790000000000003E-4</v>
      </c>
      <c r="Q233" s="4"/>
      <c r="R233">
        <v>4.9739999999999995E-4</v>
      </c>
      <c r="S233" s="4"/>
    </row>
    <row r="234" spans="1:19" x14ac:dyDescent="0.5">
      <c r="A234">
        <v>2901380</v>
      </c>
      <c r="B234" t="s">
        <v>708</v>
      </c>
      <c r="C234">
        <v>0</v>
      </c>
      <c r="D234">
        <v>0</v>
      </c>
      <c r="F234">
        <v>0</v>
      </c>
      <c r="H234">
        <v>0</v>
      </c>
      <c r="J234">
        <v>0</v>
      </c>
      <c r="L234">
        <v>0</v>
      </c>
      <c r="N234">
        <v>0</v>
      </c>
      <c r="P234">
        <v>7.5000000000000002E-4</v>
      </c>
      <c r="Q234" s="4"/>
      <c r="R234">
        <v>4.9399999999999997E-4</v>
      </c>
      <c r="S234" s="4"/>
    </row>
    <row r="235" spans="1:19" x14ac:dyDescent="0.5">
      <c r="A235">
        <v>2801335</v>
      </c>
      <c r="B235" t="s">
        <v>848</v>
      </c>
      <c r="C235">
        <v>0</v>
      </c>
      <c r="D235">
        <v>0</v>
      </c>
      <c r="F235">
        <v>0</v>
      </c>
      <c r="H235">
        <v>0</v>
      </c>
      <c r="J235">
        <v>0</v>
      </c>
      <c r="L235">
        <v>0</v>
      </c>
      <c r="N235">
        <v>0</v>
      </c>
      <c r="P235">
        <v>0</v>
      </c>
      <c r="R235">
        <v>4.9379999999999997E-4</v>
      </c>
      <c r="S235" s="4"/>
    </row>
    <row r="236" spans="1:19" x14ac:dyDescent="0.5">
      <c r="A236">
        <v>2073078</v>
      </c>
      <c r="B236" t="s">
        <v>345</v>
      </c>
      <c r="C236">
        <v>0</v>
      </c>
      <c r="D236">
        <v>0</v>
      </c>
      <c r="F236">
        <v>0</v>
      </c>
      <c r="H236">
        <v>0</v>
      </c>
      <c r="J236">
        <v>0</v>
      </c>
      <c r="L236">
        <v>8.0000000000000004E-4</v>
      </c>
      <c r="M236" s="4"/>
      <c r="N236">
        <v>5.0000000000000001E-4</v>
      </c>
      <c r="O236" s="4"/>
      <c r="P236">
        <v>7.1559999999999994E-4</v>
      </c>
      <c r="Q236" s="4"/>
      <c r="R236">
        <v>4.9299999999999995E-4</v>
      </c>
      <c r="S236" s="4"/>
    </row>
    <row r="237" spans="1:19" x14ac:dyDescent="0.5">
      <c r="A237">
        <v>2678259</v>
      </c>
      <c r="B237" t="s">
        <v>710</v>
      </c>
      <c r="C237">
        <v>0</v>
      </c>
      <c r="D237">
        <v>0</v>
      </c>
      <c r="F237">
        <v>0</v>
      </c>
      <c r="H237">
        <v>0</v>
      </c>
      <c r="J237">
        <v>0</v>
      </c>
      <c r="L237">
        <v>0</v>
      </c>
      <c r="N237">
        <v>0</v>
      </c>
      <c r="P237">
        <v>7.4350000000000002E-4</v>
      </c>
      <c r="Q237" s="4"/>
      <c r="R237">
        <v>4.8879999999999996E-4</v>
      </c>
      <c r="S237" s="4"/>
    </row>
    <row r="238" spans="1:19" x14ac:dyDescent="0.5">
      <c r="A238">
        <v>2493677</v>
      </c>
      <c r="B238" t="s">
        <v>645</v>
      </c>
      <c r="C238">
        <v>0</v>
      </c>
      <c r="D238">
        <v>0</v>
      </c>
      <c r="F238">
        <v>0</v>
      </c>
      <c r="H238">
        <v>0</v>
      </c>
      <c r="J238">
        <v>0</v>
      </c>
      <c r="L238">
        <v>1.1000000000000001E-3</v>
      </c>
      <c r="M238" s="4"/>
      <c r="N238">
        <v>7.000000000000001E-4</v>
      </c>
      <c r="O238" s="4"/>
      <c r="P238">
        <v>0</v>
      </c>
      <c r="R238">
        <v>4.8750000000000003E-4</v>
      </c>
      <c r="S238" s="4"/>
    </row>
    <row r="239" spans="1:19" x14ac:dyDescent="0.5">
      <c r="A239">
        <v>2842356</v>
      </c>
      <c r="B239" t="s">
        <v>736</v>
      </c>
      <c r="C239">
        <v>0</v>
      </c>
      <c r="D239">
        <v>0</v>
      </c>
      <c r="F239">
        <v>0</v>
      </c>
      <c r="H239">
        <v>0</v>
      </c>
      <c r="J239">
        <v>0</v>
      </c>
      <c r="L239">
        <v>0</v>
      </c>
      <c r="N239">
        <v>0</v>
      </c>
      <c r="P239">
        <v>5.0410000000000006E-4</v>
      </c>
      <c r="Q239" s="4"/>
      <c r="R239">
        <v>4.8210000000000001E-4</v>
      </c>
      <c r="S239" s="4"/>
    </row>
    <row r="240" spans="1:19" x14ac:dyDescent="0.5">
      <c r="A240">
        <v>1854057</v>
      </c>
      <c r="B240" t="s">
        <v>647</v>
      </c>
      <c r="C240">
        <v>0</v>
      </c>
      <c r="D240">
        <v>0</v>
      </c>
      <c r="F240">
        <v>0</v>
      </c>
      <c r="H240">
        <v>0</v>
      </c>
      <c r="J240">
        <v>0</v>
      </c>
      <c r="L240">
        <v>8.0000000000000004E-4</v>
      </c>
      <c r="M240" s="4"/>
      <c r="N240">
        <v>4.0000000000000002E-4</v>
      </c>
      <c r="O240" s="4"/>
      <c r="P240">
        <v>5.8069999999999997E-4</v>
      </c>
      <c r="Q240" s="4"/>
      <c r="R240">
        <v>4.7079999999999995E-4</v>
      </c>
      <c r="S240" s="4"/>
    </row>
    <row r="241" spans="1:19" x14ac:dyDescent="0.5">
      <c r="A241">
        <v>395598</v>
      </c>
      <c r="B241" t="s">
        <v>570</v>
      </c>
      <c r="C241">
        <v>0</v>
      </c>
      <c r="D241">
        <v>0</v>
      </c>
      <c r="F241">
        <v>0</v>
      </c>
      <c r="H241">
        <v>0</v>
      </c>
      <c r="J241">
        <v>0</v>
      </c>
      <c r="L241">
        <v>1.4000000000000002E-3</v>
      </c>
      <c r="M241" s="4"/>
      <c r="N241">
        <v>1E-3</v>
      </c>
      <c r="O241" s="4"/>
      <c r="P241">
        <v>0</v>
      </c>
      <c r="R241">
        <v>4.6969999999999998E-4</v>
      </c>
      <c r="S241" s="4"/>
    </row>
    <row r="242" spans="1:19" x14ac:dyDescent="0.5">
      <c r="A242">
        <v>2842355</v>
      </c>
      <c r="B242" t="s">
        <v>738</v>
      </c>
      <c r="C242">
        <v>0</v>
      </c>
      <c r="D242">
        <v>0</v>
      </c>
      <c r="F242">
        <v>0</v>
      </c>
      <c r="H242">
        <v>0</v>
      </c>
      <c r="J242">
        <v>0</v>
      </c>
      <c r="L242">
        <v>0</v>
      </c>
      <c r="N242">
        <v>0</v>
      </c>
      <c r="P242">
        <v>4.9560000000000001E-4</v>
      </c>
      <c r="Q242" s="4"/>
      <c r="R242">
        <v>4.6719999999999997E-4</v>
      </c>
      <c r="S242" s="4"/>
    </row>
    <row r="243" spans="1:19" x14ac:dyDescent="0.5">
      <c r="A243">
        <v>1842533</v>
      </c>
      <c r="B243" t="s">
        <v>632</v>
      </c>
      <c r="C243">
        <v>0</v>
      </c>
      <c r="D243">
        <v>0</v>
      </c>
      <c r="F243">
        <v>0</v>
      </c>
      <c r="H243">
        <v>0</v>
      </c>
      <c r="J243">
        <v>0</v>
      </c>
      <c r="L243">
        <v>1E-3</v>
      </c>
      <c r="M243" s="4"/>
      <c r="N243">
        <v>5.9999999999999995E-4</v>
      </c>
      <c r="O243" s="4"/>
      <c r="P243">
        <v>5.6039999999999996E-4</v>
      </c>
      <c r="Q243" s="4"/>
      <c r="R243">
        <v>4.5809999999999997E-4</v>
      </c>
      <c r="S243" s="4"/>
    </row>
    <row r="244" spans="1:19" x14ac:dyDescent="0.5">
      <c r="A244">
        <v>2861282</v>
      </c>
      <c r="B244" t="s">
        <v>722</v>
      </c>
      <c r="C244">
        <v>0</v>
      </c>
      <c r="D244">
        <v>0</v>
      </c>
      <c r="F244">
        <v>0</v>
      </c>
      <c r="H244">
        <v>0</v>
      </c>
      <c r="J244">
        <v>0</v>
      </c>
      <c r="L244">
        <v>0</v>
      </c>
      <c r="N244">
        <v>0</v>
      </c>
      <c r="P244">
        <v>6.6199999999999994E-4</v>
      </c>
      <c r="Q244" s="4"/>
      <c r="R244">
        <v>4.571E-4</v>
      </c>
      <c r="S244" s="4"/>
    </row>
    <row r="245" spans="1:19" x14ac:dyDescent="0.5">
      <c r="A245">
        <v>2697023</v>
      </c>
      <c r="B245" t="s">
        <v>672</v>
      </c>
      <c r="C245">
        <v>0</v>
      </c>
      <c r="D245">
        <v>0</v>
      </c>
      <c r="F245">
        <v>0</v>
      </c>
      <c r="H245">
        <v>0</v>
      </c>
      <c r="J245">
        <v>0</v>
      </c>
      <c r="L245">
        <v>0</v>
      </c>
      <c r="N245">
        <v>0</v>
      </c>
      <c r="P245">
        <v>1.353E-3</v>
      </c>
      <c r="Q245" s="4"/>
      <c r="R245">
        <v>4.5609999999999997E-4</v>
      </c>
      <c r="S245" s="4"/>
    </row>
    <row r="246" spans="1:19" x14ac:dyDescent="0.5">
      <c r="A246">
        <v>2762323</v>
      </c>
      <c r="B246" t="s">
        <v>630</v>
      </c>
      <c r="C246">
        <v>0</v>
      </c>
      <c r="D246">
        <v>0</v>
      </c>
      <c r="F246">
        <v>0</v>
      </c>
      <c r="H246">
        <v>0</v>
      </c>
      <c r="J246">
        <v>0</v>
      </c>
      <c r="L246">
        <v>1E-3</v>
      </c>
      <c r="M246" s="4"/>
      <c r="N246">
        <v>7.000000000000001E-4</v>
      </c>
      <c r="O246" s="4"/>
      <c r="P246">
        <v>5.4239999999999996E-4</v>
      </c>
      <c r="Q246" s="4"/>
      <c r="R246">
        <v>4.5310000000000001E-4</v>
      </c>
      <c r="S246" s="4"/>
    </row>
    <row r="247" spans="1:19" x14ac:dyDescent="0.5">
      <c r="A247">
        <v>55508</v>
      </c>
      <c r="B247" t="s">
        <v>621</v>
      </c>
      <c r="C247">
        <v>0</v>
      </c>
      <c r="D247">
        <v>0</v>
      </c>
      <c r="F247">
        <v>0</v>
      </c>
      <c r="H247">
        <v>0</v>
      </c>
      <c r="J247">
        <v>0</v>
      </c>
      <c r="L247">
        <v>1.9E-3</v>
      </c>
      <c r="M247" s="4"/>
      <c r="N247">
        <v>5.9999999999999995E-4</v>
      </c>
      <c r="O247" s="4"/>
      <c r="P247">
        <v>4.6749999999999998E-4</v>
      </c>
      <c r="Q247" s="4"/>
      <c r="R247">
        <v>4.4190000000000001E-4</v>
      </c>
      <c r="S247" s="4"/>
    </row>
    <row r="248" spans="1:19" x14ac:dyDescent="0.5">
      <c r="A248">
        <v>380021</v>
      </c>
      <c r="B248" t="s">
        <v>640</v>
      </c>
      <c r="C248">
        <v>0</v>
      </c>
      <c r="D248">
        <v>0</v>
      </c>
      <c r="F248">
        <v>0</v>
      </c>
      <c r="H248">
        <v>0</v>
      </c>
      <c r="J248">
        <v>0</v>
      </c>
      <c r="L248">
        <v>8.0000000000000004E-4</v>
      </c>
      <c r="M248" s="4"/>
      <c r="N248">
        <v>5.9999999999999995E-4</v>
      </c>
      <c r="O248" s="4"/>
      <c r="P248">
        <v>5.8009999999999995E-4</v>
      </c>
      <c r="Q248" s="4"/>
      <c r="R248">
        <v>4.3589999999999997E-4</v>
      </c>
      <c r="S248" s="4"/>
    </row>
    <row r="249" spans="1:19" x14ac:dyDescent="0.5">
      <c r="A249">
        <v>2493673</v>
      </c>
      <c r="B249" t="s">
        <v>631</v>
      </c>
      <c r="C249">
        <v>0</v>
      </c>
      <c r="D249">
        <v>0</v>
      </c>
      <c r="F249">
        <v>0</v>
      </c>
      <c r="H249">
        <v>0</v>
      </c>
      <c r="J249">
        <v>0</v>
      </c>
      <c r="L249">
        <v>1.1000000000000001E-3</v>
      </c>
      <c r="M249" s="4"/>
      <c r="N249">
        <v>5.9999999999999995E-4</v>
      </c>
      <c r="O249" s="4"/>
      <c r="P249">
        <v>5.0560000000000004E-4</v>
      </c>
      <c r="Q249" s="4"/>
      <c r="R249">
        <v>4.3589999999999997E-4</v>
      </c>
      <c r="S249" s="4"/>
    </row>
    <row r="250" spans="1:19" x14ac:dyDescent="0.5">
      <c r="A250">
        <v>2745490</v>
      </c>
      <c r="B250" t="s">
        <v>746</v>
      </c>
      <c r="C250">
        <v>0</v>
      </c>
      <c r="D250">
        <v>0</v>
      </c>
      <c r="F250">
        <v>0</v>
      </c>
      <c r="H250">
        <v>0</v>
      </c>
      <c r="J250">
        <v>0</v>
      </c>
      <c r="L250">
        <v>0</v>
      </c>
      <c r="N250">
        <v>0</v>
      </c>
      <c r="P250">
        <v>4.6660000000000001E-4</v>
      </c>
      <c r="Q250" s="4"/>
      <c r="R250">
        <v>4.3520000000000001E-4</v>
      </c>
      <c r="S250" s="4"/>
    </row>
    <row r="251" spans="1:19" x14ac:dyDescent="0.5">
      <c r="A251">
        <v>2769491</v>
      </c>
      <c r="B251" t="s">
        <v>626</v>
      </c>
      <c r="C251">
        <v>0</v>
      </c>
      <c r="D251">
        <v>0</v>
      </c>
      <c r="F251">
        <v>0</v>
      </c>
      <c r="H251">
        <v>0</v>
      </c>
      <c r="J251">
        <v>0</v>
      </c>
      <c r="L251">
        <v>1.2999999999999999E-3</v>
      </c>
      <c r="M251" s="4"/>
      <c r="N251">
        <v>8.0000000000000004E-4</v>
      </c>
      <c r="O251" s="4"/>
      <c r="P251">
        <v>6.2399999999999999E-4</v>
      </c>
      <c r="Q251" s="4"/>
      <c r="R251">
        <v>4.3380000000000003E-4</v>
      </c>
      <c r="S251" s="4"/>
    </row>
    <row r="252" spans="1:19" x14ac:dyDescent="0.5">
      <c r="A252">
        <v>2589976</v>
      </c>
      <c r="B252" t="s">
        <v>745</v>
      </c>
      <c r="C252">
        <v>0</v>
      </c>
      <c r="D252">
        <v>0</v>
      </c>
      <c r="F252">
        <v>0</v>
      </c>
      <c r="H252">
        <v>0</v>
      </c>
      <c r="J252">
        <v>0</v>
      </c>
      <c r="L252">
        <v>0</v>
      </c>
      <c r="N252">
        <v>0</v>
      </c>
      <c r="P252">
        <v>4.8289999999999997E-4</v>
      </c>
      <c r="Q252" s="4"/>
      <c r="R252">
        <v>4.2819999999999995E-4</v>
      </c>
      <c r="S252" s="4"/>
    </row>
    <row r="253" spans="1:19" x14ac:dyDescent="0.5">
      <c r="A253">
        <v>2483404</v>
      </c>
      <c r="B253" t="s">
        <v>638</v>
      </c>
      <c r="C253">
        <v>0</v>
      </c>
      <c r="D253">
        <v>0</v>
      </c>
      <c r="F253">
        <v>0</v>
      </c>
      <c r="H253">
        <v>0</v>
      </c>
      <c r="J253">
        <v>0</v>
      </c>
      <c r="L253">
        <v>1E-3</v>
      </c>
      <c r="M253" s="4"/>
      <c r="N253">
        <v>5.9999999999999995E-4</v>
      </c>
      <c r="O253" s="4"/>
      <c r="P253">
        <v>4.8739999999999998E-4</v>
      </c>
      <c r="Q253" s="4"/>
      <c r="R253">
        <v>4.261E-4</v>
      </c>
      <c r="S253" s="4"/>
    </row>
    <row r="254" spans="1:19" x14ac:dyDescent="0.5">
      <c r="A254">
        <v>2880934</v>
      </c>
      <c r="B254" t="s">
        <v>751</v>
      </c>
      <c r="C254">
        <v>0</v>
      </c>
      <c r="D254">
        <v>0</v>
      </c>
      <c r="F254">
        <v>0</v>
      </c>
      <c r="H254">
        <v>0</v>
      </c>
      <c r="J254">
        <v>0</v>
      </c>
      <c r="L254">
        <v>0</v>
      </c>
      <c r="N254">
        <v>0</v>
      </c>
      <c r="P254">
        <v>4.596E-4</v>
      </c>
      <c r="Q254" s="4"/>
      <c r="R254">
        <v>4.0980000000000004E-4</v>
      </c>
      <c r="S254" s="4"/>
    </row>
    <row r="255" spans="1:19" x14ac:dyDescent="0.5">
      <c r="A255">
        <v>2478662</v>
      </c>
      <c r="B255" t="s">
        <v>649</v>
      </c>
      <c r="C255">
        <v>0</v>
      </c>
      <c r="D255">
        <v>0</v>
      </c>
      <c r="F255">
        <v>0</v>
      </c>
      <c r="H255">
        <v>0</v>
      </c>
      <c r="J255">
        <v>0</v>
      </c>
      <c r="L255">
        <v>8.0000000000000004E-4</v>
      </c>
      <c r="M255" s="4"/>
      <c r="N255">
        <v>5.0000000000000001E-4</v>
      </c>
      <c r="O255" s="4"/>
      <c r="P255">
        <v>4.841E-4</v>
      </c>
      <c r="Q255" s="4"/>
      <c r="R255">
        <v>4.0800000000000005E-4</v>
      </c>
      <c r="S255" s="4"/>
    </row>
    <row r="256" spans="1:19" x14ac:dyDescent="0.5">
      <c r="A256">
        <v>2744520</v>
      </c>
      <c r="B256" t="s">
        <v>759</v>
      </c>
      <c r="C256">
        <v>0</v>
      </c>
      <c r="D256">
        <v>0</v>
      </c>
      <c r="F256">
        <v>0</v>
      </c>
      <c r="H256">
        <v>0</v>
      </c>
      <c r="J256">
        <v>0</v>
      </c>
      <c r="L256">
        <v>0</v>
      </c>
      <c r="N256">
        <v>0</v>
      </c>
      <c r="P256">
        <v>4.3119999999999996E-4</v>
      </c>
      <c r="Q256" s="4"/>
      <c r="R256">
        <v>4.0519999999999998E-4</v>
      </c>
      <c r="S256" s="4"/>
    </row>
    <row r="257" spans="1:19" x14ac:dyDescent="0.5">
      <c r="A257">
        <v>47878</v>
      </c>
      <c r="B257" t="s">
        <v>651</v>
      </c>
      <c r="C257">
        <v>0</v>
      </c>
      <c r="D257">
        <v>0</v>
      </c>
      <c r="F257">
        <v>0</v>
      </c>
      <c r="H257">
        <v>0</v>
      </c>
      <c r="J257">
        <v>0</v>
      </c>
      <c r="L257">
        <v>8.0000000000000004E-4</v>
      </c>
      <c r="M257" s="4"/>
      <c r="N257">
        <v>5.0000000000000001E-4</v>
      </c>
      <c r="O257" s="4"/>
      <c r="P257">
        <v>4.1730000000000001E-4</v>
      </c>
      <c r="Q257" s="4"/>
      <c r="R257">
        <v>4.0189999999999996E-4</v>
      </c>
      <c r="S257" s="4"/>
    </row>
    <row r="258" spans="1:19" x14ac:dyDescent="0.5">
      <c r="A258">
        <v>2728020</v>
      </c>
      <c r="B258" t="s">
        <v>636</v>
      </c>
      <c r="C258">
        <v>0</v>
      </c>
      <c r="D258">
        <v>0</v>
      </c>
      <c r="F258">
        <v>0</v>
      </c>
      <c r="H258">
        <v>0</v>
      </c>
      <c r="J258">
        <v>0</v>
      </c>
      <c r="L258">
        <v>1E-3</v>
      </c>
      <c r="M258" s="4"/>
      <c r="N258">
        <v>5.9999999999999995E-4</v>
      </c>
      <c r="O258" s="4"/>
      <c r="P258">
        <v>5.3990000000000006E-4</v>
      </c>
      <c r="Q258" s="4"/>
      <c r="R258">
        <v>3.9989999999999996E-4</v>
      </c>
      <c r="S258" s="4"/>
    </row>
    <row r="259" spans="1:19" x14ac:dyDescent="0.5">
      <c r="A259">
        <v>2493672</v>
      </c>
      <c r="B259" t="s">
        <v>633</v>
      </c>
      <c r="C259">
        <v>0</v>
      </c>
      <c r="D259">
        <v>0</v>
      </c>
      <c r="F259">
        <v>0</v>
      </c>
      <c r="H259">
        <v>0</v>
      </c>
      <c r="J259">
        <v>0</v>
      </c>
      <c r="L259">
        <v>1.1000000000000001E-3</v>
      </c>
      <c r="M259" s="4"/>
      <c r="N259">
        <v>5.9999999999999995E-4</v>
      </c>
      <c r="O259" s="4"/>
      <c r="P259">
        <v>4.6129999999999999E-4</v>
      </c>
      <c r="Q259" s="4"/>
      <c r="R259">
        <v>3.9970000000000001E-4</v>
      </c>
      <c r="S259" s="4"/>
    </row>
    <row r="260" spans="1:19" x14ac:dyDescent="0.5">
      <c r="A260">
        <v>553814</v>
      </c>
      <c r="B260" t="s">
        <v>643</v>
      </c>
      <c r="C260">
        <v>0</v>
      </c>
      <c r="D260">
        <v>0</v>
      </c>
      <c r="F260">
        <v>0</v>
      </c>
      <c r="H260">
        <v>0</v>
      </c>
      <c r="J260">
        <v>0</v>
      </c>
      <c r="L260">
        <v>1E-3</v>
      </c>
      <c r="M260" s="4"/>
      <c r="N260">
        <v>5.0000000000000001E-4</v>
      </c>
      <c r="O260" s="4"/>
      <c r="P260">
        <v>4.8039999999999997E-4</v>
      </c>
      <c r="Q260" s="4"/>
      <c r="R260">
        <v>3.97E-4</v>
      </c>
      <c r="S260" s="4"/>
    </row>
    <row r="261" spans="1:19" x14ac:dyDescent="0.5">
      <c r="A261">
        <v>2765360</v>
      </c>
      <c r="B261" t="s">
        <v>762</v>
      </c>
      <c r="C261">
        <v>0</v>
      </c>
      <c r="D261">
        <v>0</v>
      </c>
      <c r="F261">
        <v>0</v>
      </c>
      <c r="H261">
        <v>0</v>
      </c>
      <c r="J261">
        <v>0</v>
      </c>
      <c r="L261">
        <v>0</v>
      </c>
      <c r="N261">
        <v>0</v>
      </c>
      <c r="P261">
        <v>4.3599999999999997E-4</v>
      </c>
      <c r="Q261" s="4"/>
      <c r="R261">
        <v>3.9590000000000003E-4</v>
      </c>
      <c r="S261" s="4"/>
    </row>
    <row r="262" spans="1:19" x14ac:dyDescent="0.5">
      <c r="A262">
        <v>1141883</v>
      </c>
      <c r="B262" t="s">
        <v>635</v>
      </c>
      <c r="C262">
        <v>0</v>
      </c>
      <c r="D262">
        <v>0</v>
      </c>
      <c r="F262">
        <v>0</v>
      </c>
      <c r="H262">
        <v>0</v>
      </c>
      <c r="J262">
        <v>0</v>
      </c>
      <c r="L262">
        <v>1.1000000000000001E-3</v>
      </c>
      <c r="M262" s="4"/>
      <c r="N262">
        <v>5.9999999999999995E-4</v>
      </c>
      <c r="O262" s="4"/>
      <c r="P262">
        <v>4.7780000000000001E-4</v>
      </c>
      <c r="Q262" s="4"/>
      <c r="R262">
        <v>3.7409999999999999E-4</v>
      </c>
      <c r="S262" s="4"/>
    </row>
    <row r="263" spans="1:19" x14ac:dyDescent="0.5">
      <c r="A263">
        <v>2493676</v>
      </c>
      <c r="B263" t="s">
        <v>650</v>
      </c>
      <c r="C263">
        <v>0</v>
      </c>
      <c r="D263">
        <v>0</v>
      </c>
      <c r="F263">
        <v>0</v>
      </c>
      <c r="H263">
        <v>0</v>
      </c>
      <c r="J263">
        <v>0</v>
      </c>
      <c r="L263">
        <v>8.9999999999999998E-4</v>
      </c>
      <c r="M263" s="4"/>
      <c r="N263">
        <v>5.0000000000000001E-4</v>
      </c>
      <c r="O263" s="4"/>
      <c r="P263">
        <v>4.1899999999999999E-4</v>
      </c>
      <c r="Q263" s="4"/>
      <c r="R263">
        <v>3.6179999999999996E-4</v>
      </c>
      <c r="S263" s="4"/>
    </row>
    <row r="264" spans="1:19" x14ac:dyDescent="0.5">
      <c r="A264">
        <v>1355477</v>
      </c>
      <c r="B264" t="s">
        <v>725</v>
      </c>
      <c r="C264">
        <v>0</v>
      </c>
      <c r="D264">
        <v>0</v>
      </c>
      <c r="F264">
        <v>0</v>
      </c>
      <c r="H264">
        <v>0</v>
      </c>
      <c r="J264">
        <v>0</v>
      </c>
      <c r="L264">
        <v>2.9999999999999997E-4</v>
      </c>
      <c r="M264" s="4"/>
      <c r="N264">
        <v>1E-4</v>
      </c>
      <c r="O264" s="4"/>
      <c r="P264">
        <v>3.3770000000000002E-4</v>
      </c>
      <c r="Q264" s="4"/>
      <c r="R264">
        <v>3.6159999999999995E-4</v>
      </c>
      <c r="S264" s="4"/>
    </row>
    <row r="265" spans="1:19" x14ac:dyDescent="0.5">
      <c r="A265">
        <v>2493678</v>
      </c>
      <c r="B265" t="s">
        <v>684</v>
      </c>
      <c r="C265">
        <v>0</v>
      </c>
      <c r="D265">
        <v>0</v>
      </c>
      <c r="F265">
        <v>0</v>
      </c>
      <c r="H265">
        <v>0</v>
      </c>
      <c r="J265">
        <v>0</v>
      </c>
      <c r="L265">
        <v>8.0000000000000004E-4</v>
      </c>
      <c r="M265" s="4"/>
      <c r="N265">
        <v>5.0000000000000001E-4</v>
      </c>
      <c r="O265" s="4"/>
      <c r="P265">
        <v>0</v>
      </c>
      <c r="R265">
        <v>3.4950000000000004E-4</v>
      </c>
      <c r="S265" s="4"/>
    </row>
    <row r="266" spans="1:19" x14ac:dyDescent="0.5">
      <c r="A266">
        <v>2493669</v>
      </c>
      <c r="B266" t="s">
        <v>644</v>
      </c>
      <c r="C266">
        <v>0</v>
      </c>
      <c r="D266">
        <v>0</v>
      </c>
      <c r="F266">
        <v>0</v>
      </c>
      <c r="H266">
        <v>0</v>
      </c>
      <c r="J266">
        <v>0</v>
      </c>
      <c r="L266">
        <v>1.1000000000000001E-3</v>
      </c>
      <c r="M266" s="4"/>
      <c r="N266">
        <v>5.0000000000000001E-4</v>
      </c>
      <c r="O266" s="4"/>
      <c r="P266">
        <v>4.2500000000000003E-4</v>
      </c>
      <c r="Q266" s="4"/>
      <c r="R266">
        <v>3.4919999999999998E-4</v>
      </c>
      <c r="S266" s="4"/>
    </row>
    <row r="267" spans="1:19" x14ac:dyDescent="0.5">
      <c r="A267">
        <v>945844</v>
      </c>
      <c r="B267" t="s">
        <v>619</v>
      </c>
      <c r="C267">
        <v>0</v>
      </c>
      <c r="D267">
        <v>0</v>
      </c>
      <c r="F267">
        <v>0</v>
      </c>
      <c r="H267">
        <v>0</v>
      </c>
      <c r="J267">
        <v>0</v>
      </c>
      <c r="L267">
        <v>2E-3</v>
      </c>
      <c r="M267" s="4"/>
      <c r="N267">
        <v>1.1999999999999999E-3</v>
      </c>
      <c r="O267" s="4"/>
      <c r="P267">
        <v>5.0750000000000003E-4</v>
      </c>
      <c r="Q267" s="4"/>
      <c r="R267">
        <v>3.4590000000000001E-4</v>
      </c>
      <c r="S267" s="4"/>
    </row>
    <row r="268" spans="1:19" x14ac:dyDescent="0.5">
      <c r="A268">
        <v>2081791</v>
      </c>
      <c r="B268" t="s">
        <v>740</v>
      </c>
      <c r="C268">
        <v>0</v>
      </c>
      <c r="D268">
        <v>0</v>
      </c>
      <c r="F268">
        <v>0</v>
      </c>
      <c r="H268">
        <v>0</v>
      </c>
      <c r="J268">
        <v>0</v>
      </c>
      <c r="L268">
        <v>0</v>
      </c>
      <c r="N268">
        <v>0</v>
      </c>
      <c r="P268">
        <v>6.0369999999999998E-4</v>
      </c>
      <c r="Q268" s="4"/>
      <c r="R268">
        <v>3.4489999999999998E-4</v>
      </c>
      <c r="S268" s="4"/>
    </row>
    <row r="269" spans="1:19" x14ac:dyDescent="0.5">
      <c r="A269">
        <v>2774875</v>
      </c>
      <c r="B269" t="s">
        <v>683</v>
      </c>
      <c r="C269">
        <v>0</v>
      </c>
      <c r="D269">
        <v>0</v>
      </c>
      <c r="F269">
        <v>0</v>
      </c>
      <c r="H269">
        <v>0</v>
      </c>
      <c r="J269">
        <v>0</v>
      </c>
      <c r="L269">
        <v>5.9999999999999995E-4</v>
      </c>
      <c r="M269" s="4"/>
      <c r="N269">
        <v>2.9999999999999997E-4</v>
      </c>
      <c r="O269" s="4"/>
      <c r="P269">
        <v>4.0860000000000001E-4</v>
      </c>
      <c r="Q269" s="4"/>
      <c r="R269">
        <v>3.4420000000000002E-4</v>
      </c>
      <c r="S269" s="4"/>
    </row>
    <row r="270" spans="1:19" x14ac:dyDescent="0.5">
      <c r="A270">
        <v>2749999</v>
      </c>
      <c r="B270" t="s">
        <v>789</v>
      </c>
      <c r="C270">
        <v>0</v>
      </c>
      <c r="D270">
        <v>0</v>
      </c>
      <c r="F270">
        <v>0</v>
      </c>
      <c r="H270">
        <v>0</v>
      </c>
      <c r="J270">
        <v>0</v>
      </c>
      <c r="L270">
        <v>0</v>
      </c>
      <c r="N270">
        <v>0</v>
      </c>
      <c r="P270">
        <v>3.613E-4</v>
      </c>
      <c r="Q270" s="4"/>
      <c r="R270">
        <v>3.4139999999999995E-4</v>
      </c>
      <c r="S270" s="4"/>
    </row>
    <row r="271" spans="1:19" x14ac:dyDescent="0.5">
      <c r="A271">
        <v>2045208</v>
      </c>
      <c r="B271" t="s">
        <v>637</v>
      </c>
      <c r="C271">
        <v>0</v>
      </c>
      <c r="D271">
        <v>0</v>
      </c>
      <c r="F271">
        <v>0</v>
      </c>
      <c r="H271">
        <v>0</v>
      </c>
      <c r="J271">
        <v>0</v>
      </c>
      <c r="L271">
        <v>1.1000000000000001E-3</v>
      </c>
      <c r="M271" s="4"/>
      <c r="N271">
        <v>7.000000000000001E-4</v>
      </c>
      <c r="O271" s="4"/>
      <c r="P271">
        <v>3.8410000000000001E-4</v>
      </c>
      <c r="Q271" s="4"/>
      <c r="R271">
        <v>3.4099999999999999E-4</v>
      </c>
      <c r="S271" s="4"/>
    </row>
    <row r="272" spans="1:19" x14ac:dyDescent="0.5">
      <c r="A272">
        <v>1593482</v>
      </c>
      <c r="B272" t="s">
        <v>648</v>
      </c>
      <c r="C272">
        <v>0</v>
      </c>
      <c r="D272">
        <v>0</v>
      </c>
      <c r="F272">
        <v>0</v>
      </c>
      <c r="H272">
        <v>0</v>
      </c>
      <c r="J272">
        <v>0</v>
      </c>
      <c r="L272">
        <v>1E-3</v>
      </c>
      <c r="M272" s="4"/>
      <c r="N272">
        <v>5.0000000000000001E-4</v>
      </c>
      <c r="O272" s="4"/>
      <c r="P272">
        <v>3.8210000000000002E-4</v>
      </c>
      <c r="Q272" s="4"/>
      <c r="R272">
        <v>3.3740000000000002E-4</v>
      </c>
      <c r="S272" s="4"/>
    </row>
    <row r="273" spans="1:19" x14ac:dyDescent="0.5">
      <c r="A273">
        <v>2072590</v>
      </c>
      <c r="B273" t="s">
        <v>659</v>
      </c>
      <c r="C273">
        <v>0</v>
      </c>
      <c r="D273">
        <v>0</v>
      </c>
      <c r="F273">
        <v>0</v>
      </c>
      <c r="H273">
        <v>0</v>
      </c>
      <c r="J273">
        <v>0</v>
      </c>
      <c r="L273">
        <v>8.9999999999999998E-4</v>
      </c>
      <c r="M273" s="4"/>
      <c r="N273">
        <v>4.0000000000000002E-4</v>
      </c>
      <c r="O273" s="4"/>
      <c r="P273">
        <v>3.8049999999999998E-4</v>
      </c>
      <c r="Q273" s="4"/>
      <c r="R273">
        <v>3.368E-4</v>
      </c>
      <c r="S273" s="4"/>
    </row>
    <row r="274" spans="1:19" x14ac:dyDescent="0.5">
      <c r="A274">
        <v>208224</v>
      </c>
      <c r="B274" t="s">
        <v>792</v>
      </c>
      <c r="C274">
        <v>0</v>
      </c>
      <c r="D274">
        <v>0</v>
      </c>
      <c r="F274">
        <v>0</v>
      </c>
      <c r="H274">
        <v>0</v>
      </c>
      <c r="J274">
        <v>0</v>
      </c>
      <c r="L274">
        <v>0</v>
      </c>
      <c r="N274">
        <v>0</v>
      </c>
      <c r="P274">
        <v>3.3480000000000001E-4</v>
      </c>
      <c r="Q274" s="4"/>
      <c r="R274">
        <v>3.3529999999999996E-4</v>
      </c>
      <c r="S274" s="4"/>
    </row>
    <row r="275" spans="1:19" x14ac:dyDescent="0.5">
      <c r="A275">
        <v>434008</v>
      </c>
      <c r="B275" t="s">
        <v>671</v>
      </c>
      <c r="C275">
        <v>0</v>
      </c>
      <c r="D275">
        <v>0</v>
      </c>
      <c r="F275">
        <v>0</v>
      </c>
      <c r="H275">
        <v>0</v>
      </c>
      <c r="J275">
        <v>0</v>
      </c>
      <c r="L275">
        <v>7.000000000000001E-4</v>
      </c>
      <c r="M275" s="4"/>
      <c r="N275">
        <v>4.0000000000000002E-4</v>
      </c>
      <c r="O275" s="4"/>
      <c r="P275">
        <v>3.927E-4</v>
      </c>
      <c r="Q275" s="4"/>
      <c r="R275">
        <v>3.3259999999999995E-4</v>
      </c>
      <c r="S275" s="4"/>
    </row>
    <row r="276" spans="1:19" x14ac:dyDescent="0.5">
      <c r="A276">
        <v>2589974</v>
      </c>
      <c r="B276" t="s">
        <v>787</v>
      </c>
      <c r="C276">
        <v>0</v>
      </c>
      <c r="D276">
        <v>0</v>
      </c>
      <c r="F276">
        <v>0</v>
      </c>
      <c r="H276">
        <v>0</v>
      </c>
      <c r="J276">
        <v>0</v>
      </c>
      <c r="L276">
        <v>0</v>
      </c>
      <c r="N276">
        <v>0</v>
      </c>
      <c r="P276">
        <v>3.769E-4</v>
      </c>
      <c r="Q276" s="4"/>
      <c r="R276">
        <v>3.302E-4</v>
      </c>
      <c r="S276" s="4"/>
    </row>
    <row r="277" spans="1:19" x14ac:dyDescent="0.5">
      <c r="A277">
        <v>871742</v>
      </c>
      <c r="B277" t="s">
        <v>661</v>
      </c>
      <c r="C277">
        <v>0</v>
      </c>
      <c r="D277">
        <v>0</v>
      </c>
      <c r="F277">
        <v>0</v>
      </c>
      <c r="H277">
        <v>0</v>
      </c>
      <c r="J277">
        <v>0</v>
      </c>
      <c r="L277">
        <v>8.0000000000000004E-4</v>
      </c>
      <c r="M277" s="4"/>
      <c r="N277">
        <v>5.0000000000000001E-4</v>
      </c>
      <c r="O277" s="4"/>
      <c r="P277">
        <v>3.8080000000000004E-4</v>
      </c>
      <c r="Q277" s="4"/>
      <c r="R277">
        <v>3.2910000000000003E-4</v>
      </c>
      <c r="S277" s="4"/>
    </row>
    <row r="278" spans="1:19" x14ac:dyDescent="0.5">
      <c r="A278">
        <v>321983</v>
      </c>
      <c r="B278" t="s">
        <v>658</v>
      </c>
      <c r="C278">
        <v>0</v>
      </c>
      <c r="D278">
        <v>0</v>
      </c>
      <c r="F278">
        <v>0</v>
      </c>
      <c r="H278">
        <v>0</v>
      </c>
      <c r="J278">
        <v>0</v>
      </c>
      <c r="L278">
        <v>8.9999999999999998E-4</v>
      </c>
      <c r="M278" s="4"/>
      <c r="N278">
        <v>4.0000000000000002E-4</v>
      </c>
      <c r="O278" s="4"/>
      <c r="P278">
        <v>3.9059999999999995E-4</v>
      </c>
      <c r="Q278" s="4"/>
      <c r="R278">
        <v>3.2890000000000003E-4</v>
      </c>
      <c r="S278" s="4"/>
    </row>
    <row r="279" spans="1:19" x14ac:dyDescent="0.5">
      <c r="A279">
        <v>459526</v>
      </c>
      <c r="B279" t="s">
        <v>667</v>
      </c>
      <c r="C279">
        <v>0</v>
      </c>
      <c r="D279">
        <v>0</v>
      </c>
      <c r="F279">
        <v>0</v>
      </c>
      <c r="H279">
        <v>0</v>
      </c>
      <c r="J279">
        <v>0</v>
      </c>
      <c r="L279">
        <v>8.0000000000000004E-4</v>
      </c>
      <c r="M279" s="4"/>
      <c r="N279">
        <v>4.0000000000000002E-4</v>
      </c>
      <c r="O279" s="4"/>
      <c r="P279">
        <v>3.7130000000000003E-4</v>
      </c>
      <c r="Q279" s="4"/>
      <c r="R279">
        <v>3.2719999999999998E-4</v>
      </c>
      <c r="S279" s="4"/>
    </row>
    <row r="280" spans="1:19" x14ac:dyDescent="0.5">
      <c r="A280">
        <v>2183896</v>
      </c>
      <c r="B280" t="s">
        <v>673</v>
      </c>
      <c r="C280">
        <v>0</v>
      </c>
      <c r="D280">
        <v>0</v>
      </c>
      <c r="F280">
        <v>0</v>
      </c>
      <c r="H280">
        <v>0</v>
      </c>
      <c r="J280">
        <v>0</v>
      </c>
      <c r="L280">
        <v>7.000000000000001E-4</v>
      </c>
      <c r="M280" s="4"/>
      <c r="N280">
        <v>4.0000000000000002E-4</v>
      </c>
      <c r="O280" s="4"/>
      <c r="P280">
        <v>3.5979999999999996E-4</v>
      </c>
      <c r="Q280" s="4"/>
      <c r="R280">
        <v>3.2449999999999997E-4</v>
      </c>
      <c r="S280" s="4"/>
    </row>
    <row r="281" spans="1:19" x14ac:dyDescent="0.5">
      <c r="A281">
        <v>2774460</v>
      </c>
      <c r="B281" t="s">
        <v>367</v>
      </c>
      <c r="C281">
        <v>0</v>
      </c>
      <c r="D281">
        <v>0</v>
      </c>
      <c r="F281">
        <v>0</v>
      </c>
      <c r="H281">
        <v>0</v>
      </c>
      <c r="J281">
        <v>0</v>
      </c>
      <c r="L281">
        <v>7.000000000000001E-4</v>
      </c>
      <c r="M281" s="4"/>
      <c r="N281">
        <v>4.0000000000000002E-4</v>
      </c>
      <c r="O281" s="4"/>
      <c r="P281">
        <v>4.6030000000000002E-4</v>
      </c>
      <c r="Q281" s="4"/>
      <c r="R281">
        <v>3.2180000000000002E-4</v>
      </c>
      <c r="S281" s="4"/>
    </row>
    <row r="282" spans="1:19" x14ac:dyDescent="0.5">
      <c r="A282">
        <v>2842348</v>
      </c>
      <c r="B282" t="s">
        <v>779</v>
      </c>
      <c r="C282">
        <v>0</v>
      </c>
      <c r="D282">
        <v>0</v>
      </c>
      <c r="F282">
        <v>0</v>
      </c>
      <c r="H282">
        <v>0</v>
      </c>
      <c r="J282">
        <v>0</v>
      </c>
      <c r="L282">
        <v>0</v>
      </c>
      <c r="N282">
        <v>0</v>
      </c>
      <c r="P282">
        <v>4.3139999999999997E-4</v>
      </c>
      <c r="Q282" s="4"/>
      <c r="R282">
        <v>3.2180000000000002E-4</v>
      </c>
      <c r="S282" s="4"/>
    </row>
    <row r="283" spans="1:19" x14ac:dyDescent="0.5">
      <c r="A283">
        <v>200451</v>
      </c>
      <c r="B283" t="s">
        <v>755</v>
      </c>
      <c r="C283">
        <v>0</v>
      </c>
      <c r="D283">
        <v>0</v>
      </c>
      <c r="F283">
        <v>0</v>
      </c>
      <c r="H283">
        <v>0</v>
      </c>
      <c r="J283">
        <v>0</v>
      </c>
      <c r="L283">
        <v>2.0000000000000001E-4</v>
      </c>
      <c r="M283" s="4"/>
      <c r="N283">
        <v>1E-4</v>
      </c>
      <c r="O283" s="4"/>
      <c r="P283">
        <v>2.4029999999999999E-4</v>
      </c>
      <c r="Q283" s="4"/>
      <c r="R283">
        <v>3.2000000000000003E-4</v>
      </c>
      <c r="S283" s="4"/>
    </row>
    <row r="284" spans="1:19" x14ac:dyDescent="0.5">
      <c r="A284">
        <v>2866626</v>
      </c>
      <c r="B284" t="s">
        <v>797</v>
      </c>
      <c r="C284">
        <v>0</v>
      </c>
      <c r="D284">
        <v>0</v>
      </c>
      <c r="F284">
        <v>0</v>
      </c>
      <c r="H284">
        <v>0</v>
      </c>
      <c r="J284">
        <v>0</v>
      </c>
      <c r="L284">
        <v>0</v>
      </c>
      <c r="N284">
        <v>0</v>
      </c>
      <c r="P284">
        <v>3.3259999999999995E-4</v>
      </c>
      <c r="Q284" s="4"/>
      <c r="R284">
        <v>3.1629999999999999E-4</v>
      </c>
      <c r="S284" s="4"/>
    </row>
    <row r="285" spans="1:19" x14ac:dyDescent="0.5">
      <c r="A285">
        <v>2745504</v>
      </c>
      <c r="B285" t="s">
        <v>770</v>
      </c>
      <c r="C285">
        <v>0</v>
      </c>
      <c r="D285">
        <v>0</v>
      </c>
      <c r="F285">
        <v>0</v>
      </c>
      <c r="H285">
        <v>0</v>
      </c>
      <c r="J285">
        <v>0</v>
      </c>
      <c r="L285">
        <v>0</v>
      </c>
      <c r="N285">
        <v>0</v>
      </c>
      <c r="P285">
        <v>4.8950000000000003E-4</v>
      </c>
      <c r="Q285" s="4"/>
      <c r="R285">
        <v>3.1389999999999999E-4</v>
      </c>
      <c r="S285" s="4"/>
    </row>
    <row r="286" spans="1:19" x14ac:dyDescent="0.5">
      <c r="A286">
        <v>2493680</v>
      </c>
      <c r="B286" t="s">
        <v>894</v>
      </c>
      <c r="C286">
        <v>0</v>
      </c>
      <c r="D286">
        <v>0</v>
      </c>
      <c r="F286">
        <v>0</v>
      </c>
      <c r="H286">
        <v>0</v>
      </c>
      <c r="J286">
        <v>0</v>
      </c>
      <c r="L286">
        <v>0</v>
      </c>
      <c r="N286">
        <v>0</v>
      </c>
      <c r="P286">
        <v>0</v>
      </c>
      <c r="R286">
        <v>3.1260000000000001E-4</v>
      </c>
      <c r="S286" s="4"/>
    </row>
    <row r="287" spans="1:19" x14ac:dyDescent="0.5">
      <c r="A287">
        <v>2483403</v>
      </c>
      <c r="B287" t="s">
        <v>655</v>
      </c>
      <c r="C287">
        <v>0</v>
      </c>
      <c r="D287">
        <v>0</v>
      </c>
      <c r="F287">
        <v>0</v>
      </c>
      <c r="H287">
        <v>0</v>
      </c>
      <c r="J287">
        <v>0</v>
      </c>
      <c r="L287">
        <v>8.9999999999999998E-4</v>
      </c>
      <c r="M287" s="4"/>
      <c r="N287">
        <v>5.0000000000000001E-4</v>
      </c>
      <c r="O287" s="4"/>
      <c r="P287">
        <v>3.3210000000000005E-4</v>
      </c>
      <c r="Q287" s="4"/>
      <c r="R287">
        <v>3.1030000000000001E-4</v>
      </c>
      <c r="S287" s="4"/>
    </row>
    <row r="288" spans="1:19" x14ac:dyDescent="0.5">
      <c r="A288">
        <v>2654248</v>
      </c>
      <c r="B288" t="s">
        <v>670</v>
      </c>
      <c r="C288">
        <v>0</v>
      </c>
      <c r="D288">
        <v>0</v>
      </c>
      <c r="F288">
        <v>0</v>
      </c>
      <c r="H288">
        <v>0</v>
      </c>
      <c r="J288">
        <v>0</v>
      </c>
      <c r="L288">
        <v>7.000000000000001E-4</v>
      </c>
      <c r="M288" s="4"/>
      <c r="N288">
        <v>5.0000000000000001E-4</v>
      </c>
      <c r="O288" s="4"/>
      <c r="P288">
        <v>3.5639999999999999E-4</v>
      </c>
      <c r="Q288" s="4"/>
      <c r="R288">
        <v>3.0939999999999999E-4</v>
      </c>
      <c r="S288" s="4"/>
    </row>
    <row r="289" spans="1:19" x14ac:dyDescent="0.5">
      <c r="A289">
        <v>2855434</v>
      </c>
      <c r="B289" t="s">
        <v>897</v>
      </c>
      <c r="C289">
        <v>0</v>
      </c>
      <c r="D289">
        <v>0</v>
      </c>
      <c r="F289">
        <v>0</v>
      </c>
      <c r="H289">
        <v>0</v>
      </c>
      <c r="J289">
        <v>0</v>
      </c>
      <c r="L289">
        <v>0</v>
      </c>
      <c r="N289">
        <v>0</v>
      </c>
      <c r="P289">
        <v>0</v>
      </c>
      <c r="R289">
        <v>3.0820000000000001E-4</v>
      </c>
      <c r="S289" s="4"/>
    </row>
    <row r="290" spans="1:19" x14ac:dyDescent="0.5">
      <c r="A290">
        <v>2899220</v>
      </c>
      <c r="B290" t="s">
        <v>794</v>
      </c>
      <c r="C290">
        <v>0</v>
      </c>
      <c r="D290">
        <v>0</v>
      </c>
      <c r="F290">
        <v>0</v>
      </c>
      <c r="H290">
        <v>0</v>
      </c>
      <c r="J290">
        <v>0</v>
      </c>
      <c r="L290">
        <v>0</v>
      </c>
      <c r="N290">
        <v>0</v>
      </c>
      <c r="P290">
        <v>3.5270000000000001E-4</v>
      </c>
      <c r="Q290" s="4"/>
      <c r="R290">
        <v>3.0710000000000004E-4</v>
      </c>
      <c r="S290" s="4"/>
    </row>
    <row r="291" spans="1:19" x14ac:dyDescent="0.5">
      <c r="A291">
        <v>1926868</v>
      </c>
      <c r="B291" t="s">
        <v>695</v>
      </c>
      <c r="C291">
        <v>0</v>
      </c>
      <c r="D291">
        <v>0</v>
      </c>
      <c r="F291">
        <v>0</v>
      </c>
      <c r="H291">
        <v>0</v>
      </c>
      <c r="J291">
        <v>0</v>
      </c>
      <c r="L291">
        <v>5.0000000000000001E-4</v>
      </c>
      <c r="M291" s="4"/>
      <c r="N291">
        <v>2.9999999999999997E-4</v>
      </c>
      <c r="O291" s="4"/>
      <c r="P291">
        <v>3.614E-4</v>
      </c>
      <c r="Q291" s="4"/>
      <c r="R291">
        <v>3.0669999999999997E-4</v>
      </c>
      <c r="S291" s="4"/>
    </row>
    <row r="292" spans="1:19" x14ac:dyDescent="0.5">
      <c r="A292">
        <v>662548</v>
      </c>
      <c r="B292" t="s">
        <v>687</v>
      </c>
      <c r="C292">
        <v>0</v>
      </c>
      <c r="D292">
        <v>0</v>
      </c>
      <c r="F292">
        <v>0</v>
      </c>
      <c r="H292">
        <v>0</v>
      </c>
      <c r="J292">
        <v>0</v>
      </c>
      <c r="L292">
        <v>5.9999999999999995E-4</v>
      </c>
      <c r="M292" s="4"/>
      <c r="N292">
        <v>2.9999999999999997E-4</v>
      </c>
      <c r="O292" s="4"/>
      <c r="P292">
        <v>3.5819999999999998E-4</v>
      </c>
      <c r="Q292" s="4"/>
      <c r="R292">
        <v>3.0630000000000002E-4</v>
      </c>
      <c r="S292" s="4"/>
    </row>
    <row r="293" spans="1:19" x14ac:dyDescent="0.5">
      <c r="A293">
        <v>1421430</v>
      </c>
      <c r="B293" t="s">
        <v>702</v>
      </c>
      <c r="C293">
        <v>0</v>
      </c>
      <c r="D293">
        <v>0</v>
      </c>
      <c r="F293">
        <v>0</v>
      </c>
      <c r="H293">
        <v>0</v>
      </c>
      <c r="J293">
        <v>0</v>
      </c>
      <c r="L293">
        <v>2.9999999999999997E-4</v>
      </c>
      <c r="M293" s="4"/>
      <c r="N293">
        <v>2.0000000000000001E-4</v>
      </c>
      <c r="O293" s="4"/>
      <c r="P293">
        <v>5.3479999999999999E-4</v>
      </c>
      <c r="Q293" s="4"/>
      <c r="R293">
        <v>3.0479999999999998E-4</v>
      </c>
      <c r="S293" s="4"/>
    </row>
    <row r="294" spans="1:19" x14ac:dyDescent="0.5">
      <c r="A294">
        <v>47883</v>
      </c>
      <c r="B294" t="s">
        <v>668</v>
      </c>
      <c r="C294">
        <v>0</v>
      </c>
      <c r="D294">
        <v>0</v>
      </c>
      <c r="F294">
        <v>0</v>
      </c>
      <c r="H294">
        <v>0</v>
      </c>
      <c r="J294">
        <v>0</v>
      </c>
      <c r="L294">
        <v>7.000000000000001E-4</v>
      </c>
      <c r="M294" s="4"/>
      <c r="N294">
        <v>4.0000000000000002E-4</v>
      </c>
      <c r="O294" s="4"/>
      <c r="P294">
        <v>4.8200000000000001E-4</v>
      </c>
      <c r="Q294" s="4"/>
      <c r="R294">
        <v>3.0439999999999997E-4</v>
      </c>
      <c r="S294" s="4"/>
    </row>
    <row r="295" spans="1:19" x14ac:dyDescent="0.5">
      <c r="A295">
        <v>207745</v>
      </c>
      <c r="B295" t="s">
        <v>674</v>
      </c>
      <c r="C295">
        <v>0</v>
      </c>
      <c r="D295">
        <v>0</v>
      </c>
      <c r="F295">
        <v>0</v>
      </c>
      <c r="H295">
        <v>0</v>
      </c>
      <c r="J295">
        <v>0</v>
      </c>
      <c r="L295">
        <v>8.0000000000000004E-4</v>
      </c>
      <c r="M295" s="4"/>
      <c r="N295">
        <v>2.9999999999999997E-4</v>
      </c>
      <c r="O295" s="4"/>
      <c r="P295">
        <v>3.5399999999999999E-4</v>
      </c>
      <c r="Q295" s="4"/>
      <c r="R295">
        <v>3.0309999999999999E-4</v>
      </c>
      <c r="S295" s="4"/>
    </row>
    <row r="296" spans="1:19" x14ac:dyDescent="0.5">
      <c r="A296">
        <v>76758</v>
      </c>
      <c r="B296" t="s">
        <v>691</v>
      </c>
      <c r="C296">
        <v>0</v>
      </c>
      <c r="D296">
        <v>0</v>
      </c>
      <c r="F296">
        <v>0</v>
      </c>
      <c r="H296">
        <v>0</v>
      </c>
      <c r="J296">
        <v>0</v>
      </c>
      <c r="L296">
        <v>5.0000000000000001E-4</v>
      </c>
      <c r="M296" s="4"/>
      <c r="N296">
        <v>2.9999999999999997E-4</v>
      </c>
      <c r="O296" s="4"/>
      <c r="P296">
        <v>4.1349999999999997E-4</v>
      </c>
      <c r="Q296" s="4"/>
      <c r="R296">
        <v>3.0249999999999998E-4</v>
      </c>
      <c r="S296" s="4"/>
    </row>
    <row r="297" spans="1:19" x14ac:dyDescent="0.5">
      <c r="A297">
        <v>515393</v>
      </c>
      <c r="B297" t="s">
        <v>679</v>
      </c>
      <c r="C297">
        <v>0</v>
      </c>
      <c r="D297">
        <v>0</v>
      </c>
      <c r="F297">
        <v>0</v>
      </c>
      <c r="H297">
        <v>0</v>
      </c>
      <c r="J297">
        <v>0</v>
      </c>
      <c r="L297">
        <v>5.9999999999999995E-4</v>
      </c>
      <c r="M297" s="4"/>
      <c r="N297">
        <v>4.0000000000000002E-4</v>
      </c>
      <c r="O297" s="4"/>
      <c r="P297">
        <v>4.0079999999999998E-4</v>
      </c>
      <c r="Q297" s="4"/>
      <c r="R297">
        <v>2.9970000000000002E-4</v>
      </c>
      <c r="S297" s="4"/>
    </row>
    <row r="298" spans="1:19" x14ac:dyDescent="0.5">
      <c r="A298">
        <v>2886360</v>
      </c>
      <c r="B298" t="s">
        <v>801</v>
      </c>
      <c r="C298">
        <v>0</v>
      </c>
      <c r="D298">
        <v>0</v>
      </c>
      <c r="F298">
        <v>0</v>
      </c>
      <c r="H298">
        <v>0</v>
      </c>
      <c r="J298">
        <v>0</v>
      </c>
      <c r="L298">
        <v>0</v>
      </c>
      <c r="N298">
        <v>0</v>
      </c>
      <c r="P298">
        <v>3.3509999999999996E-4</v>
      </c>
      <c r="Q298" s="4"/>
      <c r="R298">
        <v>2.9369999999999998E-4</v>
      </c>
      <c r="S298" s="4"/>
    </row>
    <row r="299" spans="1:19" x14ac:dyDescent="0.5">
      <c r="A299">
        <v>2493679</v>
      </c>
      <c r="B299" t="s">
        <v>948</v>
      </c>
      <c r="C299">
        <v>0</v>
      </c>
      <c r="D299">
        <v>0</v>
      </c>
      <c r="F299">
        <v>0</v>
      </c>
      <c r="H299">
        <v>0</v>
      </c>
      <c r="J299">
        <v>0</v>
      </c>
      <c r="L299">
        <v>0</v>
      </c>
      <c r="N299">
        <v>0</v>
      </c>
      <c r="P299">
        <v>0</v>
      </c>
      <c r="R299">
        <v>2.9290000000000002E-4</v>
      </c>
      <c r="S299" s="4"/>
    </row>
    <row r="300" spans="1:19" x14ac:dyDescent="0.5">
      <c r="A300">
        <v>864828</v>
      </c>
      <c r="B300" t="s">
        <v>675</v>
      </c>
      <c r="C300">
        <v>0</v>
      </c>
      <c r="D300">
        <v>0</v>
      </c>
      <c r="F300">
        <v>0</v>
      </c>
      <c r="H300">
        <v>0</v>
      </c>
      <c r="J300">
        <v>0</v>
      </c>
      <c r="L300">
        <v>7.000000000000001E-4</v>
      </c>
      <c r="M300" s="4"/>
      <c r="N300">
        <v>4.0000000000000002E-4</v>
      </c>
      <c r="O300" s="4"/>
      <c r="P300">
        <v>3.5549999999999997E-4</v>
      </c>
      <c r="Q300" s="4"/>
      <c r="R300">
        <v>2.92E-4</v>
      </c>
      <c r="S300" s="4"/>
    </row>
    <row r="301" spans="1:19" x14ac:dyDescent="0.5">
      <c r="A301">
        <v>2825975</v>
      </c>
      <c r="B301" t="s">
        <v>949</v>
      </c>
      <c r="C301">
        <v>0</v>
      </c>
      <c r="D301">
        <v>0</v>
      </c>
      <c r="F301">
        <v>0</v>
      </c>
      <c r="H301">
        <v>0</v>
      </c>
      <c r="J301">
        <v>0</v>
      </c>
      <c r="L301">
        <v>0</v>
      </c>
      <c r="N301">
        <v>0</v>
      </c>
      <c r="P301">
        <v>0</v>
      </c>
      <c r="R301">
        <v>2.9060000000000002E-4</v>
      </c>
      <c r="S301" s="4"/>
    </row>
    <row r="302" spans="1:19" x14ac:dyDescent="0.5">
      <c r="A302">
        <v>80867</v>
      </c>
      <c r="B302" t="s">
        <v>700</v>
      </c>
      <c r="C302">
        <v>0</v>
      </c>
      <c r="D302">
        <v>0</v>
      </c>
      <c r="F302">
        <v>0</v>
      </c>
      <c r="H302">
        <v>0</v>
      </c>
      <c r="J302">
        <v>0</v>
      </c>
      <c r="L302">
        <v>5.9999999999999995E-4</v>
      </c>
      <c r="M302" s="4"/>
      <c r="N302">
        <v>2.9999999999999997E-4</v>
      </c>
      <c r="O302" s="4"/>
      <c r="P302">
        <v>1.7670000000000001E-4</v>
      </c>
      <c r="Q302" s="4"/>
      <c r="R302">
        <v>2.8959999999999999E-4</v>
      </c>
      <c r="S302" s="4"/>
    </row>
    <row r="303" spans="1:19" x14ac:dyDescent="0.5">
      <c r="A303">
        <v>400770</v>
      </c>
      <c r="B303" t="s">
        <v>669</v>
      </c>
      <c r="C303">
        <v>0</v>
      </c>
      <c r="D303">
        <v>0</v>
      </c>
      <c r="F303">
        <v>0</v>
      </c>
      <c r="H303">
        <v>0</v>
      </c>
      <c r="J303">
        <v>0</v>
      </c>
      <c r="L303">
        <v>7.000000000000001E-4</v>
      </c>
      <c r="M303" s="4"/>
      <c r="N303">
        <v>5.0000000000000001E-4</v>
      </c>
      <c r="O303" s="4"/>
      <c r="P303">
        <v>3.8010000000000002E-4</v>
      </c>
      <c r="Q303" s="4"/>
      <c r="R303">
        <v>2.8719999999999999E-4</v>
      </c>
      <c r="S303" s="4"/>
    </row>
    <row r="304" spans="1:19" x14ac:dyDescent="0.5">
      <c r="A304">
        <v>398673</v>
      </c>
      <c r="B304" t="s">
        <v>951</v>
      </c>
      <c r="C304">
        <v>0</v>
      </c>
      <c r="D304">
        <v>0</v>
      </c>
      <c r="F304">
        <v>0</v>
      </c>
      <c r="H304">
        <v>0</v>
      </c>
      <c r="J304">
        <v>0</v>
      </c>
      <c r="L304">
        <v>0</v>
      </c>
      <c r="N304">
        <v>0</v>
      </c>
      <c r="P304">
        <v>0</v>
      </c>
      <c r="R304">
        <v>2.833E-4</v>
      </c>
      <c r="S304" s="4"/>
    </row>
    <row r="305" spans="1:19" x14ac:dyDescent="0.5">
      <c r="A305">
        <v>321984</v>
      </c>
      <c r="B305" t="s">
        <v>682</v>
      </c>
      <c r="C305">
        <v>0</v>
      </c>
      <c r="D305">
        <v>0</v>
      </c>
      <c r="F305">
        <v>0</v>
      </c>
      <c r="H305">
        <v>0</v>
      </c>
      <c r="J305">
        <v>0</v>
      </c>
      <c r="L305">
        <v>7.000000000000001E-4</v>
      </c>
      <c r="M305" s="4"/>
      <c r="N305">
        <v>4.0000000000000002E-4</v>
      </c>
      <c r="O305" s="4"/>
      <c r="P305">
        <v>3.0969999999999999E-4</v>
      </c>
      <c r="Q305" s="4"/>
      <c r="R305">
        <v>2.8199999999999997E-4</v>
      </c>
      <c r="S305" s="4"/>
    </row>
    <row r="306" spans="1:19" x14ac:dyDescent="0.5">
      <c r="A306">
        <v>593909</v>
      </c>
      <c r="B306" t="s">
        <v>677</v>
      </c>
      <c r="C306">
        <v>0</v>
      </c>
      <c r="D306">
        <v>0</v>
      </c>
      <c r="F306">
        <v>0</v>
      </c>
      <c r="H306">
        <v>0</v>
      </c>
      <c r="J306">
        <v>0</v>
      </c>
      <c r="L306">
        <v>7.000000000000001E-4</v>
      </c>
      <c r="M306" s="4"/>
      <c r="N306">
        <v>4.0000000000000002E-4</v>
      </c>
      <c r="O306" s="4"/>
      <c r="P306">
        <v>3.3529999999999996E-4</v>
      </c>
      <c r="Q306" s="4"/>
      <c r="R306">
        <v>2.81E-4</v>
      </c>
      <c r="S306" s="4"/>
    </row>
    <row r="307" spans="1:19" x14ac:dyDescent="0.5">
      <c r="A307">
        <v>2731096</v>
      </c>
      <c r="B307" t="s">
        <v>817</v>
      </c>
      <c r="C307">
        <v>0</v>
      </c>
      <c r="D307">
        <v>0</v>
      </c>
      <c r="F307">
        <v>0</v>
      </c>
      <c r="H307">
        <v>0</v>
      </c>
      <c r="J307">
        <v>0</v>
      </c>
      <c r="L307">
        <v>0</v>
      </c>
      <c r="N307">
        <v>0</v>
      </c>
      <c r="P307">
        <v>2.8739999999999999E-4</v>
      </c>
      <c r="Q307" s="4"/>
      <c r="R307">
        <v>2.8019999999999998E-4</v>
      </c>
      <c r="S307" s="4"/>
    </row>
    <row r="308" spans="1:19" x14ac:dyDescent="0.5">
      <c r="A308">
        <v>2066070</v>
      </c>
      <c r="B308" t="s">
        <v>652</v>
      </c>
      <c r="C308">
        <v>0</v>
      </c>
      <c r="D308">
        <v>0</v>
      </c>
      <c r="F308">
        <v>0</v>
      </c>
      <c r="H308">
        <v>0</v>
      </c>
      <c r="J308">
        <v>0</v>
      </c>
      <c r="L308">
        <v>1E-3</v>
      </c>
      <c r="M308" s="4"/>
      <c r="N308">
        <v>5.0000000000000001E-4</v>
      </c>
      <c r="O308" s="4"/>
      <c r="P308">
        <v>3.3259999999999995E-4</v>
      </c>
      <c r="Q308" s="4"/>
      <c r="R308">
        <v>2.7969999999999997E-4</v>
      </c>
      <c r="S308" s="4"/>
    </row>
    <row r="309" spans="1:19" x14ac:dyDescent="0.5">
      <c r="A309">
        <v>2505979</v>
      </c>
      <c r="B309" t="s">
        <v>657</v>
      </c>
      <c r="C309">
        <v>0</v>
      </c>
      <c r="D309">
        <v>0</v>
      </c>
      <c r="F309">
        <v>0</v>
      </c>
      <c r="H309">
        <v>0</v>
      </c>
      <c r="J309">
        <v>0</v>
      </c>
      <c r="L309">
        <v>8.0000000000000004E-4</v>
      </c>
      <c r="M309" s="4"/>
      <c r="N309">
        <v>5.0000000000000001E-4</v>
      </c>
      <c r="O309" s="4"/>
      <c r="P309">
        <v>4.4579999999999999E-4</v>
      </c>
      <c r="Q309" s="4"/>
      <c r="R309">
        <v>2.7680000000000001E-4</v>
      </c>
      <c r="S309" s="4"/>
    </row>
    <row r="310" spans="1:19" x14ac:dyDescent="0.5">
      <c r="A310">
        <v>46679</v>
      </c>
      <c r="B310" t="s">
        <v>686</v>
      </c>
      <c r="C310">
        <v>0</v>
      </c>
      <c r="D310">
        <v>0</v>
      </c>
      <c r="F310">
        <v>0</v>
      </c>
      <c r="H310">
        <v>0</v>
      </c>
      <c r="J310">
        <v>0</v>
      </c>
      <c r="L310">
        <v>5.0000000000000001E-4</v>
      </c>
      <c r="M310" s="4"/>
      <c r="N310">
        <v>4.0000000000000002E-4</v>
      </c>
      <c r="O310" s="4"/>
      <c r="P310">
        <v>4.0710000000000003E-4</v>
      </c>
      <c r="Q310" s="4"/>
      <c r="R310">
        <v>2.7680000000000001E-4</v>
      </c>
      <c r="S310" s="4"/>
    </row>
    <row r="311" spans="1:19" x14ac:dyDescent="0.5">
      <c r="A311">
        <v>434009</v>
      </c>
      <c r="B311" t="s">
        <v>666</v>
      </c>
      <c r="C311">
        <v>0</v>
      </c>
      <c r="D311">
        <v>0</v>
      </c>
      <c r="F311">
        <v>0</v>
      </c>
      <c r="H311">
        <v>0</v>
      </c>
      <c r="J311">
        <v>0</v>
      </c>
      <c r="L311">
        <v>1E-3</v>
      </c>
      <c r="M311" s="4"/>
      <c r="N311">
        <v>2.9999999999999997E-4</v>
      </c>
      <c r="O311" s="4"/>
      <c r="P311">
        <v>3.233E-4</v>
      </c>
      <c r="Q311" s="4"/>
      <c r="R311">
        <v>2.764E-4</v>
      </c>
      <c r="S311" s="4"/>
    </row>
    <row r="312" spans="1:19" x14ac:dyDescent="0.5">
      <c r="A312">
        <v>2842354</v>
      </c>
      <c r="B312" t="s">
        <v>821</v>
      </c>
      <c r="C312">
        <v>0</v>
      </c>
      <c r="D312">
        <v>0</v>
      </c>
      <c r="F312">
        <v>0</v>
      </c>
      <c r="H312">
        <v>0</v>
      </c>
      <c r="J312">
        <v>0</v>
      </c>
      <c r="L312">
        <v>0</v>
      </c>
      <c r="N312">
        <v>0</v>
      </c>
      <c r="P312">
        <v>2.9020000000000001E-4</v>
      </c>
      <c r="Q312" s="4"/>
      <c r="R312">
        <v>2.698E-4</v>
      </c>
      <c r="S312" s="4"/>
    </row>
    <row r="313" spans="1:19" x14ac:dyDescent="0.5">
      <c r="A313">
        <v>2834406</v>
      </c>
      <c r="B313" t="s">
        <v>823</v>
      </c>
      <c r="C313">
        <v>0</v>
      </c>
      <c r="D313">
        <v>0</v>
      </c>
      <c r="F313">
        <v>0</v>
      </c>
      <c r="H313">
        <v>0</v>
      </c>
      <c r="J313">
        <v>0</v>
      </c>
      <c r="L313">
        <v>0</v>
      </c>
      <c r="N313">
        <v>0</v>
      </c>
      <c r="P313">
        <v>2.8469999999999998E-4</v>
      </c>
      <c r="Q313" s="4"/>
      <c r="R313">
        <v>2.6800000000000001E-4</v>
      </c>
      <c r="S313" s="4"/>
    </row>
    <row r="314" spans="1:19" x14ac:dyDescent="0.5">
      <c r="A314">
        <v>28104</v>
      </c>
      <c r="B314" t="s">
        <v>653</v>
      </c>
      <c r="C314">
        <v>0</v>
      </c>
      <c r="D314">
        <v>0</v>
      </c>
      <c r="F314">
        <v>0</v>
      </c>
      <c r="H314">
        <v>0</v>
      </c>
      <c r="J314">
        <v>0</v>
      </c>
      <c r="L314">
        <v>1.1000000000000001E-3</v>
      </c>
      <c r="M314" s="4"/>
      <c r="N314">
        <v>4.0000000000000002E-4</v>
      </c>
      <c r="O314" s="4"/>
      <c r="P314">
        <v>3.2039999999999998E-4</v>
      </c>
      <c r="Q314" s="4"/>
      <c r="R314">
        <v>2.677E-4</v>
      </c>
      <c r="S314" s="4"/>
    </row>
    <row r="315" spans="1:19" x14ac:dyDescent="0.5">
      <c r="A315">
        <v>2793103</v>
      </c>
      <c r="B315" t="s">
        <v>793</v>
      </c>
      <c r="C315">
        <v>0</v>
      </c>
      <c r="D315">
        <v>0</v>
      </c>
      <c r="F315">
        <v>0</v>
      </c>
      <c r="H315">
        <v>0</v>
      </c>
      <c r="J315">
        <v>0</v>
      </c>
      <c r="L315">
        <v>0</v>
      </c>
      <c r="N315">
        <v>0</v>
      </c>
      <c r="P315">
        <v>3.9520000000000001E-4</v>
      </c>
      <c r="Q315" s="4"/>
      <c r="R315">
        <v>2.675E-4</v>
      </c>
      <c r="S315" s="4"/>
    </row>
    <row r="316" spans="1:19" x14ac:dyDescent="0.5">
      <c r="A316">
        <v>2589903</v>
      </c>
      <c r="B316" t="s">
        <v>818</v>
      </c>
      <c r="C316">
        <v>0</v>
      </c>
      <c r="D316">
        <v>0</v>
      </c>
      <c r="F316">
        <v>0</v>
      </c>
      <c r="H316">
        <v>0</v>
      </c>
      <c r="J316">
        <v>0</v>
      </c>
      <c r="L316">
        <v>0</v>
      </c>
      <c r="N316">
        <v>0</v>
      </c>
      <c r="P316">
        <v>3.009E-4</v>
      </c>
      <c r="Q316" s="4"/>
      <c r="R316">
        <v>2.6620000000000002E-4</v>
      </c>
      <c r="S316" s="4"/>
    </row>
    <row r="317" spans="1:19" x14ac:dyDescent="0.5">
      <c r="A317">
        <v>2249356</v>
      </c>
      <c r="B317" t="s">
        <v>688</v>
      </c>
      <c r="C317">
        <v>0</v>
      </c>
      <c r="D317">
        <v>0</v>
      </c>
      <c r="F317">
        <v>0</v>
      </c>
      <c r="H317">
        <v>0</v>
      </c>
      <c r="J317">
        <v>0</v>
      </c>
      <c r="L317">
        <v>5.9999999999999995E-4</v>
      </c>
      <c r="M317" s="4"/>
      <c r="N317">
        <v>4.0000000000000002E-4</v>
      </c>
      <c r="O317" s="4"/>
      <c r="P317">
        <v>2.9020000000000001E-4</v>
      </c>
      <c r="Q317" s="4"/>
      <c r="R317">
        <v>2.6120000000000001E-4</v>
      </c>
      <c r="S317" s="4"/>
    </row>
    <row r="318" spans="1:19" x14ac:dyDescent="0.5">
      <c r="A318">
        <v>2589967</v>
      </c>
      <c r="B318" t="s">
        <v>815</v>
      </c>
      <c r="C318">
        <v>0</v>
      </c>
      <c r="D318">
        <v>0</v>
      </c>
      <c r="F318">
        <v>0</v>
      </c>
      <c r="H318">
        <v>0</v>
      </c>
      <c r="J318">
        <v>0</v>
      </c>
      <c r="L318">
        <v>0</v>
      </c>
      <c r="N318">
        <v>0</v>
      </c>
      <c r="P318">
        <v>3.2210000000000002E-4</v>
      </c>
      <c r="Q318" s="4"/>
      <c r="R318">
        <v>2.5369999999999999E-4</v>
      </c>
      <c r="S318" s="4"/>
    </row>
    <row r="319" spans="1:19" x14ac:dyDescent="0.5">
      <c r="A319">
        <v>183795</v>
      </c>
      <c r="B319" t="s">
        <v>701</v>
      </c>
      <c r="C319">
        <v>0</v>
      </c>
      <c r="D319">
        <v>0</v>
      </c>
      <c r="F319">
        <v>0</v>
      </c>
      <c r="H319">
        <v>0</v>
      </c>
      <c r="J319">
        <v>0</v>
      </c>
      <c r="L319">
        <v>5.0000000000000001E-4</v>
      </c>
      <c r="M319" s="4"/>
      <c r="N319">
        <v>2.9999999999999997E-4</v>
      </c>
      <c r="O319" s="4"/>
      <c r="P319">
        <v>2.988E-4</v>
      </c>
      <c r="Q319" s="4"/>
      <c r="R319">
        <v>2.5350000000000004E-4</v>
      </c>
      <c r="S319" s="4"/>
    </row>
    <row r="320" spans="1:19" x14ac:dyDescent="0.5">
      <c r="A320">
        <v>2874628</v>
      </c>
      <c r="B320" t="s">
        <v>831</v>
      </c>
      <c r="C320">
        <v>0</v>
      </c>
      <c r="D320">
        <v>0</v>
      </c>
      <c r="F320">
        <v>0</v>
      </c>
      <c r="H320">
        <v>0</v>
      </c>
      <c r="J320">
        <v>0</v>
      </c>
      <c r="L320">
        <v>0</v>
      </c>
      <c r="N320">
        <v>0</v>
      </c>
      <c r="P320">
        <v>2.8160000000000001E-4</v>
      </c>
      <c r="Q320" s="4"/>
      <c r="R320">
        <v>2.5139999999999999E-4</v>
      </c>
      <c r="S320" s="4"/>
    </row>
    <row r="321" spans="1:19" x14ac:dyDescent="0.5">
      <c r="A321">
        <v>86265</v>
      </c>
      <c r="B321" t="s">
        <v>739</v>
      </c>
      <c r="C321">
        <v>0</v>
      </c>
      <c r="D321">
        <v>0</v>
      </c>
      <c r="F321">
        <v>0</v>
      </c>
      <c r="H321">
        <v>0</v>
      </c>
      <c r="J321">
        <v>0</v>
      </c>
      <c r="L321">
        <v>4.0000000000000002E-4</v>
      </c>
      <c r="M321" s="4"/>
      <c r="N321">
        <v>2.9999999999999997E-4</v>
      </c>
      <c r="O321" s="4"/>
      <c r="P321">
        <v>0</v>
      </c>
      <c r="R321">
        <v>2.5109999999999998E-4</v>
      </c>
      <c r="S321" s="4"/>
    </row>
    <row r="322" spans="1:19" x14ac:dyDescent="0.5">
      <c r="A322">
        <v>2678260</v>
      </c>
      <c r="B322" t="s">
        <v>805</v>
      </c>
      <c r="C322">
        <v>0</v>
      </c>
      <c r="D322">
        <v>0</v>
      </c>
      <c r="F322">
        <v>0</v>
      </c>
      <c r="H322">
        <v>0</v>
      </c>
      <c r="J322">
        <v>0</v>
      </c>
      <c r="L322">
        <v>0</v>
      </c>
      <c r="N322">
        <v>0</v>
      </c>
      <c r="P322">
        <v>3.6400000000000001E-4</v>
      </c>
      <c r="Q322" s="4"/>
      <c r="R322">
        <v>2.5100000000000003E-4</v>
      </c>
      <c r="S322" s="4"/>
    </row>
    <row r="323" spans="1:19" x14ac:dyDescent="0.5">
      <c r="A323">
        <v>2493681</v>
      </c>
      <c r="B323" t="s">
        <v>716</v>
      </c>
      <c r="C323">
        <v>0</v>
      </c>
      <c r="D323">
        <v>0</v>
      </c>
      <c r="F323">
        <v>0</v>
      </c>
      <c r="H323">
        <v>0</v>
      </c>
      <c r="J323">
        <v>0</v>
      </c>
      <c r="L323">
        <v>5.9999999999999995E-4</v>
      </c>
      <c r="M323" s="4"/>
      <c r="N323">
        <v>2.9999999999999997E-4</v>
      </c>
      <c r="O323" s="4"/>
      <c r="P323">
        <v>0</v>
      </c>
      <c r="R323">
        <v>2.5080000000000002E-4</v>
      </c>
      <c r="S323" s="4"/>
    </row>
    <row r="324" spans="1:19" x14ac:dyDescent="0.5">
      <c r="A324">
        <v>321985</v>
      </c>
      <c r="B324" t="s">
        <v>717</v>
      </c>
      <c r="C324">
        <v>0</v>
      </c>
      <c r="D324">
        <v>0</v>
      </c>
      <c r="F324">
        <v>0</v>
      </c>
      <c r="H324">
        <v>0</v>
      </c>
      <c r="J324">
        <v>0</v>
      </c>
      <c r="L324">
        <v>5.9999999999999995E-4</v>
      </c>
      <c r="M324" s="4"/>
      <c r="N324">
        <v>2.9999999999999997E-4</v>
      </c>
      <c r="O324" s="4"/>
      <c r="P324">
        <v>0</v>
      </c>
      <c r="R324">
        <v>2.4860000000000003E-4</v>
      </c>
      <c r="S324" s="4"/>
    </row>
    <row r="325" spans="1:19" x14ac:dyDescent="0.5">
      <c r="A325">
        <v>47879</v>
      </c>
      <c r="B325" t="s">
        <v>580</v>
      </c>
      <c r="C325">
        <v>0</v>
      </c>
      <c r="D325">
        <v>0</v>
      </c>
      <c r="F325">
        <v>0</v>
      </c>
      <c r="H325">
        <v>0</v>
      </c>
      <c r="J325">
        <v>0</v>
      </c>
      <c r="L325">
        <v>5.0000000000000001E-4</v>
      </c>
      <c r="M325" s="4"/>
      <c r="N325">
        <v>2.9999999999999997E-4</v>
      </c>
      <c r="O325" s="4"/>
      <c r="P325">
        <v>3.1359999999999998E-4</v>
      </c>
      <c r="Q325" s="4"/>
      <c r="R325">
        <v>2.4709999999999999E-4</v>
      </c>
      <c r="S325" s="4"/>
    </row>
    <row r="326" spans="1:19" x14ac:dyDescent="0.5">
      <c r="A326">
        <v>78543</v>
      </c>
      <c r="B326" t="s">
        <v>697</v>
      </c>
      <c r="C326">
        <v>0</v>
      </c>
      <c r="D326">
        <v>0</v>
      </c>
      <c r="F326">
        <v>0</v>
      </c>
      <c r="H326">
        <v>0</v>
      </c>
      <c r="J326">
        <v>0</v>
      </c>
      <c r="L326">
        <v>5.0000000000000001E-4</v>
      </c>
      <c r="M326" s="4"/>
      <c r="N326">
        <v>2.9999999999999997E-4</v>
      </c>
      <c r="O326" s="4"/>
      <c r="P326">
        <v>3.7339999999999997E-4</v>
      </c>
      <c r="Q326" s="4"/>
      <c r="R326">
        <v>2.4689999999999998E-4</v>
      </c>
      <c r="S326" s="4"/>
    </row>
    <row r="327" spans="1:19" x14ac:dyDescent="0.5">
      <c r="A327">
        <v>986</v>
      </c>
      <c r="B327" t="s">
        <v>696</v>
      </c>
      <c r="C327">
        <v>0</v>
      </c>
      <c r="D327">
        <v>0</v>
      </c>
      <c r="F327">
        <v>0</v>
      </c>
      <c r="H327">
        <v>0</v>
      </c>
      <c r="J327">
        <v>0</v>
      </c>
      <c r="L327">
        <v>5.9999999999999995E-4</v>
      </c>
      <c r="M327" s="4"/>
      <c r="N327">
        <v>4.0000000000000002E-4</v>
      </c>
      <c r="O327" s="4"/>
      <c r="P327">
        <v>2.118E-4</v>
      </c>
      <c r="Q327" s="4"/>
      <c r="R327">
        <v>2.4459999999999998E-4</v>
      </c>
      <c r="S327" s="4"/>
    </row>
    <row r="328" spans="1:19" x14ac:dyDescent="0.5">
      <c r="A328">
        <v>2774459</v>
      </c>
      <c r="B328" t="s">
        <v>705</v>
      </c>
      <c r="C328">
        <v>0</v>
      </c>
      <c r="D328">
        <v>0</v>
      </c>
      <c r="F328">
        <v>0</v>
      </c>
      <c r="H328">
        <v>0</v>
      </c>
      <c r="J328">
        <v>0</v>
      </c>
      <c r="L328">
        <v>4.0000000000000002E-4</v>
      </c>
      <c r="M328" s="4"/>
      <c r="N328">
        <v>2.9999999999999997E-4</v>
      </c>
      <c r="O328" s="4"/>
      <c r="P328">
        <v>3.5399999999999999E-4</v>
      </c>
      <c r="Q328" s="4"/>
      <c r="R328">
        <v>2.4449999999999998E-4</v>
      </c>
      <c r="S328" s="4"/>
    </row>
    <row r="329" spans="1:19" x14ac:dyDescent="0.5">
      <c r="A329">
        <v>2823807</v>
      </c>
      <c r="B329" t="s">
        <v>957</v>
      </c>
      <c r="C329">
        <v>0</v>
      </c>
      <c r="D329">
        <v>0</v>
      </c>
      <c r="F329">
        <v>0</v>
      </c>
      <c r="H329">
        <v>0</v>
      </c>
      <c r="J329">
        <v>0</v>
      </c>
      <c r="L329">
        <v>0</v>
      </c>
      <c r="N329">
        <v>0</v>
      </c>
      <c r="P329">
        <v>0</v>
      </c>
      <c r="R329">
        <v>2.4449999999999998E-4</v>
      </c>
      <c r="S329" s="4"/>
    </row>
    <row r="330" spans="1:19" x14ac:dyDescent="0.5">
      <c r="A330">
        <v>1842727</v>
      </c>
      <c r="B330" t="s">
        <v>703</v>
      </c>
      <c r="C330">
        <v>0</v>
      </c>
      <c r="D330">
        <v>0</v>
      </c>
      <c r="F330">
        <v>0</v>
      </c>
      <c r="H330">
        <v>0</v>
      </c>
      <c r="J330">
        <v>0</v>
      </c>
      <c r="L330">
        <v>5.0000000000000001E-4</v>
      </c>
      <c r="M330" s="4"/>
      <c r="N330">
        <v>2.9999999999999997E-4</v>
      </c>
      <c r="O330" s="4"/>
      <c r="P330">
        <v>2.7969999999999997E-4</v>
      </c>
      <c r="Q330" s="4"/>
      <c r="R330">
        <v>2.42E-4</v>
      </c>
      <c r="S330" s="4"/>
    </row>
    <row r="331" spans="1:19" x14ac:dyDescent="0.5">
      <c r="A331">
        <v>2823875</v>
      </c>
      <c r="B331" t="s">
        <v>813</v>
      </c>
      <c r="C331">
        <v>0</v>
      </c>
      <c r="D331">
        <v>0</v>
      </c>
      <c r="F331">
        <v>0</v>
      </c>
      <c r="H331">
        <v>0</v>
      </c>
      <c r="J331">
        <v>0</v>
      </c>
      <c r="L331">
        <v>0</v>
      </c>
      <c r="N331">
        <v>0</v>
      </c>
      <c r="P331">
        <v>3.4479999999999998E-4</v>
      </c>
      <c r="Q331" s="4"/>
      <c r="R331">
        <v>2.4140000000000001E-4</v>
      </c>
      <c r="S331" s="4"/>
    </row>
    <row r="332" spans="1:19" x14ac:dyDescent="0.5">
      <c r="A332">
        <v>78327</v>
      </c>
      <c r="B332" t="s">
        <v>748</v>
      </c>
      <c r="C332">
        <v>0</v>
      </c>
      <c r="D332">
        <v>0</v>
      </c>
      <c r="F332">
        <v>0</v>
      </c>
      <c r="H332">
        <v>0</v>
      </c>
      <c r="J332">
        <v>0</v>
      </c>
      <c r="L332">
        <v>2.9999999999999997E-4</v>
      </c>
      <c r="M332" s="4"/>
      <c r="N332">
        <v>1E-4</v>
      </c>
      <c r="O332" s="4"/>
      <c r="P332">
        <v>2.5710000000000002E-4</v>
      </c>
      <c r="Q332" s="4"/>
      <c r="R332">
        <v>2.409E-4</v>
      </c>
      <c r="S332" s="4"/>
    </row>
    <row r="333" spans="1:19" x14ac:dyDescent="0.5">
      <c r="A333">
        <v>76760</v>
      </c>
      <c r="B333" t="s">
        <v>719</v>
      </c>
      <c r="C333">
        <v>0</v>
      </c>
      <c r="D333">
        <v>0</v>
      </c>
      <c r="F333">
        <v>0</v>
      </c>
      <c r="H333">
        <v>0</v>
      </c>
      <c r="J333">
        <v>0</v>
      </c>
      <c r="L333">
        <v>4.0000000000000002E-4</v>
      </c>
      <c r="M333" s="4"/>
      <c r="N333">
        <v>2.0000000000000001E-4</v>
      </c>
      <c r="O333" s="4"/>
      <c r="P333">
        <v>2.923E-4</v>
      </c>
      <c r="Q333" s="4"/>
      <c r="R333">
        <v>2.4039999999999999E-4</v>
      </c>
      <c r="S333" s="4"/>
    </row>
    <row r="334" spans="1:19" x14ac:dyDescent="0.5">
      <c r="A334">
        <v>1881017</v>
      </c>
      <c r="B334" t="s">
        <v>730</v>
      </c>
      <c r="C334">
        <v>0</v>
      </c>
      <c r="D334">
        <v>0</v>
      </c>
      <c r="F334">
        <v>0</v>
      </c>
      <c r="H334">
        <v>0</v>
      </c>
      <c r="J334">
        <v>0</v>
      </c>
      <c r="L334">
        <v>5.0000000000000001E-4</v>
      </c>
      <c r="M334" s="4"/>
      <c r="N334">
        <v>2.9999999999999997E-4</v>
      </c>
      <c r="O334" s="4"/>
      <c r="P334">
        <v>0</v>
      </c>
      <c r="R334">
        <v>2.374E-4</v>
      </c>
      <c r="S334" s="4"/>
    </row>
    <row r="335" spans="1:19" x14ac:dyDescent="0.5">
      <c r="A335">
        <v>1404649</v>
      </c>
      <c r="B335" t="s">
        <v>960</v>
      </c>
      <c r="C335">
        <v>0</v>
      </c>
      <c r="D335">
        <v>0</v>
      </c>
      <c r="F335">
        <v>0</v>
      </c>
      <c r="H335">
        <v>0</v>
      </c>
      <c r="J335">
        <v>0</v>
      </c>
      <c r="L335">
        <v>0</v>
      </c>
      <c r="N335">
        <v>0</v>
      </c>
      <c r="P335">
        <v>0</v>
      </c>
      <c r="R335">
        <v>2.3570000000000001E-4</v>
      </c>
      <c r="S335" s="4"/>
    </row>
    <row r="336" spans="1:19" x14ac:dyDescent="0.5">
      <c r="A336">
        <v>2487887</v>
      </c>
      <c r="B336" t="s">
        <v>961</v>
      </c>
      <c r="C336">
        <v>0</v>
      </c>
      <c r="D336">
        <v>0</v>
      </c>
      <c r="F336">
        <v>0</v>
      </c>
      <c r="H336">
        <v>0</v>
      </c>
      <c r="J336">
        <v>0</v>
      </c>
      <c r="L336">
        <v>0</v>
      </c>
      <c r="N336">
        <v>0</v>
      </c>
      <c r="P336">
        <v>0</v>
      </c>
      <c r="R336">
        <v>2.3499999999999999E-4</v>
      </c>
      <c r="S336" s="4"/>
    </row>
    <row r="337" spans="1:19" x14ac:dyDescent="0.5">
      <c r="A337">
        <v>1573712</v>
      </c>
      <c r="B337" t="s">
        <v>366</v>
      </c>
      <c r="C337">
        <v>0</v>
      </c>
      <c r="D337">
        <v>0</v>
      </c>
      <c r="F337">
        <v>0</v>
      </c>
      <c r="H337">
        <v>0</v>
      </c>
      <c r="J337">
        <v>0</v>
      </c>
      <c r="L337">
        <v>5.9999999999999995E-4</v>
      </c>
      <c r="M337" s="4"/>
      <c r="N337">
        <v>4.0000000000000002E-4</v>
      </c>
      <c r="O337" s="4"/>
      <c r="P337">
        <v>3.8490000000000003E-4</v>
      </c>
      <c r="Q337" s="4"/>
      <c r="R337">
        <v>2.3159999999999999E-4</v>
      </c>
      <c r="S337" s="4"/>
    </row>
    <row r="338" spans="1:19" x14ac:dyDescent="0.5">
      <c r="A338">
        <v>2589888</v>
      </c>
      <c r="B338" t="s">
        <v>837</v>
      </c>
      <c r="C338">
        <v>0</v>
      </c>
      <c r="D338">
        <v>0</v>
      </c>
      <c r="F338">
        <v>0</v>
      </c>
      <c r="H338">
        <v>0</v>
      </c>
      <c r="J338">
        <v>0</v>
      </c>
      <c r="L338">
        <v>0</v>
      </c>
      <c r="N338">
        <v>0</v>
      </c>
      <c r="P338">
        <v>2.743E-4</v>
      </c>
      <c r="Q338" s="4"/>
      <c r="R338">
        <v>2.307E-4</v>
      </c>
      <c r="S338" s="4"/>
    </row>
    <row r="339" spans="1:19" x14ac:dyDescent="0.5">
      <c r="A339">
        <v>2744516</v>
      </c>
      <c r="B339" t="s">
        <v>850</v>
      </c>
      <c r="C339">
        <v>0</v>
      </c>
      <c r="D339">
        <v>0</v>
      </c>
      <c r="F339">
        <v>0</v>
      </c>
      <c r="H339">
        <v>0</v>
      </c>
      <c r="J339">
        <v>0</v>
      </c>
      <c r="L339">
        <v>0</v>
      </c>
      <c r="N339">
        <v>0</v>
      </c>
      <c r="P339">
        <v>2.5940000000000002E-4</v>
      </c>
      <c r="Q339" s="4"/>
      <c r="R339">
        <v>2.2829999999999999E-4</v>
      </c>
      <c r="S339" s="4"/>
    </row>
    <row r="340" spans="1:19" x14ac:dyDescent="0.5">
      <c r="A340">
        <v>1617283</v>
      </c>
      <c r="B340" t="s">
        <v>698</v>
      </c>
      <c r="C340">
        <v>0</v>
      </c>
      <c r="D340">
        <v>0</v>
      </c>
      <c r="F340">
        <v>0</v>
      </c>
      <c r="H340">
        <v>0</v>
      </c>
      <c r="J340">
        <v>0</v>
      </c>
      <c r="L340">
        <v>5.9999999999999995E-4</v>
      </c>
      <c r="M340" s="4"/>
      <c r="N340">
        <v>2.9999999999999997E-4</v>
      </c>
      <c r="O340" s="4"/>
      <c r="P340">
        <v>2.7769999999999997E-4</v>
      </c>
      <c r="Q340" s="4"/>
      <c r="R340">
        <v>2.2710000000000002E-4</v>
      </c>
      <c r="S340" s="4"/>
    </row>
    <row r="341" spans="1:19" x14ac:dyDescent="0.5">
      <c r="A341">
        <v>2861283</v>
      </c>
      <c r="B341" t="s">
        <v>849</v>
      </c>
      <c r="C341">
        <v>0</v>
      </c>
      <c r="D341">
        <v>0</v>
      </c>
      <c r="F341">
        <v>0</v>
      </c>
      <c r="H341">
        <v>0</v>
      </c>
      <c r="J341">
        <v>0</v>
      </c>
      <c r="L341">
        <v>0</v>
      </c>
      <c r="N341">
        <v>0</v>
      </c>
      <c r="P341">
        <v>2.6659999999999998E-4</v>
      </c>
      <c r="Q341" s="4"/>
      <c r="R341">
        <v>2.2660000000000001E-4</v>
      </c>
      <c r="S341" s="4"/>
    </row>
    <row r="342" spans="1:19" x14ac:dyDescent="0.5">
      <c r="A342">
        <v>287</v>
      </c>
      <c r="B342" t="s">
        <v>400</v>
      </c>
      <c r="C342">
        <v>0</v>
      </c>
      <c r="D342">
        <v>0</v>
      </c>
      <c r="F342">
        <v>0</v>
      </c>
      <c r="H342">
        <v>0</v>
      </c>
      <c r="J342">
        <v>0</v>
      </c>
      <c r="L342">
        <v>1.4000000000000002E-3</v>
      </c>
      <c r="M342" s="4"/>
      <c r="N342">
        <v>2.9999999999999997E-4</v>
      </c>
      <c r="O342" s="4"/>
      <c r="P342">
        <v>2.499E-4</v>
      </c>
      <c r="Q342" s="4"/>
      <c r="R342">
        <v>2.263E-4</v>
      </c>
      <c r="S342" s="4"/>
    </row>
    <row r="343" spans="1:19" x14ac:dyDescent="0.5">
      <c r="A343">
        <v>33069</v>
      </c>
      <c r="B343" t="s">
        <v>783</v>
      </c>
      <c r="C343">
        <v>0</v>
      </c>
      <c r="D343">
        <v>0</v>
      </c>
      <c r="F343">
        <v>0</v>
      </c>
      <c r="H343">
        <v>0</v>
      </c>
      <c r="J343">
        <v>0</v>
      </c>
      <c r="L343">
        <v>2.0000000000000001E-4</v>
      </c>
      <c r="M343" s="4"/>
      <c r="N343">
        <v>1E-4</v>
      </c>
      <c r="O343" s="4"/>
      <c r="P343">
        <v>1.9720000000000002E-4</v>
      </c>
      <c r="Q343" s="4"/>
      <c r="R343">
        <v>2.2579999999999999E-4</v>
      </c>
      <c r="S343" s="4"/>
    </row>
    <row r="344" spans="1:19" x14ac:dyDescent="0.5">
      <c r="A344">
        <v>2777475</v>
      </c>
      <c r="B344" t="s">
        <v>852</v>
      </c>
      <c r="C344">
        <v>0</v>
      </c>
      <c r="D344">
        <v>0</v>
      </c>
      <c r="F344">
        <v>0</v>
      </c>
      <c r="H344">
        <v>0</v>
      </c>
      <c r="J344">
        <v>0</v>
      </c>
      <c r="L344">
        <v>0</v>
      </c>
      <c r="N344">
        <v>0</v>
      </c>
      <c r="P344">
        <v>2.5250000000000001E-4</v>
      </c>
      <c r="Q344" s="4"/>
      <c r="R344">
        <v>2.2479999999999999E-4</v>
      </c>
      <c r="S344" s="4"/>
    </row>
    <row r="345" spans="1:19" x14ac:dyDescent="0.5">
      <c r="A345">
        <v>2815720</v>
      </c>
      <c r="B345" t="s">
        <v>832</v>
      </c>
      <c r="C345">
        <v>0</v>
      </c>
      <c r="D345">
        <v>0</v>
      </c>
      <c r="F345">
        <v>0</v>
      </c>
      <c r="H345">
        <v>0</v>
      </c>
      <c r="J345">
        <v>0</v>
      </c>
      <c r="L345">
        <v>0</v>
      </c>
      <c r="N345">
        <v>0</v>
      </c>
      <c r="P345">
        <v>3.078E-4</v>
      </c>
      <c r="Q345" s="4"/>
      <c r="R345">
        <v>2.2030000000000002E-4</v>
      </c>
      <c r="S345" s="4"/>
    </row>
    <row r="346" spans="1:19" x14ac:dyDescent="0.5">
      <c r="A346">
        <v>1108849</v>
      </c>
      <c r="B346" t="s">
        <v>965</v>
      </c>
      <c r="C346">
        <v>0</v>
      </c>
      <c r="D346">
        <v>0</v>
      </c>
      <c r="F346">
        <v>0</v>
      </c>
      <c r="H346">
        <v>0</v>
      </c>
      <c r="J346">
        <v>0</v>
      </c>
      <c r="L346">
        <v>0</v>
      </c>
      <c r="N346">
        <v>0</v>
      </c>
      <c r="P346">
        <v>0</v>
      </c>
      <c r="R346">
        <v>2.1790000000000001E-4</v>
      </c>
      <c r="S346" s="4"/>
    </row>
    <row r="347" spans="1:19" x14ac:dyDescent="0.5">
      <c r="A347">
        <v>2816357</v>
      </c>
      <c r="B347" t="s">
        <v>855</v>
      </c>
      <c r="C347">
        <v>0</v>
      </c>
      <c r="D347">
        <v>0</v>
      </c>
      <c r="F347">
        <v>0</v>
      </c>
      <c r="H347">
        <v>0</v>
      </c>
      <c r="J347">
        <v>0</v>
      </c>
      <c r="L347">
        <v>0</v>
      </c>
      <c r="N347">
        <v>0</v>
      </c>
      <c r="P347">
        <v>2.375E-4</v>
      </c>
      <c r="Q347" s="4"/>
      <c r="R347">
        <v>2.176E-4</v>
      </c>
      <c r="S347" s="4"/>
    </row>
    <row r="348" spans="1:19" x14ac:dyDescent="0.5">
      <c r="A348">
        <v>2735434</v>
      </c>
      <c r="B348" t="s">
        <v>709</v>
      </c>
      <c r="C348">
        <v>0</v>
      </c>
      <c r="D348">
        <v>0</v>
      </c>
      <c r="F348">
        <v>0</v>
      </c>
      <c r="H348">
        <v>0</v>
      </c>
      <c r="J348">
        <v>0</v>
      </c>
      <c r="L348">
        <v>5.0000000000000001E-4</v>
      </c>
      <c r="M348" s="4"/>
      <c r="N348">
        <v>2.9999999999999997E-4</v>
      </c>
      <c r="O348" s="4"/>
      <c r="P348">
        <v>2.1899999999999998E-4</v>
      </c>
      <c r="Q348" s="4"/>
      <c r="R348">
        <v>2.176E-4</v>
      </c>
      <c r="S348" s="4"/>
    </row>
    <row r="349" spans="1:19" x14ac:dyDescent="0.5">
      <c r="A349">
        <v>1777866</v>
      </c>
      <c r="B349" t="s">
        <v>706</v>
      </c>
      <c r="C349">
        <v>0</v>
      </c>
      <c r="D349">
        <v>0</v>
      </c>
      <c r="F349">
        <v>0</v>
      </c>
      <c r="H349">
        <v>0</v>
      </c>
      <c r="J349">
        <v>0</v>
      </c>
      <c r="L349">
        <v>5.0000000000000001E-4</v>
      </c>
      <c r="M349" s="4"/>
      <c r="N349">
        <v>2.9999999999999997E-4</v>
      </c>
      <c r="O349" s="4"/>
      <c r="P349">
        <v>2.5290000000000002E-4</v>
      </c>
      <c r="Q349" s="4"/>
      <c r="R349">
        <v>2.173E-4</v>
      </c>
      <c r="S349" s="4"/>
    </row>
    <row r="350" spans="1:19" x14ac:dyDescent="0.5">
      <c r="A350">
        <v>2745510</v>
      </c>
      <c r="B350" t="s">
        <v>826</v>
      </c>
      <c r="C350">
        <v>0</v>
      </c>
      <c r="D350">
        <v>0</v>
      </c>
      <c r="F350">
        <v>0</v>
      </c>
      <c r="H350">
        <v>0</v>
      </c>
      <c r="J350">
        <v>0</v>
      </c>
      <c r="L350">
        <v>0</v>
      </c>
      <c r="N350">
        <v>0</v>
      </c>
      <c r="P350">
        <v>3.2660000000000002E-4</v>
      </c>
      <c r="Q350" s="4"/>
      <c r="R350">
        <v>2.1709999999999999E-4</v>
      </c>
      <c r="S350" s="4"/>
    </row>
    <row r="351" spans="1:19" x14ac:dyDescent="0.5">
      <c r="A351">
        <v>1493872</v>
      </c>
      <c r="B351" t="s">
        <v>720</v>
      </c>
      <c r="C351">
        <v>0</v>
      </c>
      <c r="D351">
        <v>0</v>
      </c>
      <c r="F351">
        <v>0</v>
      </c>
      <c r="H351">
        <v>0</v>
      </c>
      <c r="J351">
        <v>0</v>
      </c>
      <c r="L351">
        <v>4.0000000000000002E-4</v>
      </c>
      <c r="M351" s="4"/>
      <c r="N351">
        <v>2.9999999999999997E-4</v>
      </c>
      <c r="O351" s="4"/>
      <c r="P351">
        <v>2.1379999999999999E-4</v>
      </c>
      <c r="Q351" s="4"/>
      <c r="R351">
        <v>2.128E-4</v>
      </c>
      <c r="S351" s="4"/>
    </row>
    <row r="352" spans="1:19" x14ac:dyDescent="0.5">
      <c r="A352">
        <v>54571</v>
      </c>
      <c r="B352" t="s">
        <v>718</v>
      </c>
      <c r="C352">
        <v>0</v>
      </c>
      <c r="D352">
        <v>0</v>
      </c>
      <c r="F352">
        <v>0</v>
      </c>
      <c r="H352">
        <v>0</v>
      </c>
      <c r="J352">
        <v>0</v>
      </c>
      <c r="L352">
        <v>4.0000000000000002E-4</v>
      </c>
      <c r="M352" s="4"/>
      <c r="N352">
        <v>2.9999999999999997E-4</v>
      </c>
      <c r="O352" s="4"/>
      <c r="P352">
        <v>2.309E-4</v>
      </c>
      <c r="Q352" s="4"/>
      <c r="R352">
        <v>2.097E-4</v>
      </c>
      <c r="S352" s="4"/>
    </row>
    <row r="353" spans="1:19" x14ac:dyDescent="0.5">
      <c r="A353">
        <v>200450</v>
      </c>
      <c r="B353" t="s">
        <v>729</v>
      </c>
      <c r="C353">
        <v>0</v>
      </c>
      <c r="D353">
        <v>0</v>
      </c>
      <c r="F353">
        <v>0</v>
      </c>
      <c r="H353">
        <v>0</v>
      </c>
      <c r="J353">
        <v>0</v>
      </c>
      <c r="L353">
        <v>4.0000000000000002E-4</v>
      </c>
      <c r="M353" s="4"/>
      <c r="N353">
        <v>2.9999999999999997E-4</v>
      </c>
      <c r="O353" s="4"/>
      <c r="P353">
        <v>1.3410000000000001E-4</v>
      </c>
      <c r="Q353" s="4"/>
      <c r="R353">
        <v>2.042E-4</v>
      </c>
      <c r="S353" s="4"/>
    </row>
    <row r="354" spans="1:19" x14ac:dyDescent="0.5">
      <c r="A354">
        <v>179636</v>
      </c>
      <c r="B354" t="s">
        <v>742</v>
      </c>
      <c r="C354">
        <v>0</v>
      </c>
      <c r="D354">
        <v>0</v>
      </c>
      <c r="F354">
        <v>0</v>
      </c>
      <c r="H354">
        <v>0</v>
      </c>
      <c r="J354">
        <v>0</v>
      </c>
      <c r="L354">
        <v>2.9999999999999997E-4</v>
      </c>
      <c r="M354" s="4"/>
      <c r="N354">
        <v>2.0000000000000001E-4</v>
      </c>
      <c r="O354" s="4"/>
      <c r="P354">
        <v>2.3159999999999999E-4</v>
      </c>
      <c r="Q354" s="4"/>
      <c r="R354">
        <v>2.0119999999999998E-4</v>
      </c>
      <c r="S354" s="4"/>
    </row>
    <row r="355" spans="1:19" x14ac:dyDescent="0.5">
      <c r="A355">
        <v>1867715</v>
      </c>
      <c r="B355" t="s">
        <v>734</v>
      </c>
      <c r="C355">
        <v>0</v>
      </c>
      <c r="D355">
        <v>0</v>
      </c>
      <c r="F355">
        <v>0</v>
      </c>
      <c r="H355">
        <v>0</v>
      </c>
      <c r="J355">
        <v>0</v>
      </c>
      <c r="L355">
        <v>4.0000000000000002E-4</v>
      </c>
      <c r="M355" s="4"/>
      <c r="N355">
        <v>2.0000000000000001E-4</v>
      </c>
      <c r="O355" s="4"/>
      <c r="P355">
        <v>2.0209999999999998E-4</v>
      </c>
      <c r="Q355" s="4"/>
      <c r="R355">
        <v>1.9959999999999997E-4</v>
      </c>
      <c r="S355" s="4"/>
    </row>
    <row r="356" spans="1:19" x14ac:dyDescent="0.5">
      <c r="A356">
        <v>29449</v>
      </c>
      <c r="B356" t="s">
        <v>560</v>
      </c>
      <c r="C356">
        <v>0</v>
      </c>
      <c r="D356">
        <v>0</v>
      </c>
      <c r="F356">
        <v>0</v>
      </c>
      <c r="H356">
        <v>0</v>
      </c>
      <c r="J356">
        <v>0</v>
      </c>
      <c r="L356">
        <v>5.9999999999999995E-4</v>
      </c>
      <c r="M356" s="4"/>
      <c r="N356">
        <v>2.0000000000000001E-4</v>
      </c>
      <c r="O356" s="4"/>
      <c r="P356">
        <v>2.017E-4</v>
      </c>
      <c r="Q356" s="4"/>
      <c r="R356">
        <v>1.9679999999999999E-4</v>
      </c>
      <c r="S356" s="4"/>
    </row>
    <row r="357" spans="1:19" x14ac:dyDescent="0.5">
      <c r="A357">
        <v>1628086</v>
      </c>
      <c r="B357" t="s">
        <v>733</v>
      </c>
      <c r="C357">
        <v>0</v>
      </c>
      <c r="D357">
        <v>0</v>
      </c>
      <c r="F357">
        <v>0</v>
      </c>
      <c r="H357">
        <v>0</v>
      </c>
      <c r="J357">
        <v>0</v>
      </c>
      <c r="L357">
        <v>2.9999999999999997E-4</v>
      </c>
      <c r="M357" s="4"/>
      <c r="N357">
        <v>2.0000000000000001E-4</v>
      </c>
      <c r="O357" s="4"/>
      <c r="P357">
        <v>3.0669999999999997E-4</v>
      </c>
      <c r="Q357" s="4"/>
      <c r="R357">
        <v>1.95E-4</v>
      </c>
      <c r="S357" s="4"/>
    </row>
    <row r="358" spans="1:19" x14ac:dyDescent="0.5">
      <c r="A358">
        <v>2518644</v>
      </c>
      <c r="B358" t="s">
        <v>743</v>
      </c>
      <c r="C358">
        <v>0</v>
      </c>
      <c r="D358">
        <v>0</v>
      </c>
      <c r="F358">
        <v>0</v>
      </c>
      <c r="H358">
        <v>0</v>
      </c>
      <c r="J358">
        <v>0</v>
      </c>
      <c r="L358">
        <v>2.9999999999999997E-4</v>
      </c>
      <c r="M358" s="4"/>
      <c r="N358">
        <v>2.0000000000000001E-4</v>
      </c>
      <c r="O358" s="4"/>
      <c r="P358">
        <v>2.319E-4</v>
      </c>
      <c r="Q358" s="4"/>
      <c r="R358">
        <v>1.95E-4</v>
      </c>
      <c r="S358" s="4"/>
    </row>
    <row r="359" spans="1:19" x14ac:dyDescent="0.5">
      <c r="A359">
        <v>2735433</v>
      </c>
      <c r="B359" t="s">
        <v>727</v>
      </c>
      <c r="C359">
        <v>0</v>
      </c>
      <c r="D359">
        <v>0</v>
      </c>
      <c r="F359">
        <v>0</v>
      </c>
      <c r="H359">
        <v>0</v>
      </c>
      <c r="J359">
        <v>0</v>
      </c>
      <c r="L359">
        <v>4.0000000000000002E-4</v>
      </c>
      <c r="M359" s="4"/>
      <c r="N359">
        <v>2.9999999999999997E-4</v>
      </c>
      <c r="O359" s="4"/>
      <c r="P359">
        <v>1.9720000000000002E-4</v>
      </c>
      <c r="Q359" s="4"/>
      <c r="R359">
        <v>1.9449999999999998E-4</v>
      </c>
      <c r="S359" s="4"/>
    </row>
    <row r="360" spans="1:19" x14ac:dyDescent="0.5">
      <c r="A360">
        <v>2837969</v>
      </c>
      <c r="B360" t="s">
        <v>838</v>
      </c>
      <c r="C360">
        <v>0</v>
      </c>
      <c r="D360">
        <v>0</v>
      </c>
      <c r="F360">
        <v>0</v>
      </c>
      <c r="H360">
        <v>0</v>
      </c>
      <c r="J360">
        <v>0</v>
      </c>
      <c r="L360">
        <v>0</v>
      </c>
      <c r="N360">
        <v>0</v>
      </c>
      <c r="P360">
        <v>3.0739999999999999E-4</v>
      </c>
      <c r="Q360" s="4"/>
      <c r="R360">
        <v>1.9439999999999998E-4</v>
      </c>
      <c r="S360" s="4"/>
    </row>
    <row r="361" spans="1:19" x14ac:dyDescent="0.5">
      <c r="A361">
        <v>1649877</v>
      </c>
      <c r="B361" t="s">
        <v>726</v>
      </c>
      <c r="C361">
        <v>0</v>
      </c>
      <c r="D361">
        <v>0</v>
      </c>
      <c r="F361">
        <v>0</v>
      </c>
      <c r="H361">
        <v>0</v>
      </c>
      <c r="J361">
        <v>0</v>
      </c>
      <c r="L361">
        <v>4.0000000000000002E-4</v>
      </c>
      <c r="M361" s="4"/>
      <c r="N361">
        <v>2.9999999999999997E-4</v>
      </c>
      <c r="O361" s="4"/>
      <c r="P361">
        <v>2.0330000000000001E-4</v>
      </c>
      <c r="Q361" s="4"/>
      <c r="R361">
        <v>1.931E-4</v>
      </c>
      <c r="S361" s="4"/>
    </row>
    <row r="362" spans="1:19" x14ac:dyDescent="0.5">
      <c r="A362">
        <v>1858609</v>
      </c>
      <c r="B362" t="s">
        <v>704</v>
      </c>
      <c r="C362">
        <v>0</v>
      </c>
      <c r="D362">
        <v>0</v>
      </c>
      <c r="F362">
        <v>0</v>
      </c>
      <c r="H362">
        <v>0</v>
      </c>
      <c r="J362">
        <v>0</v>
      </c>
      <c r="L362">
        <v>7.000000000000001E-4</v>
      </c>
      <c r="M362" s="4"/>
      <c r="N362">
        <v>2.0000000000000001E-4</v>
      </c>
      <c r="O362" s="4"/>
      <c r="P362">
        <v>2.2700000000000002E-4</v>
      </c>
      <c r="Q362" s="4"/>
      <c r="R362">
        <v>1.9210000000000001E-4</v>
      </c>
      <c r="S362" s="4"/>
    </row>
    <row r="363" spans="1:19" x14ac:dyDescent="0.5">
      <c r="A363">
        <v>2565368</v>
      </c>
      <c r="B363" t="s">
        <v>851</v>
      </c>
      <c r="C363">
        <v>0</v>
      </c>
      <c r="D363">
        <v>0</v>
      </c>
      <c r="F363">
        <v>0</v>
      </c>
      <c r="H363">
        <v>0</v>
      </c>
      <c r="J363">
        <v>0</v>
      </c>
      <c r="L363">
        <v>0</v>
      </c>
      <c r="N363">
        <v>0</v>
      </c>
      <c r="P363">
        <v>2.9040000000000001E-4</v>
      </c>
      <c r="Q363" s="4"/>
      <c r="R363">
        <v>1.9199999999999998E-4</v>
      </c>
      <c r="S363" s="4"/>
    </row>
    <row r="364" spans="1:19" x14ac:dyDescent="0.5">
      <c r="A364">
        <v>36746</v>
      </c>
      <c r="B364" t="s">
        <v>760</v>
      </c>
      <c r="C364">
        <v>0</v>
      </c>
      <c r="D364">
        <v>0</v>
      </c>
      <c r="F364">
        <v>0</v>
      </c>
      <c r="H364">
        <v>0</v>
      </c>
      <c r="J364">
        <v>0</v>
      </c>
      <c r="L364">
        <v>2.0000000000000001E-4</v>
      </c>
      <c r="M364" s="4"/>
      <c r="N364">
        <v>2.0000000000000001E-4</v>
      </c>
      <c r="O364" s="4"/>
      <c r="P364">
        <v>2.4389999999999999E-4</v>
      </c>
      <c r="Q364" s="4"/>
      <c r="R364">
        <v>1.9199999999999998E-4</v>
      </c>
      <c r="S364" s="4"/>
    </row>
    <row r="365" spans="1:19" x14ac:dyDescent="0.5">
      <c r="A365">
        <v>2056231</v>
      </c>
      <c r="B365" t="s">
        <v>863</v>
      </c>
      <c r="C365">
        <v>0</v>
      </c>
      <c r="D365">
        <v>0</v>
      </c>
      <c r="F365">
        <v>0</v>
      </c>
      <c r="H365">
        <v>0</v>
      </c>
      <c r="J365">
        <v>0</v>
      </c>
      <c r="L365">
        <v>0</v>
      </c>
      <c r="N365">
        <v>0</v>
      </c>
      <c r="P365">
        <v>2.2919999999999999E-4</v>
      </c>
      <c r="Q365" s="4"/>
      <c r="R365">
        <v>1.908E-4</v>
      </c>
      <c r="S365" s="4"/>
    </row>
    <row r="366" spans="1:19" x14ac:dyDescent="0.5">
      <c r="A366">
        <v>1644131</v>
      </c>
      <c r="B366" t="s">
        <v>713</v>
      </c>
      <c r="C366">
        <v>0</v>
      </c>
      <c r="D366">
        <v>0</v>
      </c>
      <c r="F366">
        <v>0</v>
      </c>
      <c r="H366">
        <v>0</v>
      </c>
      <c r="J366">
        <v>0</v>
      </c>
      <c r="L366">
        <v>5.0000000000000001E-4</v>
      </c>
      <c r="M366" s="4"/>
      <c r="N366">
        <v>2.9999999999999997E-4</v>
      </c>
      <c r="O366" s="4"/>
      <c r="P366">
        <v>2.042E-4</v>
      </c>
      <c r="Q366" s="4"/>
      <c r="R366">
        <v>1.9019999999999999E-4</v>
      </c>
      <c r="S366" s="4"/>
    </row>
    <row r="367" spans="1:19" x14ac:dyDescent="0.5">
      <c r="A367">
        <v>2774461</v>
      </c>
      <c r="B367" t="s">
        <v>707</v>
      </c>
      <c r="C367">
        <v>0</v>
      </c>
      <c r="D367">
        <v>0</v>
      </c>
      <c r="F367">
        <v>0</v>
      </c>
      <c r="H367">
        <v>0</v>
      </c>
      <c r="J367">
        <v>0</v>
      </c>
      <c r="L367">
        <v>5.0000000000000001E-4</v>
      </c>
      <c r="M367" s="4"/>
      <c r="N367">
        <v>2.9999999999999997E-4</v>
      </c>
      <c r="O367" s="4"/>
      <c r="P367">
        <v>2.7829999999999999E-4</v>
      </c>
      <c r="Q367" s="4"/>
      <c r="R367">
        <v>1.8759999999999998E-4</v>
      </c>
      <c r="S367" s="4"/>
    </row>
    <row r="368" spans="1:19" x14ac:dyDescent="0.5">
      <c r="A368">
        <v>1076926</v>
      </c>
      <c r="B368" t="s">
        <v>879</v>
      </c>
      <c r="C368">
        <v>0</v>
      </c>
      <c r="D368">
        <v>0</v>
      </c>
      <c r="F368">
        <v>0</v>
      </c>
      <c r="H368">
        <v>0</v>
      </c>
      <c r="J368">
        <v>0</v>
      </c>
      <c r="L368">
        <v>0</v>
      </c>
      <c r="N368">
        <v>0</v>
      </c>
      <c r="P368">
        <v>1.9470000000000002E-4</v>
      </c>
      <c r="Q368" s="4"/>
      <c r="R368">
        <v>1.875E-4</v>
      </c>
      <c r="S368" s="4"/>
    </row>
    <row r="369" spans="1:19" x14ac:dyDescent="0.5">
      <c r="A369">
        <v>310453</v>
      </c>
      <c r="B369" t="s">
        <v>1147</v>
      </c>
      <c r="C369">
        <v>0</v>
      </c>
      <c r="D369">
        <v>0</v>
      </c>
      <c r="F369">
        <v>0</v>
      </c>
      <c r="H369">
        <v>0</v>
      </c>
      <c r="J369">
        <v>0</v>
      </c>
      <c r="L369">
        <v>0</v>
      </c>
      <c r="N369">
        <v>0</v>
      </c>
      <c r="P369">
        <v>0</v>
      </c>
      <c r="R369">
        <v>1.864E-4</v>
      </c>
      <c r="S369" s="4"/>
    </row>
    <row r="370" spans="1:19" x14ac:dyDescent="0.5">
      <c r="A370">
        <v>2730847</v>
      </c>
      <c r="B370" t="s">
        <v>728</v>
      </c>
      <c r="C370">
        <v>0</v>
      </c>
      <c r="D370">
        <v>0</v>
      </c>
      <c r="F370">
        <v>0</v>
      </c>
      <c r="H370">
        <v>0</v>
      </c>
      <c r="J370">
        <v>0</v>
      </c>
      <c r="L370">
        <v>4.0000000000000002E-4</v>
      </c>
      <c r="M370" s="4"/>
      <c r="N370">
        <v>2.0000000000000001E-4</v>
      </c>
      <c r="O370" s="4"/>
      <c r="P370">
        <v>2.5739999999999997E-4</v>
      </c>
      <c r="Q370" s="4"/>
      <c r="R370">
        <v>1.863E-4</v>
      </c>
      <c r="S370" s="4"/>
    </row>
    <row r="371" spans="1:19" x14ac:dyDescent="0.5">
      <c r="A371">
        <v>282217</v>
      </c>
      <c r="B371" t="s">
        <v>692</v>
      </c>
      <c r="C371">
        <v>0</v>
      </c>
      <c r="D371">
        <v>0</v>
      </c>
      <c r="F371">
        <v>0</v>
      </c>
      <c r="H371">
        <v>0</v>
      </c>
      <c r="J371">
        <v>0</v>
      </c>
      <c r="L371">
        <v>8.9999999999999998E-4</v>
      </c>
      <c r="M371" s="4"/>
      <c r="N371">
        <v>2.0000000000000001E-4</v>
      </c>
      <c r="O371" s="4"/>
      <c r="P371">
        <v>2.2049999999999999E-4</v>
      </c>
      <c r="Q371" s="4"/>
      <c r="R371">
        <v>1.841E-4</v>
      </c>
      <c r="S371" s="4"/>
    </row>
    <row r="372" spans="1:19" x14ac:dyDescent="0.5">
      <c r="A372">
        <v>2842350</v>
      </c>
      <c r="B372" t="s">
        <v>812</v>
      </c>
      <c r="C372">
        <v>0</v>
      </c>
      <c r="D372">
        <v>0</v>
      </c>
      <c r="F372">
        <v>0</v>
      </c>
      <c r="H372">
        <v>0</v>
      </c>
      <c r="J372">
        <v>0</v>
      </c>
      <c r="L372">
        <v>0</v>
      </c>
      <c r="N372">
        <v>0</v>
      </c>
      <c r="P372">
        <v>4.1399999999999998E-4</v>
      </c>
      <c r="Q372" s="4"/>
      <c r="R372">
        <v>1.829E-4</v>
      </c>
      <c r="S372" s="4"/>
    </row>
    <row r="373" spans="1:19" x14ac:dyDescent="0.5">
      <c r="A373">
        <v>434014</v>
      </c>
      <c r="B373" t="s">
        <v>681</v>
      </c>
      <c r="C373">
        <v>0</v>
      </c>
      <c r="D373">
        <v>0</v>
      </c>
      <c r="F373">
        <v>0</v>
      </c>
      <c r="H373">
        <v>0</v>
      </c>
      <c r="J373">
        <v>0</v>
      </c>
      <c r="L373">
        <v>1.1000000000000001E-3</v>
      </c>
      <c r="M373" s="4"/>
      <c r="N373">
        <v>2.0000000000000001E-4</v>
      </c>
      <c r="O373" s="4"/>
      <c r="P373">
        <v>2.1469999999999999E-4</v>
      </c>
      <c r="Q373" s="4"/>
      <c r="R373">
        <v>1.807E-4</v>
      </c>
      <c r="S373" s="4"/>
    </row>
    <row r="374" spans="1:19" x14ac:dyDescent="0.5">
      <c r="A374">
        <v>2745511</v>
      </c>
      <c r="B374" t="s">
        <v>835</v>
      </c>
      <c r="C374">
        <v>0</v>
      </c>
      <c r="D374">
        <v>0</v>
      </c>
      <c r="F374">
        <v>0</v>
      </c>
      <c r="H374">
        <v>0</v>
      </c>
      <c r="J374">
        <v>0</v>
      </c>
      <c r="L374">
        <v>0</v>
      </c>
      <c r="N374">
        <v>0</v>
      </c>
      <c r="P374">
        <v>3.3189999999999999E-4</v>
      </c>
      <c r="Q374" s="4"/>
      <c r="R374">
        <v>1.7889999999999998E-4</v>
      </c>
      <c r="S374" s="4"/>
    </row>
    <row r="375" spans="1:19" x14ac:dyDescent="0.5">
      <c r="A375">
        <v>1114970</v>
      </c>
      <c r="B375" t="s">
        <v>878</v>
      </c>
      <c r="C375">
        <v>0</v>
      </c>
      <c r="D375">
        <v>0</v>
      </c>
      <c r="F375">
        <v>0</v>
      </c>
      <c r="H375">
        <v>0</v>
      </c>
      <c r="J375">
        <v>0</v>
      </c>
      <c r="L375">
        <v>0</v>
      </c>
      <c r="N375">
        <v>0</v>
      </c>
      <c r="P375">
        <v>2.162E-4</v>
      </c>
      <c r="Q375" s="4"/>
      <c r="R375">
        <v>1.7680000000000001E-4</v>
      </c>
      <c r="S375" s="4"/>
    </row>
    <row r="376" spans="1:19" x14ac:dyDescent="0.5">
      <c r="A376">
        <v>1404864</v>
      </c>
      <c r="B376" t="s">
        <v>757</v>
      </c>
      <c r="C376">
        <v>0</v>
      </c>
      <c r="D376">
        <v>0</v>
      </c>
      <c r="F376">
        <v>0</v>
      </c>
      <c r="H376">
        <v>0</v>
      </c>
      <c r="J376">
        <v>0</v>
      </c>
      <c r="L376">
        <v>2.9999999999999997E-4</v>
      </c>
      <c r="M376" s="4"/>
      <c r="N376">
        <v>2.0000000000000001E-4</v>
      </c>
      <c r="O376" s="4"/>
      <c r="P376">
        <v>1.7559999999999999E-4</v>
      </c>
      <c r="Q376" s="4"/>
      <c r="R376">
        <v>1.762E-4</v>
      </c>
      <c r="S376" s="4"/>
    </row>
    <row r="377" spans="1:19" x14ac:dyDescent="0.5">
      <c r="A377">
        <v>82633</v>
      </c>
      <c r="B377" t="s">
        <v>769</v>
      </c>
      <c r="C377">
        <v>0</v>
      </c>
      <c r="D377">
        <v>0</v>
      </c>
      <c r="F377">
        <v>0</v>
      </c>
      <c r="H377">
        <v>0</v>
      </c>
      <c r="J377">
        <v>0</v>
      </c>
      <c r="L377">
        <v>2.0000000000000001E-4</v>
      </c>
      <c r="M377" s="4"/>
      <c r="N377">
        <v>2.0000000000000001E-4</v>
      </c>
      <c r="O377" s="4"/>
      <c r="P377">
        <v>2.3199999999999997E-4</v>
      </c>
      <c r="Q377" s="4"/>
      <c r="R377">
        <v>1.761E-4</v>
      </c>
      <c r="S377" s="4"/>
    </row>
    <row r="378" spans="1:19" x14ac:dyDescent="0.5">
      <c r="A378">
        <v>2678257</v>
      </c>
      <c r="B378" t="s">
        <v>862</v>
      </c>
      <c r="C378">
        <v>0</v>
      </c>
      <c r="D378">
        <v>0</v>
      </c>
      <c r="F378">
        <v>0</v>
      </c>
      <c r="H378">
        <v>0</v>
      </c>
      <c r="J378">
        <v>0</v>
      </c>
      <c r="L378">
        <v>0</v>
      </c>
      <c r="N378">
        <v>0</v>
      </c>
      <c r="P378">
        <v>2.4620000000000002E-4</v>
      </c>
      <c r="Q378" s="4"/>
      <c r="R378">
        <v>1.7469999999999999E-4</v>
      </c>
      <c r="S378" s="4"/>
    </row>
    <row r="379" spans="1:19" x14ac:dyDescent="0.5">
      <c r="A379">
        <v>147212</v>
      </c>
      <c r="B379" t="s">
        <v>847</v>
      </c>
      <c r="C379">
        <v>0</v>
      </c>
      <c r="D379">
        <v>0</v>
      </c>
      <c r="F379">
        <v>0</v>
      </c>
      <c r="H379">
        <v>0</v>
      </c>
      <c r="J379">
        <v>0</v>
      </c>
      <c r="L379">
        <v>0</v>
      </c>
      <c r="N379">
        <v>0</v>
      </c>
      <c r="P379">
        <v>3.2219999999999997E-4</v>
      </c>
      <c r="Q379" s="4"/>
      <c r="R379">
        <v>1.728E-4</v>
      </c>
      <c r="S379" s="4"/>
    </row>
    <row r="380" spans="1:19" x14ac:dyDescent="0.5">
      <c r="A380">
        <v>47884</v>
      </c>
      <c r="B380" t="s">
        <v>750</v>
      </c>
      <c r="C380">
        <v>0</v>
      </c>
      <c r="D380">
        <v>0</v>
      </c>
      <c r="F380">
        <v>0</v>
      </c>
      <c r="H380">
        <v>0</v>
      </c>
      <c r="J380">
        <v>0</v>
      </c>
      <c r="L380">
        <v>2.9999999999999997E-4</v>
      </c>
      <c r="M380" s="4"/>
      <c r="N380">
        <v>2.0000000000000001E-4</v>
      </c>
      <c r="O380" s="4"/>
      <c r="P380">
        <v>1.9970000000000003E-4</v>
      </c>
      <c r="Q380" s="4"/>
      <c r="R380">
        <v>1.706E-4</v>
      </c>
      <c r="S380" s="4"/>
    </row>
    <row r="381" spans="1:19" x14ac:dyDescent="0.5">
      <c r="A381">
        <v>2049589</v>
      </c>
      <c r="B381" t="s">
        <v>753</v>
      </c>
      <c r="C381">
        <v>0</v>
      </c>
      <c r="D381">
        <v>0</v>
      </c>
      <c r="F381">
        <v>0</v>
      </c>
      <c r="H381">
        <v>0</v>
      </c>
      <c r="J381">
        <v>0</v>
      </c>
      <c r="L381">
        <v>2.9999999999999997E-4</v>
      </c>
      <c r="M381" s="4"/>
      <c r="N381">
        <v>2.0000000000000001E-4</v>
      </c>
      <c r="O381" s="4"/>
      <c r="P381">
        <v>1.952E-4</v>
      </c>
      <c r="Q381" s="4"/>
      <c r="R381">
        <v>1.7020000000000002E-4</v>
      </c>
      <c r="S381" s="4"/>
    </row>
    <row r="382" spans="1:19" x14ac:dyDescent="0.5">
      <c r="A382">
        <v>2730848</v>
      </c>
      <c r="B382" t="s">
        <v>744</v>
      </c>
      <c r="C382">
        <v>0</v>
      </c>
      <c r="D382">
        <v>0</v>
      </c>
      <c r="F382">
        <v>0</v>
      </c>
      <c r="H382">
        <v>0</v>
      </c>
      <c r="J382">
        <v>0</v>
      </c>
      <c r="L382">
        <v>2.9999999999999997E-4</v>
      </c>
      <c r="M382" s="4"/>
      <c r="N382">
        <v>2.0000000000000001E-4</v>
      </c>
      <c r="O382" s="4"/>
      <c r="P382">
        <v>2.5000000000000001E-4</v>
      </c>
      <c r="Q382" s="4"/>
      <c r="R382">
        <v>1.693E-4</v>
      </c>
      <c r="S382" s="4"/>
    </row>
    <row r="383" spans="1:19" x14ac:dyDescent="0.5">
      <c r="A383">
        <v>2614441</v>
      </c>
      <c r="B383" t="s">
        <v>752</v>
      </c>
      <c r="C383">
        <v>0</v>
      </c>
      <c r="D383">
        <v>0</v>
      </c>
      <c r="F383">
        <v>0</v>
      </c>
      <c r="H383">
        <v>0</v>
      </c>
      <c r="J383">
        <v>0</v>
      </c>
      <c r="L383">
        <v>5.0000000000000001E-4</v>
      </c>
      <c r="M383" s="4"/>
      <c r="N383">
        <v>2.0000000000000001E-4</v>
      </c>
      <c r="O383" s="4"/>
      <c r="P383">
        <v>0</v>
      </c>
      <c r="R383">
        <v>1.6789999999999999E-4</v>
      </c>
      <c r="S383" s="4"/>
    </row>
    <row r="384" spans="1:19" x14ac:dyDescent="0.5">
      <c r="A384">
        <v>1207075</v>
      </c>
      <c r="B384" t="s">
        <v>693</v>
      </c>
      <c r="C384">
        <v>0</v>
      </c>
      <c r="D384">
        <v>0</v>
      </c>
      <c r="F384">
        <v>0</v>
      </c>
      <c r="H384">
        <v>0</v>
      </c>
      <c r="J384">
        <v>0</v>
      </c>
      <c r="L384">
        <v>5.9999999999999995E-4</v>
      </c>
      <c r="M384" s="4"/>
      <c r="N384">
        <v>2.9999999999999997E-4</v>
      </c>
      <c r="O384" s="4"/>
      <c r="P384">
        <v>4.3180000000000003E-4</v>
      </c>
      <c r="Q384" s="4"/>
      <c r="R384">
        <v>1.6259999999999999E-4</v>
      </c>
      <c r="S384" s="4"/>
    </row>
    <row r="385" spans="1:19" x14ac:dyDescent="0.5">
      <c r="A385">
        <v>2697032</v>
      </c>
      <c r="B385" t="s">
        <v>756</v>
      </c>
      <c r="C385">
        <v>0</v>
      </c>
      <c r="D385">
        <v>0</v>
      </c>
      <c r="F385">
        <v>0</v>
      </c>
      <c r="H385">
        <v>0</v>
      </c>
      <c r="J385">
        <v>0</v>
      </c>
      <c r="L385">
        <v>2.9999999999999997E-4</v>
      </c>
      <c r="M385" s="4"/>
      <c r="N385">
        <v>2.0000000000000001E-4</v>
      </c>
      <c r="O385" s="4"/>
      <c r="P385">
        <v>1.95E-4</v>
      </c>
      <c r="Q385" s="4"/>
      <c r="R385">
        <v>1.618E-4</v>
      </c>
      <c r="S385" s="4"/>
    </row>
    <row r="386" spans="1:19" x14ac:dyDescent="0.5">
      <c r="A386">
        <v>2020312</v>
      </c>
      <c r="B386" t="s">
        <v>765</v>
      </c>
      <c r="C386">
        <v>0</v>
      </c>
      <c r="D386">
        <v>0</v>
      </c>
      <c r="F386">
        <v>0</v>
      </c>
      <c r="H386">
        <v>0</v>
      </c>
      <c r="J386">
        <v>0</v>
      </c>
      <c r="L386">
        <v>2.9999999999999997E-4</v>
      </c>
      <c r="M386" s="4"/>
      <c r="N386">
        <v>2.0000000000000001E-4</v>
      </c>
      <c r="O386" s="4"/>
      <c r="P386">
        <v>1.6340000000000001E-4</v>
      </c>
      <c r="Q386" s="4"/>
      <c r="R386">
        <v>1.604E-4</v>
      </c>
      <c r="S386" s="4"/>
    </row>
    <row r="387" spans="1:19" x14ac:dyDescent="0.5">
      <c r="A387">
        <v>68223</v>
      </c>
      <c r="B387" t="s">
        <v>822</v>
      </c>
      <c r="C387">
        <v>0</v>
      </c>
      <c r="D387">
        <v>0</v>
      </c>
      <c r="F387">
        <v>0</v>
      </c>
      <c r="H387">
        <v>0</v>
      </c>
      <c r="J387">
        <v>0</v>
      </c>
      <c r="L387">
        <v>2.0000000000000001E-4</v>
      </c>
      <c r="M387" s="4"/>
      <c r="N387">
        <v>2.0000000000000001E-4</v>
      </c>
      <c r="O387" s="4"/>
      <c r="P387">
        <v>0</v>
      </c>
      <c r="R387">
        <v>1.584E-4</v>
      </c>
      <c r="S387" s="4"/>
    </row>
    <row r="388" spans="1:19" x14ac:dyDescent="0.5">
      <c r="A388">
        <v>29442</v>
      </c>
      <c r="B388" t="s">
        <v>795</v>
      </c>
      <c r="C388">
        <v>0</v>
      </c>
      <c r="D388">
        <v>0</v>
      </c>
      <c r="F388">
        <v>0</v>
      </c>
      <c r="H388">
        <v>0</v>
      </c>
      <c r="J388">
        <v>0</v>
      </c>
      <c r="L388">
        <v>2.0000000000000001E-4</v>
      </c>
      <c r="M388" s="4"/>
      <c r="N388">
        <v>1E-4</v>
      </c>
      <c r="O388" s="4"/>
      <c r="P388">
        <v>1.9589999999999999E-4</v>
      </c>
      <c r="Q388" s="4"/>
      <c r="R388">
        <v>1.582E-4</v>
      </c>
      <c r="S388" s="4"/>
    </row>
    <row r="389" spans="1:19" x14ac:dyDescent="0.5">
      <c r="A389">
        <v>2738843</v>
      </c>
      <c r="B389" t="s">
        <v>665</v>
      </c>
      <c r="C389">
        <v>0</v>
      </c>
      <c r="D389">
        <v>0</v>
      </c>
      <c r="F389">
        <v>0</v>
      </c>
      <c r="H389">
        <v>0</v>
      </c>
      <c r="J389">
        <v>0</v>
      </c>
      <c r="L389">
        <v>1E-3</v>
      </c>
      <c r="M389" s="4"/>
      <c r="N389">
        <v>4.0000000000000002E-4</v>
      </c>
      <c r="O389" s="4"/>
      <c r="P389">
        <v>3.4439999999999997E-4</v>
      </c>
      <c r="Q389" s="4"/>
      <c r="R389">
        <v>1.5810000000000002E-4</v>
      </c>
      <c r="S389" s="4"/>
    </row>
    <row r="390" spans="1:19" x14ac:dyDescent="0.5">
      <c r="A390">
        <v>2866592</v>
      </c>
      <c r="B390" t="s">
        <v>888</v>
      </c>
      <c r="C390">
        <v>0</v>
      </c>
      <c r="D390">
        <v>0</v>
      </c>
      <c r="F390">
        <v>0</v>
      </c>
      <c r="H390">
        <v>0</v>
      </c>
      <c r="J390">
        <v>0</v>
      </c>
      <c r="L390">
        <v>0</v>
      </c>
      <c r="N390">
        <v>0</v>
      </c>
      <c r="P390">
        <v>1.8020000000000002E-4</v>
      </c>
      <c r="Q390" s="4"/>
      <c r="R390">
        <v>1.5769999999999998E-4</v>
      </c>
      <c r="S390" s="4"/>
    </row>
    <row r="391" spans="1:19" x14ac:dyDescent="0.5">
      <c r="A391">
        <v>46677</v>
      </c>
      <c r="B391" t="s">
        <v>576</v>
      </c>
      <c r="C391">
        <v>0</v>
      </c>
      <c r="D391">
        <v>0</v>
      </c>
      <c r="F391">
        <v>0</v>
      </c>
      <c r="H391">
        <v>0</v>
      </c>
      <c r="J391">
        <v>0</v>
      </c>
      <c r="L391">
        <v>2.9999999999999997E-4</v>
      </c>
      <c r="M391" s="4"/>
      <c r="N391">
        <v>2.0000000000000001E-4</v>
      </c>
      <c r="O391" s="4"/>
      <c r="P391">
        <v>0</v>
      </c>
      <c r="R391">
        <v>1.5530000000000001E-4</v>
      </c>
      <c r="S391" s="4"/>
    </row>
    <row r="392" spans="1:19" x14ac:dyDescent="0.5">
      <c r="A392">
        <v>1886807</v>
      </c>
      <c r="B392" t="s">
        <v>723</v>
      </c>
      <c r="C392">
        <v>0</v>
      </c>
      <c r="D392">
        <v>0</v>
      </c>
      <c r="F392">
        <v>0</v>
      </c>
      <c r="H392">
        <v>0</v>
      </c>
      <c r="J392">
        <v>0</v>
      </c>
      <c r="L392">
        <v>5.0000000000000001E-4</v>
      </c>
      <c r="M392" s="4"/>
      <c r="N392">
        <v>2.0000000000000001E-4</v>
      </c>
      <c r="O392" s="4"/>
      <c r="P392">
        <v>2.475E-4</v>
      </c>
      <c r="Q392" s="4"/>
      <c r="R392">
        <v>1.5329999999999999E-4</v>
      </c>
      <c r="S392" s="4"/>
    </row>
    <row r="393" spans="1:19" x14ac:dyDescent="0.5">
      <c r="A393">
        <v>359110</v>
      </c>
      <c r="B393" t="s">
        <v>796</v>
      </c>
      <c r="C393">
        <v>0</v>
      </c>
      <c r="D393">
        <v>0</v>
      </c>
      <c r="F393">
        <v>0</v>
      </c>
      <c r="H393">
        <v>0</v>
      </c>
      <c r="J393">
        <v>0</v>
      </c>
      <c r="L393">
        <v>2.9999999999999997E-4</v>
      </c>
      <c r="M393" s="4"/>
      <c r="N393">
        <v>2.0000000000000001E-4</v>
      </c>
      <c r="O393" s="4"/>
      <c r="P393">
        <v>0</v>
      </c>
      <c r="R393">
        <v>1.5249999999999999E-4</v>
      </c>
      <c r="S393" s="4"/>
    </row>
    <row r="394" spans="1:19" x14ac:dyDescent="0.5">
      <c r="A394">
        <v>78403</v>
      </c>
      <c r="B394" t="s">
        <v>1149</v>
      </c>
      <c r="C394">
        <v>0</v>
      </c>
      <c r="D394">
        <v>0</v>
      </c>
      <c r="F394">
        <v>0</v>
      </c>
      <c r="H394">
        <v>0</v>
      </c>
      <c r="J394">
        <v>0</v>
      </c>
      <c r="L394">
        <v>0</v>
      </c>
      <c r="N394">
        <v>0</v>
      </c>
      <c r="P394">
        <v>0</v>
      </c>
      <c r="R394">
        <v>1.515E-4</v>
      </c>
      <c r="S394" s="4"/>
    </row>
    <row r="395" spans="1:19" x14ac:dyDescent="0.5">
      <c r="A395">
        <v>485895</v>
      </c>
      <c r="B395" t="s">
        <v>1150</v>
      </c>
      <c r="C395">
        <v>0</v>
      </c>
      <c r="D395">
        <v>0</v>
      </c>
      <c r="F395">
        <v>0</v>
      </c>
      <c r="H395">
        <v>0</v>
      </c>
      <c r="J395">
        <v>0</v>
      </c>
      <c r="L395">
        <v>0</v>
      </c>
      <c r="N395">
        <v>0</v>
      </c>
      <c r="P395">
        <v>0</v>
      </c>
      <c r="R395">
        <v>1.495E-4</v>
      </c>
      <c r="S395" s="4"/>
    </row>
    <row r="396" spans="1:19" x14ac:dyDescent="0.5">
      <c r="A396">
        <v>2657486</v>
      </c>
      <c r="B396" t="s">
        <v>741</v>
      </c>
      <c r="C396">
        <v>0</v>
      </c>
      <c r="D396">
        <v>0</v>
      </c>
      <c r="F396">
        <v>0</v>
      </c>
      <c r="H396">
        <v>0</v>
      </c>
      <c r="J396">
        <v>0</v>
      </c>
      <c r="L396">
        <v>4.0000000000000002E-4</v>
      </c>
      <c r="M396" s="4"/>
      <c r="N396">
        <v>2.0000000000000001E-4</v>
      </c>
      <c r="O396" s="4"/>
      <c r="P396">
        <v>1.8550000000000001E-4</v>
      </c>
      <c r="Q396" s="4"/>
      <c r="R396">
        <v>1.4919999999999999E-4</v>
      </c>
      <c r="S396" s="4"/>
    </row>
    <row r="397" spans="1:19" x14ac:dyDescent="0.5">
      <c r="A397">
        <v>2732511</v>
      </c>
      <c r="B397" t="s">
        <v>1151</v>
      </c>
      <c r="C397">
        <v>0</v>
      </c>
      <c r="D397">
        <v>0</v>
      </c>
      <c r="F397">
        <v>0</v>
      </c>
      <c r="H397">
        <v>0</v>
      </c>
      <c r="J397">
        <v>0</v>
      </c>
      <c r="L397">
        <v>0</v>
      </c>
      <c r="N397">
        <v>0</v>
      </c>
      <c r="P397">
        <v>0</v>
      </c>
      <c r="R397">
        <v>1.4779999999999999E-4</v>
      </c>
      <c r="S397" s="4"/>
    </row>
    <row r="398" spans="1:19" x14ac:dyDescent="0.5">
      <c r="A398">
        <v>485898</v>
      </c>
      <c r="B398" t="s">
        <v>891</v>
      </c>
      <c r="C398">
        <v>0</v>
      </c>
      <c r="D398">
        <v>0</v>
      </c>
      <c r="F398">
        <v>0</v>
      </c>
      <c r="H398">
        <v>0</v>
      </c>
      <c r="J398">
        <v>0</v>
      </c>
      <c r="L398">
        <v>0</v>
      </c>
      <c r="N398">
        <v>0</v>
      </c>
      <c r="P398">
        <v>1.7260000000000002E-4</v>
      </c>
      <c r="Q398" s="4"/>
      <c r="R398">
        <v>1.473E-4</v>
      </c>
      <c r="S398" s="4"/>
    </row>
    <row r="399" spans="1:19" x14ac:dyDescent="0.5">
      <c r="A399">
        <v>300</v>
      </c>
      <c r="B399" t="s">
        <v>754</v>
      </c>
      <c r="C399">
        <v>0</v>
      </c>
      <c r="D399">
        <v>0</v>
      </c>
      <c r="F399">
        <v>0</v>
      </c>
      <c r="H399">
        <v>0</v>
      </c>
      <c r="J399">
        <v>0</v>
      </c>
      <c r="L399">
        <v>2.9999999999999997E-4</v>
      </c>
      <c r="M399" s="4"/>
      <c r="N399">
        <v>2.0000000000000001E-4</v>
      </c>
      <c r="O399" s="4"/>
      <c r="P399">
        <v>2.1680000000000001E-4</v>
      </c>
      <c r="Q399" s="4"/>
      <c r="R399">
        <v>1.4670000000000002E-4</v>
      </c>
      <c r="S399" s="4"/>
    </row>
    <row r="400" spans="1:19" x14ac:dyDescent="0.5">
      <c r="A400">
        <v>2054919</v>
      </c>
      <c r="B400" t="s">
        <v>798</v>
      </c>
      <c r="C400">
        <v>0</v>
      </c>
      <c r="D400">
        <v>0</v>
      </c>
      <c r="F400">
        <v>0</v>
      </c>
      <c r="H400">
        <v>0</v>
      </c>
      <c r="J400">
        <v>0</v>
      </c>
      <c r="L400">
        <v>2.9999999999999997E-4</v>
      </c>
      <c r="M400" s="4"/>
      <c r="N400">
        <v>2.0000000000000001E-4</v>
      </c>
      <c r="O400" s="4"/>
      <c r="P400">
        <v>0</v>
      </c>
      <c r="R400">
        <v>1.4540000000000001E-4</v>
      </c>
      <c r="S400" s="4"/>
    </row>
    <row r="401" spans="1:19" x14ac:dyDescent="0.5">
      <c r="A401">
        <v>2745495</v>
      </c>
      <c r="B401" t="s">
        <v>884</v>
      </c>
      <c r="C401">
        <v>0</v>
      </c>
      <c r="D401">
        <v>0</v>
      </c>
      <c r="F401">
        <v>0</v>
      </c>
      <c r="H401">
        <v>0</v>
      </c>
      <c r="J401">
        <v>0</v>
      </c>
      <c r="L401">
        <v>0</v>
      </c>
      <c r="N401">
        <v>0</v>
      </c>
      <c r="P401">
        <v>2.0889999999999998E-4</v>
      </c>
      <c r="Q401" s="4"/>
      <c r="R401">
        <v>1.448E-4</v>
      </c>
      <c r="S401" s="4"/>
    </row>
    <row r="402" spans="1:19" x14ac:dyDescent="0.5">
      <c r="A402">
        <v>2320270</v>
      </c>
      <c r="B402" t="s">
        <v>768</v>
      </c>
      <c r="C402">
        <v>0</v>
      </c>
      <c r="D402">
        <v>0</v>
      </c>
      <c r="F402">
        <v>0</v>
      </c>
      <c r="H402">
        <v>0</v>
      </c>
      <c r="J402">
        <v>0</v>
      </c>
      <c r="L402">
        <v>2.9999999999999997E-4</v>
      </c>
      <c r="M402" s="4"/>
      <c r="N402">
        <v>2.0000000000000001E-4</v>
      </c>
      <c r="O402" s="4"/>
      <c r="P402">
        <v>1.7000000000000001E-4</v>
      </c>
      <c r="Q402" s="4"/>
      <c r="R402">
        <v>1.438E-4</v>
      </c>
      <c r="S402" s="4"/>
    </row>
    <row r="403" spans="1:19" x14ac:dyDescent="0.5">
      <c r="A403">
        <v>2883205</v>
      </c>
      <c r="B403" t="s">
        <v>885</v>
      </c>
      <c r="C403">
        <v>0</v>
      </c>
      <c r="D403">
        <v>0</v>
      </c>
      <c r="F403">
        <v>0</v>
      </c>
      <c r="H403">
        <v>0</v>
      </c>
      <c r="J403">
        <v>0</v>
      </c>
      <c r="L403">
        <v>0</v>
      </c>
      <c r="N403">
        <v>0</v>
      </c>
      <c r="P403">
        <v>2.076E-4</v>
      </c>
      <c r="Q403" s="4"/>
      <c r="R403">
        <v>1.437E-4</v>
      </c>
      <c r="S403" s="4"/>
    </row>
    <row r="404" spans="1:19" x14ac:dyDescent="0.5">
      <c r="A404">
        <v>2493671</v>
      </c>
      <c r="B404" t="s">
        <v>732</v>
      </c>
      <c r="C404">
        <v>0</v>
      </c>
      <c r="D404">
        <v>0</v>
      </c>
      <c r="F404">
        <v>0</v>
      </c>
      <c r="H404">
        <v>0</v>
      </c>
      <c r="J404">
        <v>0</v>
      </c>
      <c r="L404">
        <v>5.0000000000000001E-4</v>
      </c>
      <c r="M404" s="4"/>
      <c r="N404">
        <v>2.0000000000000001E-4</v>
      </c>
      <c r="O404" s="4"/>
      <c r="P404">
        <v>1.6190000000000001E-4</v>
      </c>
      <c r="Q404" s="4"/>
      <c r="R404">
        <v>1.4359999999999999E-4</v>
      </c>
      <c r="S404" s="4"/>
    </row>
    <row r="405" spans="1:19" x14ac:dyDescent="0.5">
      <c r="A405">
        <v>2842349</v>
      </c>
      <c r="B405" t="s">
        <v>881</v>
      </c>
      <c r="C405">
        <v>0</v>
      </c>
      <c r="D405">
        <v>0</v>
      </c>
      <c r="F405">
        <v>0</v>
      </c>
      <c r="H405">
        <v>0</v>
      </c>
      <c r="J405">
        <v>0</v>
      </c>
      <c r="L405">
        <v>0</v>
      </c>
      <c r="N405">
        <v>0</v>
      </c>
      <c r="P405">
        <v>2.2570000000000001E-4</v>
      </c>
      <c r="Q405" s="4"/>
      <c r="R405">
        <v>1.4090000000000001E-4</v>
      </c>
      <c r="S405" s="4"/>
    </row>
    <row r="406" spans="1:19" x14ac:dyDescent="0.5">
      <c r="A406">
        <v>2745519</v>
      </c>
      <c r="B406" t="s">
        <v>886</v>
      </c>
      <c r="C406">
        <v>0</v>
      </c>
      <c r="D406">
        <v>0</v>
      </c>
      <c r="F406">
        <v>0</v>
      </c>
      <c r="H406">
        <v>0</v>
      </c>
      <c r="J406">
        <v>0</v>
      </c>
      <c r="L406">
        <v>0</v>
      </c>
      <c r="N406">
        <v>0</v>
      </c>
      <c r="P406">
        <v>2.0449999999999998E-4</v>
      </c>
      <c r="Q406" s="4"/>
      <c r="R406">
        <v>1.403E-4</v>
      </c>
      <c r="S406" s="4"/>
    </row>
    <row r="407" spans="1:19" x14ac:dyDescent="0.5">
      <c r="A407">
        <v>47880</v>
      </c>
      <c r="B407" t="s">
        <v>814</v>
      </c>
      <c r="C407">
        <v>0</v>
      </c>
      <c r="D407">
        <v>0</v>
      </c>
      <c r="F407">
        <v>0</v>
      </c>
      <c r="H407">
        <v>0</v>
      </c>
      <c r="J407">
        <v>0</v>
      </c>
      <c r="L407">
        <v>2.0000000000000001E-4</v>
      </c>
      <c r="M407" s="4"/>
      <c r="N407">
        <v>1E-4</v>
      </c>
      <c r="O407" s="4"/>
      <c r="P407">
        <v>1.4340000000000002E-4</v>
      </c>
      <c r="Q407" s="4"/>
      <c r="R407">
        <v>1.392E-4</v>
      </c>
      <c r="S407" s="4"/>
    </row>
    <row r="408" spans="1:19" x14ac:dyDescent="0.5">
      <c r="A408">
        <v>364317</v>
      </c>
      <c r="B408" t="s">
        <v>788</v>
      </c>
      <c r="C408">
        <v>0</v>
      </c>
      <c r="D408">
        <v>0</v>
      </c>
      <c r="F408">
        <v>0</v>
      </c>
      <c r="H408">
        <v>0</v>
      </c>
      <c r="J408">
        <v>0</v>
      </c>
      <c r="L408">
        <v>2.0000000000000001E-4</v>
      </c>
      <c r="M408" s="4"/>
      <c r="N408">
        <v>2.0000000000000001E-4</v>
      </c>
      <c r="O408" s="4"/>
      <c r="P408">
        <v>1.661E-4</v>
      </c>
      <c r="Q408" s="4"/>
      <c r="R408">
        <v>1.3860000000000001E-4</v>
      </c>
      <c r="S408" s="4"/>
    </row>
    <row r="409" spans="1:19" x14ac:dyDescent="0.5">
      <c r="A409">
        <v>1573720</v>
      </c>
      <c r="B409" t="s">
        <v>401</v>
      </c>
      <c r="C409">
        <v>0</v>
      </c>
      <c r="D409">
        <v>0</v>
      </c>
      <c r="F409">
        <v>0</v>
      </c>
      <c r="H409">
        <v>0</v>
      </c>
      <c r="J409">
        <v>0</v>
      </c>
      <c r="L409">
        <v>8.0000000000000004E-4</v>
      </c>
      <c r="M409" s="4"/>
      <c r="N409">
        <v>2.0000000000000001E-4</v>
      </c>
      <c r="O409" s="4"/>
      <c r="P409">
        <v>1.918E-4</v>
      </c>
      <c r="Q409" s="4"/>
      <c r="R409">
        <v>1.3780000000000002E-4</v>
      </c>
      <c r="S409" s="4"/>
    </row>
    <row r="410" spans="1:19" x14ac:dyDescent="0.5">
      <c r="A410">
        <v>2744517</v>
      </c>
      <c r="B410" t="s">
        <v>950</v>
      </c>
      <c r="C410">
        <v>0</v>
      </c>
      <c r="D410">
        <v>0</v>
      </c>
      <c r="F410">
        <v>0</v>
      </c>
      <c r="H410">
        <v>0</v>
      </c>
      <c r="J410">
        <v>0</v>
      </c>
      <c r="L410">
        <v>0</v>
      </c>
      <c r="N410">
        <v>0</v>
      </c>
      <c r="P410">
        <v>1.5320000000000001E-4</v>
      </c>
      <c r="Q410" s="4"/>
      <c r="R410">
        <v>1.3660000000000001E-4</v>
      </c>
      <c r="S410" s="4"/>
    </row>
    <row r="411" spans="1:19" x14ac:dyDescent="0.5">
      <c r="A411">
        <v>129817</v>
      </c>
      <c r="B411" t="s">
        <v>857</v>
      </c>
      <c r="C411">
        <v>0</v>
      </c>
      <c r="D411">
        <v>0</v>
      </c>
      <c r="F411">
        <v>0</v>
      </c>
      <c r="H411">
        <v>0</v>
      </c>
      <c r="J411">
        <v>0</v>
      </c>
      <c r="L411">
        <v>2.0000000000000001E-4</v>
      </c>
      <c r="M411" s="4"/>
      <c r="N411">
        <v>1E-4</v>
      </c>
      <c r="O411" s="4"/>
      <c r="P411">
        <v>0</v>
      </c>
      <c r="R411">
        <v>1.3530000000000001E-4</v>
      </c>
      <c r="S411" s="4"/>
    </row>
    <row r="412" spans="1:19" x14ac:dyDescent="0.5">
      <c r="A412">
        <v>2871493</v>
      </c>
      <c r="B412" t="s">
        <v>893</v>
      </c>
      <c r="C412">
        <v>0</v>
      </c>
      <c r="D412">
        <v>0</v>
      </c>
      <c r="F412">
        <v>0</v>
      </c>
      <c r="H412">
        <v>0</v>
      </c>
      <c r="J412">
        <v>0</v>
      </c>
      <c r="L412">
        <v>0</v>
      </c>
      <c r="N412">
        <v>0</v>
      </c>
      <c r="P412">
        <v>1.8130000000000002E-4</v>
      </c>
      <c r="Q412" s="4"/>
      <c r="R412">
        <v>1.3469999999999999E-4</v>
      </c>
      <c r="S412" s="4"/>
    </row>
    <row r="413" spans="1:19" x14ac:dyDescent="0.5">
      <c r="A413">
        <v>86185</v>
      </c>
      <c r="B413" t="s">
        <v>767</v>
      </c>
      <c r="C413">
        <v>0</v>
      </c>
      <c r="D413">
        <v>0</v>
      </c>
      <c r="F413">
        <v>0</v>
      </c>
      <c r="H413">
        <v>0</v>
      </c>
      <c r="J413">
        <v>0</v>
      </c>
      <c r="L413">
        <v>2.9999999999999997E-4</v>
      </c>
      <c r="M413" s="4"/>
      <c r="N413">
        <v>2.0000000000000001E-4</v>
      </c>
      <c r="O413" s="4"/>
      <c r="P413">
        <v>1.873E-4</v>
      </c>
      <c r="Q413" s="4"/>
      <c r="R413">
        <v>1.3239999999999999E-4</v>
      </c>
      <c r="S413" s="4"/>
    </row>
    <row r="414" spans="1:19" x14ac:dyDescent="0.5">
      <c r="A414">
        <v>1325114</v>
      </c>
      <c r="B414" t="s">
        <v>777</v>
      </c>
      <c r="C414">
        <v>0</v>
      </c>
      <c r="D414">
        <v>0</v>
      </c>
      <c r="F414">
        <v>0</v>
      </c>
      <c r="H414">
        <v>0</v>
      </c>
      <c r="J414">
        <v>0</v>
      </c>
      <c r="L414">
        <v>2.9999999999999997E-4</v>
      </c>
      <c r="M414" s="4"/>
      <c r="N414">
        <v>2.0000000000000001E-4</v>
      </c>
      <c r="O414" s="4"/>
      <c r="P414">
        <v>1.282E-4</v>
      </c>
      <c r="Q414" s="4"/>
      <c r="R414">
        <v>1.3239999999999999E-4</v>
      </c>
      <c r="S414" s="4"/>
    </row>
    <row r="415" spans="1:19" x14ac:dyDescent="0.5">
      <c r="A415">
        <v>2867408</v>
      </c>
      <c r="B415" t="s">
        <v>890</v>
      </c>
      <c r="C415">
        <v>0</v>
      </c>
      <c r="D415">
        <v>0</v>
      </c>
      <c r="F415">
        <v>0</v>
      </c>
      <c r="H415">
        <v>0</v>
      </c>
      <c r="J415">
        <v>0</v>
      </c>
      <c r="L415">
        <v>0</v>
      </c>
      <c r="N415">
        <v>0</v>
      </c>
      <c r="P415">
        <v>1.918E-4</v>
      </c>
      <c r="Q415" s="4"/>
      <c r="R415">
        <v>1.317E-4</v>
      </c>
      <c r="S415" s="4"/>
    </row>
    <row r="416" spans="1:19" x14ac:dyDescent="0.5">
      <c r="A416">
        <v>321846</v>
      </c>
      <c r="B416" t="s">
        <v>571</v>
      </c>
      <c r="C416">
        <v>0</v>
      </c>
      <c r="D416">
        <v>0</v>
      </c>
      <c r="F416">
        <v>0</v>
      </c>
      <c r="H416">
        <v>0</v>
      </c>
      <c r="J416">
        <v>0</v>
      </c>
      <c r="L416">
        <v>2.0000000000000001E-4</v>
      </c>
      <c r="M416" s="4"/>
      <c r="N416">
        <v>1E-4</v>
      </c>
      <c r="O416" s="4"/>
      <c r="P416">
        <v>1.6539999999999998E-4</v>
      </c>
      <c r="Q416" s="4"/>
      <c r="R416">
        <v>1.3109999999999999E-4</v>
      </c>
      <c r="S416" s="4"/>
    </row>
    <row r="417" spans="1:19" x14ac:dyDescent="0.5">
      <c r="A417">
        <v>2745509</v>
      </c>
      <c r="B417" t="s">
        <v>895</v>
      </c>
      <c r="C417">
        <v>0</v>
      </c>
      <c r="D417">
        <v>0</v>
      </c>
      <c r="F417">
        <v>0</v>
      </c>
      <c r="H417">
        <v>0</v>
      </c>
      <c r="J417">
        <v>0</v>
      </c>
      <c r="L417">
        <v>0</v>
      </c>
      <c r="N417">
        <v>0</v>
      </c>
      <c r="P417">
        <v>1.8010000000000001E-4</v>
      </c>
      <c r="Q417" s="4"/>
      <c r="R417">
        <v>1.3089999999999998E-4</v>
      </c>
      <c r="S417" s="4"/>
    </row>
    <row r="418" spans="1:19" x14ac:dyDescent="0.5">
      <c r="A418">
        <v>76761</v>
      </c>
      <c r="B418" t="s">
        <v>564</v>
      </c>
      <c r="C418">
        <v>0</v>
      </c>
      <c r="D418">
        <v>0</v>
      </c>
      <c r="F418">
        <v>0</v>
      </c>
      <c r="H418">
        <v>0</v>
      </c>
      <c r="J418">
        <v>0</v>
      </c>
      <c r="L418">
        <v>2.0000000000000001E-4</v>
      </c>
      <c r="M418" s="4"/>
      <c r="N418">
        <v>1E-4</v>
      </c>
      <c r="O418" s="4"/>
      <c r="P418">
        <v>1.183E-4</v>
      </c>
      <c r="Q418" s="4"/>
      <c r="R418">
        <v>1.3070000000000001E-4</v>
      </c>
      <c r="S418" s="4"/>
    </row>
    <row r="419" spans="1:19" x14ac:dyDescent="0.5">
      <c r="A419">
        <v>1138194</v>
      </c>
      <c r="B419" t="s">
        <v>953</v>
      </c>
      <c r="C419">
        <v>0</v>
      </c>
      <c r="D419">
        <v>0</v>
      </c>
      <c r="F419">
        <v>0</v>
      </c>
      <c r="H419">
        <v>0</v>
      </c>
      <c r="J419">
        <v>0</v>
      </c>
      <c r="L419">
        <v>0</v>
      </c>
      <c r="N419">
        <v>0</v>
      </c>
      <c r="P419">
        <v>1.3690000000000002E-4</v>
      </c>
      <c r="Q419" s="4"/>
      <c r="R419">
        <v>1.3010000000000002E-4</v>
      </c>
      <c r="S419" s="4"/>
    </row>
    <row r="420" spans="1:19" x14ac:dyDescent="0.5">
      <c r="A420">
        <v>219572</v>
      </c>
      <c r="B420" t="s">
        <v>780</v>
      </c>
      <c r="C420">
        <v>0</v>
      </c>
      <c r="D420">
        <v>0</v>
      </c>
      <c r="F420">
        <v>0</v>
      </c>
      <c r="H420">
        <v>0</v>
      </c>
      <c r="J420">
        <v>0</v>
      </c>
      <c r="L420">
        <v>2.9999999999999997E-4</v>
      </c>
      <c r="M420" s="4"/>
      <c r="N420">
        <v>2.0000000000000001E-4</v>
      </c>
      <c r="O420" s="4"/>
      <c r="P420">
        <v>1.21E-4</v>
      </c>
      <c r="Q420" s="4"/>
      <c r="R420">
        <v>1.2989999999999999E-4</v>
      </c>
      <c r="S420" s="4"/>
    </row>
    <row r="421" spans="1:19" x14ac:dyDescent="0.5">
      <c r="A421">
        <v>2743470</v>
      </c>
      <c r="B421" t="s">
        <v>774</v>
      </c>
      <c r="C421">
        <v>0</v>
      </c>
      <c r="D421">
        <v>0</v>
      </c>
      <c r="F421">
        <v>0</v>
      </c>
      <c r="H421">
        <v>0</v>
      </c>
      <c r="J421">
        <v>0</v>
      </c>
      <c r="L421">
        <v>2.9999999999999997E-4</v>
      </c>
      <c r="M421" s="4"/>
      <c r="N421">
        <v>2.0000000000000001E-4</v>
      </c>
      <c r="O421" s="4"/>
      <c r="P421">
        <v>1.5469999999999999E-4</v>
      </c>
      <c r="Q421" s="4"/>
      <c r="R421">
        <v>1.293E-4</v>
      </c>
      <c r="S421" s="4"/>
    </row>
    <row r="422" spans="1:19" x14ac:dyDescent="0.5">
      <c r="A422">
        <v>1138189</v>
      </c>
      <c r="B422" t="s">
        <v>955</v>
      </c>
      <c r="C422">
        <v>0</v>
      </c>
      <c r="D422">
        <v>0</v>
      </c>
      <c r="F422">
        <v>0</v>
      </c>
      <c r="H422">
        <v>0</v>
      </c>
      <c r="J422">
        <v>0</v>
      </c>
      <c r="L422">
        <v>0</v>
      </c>
      <c r="N422">
        <v>0</v>
      </c>
      <c r="P422">
        <v>1.3410000000000001E-4</v>
      </c>
      <c r="Q422" s="4"/>
      <c r="R422">
        <v>1.2860000000000001E-4</v>
      </c>
      <c r="S422" s="4"/>
    </row>
    <row r="423" spans="1:19" x14ac:dyDescent="0.5">
      <c r="A423">
        <v>1788301</v>
      </c>
      <c r="B423" t="s">
        <v>829</v>
      </c>
      <c r="C423">
        <v>0</v>
      </c>
      <c r="D423">
        <v>0</v>
      </c>
      <c r="F423">
        <v>0</v>
      </c>
      <c r="H423">
        <v>0</v>
      </c>
      <c r="J423">
        <v>0</v>
      </c>
      <c r="L423">
        <v>2.0000000000000001E-4</v>
      </c>
      <c r="M423" s="4"/>
      <c r="N423">
        <v>1E-4</v>
      </c>
      <c r="O423" s="4"/>
      <c r="P423">
        <v>1.0829999999999999E-4</v>
      </c>
      <c r="Q423" s="4"/>
      <c r="R423">
        <v>1.271E-4</v>
      </c>
      <c r="S423" s="4"/>
    </row>
    <row r="424" spans="1:19" x14ac:dyDescent="0.5">
      <c r="A424">
        <v>1325115</v>
      </c>
      <c r="B424" t="s">
        <v>781</v>
      </c>
      <c r="C424">
        <v>0</v>
      </c>
      <c r="D424">
        <v>0</v>
      </c>
      <c r="F424">
        <v>0</v>
      </c>
      <c r="H424">
        <v>0</v>
      </c>
      <c r="J424">
        <v>0</v>
      </c>
      <c r="L424">
        <v>2.9999999999999997E-4</v>
      </c>
      <c r="M424" s="4"/>
      <c r="N424">
        <v>2.0000000000000001E-4</v>
      </c>
      <c r="O424" s="4"/>
      <c r="P424">
        <v>1.2059999999999999E-4</v>
      </c>
      <c r="Q424" s="4"/>
      <c r="R424">
        <v>1.2689999999999999E-4</v>
      </c>
      <c r="S424" s="4"/>
    </row>
    <row r="425" spans="1:19" x14ac:dyDescent="0.5">
      <c r="A425">
        <v>122355</v>
      </c>
      <c r="B425" t="s">
        <v>763</v>
      </c>
      <c r="C425">
        <v>0</v>
      </c>
      <c r="D425">
        <v>0</v>
      </c>
      <c r="F425">
        <v>0</v>
      </c>
      <c r="H425">
        <v>0</v>
      </c>
      <c r="J425">
        <v>0</v>
      </c>
      <c r="L425">
        <v>2.9999999999999997E-4</v>
      </c>
      <c r="M425" s="4"/>
      <c r="N425">
        <v>2.0000000000000001E-4</v>
      </c>
      <c r="O425" s="4"/>
      <c r="P425">
        <v>2.0240000000000001E-4</v>
      </c>
      <c r="Q425" s="4"/>
      <c r="R425">
        <v>1.2579999999999999E-4</v>
      </c>
      <c r="S425" s="4"/>
    </row>
    <row r="426" spans="1:19" x14ac:dyDescent="0.5">
      <c r="A426">
        <v>1914</v>
      </c>
      <c r="B426" t="s">
        <v>816</v>
      </c>
      <c r="C426">
        <v>0</v>
      </c>
      <c r="D426">
        <v>0</v>
      </c>
      <c r="F426">
        <v>0</v>
      </c>
      <c r="H426">
        <v>0</v>
      </c>
      <c r="J426">
        <v>0</v>
      </c>
      <c r="L426">
        <v>2.0000000000000001E-4</v>
      </c>
      <c r="M426" s="4"/>
      <c r="N426">
        <v>1E-4</v>
      </c>
      <c r="O426" s="4"/>
      <c r="P426">
        <v>1.44E-4</v>
      </c>
      <c r="Q426" s="4"/>
      <c r="R426">
        <v>1.2559999999999999E-4</v>
      </c>
      <c r="S426" s="4"/>
    </row>
    <row r="427" spans="1:19" x14ac:dyDescent="0.5">
      <c r="A427">
        <v>2860336</v>
      </c>
      <c r="B427" t="s">
        <v>952</v>
      </c>
      <c r="C427">
        <v>0</v>
      </c>
      <c r="D427">
        <v>0</v>
      </c>
      <c r="F427">
        <v>0</v>
      </c>
      <c r="H427">
        <v>0</v>
      </c>
      <c r="J427">
        <v>0</v>
      </c>
      <c r="L427">
        <v>0</v>
      </c>
      <c r="N427">
        <v>0</v>
      </c>
      <c r="P427">
        <v>1.526E-4</v>
      </c>
      <c r="Q427" s="4"/>
      <c r="R427">
        <v>1.248E-4</v>
      </c>
      <c r="S427" s="4"/>
    </row>
    <row r="428" spans="1:19" x14ac:dyDescent="0.5">
      <c r="A428">
        <v>380</v>
      </c>
      <c r="B428" t="s">
        <v>761</v>
      </c>
      <c r="C428">
        <v>0</v>
      </c>
      <c r="D428">
        <v>0</v>
      </c>
      <c r="F428">
        <v>0</v>
      </c>
      <c r="H428">
        <v>0</v>
      </c>
      <c r="J428">
        <v>0</v>
      </c>
      <c r="L428">
        <v>4.0000000000000002E-4</v>
      </c>
      <c r="M428" s="4"/>
      <c r="N428">
        <v>2.0000000000000001E-4</v>
      </c>
      <c r="O428" s="4"/>
      <c r="P428">
        <v>1.0840000000000001E-4</v>
      </c>
      <c r="Q428" s="4"/>
      <c r="R428">
        <v>1.2439999999999999E-4</v>
      </c>
      <c r="S428" s="4"/>
    </row>
    <row r="429" spans="1:19" x14ac:dyDescent="0.5">
      <c r="A429">
        <v>1028989</v>
      </c>
      <c r="B429" t="s">
        <v>775</v>
      </c>
      <c r="C429">
        <v>0</v>
      </c>
      <c r="D429">
        <v>0</v>
      </c>
      <c r="F429">
        <v>0</v>
      </c>
      <c r="H429">
        <v>0</v>
      </c>
      <c r="J429">
        <v>0</v>
      </c>
      <c r="L429">
        <v>2.9999999999999997E-4</v>
      </c>
      <c r="M429" s="4"/>
      <c r="N429">
        <v>2.0000000000000001E-4</v>
      </c>
      <c r="O429" s="4"/>
      <c r="P429">
        <v>1.593E-4</v>
      </c>
      <c r="Q429" s="4"/>
      <c r="R429">
        <v>1.2339999999999999E-4</v>
      </c>
      <c r="S429" s="4"/>
    </row>
    <row r="430" spans="1:19" x14ac:dyDescent="0.5">
      <c r="A430">
        <v>658644</v>
      </c>
      <c r="B430" t="s">
        <v>791</v>
      </c>
      <c r="C430">
        <v>0</v>
      </c>
      <c r="D430">
        <v>0</v>
      </c>
      <c r="F430">
        <v>0</v>
      </c>
      <c r="H430">
        <v>0</v>
      </c>
      <c r="J430">
        <v>0</v>
      </c>
      <c r="L430">
        <v>2.0000000000000001E-4</v>
      </c>
      <c r="M430" s="4"/>
      <c r="N430">
        <v>2.0000000000000001E-4</v>
      </c>
      <c r="O430" s="4"/>
      <c r="P430">
        <v>1.7129999999999999E-4</v>
      </c>
      <c r="Q430" s="4"/>
      <c r="R430">
        <v>1.205E-4</v>
      </c>
      <c r="S430" s="4"/>
    </row>
    <row r="431" spans="1:19" x14ac:dyDescent="0.5">
      <c r="A431">
        <v>1573719</v>
      </c>
      <c r="B431" t="s">
        <v>766</v>
      </c>
      <c r="C431">
        <v>0</v>
      </c>
      <c r="D431">
        <v>0</v>
      </c>
      <c r="F431">
        <v>0</v>
      </c>
      <c r="H431">
        <v>0</v>
      </c>
      <c r="J431">
        <v>0</v>
      </c>
      <c r="L431">
        <v>2.9999999999999997E-4</v>
      </c>
      <c r="M431" s="4"/>
      <c r="N431">
        <v>2.0000000000000001E-4</v>
      </c>
      <c r="O431" s="4"/>
      <c r="P431">
        <v>2.0100000000000001E-4</v>
      </c>
      <c r="Q431" s="4"/>
      <c r="R431">
        <v>1.197E-4</v>
      </c>
      <c r="S431" s="4"/>
    </row>
    <row r="432" spans="1:19" x14ac:dyDescent="0.5">
      <c r="A432">
        <v>191390</v>
      </c>
      <c r="B432" t="s">
        <v>864</v>
      </c>
      <c r="C432">
        <v>0</v>
      </c>
      <c r="D432">
        <v>0</v>
      </c>
      <c r="F432">
        <v>0</v>
      </c>
      <c r="H432">
        <v>0</v>
      </c>
      <c r="J432">
        <v>0</v>
      </c>
      <c r="L432">
        <v>2.0000000000000001E-4</v>
      </c>
      <c r="M432" s="4"/>
      <c r="N432">
        <v>1E-4</v>
      </c>
      <c r="O432" s="4"/>
      <c r="P432">
        <v>0</v>
      </c>
      <c r="R432">
        <v>1.193E-4</v>
      </c>
      <c r="S432" s="4"/>
    </row>
    <row r="433" spans="1:19" x14ac:dyDescent="0.5">
      <c r="A433">
        <v>2509614</v>
      </c>
      <c r="B433" t="s">
        <v>824</v>
      </c>
      <c r="C433">
        <v>0</v>
      </c>
      <c r="D433">
        <v>0</v>
      </c>
      <c r="F433">
        <v>0</v>
      </c>
      <c r="H433">
        <v>0</v>
      </c>
      <c r="J433">
        <v>0</v>
      </c>
      <c r="L433">
        <v>2.0000000000000001E-4</v>
      </c>
      <c r="M433" s="4"/>
      <c r="N433">
        <v>1E-4</v>
      </c>
      <c r="O433" s="4"/>
      <c r="P433">
        <v>1.326E-4</v>
      </c>
      <c r="Q433" s="4"/>
      <c r="R433">
        <v>1.192E-4</v>
      </c>
      <c r="S433" s="4"/>
    </row>
    <row r="434" spans="1:19" x14ac:dyDescent="0.5">
      <c r="A434">
        <v>118613</v>
      </c>
      <c r="B434" t="s">
        <v>804</v>
      </c>
      <c r="C434">
        <v>0</v>
      </c>
      <c r="D434">
        <v>0</v>
      </c>
      <c r="F434">
        <v>0</v>
      </c>
      <c r="H434">
        <v>0</v>
      </c>
      <c r="J434">
        <v>0</v>
      </c>
      <c r="L434">
        <v>2.9999999999999997E-4</v>
      </c>
      <c r="M434" s="4"/>
      <c r="N434">
        <v>2.0000000000000001E-4</v>
      </c>
      <c r="O434" s="4"/>
      <c r="P434">
        <v>0</v>
      </c>
      <c r="R434">
        <v>1.1599999999999999E-4</v>
      </c>
      <c r="S434" s="4"/>
    </row>
    <row r="435" spans="1:19" x14ac:dyDescent="0.5">
      <c r="A435">
        <v>2599595</v>
      </c>
      <c r="B435" t="s">
        <v>776</v>
      </c>
      <c r="C435">
        <v>0</v>
      </c>
      <c r="D435">
        <v>0</v>
      </c>
      <c r="F435">
        <v>0</v>
      </c>
      <c r="H435">
        <v>0</v>
      </c>
      <c r="J435">
        <v>0</v>
      </c>
      <c r="L435">
        <v>2.9999999999999997E-4</v>
      </c>
      <c r="M435" s="4"/>
      <c r="N435">
        <v>2.0000000000000001E-4</v>
      </c>
      <c r="O435" s="4"/>
      <c r="P435">
        <v>1.4980000000000001E-4</v>
      </c>
      <c r="Q435" s="4"/>
      <c r="R435">
        <v>1.1520000000000001E-4</v>
      </c>
      <c r="S435" s="4"/>
    </row>
    <row r="436" spans="1:19" x14ac:dyDescent="0.5">
      <c r="A436">
        <v>357276</v>
      </c>
      <c r="B436" t="s">
        <v>962</v>
      </c>
      <c r="C436">
        <v>0</v>
      </c>
      <c r="D436">
        <v>0</v>
      </c>
      <c r="F436">
        <v>0</v>
      </c>
      <c r="H436">
        <v>0</v>
      </c>
      <c r="J436">
        <v>0</v>
      </c>
      <c r="L436">
        <v>0</v>
      </c>
      <c r="N436">
        <v>0</v>
      </c>
      <c r="P436">
        <v>1.181E-4</v>
      </c>
      <c r="Q436" s="4"/>
      <c r="R436">
        <v>1.1520000000000001E-4</v>
      </c>
      <c r="S436" s="4"/>
    </row>
    <row r="437" spans="1:19" x14ac:dyDescent="0.5">
      <c r="A437">
        <v>83656</v>
      </c>
      <c r="B437" t="s">
        <v>830</v>
      </c>
      <c r="C437">
        <v>0</v>
      </c>
      <c r="D437">
        <v>0</v>
      </c>
      <c r="F437">
        <v>0</v>
      </c>
      <c r="H437">
        <v>0</v>
      </c>
      <c r="J437">
        <v>0</v>
      </c>
      <c r="L437">
        <v>2.0000000000000001E-4</v>
      </c>
      <c r="M437" s="4"/>
      <c r="N437">
        <v>1E-4</v>
      </c>
      <c r="O437" s="4"/>
      <c r="P437">
        <v>1.1910000000000001E-4</v>
      </c>
      <c r="Q437" s="4"/>
      <c r="R437">
        <v>1.145E-4</v>
      </c>
      <c r="S437" s="4"/>
    </row>
    <row r="438" spans="1:19" x14ac:dyDescent="0.5">
      <c r="A438">
        <v>284016</v>
      </c>
      <c r="B438" t="s">
        <v>799</v>
      </c>
      <c r="C438">
        <v>0</v>
      </c>
      <c r="D438">
        <v>0</v>
      </c>
      <c r="F438">
        <v>0</v>
      </c>
      <c r="H438">
        <v>0</v>
      </c>
      <c r="J438">
        <v>0</v>
      </c>
      <c r="L438">
        <v>2.0000000000000001E-4</v>
      </c>
      <c r="M438" s="4"/>
      <c r="N438">
        <v>2.0000000000000001E-4</v>
      </c>
      <c r="O438" s="4"/>
      <c r="P438">
        <v>1.2520000000000001E-4</v>
      </c>
      <c r="Q438" s="4"/>
      <c r="R438">
        <v>1.137E-4</v>
      </c>
      <c r="S438" s="4"/>
    </row>
    <row r="439" spans="1:19" x14ac:dyDescent="0.5">
      <c r="A439">
        <v>1855380</v>
      </c>
      <c r="B439" t="s">
        <v>806</v>
      </c>
      <c r="C439">
        <v>0</v>
      </c>
      <c r="D439">
        <v>0</v>
      </c>
      <c r="F439">
        <v>0</v>
      </c>
      <c r="H439">
        <v>0</v>
      </c>
      <c r="J439">
        <v>0</v>
      </c>
      <c r="L439">
        <v>2.9999999999999997E-4</v>
      </c>
      <c r="M439" s="4"/>
      <c r="N439">
        <v>2.0000000000000001E-4</v>
      </c>
      <c r="O439" s="4"/>
      <c r="P439">
        <v>0</v>
      </c>
      <c r="R439">
        <v>1.1350000000000001E-4</v>
      </c>
      <c r="S439" s="4"/>
    </row>
    <row r="440" spans="1:19" x14ac:dyDescent="0.5">
      <c r="A440">
        <v>651740</v>
      </c>
      <c r="B440" t="s">
        <v>867</v>
      </c>
      <c r="C440">
        <v>0</v>
      </c>
      <c r="D440">
        <v>0</v>
      </c>
      <c r="F440">
        <v>0</v>
      </c>
      <c r="H440">
        <v>0</v>
      </c>
      <c r="J440">
        <v>0</v>
      </c>
      <c r="L440">
        <v>2.0000000000000001E-4</v>
      </c>
      <c r="M440" s="4"/>
      <c r="N440">
        <v>1E-4</v>
      </c>
      <c r="O440" s="4"/>
      <c r="P440">
        <v>0</v>
      </c>
      <c r="R440">
        <v>1.1350000000000001E-4</v>
      </c>
      <c r="S440" s="4"/>
    </row>
    <row r="441" spans="1:19" x14ac:dyDescent="0.5">
      <c r="A441">
        <v>2020412</v>
      </c>
      <c r="B441" t="s">
        <v>833</v>
      </c>
      <c r="C441">
        <v>0</v>
      </c>
      <c r="D441">
        <v>0</v>
      </c>
      <c r="F441">
        <v>0</v>
      </c>
      <c r="H441">
        <v>0</v>
      </c>
      <c r="J441">
        <v>0</v>
      </c>
      <c r="L441">
        <v>2.0000000000000001E-4</v>
      </c>
      <c r="M441" s="4"/>
      <c r="N441">
        <v>1E-4</v>
      </c>
      <c r="O441" s="4"/>
      <c r="P441">
        <v>1.15E-4</v>
      </c>
      <c r="Q441" s="4"/>
      <c r="R441">
        <v>1.1289999999999999E-4</v>
      </c>
      <c r="S441" s="4"/>
    </row>
    <row r="442" spans="1:19" x14ac:dyDescent="0.5">
      <c r="A442">
        <v>1534110</v>
      </c>
      <c r="B442" t="s">
        <v>749</v>
      </c>
      <c r="C442">
        <v>0</v>
      </c>
      <c r="D442">
        <v>0</v>
      </c>
      <c r="F442">
        <v>0</v>
      </c>
      <c r="H442">
        <v>0</v>
      </c>
      <c r="J442">
        <v>0</v>
      </c>
      <c r="L442">
        <v>4.0000000000000002E-4</v>
      </c>
      <c r="M442" s="4"/>
      <c r="N442">
        <v>2.0000000000000001E-4</v>
      </c>
      <c r="O442" s="4"/>
      <c r="P442">
        <v>1.5959999999999998E-4</v>
      </c>
      <c r="Q442" s="4"/>
      <c r="R442">
        <v>1.12E-4</v>
      </c>
      <c r="S442" s="4"/>
    </row>
    <row r="443" spans="1:19" x14ac:dyDescent="0.5">
      <c r="A443">
        <v>2678256</v>
      </c>
      <c r="B443" t="s">
        <v>958</v>
      </c>
      <c r="C443">
        <v>0</v>
      </c>
      <c r="D443">
        <v>0</v>
      </c>
      <c r="F443">
        <v>0</v>
      </c>
      <c r="H443">
        <v>0</v>
      </c>
      <c r="J443">
        <v>0</v>
      </c>
      <c r="L443">
        <v>0</v>
      </c>
      <c r="N443">
        <v>0</v>
      </c>
      <c r="P443">
        <v>1.325E-4</v>
      </c>
      <c r="Q443" s="4"/>
      <c r="R443">
        <v>1.1089999999999999E-4</v>
      </c>
      <c r="S443" s="4"/>
    </row>
    <row r="444" spans="1:19" x14ac:dyDescent="0.5">
      <c r="A444">
        <v>946333</v>
      </c>
      <c r="B444" t="s">
        <v>827</v>
      </c>
      <c r="C444">
        <v>0</v>
      </c>
      <c r="D444">
        <v>0</v>
      </c>
      <c r="F444">
        <v>0</v>
      </c>
      <c r="H444">
        <v>0</v>
      </c>
      <c r="J444">
        <v>0</v>
      </c>
      <c r="L444">
        <v>2.0000000000000001E-4</v>
      </c>
      <c r="M444" s="4"/>
      <c r="N444">
        <v>1E-4</v>
      </c>
      <c r="O444" s="4"/>
      <c r="P444">
        <v>1.2789999999999999E-4</v>
      </c>
      <c r="Q444" s="4"/>
      <c r="R444">
        <v>1.1010000000000001E-4</v>
      </c>
      <c r="S444" s="4"/>
    </row>
    <row r="445" spans="1:19" x14ac:dyDescent="0.5">
      <c r="A445">
        <v>2884805</v>
      </c>
      <c r="B445" t="s">
        <v>820</v>
      </c>
      <c r="C445">
        <v>0</v>
      </c>
      <c r="D445">
        <v>0</v>
      </c>
      <c r="F445">
        <v>0</v>
      </c>
      <c r="H445">
        <v>0</v>
      </c>
      <c r="J445">
        <v>0</v>
      </c>
      <c r="L445">
        <v>0</v>
      </c>
      <c r="N445">
        <v>0</v>
      </c>
      <c r="P445">
        <v>4.5109999999999996E-4</v>
      </c>
      <c r="Q445" s="4"/>
      <c r="R445">
        <v>1.098E-4</v>
      </c>
      <c r="S445" s="4"/>
    </row>
    <row r="446" spans="1:19" x14ac:dyDescent="0.5">
      <c r="A446">
        <v>2745518</v>
      </c>
      <c r="B446" t="s">
        <v>954</v>
      </c>
      <c r="C446">
        <v>0</v>
      </c>
      <c r="D446">
        <v>0</v>
      </c>
      <c r="F446">
        <v>0</v>
      </c>
      <c r="H446">
        <v>0</v>
      </c>
      <c r="J446">
        <v>0</v>
      </c>
      <c r="L446">
        <v>0</v>
      </c>
      <c r="N446">
        <v>0</v>
      </c>
      <c r="P446">
        <v>1.5660000000000001E-4</v>
      </c>
      <c r="Q446" s="4"/>
      <c r="R446">
        <v>1.0959999999999999E-4</v>
      </c>
      <c r="S446" s="4"/>
    </row>
    <row r="447" spans="1:19" x14ac:dyDescent="0.5">
      <c r="A447">
        <v>658630</v>
      </c>
      <c r="B447" t="s">
        <v>819</v>
      </c>
      <c r="C447">
        <v>0</v>
      </c>
      <c r="D447">
        <v>0</v>
      </c>
      <c r="F447">
        <v>0</v>
      </c>
      <c r="H447">
        <v>0</v>
      </c>
      <c r="J447">
        <v>0</v>
      </c>
      <c r="L447">
        <v>2.0000000000000001E-4</v>
      </c>
      <c r="M447" s="4"/>
      <c r="N447">
        <v>1E-4</v>
      </c>
      <c r="O447" s="4"/>
      <c r="P447">
        <v>1.5209999999999998E-4</v>
      </c>
      <c r="Q447" s="4"/>
      <c r="R447">
        <v>1.091E-4</v>
      </c>
      <c r="S447" s="4"/>
    </row>
    <row r="448" spans="1:19" x14ac:dyDescent="0.5">
      <c r="A448">
        <v>1849967</v>
      </c>
      <c r="B448" t="s">
        <v>808</v>
      </c>
      <c r="C448">
        <v>0</v>
      </c>
      <c r="D448">
        <v>0</v>
      </c>
      <c r="F448">
        <v>0</v>
      </c>
      <c r="H448">
        <v>0</v>
      </c>
      <c r="J448">
        <v>0</v>
      </c>
      <c r="L448">
        <v>2.9999999999999997E-4</v>
      </c>
      <c r="M448" s="4"/>
      <c r="N448">
        <v>2.0000000000000001E-4</v>
      </c>
      <c r="O448" s="4"/>
      <c r="P448">
        <v>0</v>
      </c>
      <c r="R448">
        <v>1.0850000000000001E-4</v>
      </c>
      <c r="S448" s="4"/>
    </row>
    <row r="449" spans="1:19" x14ac:dyDescent="0.5">
      <c r="A449">
        <v>2014887</v>
      </c>
      <c r="B449" t="s">
        <v>828</v>
      </c>
      <c r="C449">
        <v>0</v>
      </c>
      <c r="D449">
        <v>0</v>
      </c>
      <c r="F449">
        <v>0</v>
      </c>
      <c r="H449">
        <v>0</v>
      </c>
      <c r="J449">
        <v>0</v>
      </c>
      <c r="L449">
        <v>2.0000000000000001E-4</v>
      </c>
      <c r="M449" s="4"/>
      <c r="N449">
        <v>1E-4</v>
      </c>
      <c r="O449" s="4"/>
      <c r="P449">
        <v>1.2770000000000001E-4</v>
      </c>
      <c r="Q449" s="4"/>
      <c r="R449">
        <v>1.0840000000000001E-4</v>
      </c>
      <c r="S449" s="4"/>
    </row>
    <row r="450" spans="1:19" x14ac:dyDescent="0.5">
      <c r="A450">
        <v>305</v>
      </c>
      <c r="B450" t="s">
        <v>836</v>
      </c>
      <c r="C450">
        <v>0</v>
      </c>
      <c r="D450">
        <v>0</v>
      </c>
      <c r="F450">
        <v>0</v>
      </c>
      <c r="H450">
        <v>0</v>
      </c>
      <c r="J450">
        <v>0</v>
      </c>
      <c r="L450">
        <v>2.0000000000000001E-4</v>
      </c>
      <c r="M450" s="4"/>
      <c r="N450">
        <v>1E-4</v>
      </c>
      <c r="O450" s="4"/>
      <c r="P450">
        <v>1.0410000000000001E-4</v>
      </c>
      <c r="Q450" s="4"/>
      <c r="R450">
        <v>1.064E-4</v>
      </c>
      <c r="S450" s="4"/>
    </row>
    <row r="451" spans="1:19" x14ac:dyDescent="0.5">
      <c r="A451">
        <v>2025658</v>
      </c>
      <c r="B451" t="s">
        <v>869</v>
      </c>
      <c r="C451">
        <v>0</v>
      </c>
      <c r="D451">
        <v>0</v>
      </c>
      <c r="F451">
        <v>0</v>
      </c>
      <c r="H451">
        <v>0</v>
      </c>
      <c r="J451">
        <v>0</v>
      </c>
      <c r="L451">
        <v>2.0000000000000001E-4</v>
      </c>
      <c r="M451" s="4"/>
      <c r="N451">
        <v>1E-4</v>
      </c>
      <c r="O451" s="4"/>
      <c r="P451">
        <v>0</v>
      </c>
      <c r="R451">
        <v>1.0560000000000001E-4</v>
      </c>
      <c r="S451" s="4"/>
    </row>
    <row r="452" spans="1:19" x14ac:dyDescent="0.5">
      <c r="A452">
        <v>2729423</v>
      </c>
      <c r="B452" t="s">
        <v>786</v>
      </c>
      <c r="C452">
        <v>0</v>
      </c>
      <c r="D452">
        <v>0</v>
      </c>
      <c r="F452">
        <v>0</v>
      </c>
      <c r="H452">
        <v>0</v>
      </c>
      <c r="J452">
        <v>0</v>
      </c>
      <c r="L452">
        <v>2.9999999999999997E-4</v>
      </c>
      <c r="M452" s="4"/>
      <c r="N452">
        <v>2.0000000000000001E-4</v>
      </c>
      <c r="O452" s="4"/>
      <c r="P452">
        <v>1.089E-4</v>
      </c>
      <c r="Q452" s="4"/>
      <c r="R452">
        <v>1.053E-4</v>
      </c>
      <c r="S452" s="4"/>
    </row>
    <row r="453" spans="1:19" x14ac:dyDescent="0.5">
      <c r="A453">
        <v>321662</v>
      </c>
      <c r="B453" t="s">
        <v>365</v>
      </c>
      <c r="C453">
        <v>0</v>
      </c>
      <c r="D453">
        <v>0</v>
      </c>
      <c r="F453">
        <v>0</v>
      </c>
      <c r="H453">
        <v>0</v>
      </c>
      <c r="J453">
        <v>0</v>
      </c>
      <c r="L453">
        <v>7.000000000000001E-4</v>
      </c>
      <c r="M453" s="4"/>
      <c r="N453">
        <v>5.0000000000000001E-4</v>
      </c>
      <c r="O453" s="4"/>
      <c r="P453">
        <v>0</v>
      </c>
      <c r="R453">
        <v>1.052E-4</v>
      </c>
      <c r="S453" s="4"/>
    </row>
    <row r="454" spans="1:19" x14ac:dyDescent="0.5">
      <c r="A454">
        <v>156630</v>
      </c>
      <c r="B454" t="s">
        <v>1155</v>
      </c>
      <c r="C454">
        <v>0</v>
      </c>
      <c r="D454">
        <v>0</v>
      </c>
      <c r="F454">
        <v>0</v>
      </c>
      <c r="H454">
        <v>0</v>
      </c>
      <c r="J454">
        <v>0</v>
      </c>
      <c r="L454">
        <v>0</v>
      </c>
      <c r="N454">
        <v>0</v>
      </c>
      <c r="P454">
        <v>0</v>
      </c>
      <c r="R454">
        <v>1.0340000000000001E-4</v>
      </c>
      <c r="S454" s="4"/>
    </row>
    <row r="455" spans="1:19" x14ac:dyDescent="0.5">
      <c r="A455">
        <v>296</v>
      </c>
      <c r="B455" t="s">
        <v>825</v>
      </c>
      <c r="C455">
        <v>0</v>
      </c>
      <c r="D455">
        <v>0</v>
      </c>
      <c r="F455">
        <v>0</v>
      </c>
      <c r="H455">
        <v>0</v>
      </c>
      <c r="J455">
        <v>0</v>
      </c>
      <c r="L455">
        <v>2.0000000000000001E-4</v>
      </c>
      <c r="M455" s="4"/>
      <c r="N455">
        <v>1E-4</v>
      </c>
      <c r="O455" s="4"/>
      <c r="P455">
        <v>1.415E-4</v>
      </c>
      <c r="Q455" s="4"/>
      <c r="R455">
        <v>1.033E-4</v>
      </c>
      <c r="S455" s="4"/>
    </row>
    <row r="456" spans="1:19" x14ac:dyDescent="0.5">
      <c r="A456">
        <v>1979344</v>
      </c>
      <c r="B456" t="s">
        <v>784</v>
      </c>
      <c r="C456">
        <v>0</v>
      </c>
      <c r="D456">
        <v>0</v>
      </c>
      <c r="F456">
        <v>0</v>
      </c>
      <c r="H456">
        <v>0</v>
      </c>
      <c r="J456">
        <v>0</v>
      </c>
      <c r="L456">
        <v>2.9999999999999997E-4</v>
      </c>
      <c r="M456" s="4"/>
      <c r="N456">
        <v>2.0000000000000001E-4</v>
      </c>
      <c r="O456" s="4"/>
      <c r="P456">
        <v>1.1889999999999999E-4</v>
      </c>
      <c r="Q456" s="4"/>
      <c r="R456">
        <v>1.025E-4</v>
      </c>
      <c r="S456" s="4"/>
    </row>
    <row r="457" spans="1:19" x14ac:dyDescent="0.5">
      <c r="A457">
        <v>1138190</v>
      </c>
      <c r="B457" t="s">
        <v>966</v>
      </c>
      <c r="C457">
        <v>0</v>
      </c>
      <c r="D457">
        <v>0</v>
      </c>
      <c r="F457">
        <v>0</v>
      </c>
      <c r="H457">
        <v>0</v>
      </c>
      <c r="J457">
        <v>0</v>
      </c>
      <c r="L457">
        <v>0</v>
      </c>
      <c r="N457">
        <v>0</v>
      </c>
      <c r="P457">
        <v>1.093E-4</v>
      </c>
      <c r="Q457" s="4"/>
      <c r="R457">
        <v>1.0240000000000001E-4</v>
      </c>
      <c r="S457" s="4"/>
    </row>
    <row r="458" spans="1:19" x14ac:dyDescent="0.5">
      <c r="A458">
        <v>2745498</v>
      </c>
      <c r="B458" t="s">
        <v>959</v>
      </c>
      <c r="C458">
        <v>0</v>
      </c>
      <c r="D458">
        <v>0</v>
      </c>
      <c r="F458">
        <v>0</v>
      </c>
      <c r="H458">
        <v>0</v>
      </c>
      <c r="J458">
        <v>0</v>
      </c>
      <c r="L458">
        <v>0</v>
      </c>
      <c r="N458">
        <v>0</v>
      </c>
      <c r="P458">
        <v>1.4090000000000001E-4</v>
      </c>
      <c r="Q458" s="4"/>
      <c r="R458">
        <v>1.0170000000000001E-4</v>
      </c>
      <c r="S458" s="4"/>
    </row>
    <row r="459" spans="1:19" x14ac:dyDescent="0.5">
      <c r="A459">
        <v>1325102</v>
      </c>
      <c r="B459" t="s">
        <v>873</v>
      </c>
      <c r="C459">
        <v>0</v>
      </c>
      <c r="D459">
        <v>0</v>
      </c>
      <c r="F459">
        <v>0</v>
      </c>
      <c r="H459">
        <v>0</v>
      </c>
      <c r="J459">
        <v>0</v>
      </c>
      <c r="L459">
        <v>2.0000000000000001E-4</v>
      </c>
      <c r="M459" s="4"/>
      <c r="N459">
        <v>1E-4</v>
      </c>
      <c r="O459" s="4"/>
      <c r="P459">
        <v>0</v>
      </c>
      <c r="R459">
        <v>1.016E-4</v>
      </c>
      <c r="S459" s="4"/>
    </row>
    <row r="460" spans="1:19" x14ac:dyDescent="0.5">
      <c r="A460">
        <v>225991</v>
      </c>
      <c r="B460" t="s">
        <v>900</v>
      </c>
      <c r="C460">
        <v>0</v>
      </c>
      <c r="D460">
        <v>0</v>
      </c>
      <c r="F460">
        <v>0</v>
      </c>
      <c r="H460">
        <v>0</v>
      </c>
      <c r="J460">
        <v>0</v>
      </c>
      <c r="L460">
        <v>1E-4</v>
      </c>
      <c r="M460" s="4"/>
      <c r="N460">
        <v>1E-4</v>
      </c>
      <c r="O460" s="4"/>
      <c r="P460">
        <v>0</v>
      </c>
      <c r="R460">
        <v>1.0120000000000001E-4</v>
      </c>
      <c r="S460" s="4"/>
    </row>
    <row r="461" spans="1:19" x14ac:dyDescent="0.5">
      <c r="A461">
        <v>158899</v>
      </c>
      <c r="B461" t="s">
        <v>834</v>
      </c>
      <c r="C461">
        <v>0</v>
      </c>
      <c r="D461">
        <v>0</v>
      </c>
      <c r="F461">
        <v>0</v>
      </c>
      <c r="H461">
        <v>0</v>
      </c>
      <c r="J461">
        <v>0</v>
      </c>
      <c r="L461">
        <v>2.0000000000000001E-4</v>
      </c>
      <c r="M461" s="4"/>
      <c r="N461">
        <v>1E-4</v>
      </c>
      <c r="O461" s="4"/>
      <c r="P461">
        <v>1.11E-4</v>
      </c>
      <c r="Q461" s="4"/>
      <c r="R461">
        <v>1.0009999999999999E-4</v>
      </c>
      <c r="S461" s="4"/>
    </row>
    <row r="462" spans="1:19" x14ac:dyDescent="0.5">
      <c r="A462">
        <v>2762896</v>
      </c>
      <c r="B462" t="s">
        <v>758</v>
      </c>
      <c r="C462">
        <v>0</v>
      </c>
      <c r="D462">
        <v>0</v>
      </c>
      <c r="F462">
        <v>0</v>
      </c>
      <c r="H462">
        <v>0</v>
      </c>
      <c r="J462">
        <v>0</v>
      </c>
      <c r="L462">
        <v>4.0000000000000002E-4</v>
      </c>
      <c r="M462" s="4"/>
      <c r="N462">
        <v>0</v>
      </c>
      <c r="P462">
        <v>4.3830000000000003E-4</v>
      </c>
      <c r="Q462" s="4"/>
      <c r="R462">
        <v>0</v>
      </c>
    </row>
    <row r="463" spans="1:19" x14ac:dyDescent="0.5">
      <c r="A463">
        <v>2744515</v>
      </c>
      <c r="B463" t="s">
        <v>887</v>
      </c>
      <c r="C463">
        <v>0</v>
      </c>
      <c r="D463">
        <v>0</v>
      </c>
      <c r="F463">
        <v>0</v>
      </c>
      <c r="H463">
        <v>0</v>
      </c>
      <c r="J463">
        <v>0</v>
      </c>
      <c r="L463">
        <v>0</v>
      </c>
      <c r="N463">
        <v>0</v>
      </c>
      <c r="P463">
        <v>3.4029999999999998E-4</v>
      </c>
      <c r="Q463" s="4"/>
      <c r="R463">
        <v>0</v>
      </c>
    </row>
    <row r="464" spans="1:19" x14ac:dyDescent="0.5">
      <c r="A464">
        <v>2866278</v>
      </c>
      <c r="B464" t="s">
        <v>889</v>
      </c>
      <c r="C464">
        <v>0</v>
      </c>
      <c r="D464">
        <v>0</v>
      </c>
      <c r="F464">
        <v>0</v>
      </c>
      <c r="H464">
        <v>0</v>
      </c>
      <c r="J464">
        <v>0</v>
      </c>
      <c r="L464">
        <v>0</v>
      </c>
      <c r="N464">
        <v>0</v>
      </c>
      <c r="P464">
        <v>3.2370000000000001E-4</v>
      </c>
      <c r="Q464" s="4"/>
      <c r="R464">
        <v>0</v>
      </c>
    </row>
    <row r="465" spans="1:18" x14ac:dyDescent="0.5">
      <c r="A465">
        <v>1476754</v>
      </c>
      <c r="B465" t="s">
        <v>295</v>
      </c>
      <c r="C465">
        <v>0</v>
      </c>
      <c r="D465">
        <v>0</v>
      </c>
      <c r="F465">
        <v>0</v>
      </c>
      <c r="H465">
        <v>0</v>
      </c>
      <c r="J465">
        <v>0</v>
      </c>
      <c r="L465">
        <v>2.9999999999999997E-4</v>
      </c>
      <c r="M465" s="4"/>
      <c r="N465">
        <v>0</v>
      </c>
      <c r="P465">
        <v>2.8810000000000001E-4</v>
      </c>
      <c r="Q465" s="4"/>
      <c r="R465">
        <v>0</v>
      </c>
    </row>
    <row r="466" spans="1:18" x14ac:dyDescent="0.5">
      <c r="A466">
        <v>2870840</v>
      </c>
      <c r="B466" t="s">
        <v>1144</v>
      </c>
      <c r="C466">
        <v>0</v>
      </c>
      <c r="D466">
        <v>0</v>
      </c>
      <c r="F466">
        <v>0</v>
      </c>
      <c r="H466">
        <v>0</v>
      </c>
      <c r="J466">
        <v>0</v>
      </c>
      <c r="L466">
        <v>0</v>
      </c>
      <c r="N466">
        <v>0</v>
      </c>
      <c r="P466">
        <v>1.9650000000000001E-4</v>
      </c>
      <c r="Q466" s="4"/>
      <c r="R466">
        <v>0</v>
      </c>
    </row>
    <row r="467" spans="1:18" x14ac:dyDescent="0.5">
      <c r="A467">
        <v>2813842</v>
      </c>
      <c r="B467" t="s">
        <v>1145</v>
      </c>
      <c r="C467">
        <v>0</v>
      </c>
      <c r="D467">
        <v>0</v>
      </c>
      <c r="F467">
        <v>0</v>
      </c>
      <c r="H467">
        <v>0</v>
      </c>
      <c r="J467">
        <v>0</v>
      </c>
      <c r="L467">
        <v>0</v>
      </c>
      <c r="N467">
        <v>0</v>
      </c>
      <c r="P467">
        <v>1.8990000000000001E-4</v>
      </c>
      <c r="Q467" s="4"/>
      <c r="R467">
        <v>0</v>
      </c>
    </row>
    <row r="468" spans="1:18" x14ac:dyDescent="0.5">
      <c r="A468">
        <v>10847</v>
      </c>
      <c r="B468" t="s">
        <v>1146</v>
      </c>
      <c r="C468">
        <v>0</v>
      </c>
      <c r="D468">
        <v>0</v>
      </c>
      <c r="F468">
        <v>0</v>
      </c>
      <c r="H468">
        <v>0</v>
      </c>
      <c r="J468">
        <v>0</v>
      </c>
      <c r="L468">
        <v>0</v>
      </c>
      <c r="N468">
        <v>0</v>
      </c>
      <c r="P468">
        <v>1.864E-4</v>
      </c>
      <c r="Q468" s="4"/>
      <c r="R468">
        <v>0</v>
      </c>
    </row>
    <row r="469" spans="1:18" x14ac:dyDescent="0.5">
      <c r="A469">
        <v>2583243</v>
      </c>
      <c r="B469" t="s">
        <v>880</v>
      </c>
      <c r="C469">
        <v>0</v>
      </c>
      <c r="D469">
        <v>0</v>
      </c>
      <c r="F469">
        <v>0</v>
      </c>
      <c r="H469">
        <v>0</v>
      </c>
      <c r="J469">
        <v>0</v>
      </c>
      <c r="L469">
        <v>1E-4</v>
      </c>
      <c r="M469" s="4"/>
      <c r="N469">
        <v>1E-4</v>
      </c>
      <c r="O469" s="4"/>
      <c r="P469">
        <v>1.7590000000000002E-4</v>
      </c>
      <c r="Q469" s="4"/>
      <c r="R469">
        <v>0</v>
      </c>
    </row>
    <row r="470" spans="1:18" x14ac:dyDescent="0.5">
      <c r="A470">
        <v>2745503</v>
      </c>
      <c r="B470" t="s">
        <v>1148</v>
      </c>
      <c r="C470">
        <v>0</v>
      </c>
      <c r="D470">
        <v>0</v>
      </c>
      <c r="F470">
        <v>0</v>
      </c>
      <c r="H470">
        <v>0</v>
      </c>
      <c r="J470">
        <v>0</v>
      </c>
      <c r="L470">
        <v>0</v>
      </c>
      <c r="N470">
        <v>0</v>
      </c>
      <c r="P470">
        <v>1.662E-4</v>
      </c>
      <c r="Q470" s="4"/>
      <c r="R470">
        <v>0</v>
      </c>
    </row>
    <row r="471" spans="1:18" x14ac:dyDescent="0.5">
      <c r="A471">
        <v>244566</v>
      </c>
      <c r="B471" t="s">
        <v>853</v>
      </c>
      <c r="C471">
        <v>0</v>
      </c>
      <c r="D471">
        <v>0</v>
      </c>
      <c r="F471">
        <v>0</v>
      </c>
      <c r="H471">
        <v>0</v>
      </c>
      <c r="J471">
        <v>0</v>
      </c>
      <c r="L471">
        <v>2.0000000000000001E-4</v>
      </c>
      <c r="M471" s="4"/>
      <c r="N471">
        <v>1E-4</v>
      </c>
      <c r="O471" s="4"/>
      <c r="P471">
        <v>1.6480000000000002E-4</v>
      </c>
      <c r="Q471" s="4"/>
      <c r="R471">
        <v>0</v>
      </c>
    </row>
    <row r="472" spans="1:18" x14ac:dyDescent="0.5">
      <c r="A472">
        <v>2219057</v>
      </c>
      <c r="B472" t="s">
        <v>854</v>
      </c>
      <c r="C472">
        <v>0</v>
      </c>
      <c r="D472">
        <v>0</v>
      </c>
      <c r="F472">
        <v>0</v>
      </c>
      <c r="H472">
        <v>0</v>
      </c>
      <c r="J472">
        <v>0</v>
      </c>
      <c r="L472">
        <v>2.0000000000000001E-4</v>
      </c>
      <c r="M472" s="4"/>
      <c r="N472">
        <v>1E-4</v>
      </c>
      <c r="O472" s="4"/>
      <c r="P472">
        <v>1.5959999999999998E-4</v>
      </c>
      <c r="Q472" s="4"/>
      <c r="R472">
        <v>0</v>
      </c>
    </row>
    <row r="473" spans="1:18" x14ac:dyDescent="0.5">
      <c r="A473">
        <v>2005388</v>
      </c>
      <c r="B473" t="s">
        <v>402</v>
      </c>
      <c r="C473">
        <v>0</v>
      </c>
      <c r="D473">
        <v>0</v>
      </c>
      <c r="F473">
        <v>0</v>
      </c>
      <c r="H473">
        <v>0</v>
      </c>
      <c r="J473">
        <v>0</v>
      </c>
      <c r="L473">
        <v>8.0000000000000004E-4</v>
      </c>
      <c r="M473" s="4"/>
      <c r="N473">
        <v>2.0000000000000001E-4</v>
      </c>
      <c r="O473" s="4"/>
      <c r="P473">
        <v>1.5760000000000001E-4</v>
      </c>
      <c r="Q473" s="4"/>
      <c r="R473">
        <v>0</v>
      </c>
    </row>
    <row r="474" spans="1:18" x14ac:dyDescent="0.5">
      <c r="A474">
        <v>1703969</v>
      </c>
      <c r="B474" t="s">
        <v>883</v>
      </c>
      <c r="C474">
        <v>0</v>
      </c>
      <c r="D474">
        <v>0</v>
      </c>
      <c r="F474">
        <v>0</v>
      </c>
      <c r="H474">
        <v>0</v>
      </c>
      <c r="J474">
        <v>0</v>
      </c>
      <c r="L474">
        <v>2.0000000000000001E-4</v>
      </c>
      <c r="M474" s="4"/>
      <c r="N474">
        <v>0</v>
      </c>
      <c r="P474">
        <v>1.5530000000000001E-4</v>
      </c>
      <c r="Q474" s="4"/>
      <c r="R474">
        <v>0</v>
      </c>
    </row>
    <row r="475" spans="1:18" x14ac:dyDescent="0.5">
      <c r="A475">
        <v>1259844</v>
      </c>
      <c r="B475" t="s">
        <v>956</v>
      </c>
      <c r="C475">
        <v>0</v>
      </c>
      <c r="D475">
        <v>0</v>
      </c>
      <c r="F475">
        <v>0</v>
      </c>
      <c r="H475">
        <v>0</v>
      </c>
      <c r="J475">
        <v>0</v>
      </c>
      <c r="L475">
        <v>1E-4</v>
      </c>
      <c r="M475" s="4"/>
      <c r="N475">
        <v>0</v>
      </c>
      <c r="P475">
        <v>1.548E-4</v>
      </c>
      <c r="Q475" s="4"/>
      <c r="R475">
        <v>0</v>
      </c>
    </row>
    <row r="476" spans="1:18" x14ac:dyDescent="0.5">
      <c r="A476">
        <v>9606</v>
      </c>
      <c r="B476" t="s">
        <v>359</v>
      </c>
      <c r="C476">
        <v>0</v>
      </c>
      <c r="D476">
        <v>0</v>
      </c>
      <c r="F476">
        <v>0</v>
      </c>
      <c r="H476">
        <v>0</v>
      </c>
      <c r="J476">
        <v>0</v>
      </c>
      <c r="L476">
        <v>5.0000000000000001E-4</v>
      </c>
      <c r="M476" s="4"/>
      <c r="N476">
        <v>2.9999999999999997E-4</v>
      </c>
      <c r="O476" s="4"/>
      <c r="P476">
        <v>1.5310000000000001E-4</v>
      </c>
      <c r="Q476" s="4"/>
      <c r="R476">
        <v>0</v>
      </c>
    </row>
    <row r="477" spans="1:18" x14ac:dyDescent="0.5">
      <c r="A477">
        <v>80869</v>
      </c>
      <c r="B477" t="s">
        <v>856</v>
      </c>
      <c r="C477">
        <v>0</v>
      </c>
      <c r="D477">
        <v>0</v>
      </c>
      <c r="F477">
        <v>0</v>
      </c>
      <c r="H477">
        <v>0</v>
      </c>
      <c r="J477">
        <v>0</v>
      </c>
      <c r="L477">
        <v>2.0000000000000001E-4</v>
      </c>
      <c r="M477" s="4"/>
      <c r="N477">
        <v>1E-4</v>
      </c>
      <c r="O477" s="4"/>
      <c r="P477">
        <v>1.516E-4</v>
      </c>
      <c r="Q477" s="4"/>
      <c r="R477">
        <v>0</v>
      </c>
    </row>
    <row r="478" spans="1:18" x14ac:dyDescent="0.5">
      <c r="A478">
        <v>2841064</v>
      </c>
      <c r="B478" t="s">
        <v>1152</v>
      </c>
      <c r="C478">
        <v>0</v>
      </c>
      <c r="D478">
        <v>0</v>
      </c>
      <c r="F478">
        <v>0</v>
      </c>
      <c r="H478">
        <v>0</v>
      </c>
      <c r="J478">
        <v>0</v>
      </c>
      <c r="L478">
        <v>0</v>
      </c>
      <c r="N478">
        <v>0</v>
      </c>
      <c r="P478">
        <v>1.405E-4</v>
      </c>
      <c r="Q478" s="4"/>
      <c r="R478">
        <v>0</v>
      </c>
    </row>
    <row r="479" spans="1:18" x14ac:dyDescent="0.5">
      <c r="A479">
        <v>2812000</v>
      </c>
      <c r="B479" t="s">
        <v>1153</v>
      </c>
      <c r="C479">
        <v>0</v>
      </c>
      <c r="D479">
        <v>0</v>
      </c>
      <c r="F479">
        <v>0</v>
      </c>
      <c r="H479">
        <v>0</v>
      </c>
      <c r="J479">
        <v>0</v>
      </c>
      <c r="L479">
        <v>0</v>
      </c>
      <c r="N479">
        <v>0</v>
      </c>
      <c r="P479">
        <v>1.3190000000000001E-4</v>
      </c>
      <c r="Q479" s="4"/>
      <c r="R479">
        <v>0</v>
      </c>
    </row>
    <row r="480" spans="1:18" x14ac:dyDescent="0.5">
      <c r="A480">
        <v>2590776</v>
      </c>
      <c r="B480" t="s">
        <v>858</v>
      </c>
      <c r="C480">
        <v>0</v>
      </c>
      <c r="D480">
        <v>0</v>
      </c>
      <c r="F480">
        <v>0</v>
      </c>
      <c r="H480">
        <v>0</v>
      </c>
      <c r="J480">
        <v>0</v>
      </c>
      <c r="L480">
        <v>2.0000000000000001E-4</v>
      </c>
      <c r="M480" s="4"/>
      <c r="N480">
        <v>1E-4</v>
      </c>
      <c r="O480" s="4"/>
      <c r="P480">
        <v>1.2980000000000001E-4</v>
      </c>
      <c r="Q480" s="4"/>
      <c r="R480">
        <v>0</v>
      </c>
    </row>
    <row r="481" spans="1:18" x14ac:dyDescent="0.5">
      <c r="A481">
        <v>1190415</v>
      </c>
      <c r="B481" t="s">
        <v>859</v>
      </c>
      <c r="C481">
        <v>0</v>
      </c>
      <c r="D481">
        <v>0</v>
      </c>
      <c r="F481">
        <v>0</v>
      </c>
      <c r="H481">
        <v>0</v>
      </c>
      <c r="J481">
        <v>0</v>
      </c>
      <c r="L481">
        <v>2.0000000000000001E-4</v>
      </c>
      <c r="M481" s="4"/>
      <c r="N481">
        <v>1E-4</v>
      </c>
      <c r="O481" s="4"/>
      <c r="P481">
        <v>1.2970000000000001E-4</v>
      </c>
      <c r="Q481" s="4"/>
      <c r="R481">
        <v>0</v>
      </c>
    </row>
    <row r="482" spans="1:18" x14ac:dyDescent="0.5">
      <c r="A482">
        <v>2169583</v>
      </c>
      <c r="B482" t="s">
        <v>764</v>
      </c>
      <c r="C482">
        <v>0</v>
      </c>
      <c r="D482">
        <v>0</v>
      </c>
      <c r="F482">
        <v>0</v>
      </c>
      <c r="H482">
        <v>0</v>
      </c>
      <c r="J482">
        <v>0</v>
      </c>
      <c r="L482">
        <v>5.9999999999999995E-4</v>
      </c>
      <c r="M482" s="4"/>
      <c r="N482">
        <v>1E-4</v>
      </c>
      <c r="O482" s="4"/>
      <c r="P482">
        <v>1.2789999999999999E-4</v>
      </c>
      <c r="Q482" s="4"/>
      <c r="R482">
        <v>0</v>
      </c>
    </row>
    <row r="483" spans="1:18" x14ac:dyDescent="0.5">
      <c r="A483">
        <v>1179672</v>
      </c>
      <c r="B483" t="s">
        <v>802</v>
      </c>
      <c r="C483">
        <v>0</v>
      </c>
      <c r="D483">
        <v>0</v>
      </c>
      <c r="F483">
        <v>0</v>
      </c>
      <c r="H483">
        <v>0</v>
      </c>
      <c r="J483">
        <v>0</v>
      </c>
      <c r="L483">
        <v>2.9999999999999997E-4</v>
      </c>
      <c r="M483" s="4"/>
      <c r="N483">
        <v>2.0000000000000001E-4</v>
      </c>
      <c r="O483" s="4"/>
      <c r="P483">
        <v>1.27E-4</v>
      </c>
      <c r="Q483" s="4"/>
      <c r="R483">
        <v>0</v>
      </c>
    </row>
    <row r="484" spans="1:18" x14ac:dyDescent="0.5">
      <c r="A484">
        <v>1930532</v>
      </c>
      <c r="B484" t="s">
        <v>860</v>
      </c>
      <c r="C484">
        <v>0</v>
      </c>
      <c r="D484">
        <v>0</v>
      </c>
      <c r="F484">
        <v>0</v>
      </c>
      <c r="H484">
        <v>0</v>
      </c>
      <c r="J484">
        <v>0</v>
      </c>
      <c r="L484">
        <v>2.0000000000000001E-4</v>
      </c>
      <c r="M484" s="4"/>
      <c r="N484">
        <v>1E-4</v>
      </c>
      <c r="O484" s="4"/>
      <c r="P484">
        <v>1.2310000000000001E-4</v>
      </c>
      <c r="Q484" s="4"/>
      <c r="R484">
        <v>0</v>
      </c>
    </row>
    <row r="485" spans="1:18" x14ac:dyDescent="0.5">
      <c r="A485">
        <v>53409</v>
      </c>
      <c r="B485" t="s">
        <v>861</v>
      </c>
      <c r="C485">
        <v>0</v>
      </c>
      <c r="D485">
        <v>0</v>
      </c>
      <c r="F485">
        <v>0</v>
      </c>
      <c r="H485">
        <v>0</v>
      </c>
      <c r="J485">
        <v>0</v>
      </c>
      <c r="L485">
        <v>2.0000000000000001E-4</v>
      </c>
      <c r="M485" s="4"/>
      <c r="N485">
        <v>1E-4</v>
      </c>
      <c r="O485" s="4"/>
      <c r="P485">
        <v>1.2229999999999999E-4</v>
      </c>
      <c r="Q485" s="4"/>
      <c r="R485">
        <v>0</v>
      </c>
    </row>
    <row r="486" spans="1:18" x14ac:dyDescent="0.5">
      <c r="A486">
        <v>1914461</v>
      </c>
      <c r="B486" t="s">
        <v>963</v>
      </c>
      <c r="C486">
        <v>0</v>
      </c>
      <c r="D486">
        <v>0</v>
      </c>
      <c r="F486">
        <v>0</v>
      </c>
      <c r="H486">
        <v>0</v>
      </c>
      <c r="J486">
        <v>0</v>
      </c>
      <c r="L486">
        <v>1E-4</v>
      </c>
      <c r="M486" s="4"/>
      <c r="N486">
        <v>0</v>
      </c>
      <c r="P486">
        <v>1.1910000000000001E-4</v>
      </c>
      <c r="Q486" s="4"/>
      <c r="R486">
        <v>0</v>
      </c>
    </row>
    <row r="487" spans="1:18" x14ac:dyDescent="0.5">
      <c r="A487">
        <v>216142</v>
      </c>
      <c r="B487" t="s">
        <v>865</v>
      </c>
      <c r="C487">
        <v>0</v>
      </c>
      <c r="D487">
        <v>0</v>
      </c>
      <c r="F487">
        <v>0</v>
      </c>
      <c r="H487">
        <v>0</v>
      </c>
      <c r="J487">
        <v>0</v>
      </c>
      <c r="L487">
        <v>2.0000000000000001E-4</v>
      </c>
      <c r="M487" s="4"/>
      <c r="N487">
        <v>1E-4</v>
      </c>
      <c r="O487" s="4"/>
      <c r="P487">
        <v>1.188E-4</v>
      </c>
      <c r="Q487" s="4"/>
      <c r="R487">
        <v>0</v>
      </c>
    </row>
    <row r="488" spans="1:18" x14ac:dyDescent="0.5">
      <c r="A488">
        <v>2651974</v>
      </c>
      <c r="B488" t="s">
        <v>866</v>
      </c>
      <c r="C488">
        <v>0</v>
      </c>
      <c r="D488">
        <v>0</v>
      </c>
      <c r="F488">
        <v>0</v>
      </c>
      <c r="H488">
        <v>0</v>
      </c>
      <c r="J488">
        <v>0</v>
      </c>
      <c r="L488">
        <v>2.0000000000000001E-4</v>
      </c>
      <c r="M488" s="4"/>
      <c r="N488">
        <v>1E-4</v>
      </c>
      <c r="O488" s="4"/>
      <c r="P488">
        <v>1.1849999999999999E-4</v>
      </c>
      <c r="Q488" s="4"/>
      <c r="R488">
        <v>0</v>
      </c>
    </row>
    <row r="489" spans="1:18" x14ac:dyDescent="0.5">
      <c r="A489">
        <v>47421</v>
      </c>
      <c r="B489" t="s">
        <v>964</v>
      </c>
      <c r="C489">
        <v>0</v>
      </c>
      <c r="D489">
        <v>0</v>
      </c>
      <c r="F489">
        <v>0</v>
      </c>
      <c r="H489">
        <v>0</v>
      </c>
      <c r="J489">
        <v>0</v>
      </c>
      <c r="L489">
        <v>1E-4</v>
      </c>
      <c r="M489" s="4"/>
      <c r="N489">
        <v>0</v>
      </c>
      <c r="P489">
        <v>1.184E-4</v>
      </c>
      <c r="Q489" s="4"/>
      <c r="R489">
        <v>0</v>
      </c>
    </row>
    <row r="490" spans="1:18" x14ac:dyDescent="0.5">
      <c r="A490">
        <v>1573711</v>
      </c>
      <c r="B490" t="s">
        <v>803</v>
      </c>
      <c r="C490">
        <v>0</v>
      </c>
      <c r="D490">
        <v>0</v>
      </c>
      <c r="F490">
        <v>0</v>
      </c>
      <c r="H490">
        <v>0</v>
      </c>
      <c r="J490">
        <v>0</v>
      </c>
      <c r="L490">
        <v>2.9999999999999997E-4</v>
      </c>
      <c r="M490" s="4"/>
      <c r="N490">
        <v>2.0000000000000001E-4</v>
      </c>
      <c r="O490" s="4"/>
      <c r="P490">
        <v>1.183E-4</v>
      </c>
      <c r="Q490" s="4"/>
      <c r="R490">
        <v>0</v>
      </c>
    </row>
    <row r="491" spans="1:18" x14ac:dyDescent="0.5">
      <c r="A491">
        <v>82541</v>
      </c>
      <c r="B491" t="s">
        <v>892</v>
      </c>
      <c r="C491">
        <v>0</v>
      </c>
      <c r="D491">
        <v>0</v>
      </c>
      <c r="F491">
        <v>0</v>
      </c>
      <c r="H491">
        <v>0</v>
      </c>
      <c r="J491">
        <v>0</v>
      </c>
      <c r="L491">
        <v>1E-4</v>
      </c>
      <c r="M491" s="4"/>
      <c r="N491">
        <v>1E-4</v>
      </c>
      <c r="O491" s="4"/>
      <c r="P491">
        <v>1.1730000000000001E-4</v>
      </c>
      <c r="Q491" s="4"/>
      <c r="R491">
        <v>0</v>
      </c>
    </row>
    <row r="492" spans="1:18" x14ac:dyDescent="0.5">
      <c r="A492">
        <v>216465</v>
      </c>
      <c r="B492" t="s">
        <v>868</v>
      </c>
      <c r="C492">
        <v>0</v>
      </c>
      <c r="D492">
        <v>0</v>
      </c>
      <c r="F492">
        <v>0</v>
      </c>
      <c r="H492">
        <v>0</v>
      </c>
      <c r="J492">
        <v>0</v>
      </c>
      <c r="L492">
        <v>2.0000000000000001E-4</v>
      </c>
      <c r="M492" s="4"/>
      <c r="N492">
        <v>1E-4</v>
      </c>
      <c r="O492" s="4"/>
      <c r="P492">
        <v>1.11E-4</v>
      </c>
      <c r="Q492" s="4"/>
      <c r="R492">
        <v>0</v>
      </c>
    </row>
    <row r="493" spans="1:18" x14ac:dyDescent="0.5">
      <c r="A493">
        <v>85698</v>
      </c>
      <c r="B493" t="s">
        <v>807</v>
      </c>
      <c r="C493">
        <v>0</v>
      </c>
      <c r="D493">
        <v>0</v>
      </c>
      <c r="F493">
        <v>0</v>
      </c>
      <c r="H493">
        <v>0</v>
      </c>
      <c r="J493">
        <v>0</v>
      </c>
      <c r="L493">
        <v>4.0000000000000002E-4</v>
      </c>
      <c r="M493" s="4"/>
      <c r="N493">
        <v>1E-4</v>
      </c>
      <c r="O493" s="4"/>
      <c r="P493">
        <v>1.1020000000000001E-4</v>
      </c>
      <c r="Q493" s="4"/>
      <c r="R493">
        <v>0</v>
      </c>
    </row>
    <row r="494" spans="1:18" x14ac:dyDescent="0.5">
      <c r="A494">
        <v>319939</v>
      </c>
      <c r="B494" t="s">
        <v>896</v>
      </c>
      <c r="C494">
        <v>0</v>
      </c>
      <c r="D494">
        <v>0</v>
      </c>
      <c r="F494">
        <v>0</v>
      </c>
      <c r="H494">
        <v>0</v>
      </c>
      <c r="J494">
        <v>0</v>
      </c>
      <c r="L494">
        <v>1E-4</v>
      </c>
      <c r="M494" s="4"/>
      <c r="N494">
        <v>1E-4</v>
      </c>
      <c r="O494" s="4"/>
      <c r="P494">
        <v>1.098E-4</v>
      </c>
      <c r="Q494" s="4"/>
      <c r="R494">
        <v>0</v>
      </c>
    </row>
    <row r="495" spans="1:18" x14ac:dyDescent="0.5">
      <c r="A495">
        <v>47875</v>
      </c>
      <c r="B495" t="s">
        <v>898</v>
      </c>
      <c r="C495">
        <v>0</v>
      </c>
      <c r="D495">
        <v>0</v>
      </c>
      <c r="F495">
        <v>0</v>
      </c>
      <c r="H495">
        <v>0</v>
      </c>
      <c r="J495">
        <v>0</v>
      </c>
      <c r="L495">
        <v>1E-4</v>
      </c>
      <c r="M495" s="4"/>
      <c r="N495">
        <v>1E-4</v>
      </c>
      <c r="O495" s="4"/>
      <c r="P495">
        <v>1.0630000000000001E-4</v>
      </c>
      <c r="Q495" s="4"/>
      <c r="R495">
        <v>0</v>
      </c>
    </row>
    <row r="496" spans="1:18" x14ac:dyDescent="0.5">
      <c r="A496">
        <v>296591</v>
      </c>
      <c r="B496" t="s">
        <v>870</v>
      </c>
      <c r="C496">
        <v>0</v>
      </c>
      <c r="D496">
        <v>0</v>
      </c>
      <c r="F496">
        <v>0</v>
      </c>
      <c r="H496">
        <v>0</v>
      </c>
      <c r="J496">
        <v>0</v>
      </c>
      <c r="L496">
        <v>2.0000000000000001E-4</v>
      </c>
      <c r="M496" s="4"/>
      <c r="N496">
        <v>1E-4</v>
      </c>
      <c r="O496" s="4"/>
      <c r="P496">
        <v>1.05E-4</v>
      </c>
      <c r="Q496" s="4"/>
      <c r="R496">
        <v>0</v>
      </c>
    </row>
    <row r="497" spans="1:18" x14ac:dyDescent="0.5">
      <c r="A497">
        <v>2584466</v>
      </c>
      <c r="B497" t="s">
        <v>871</v>
      </c>
      <c r="C497">
        <v>0</v>
      </c>
      <c r="D497">
        <v>0</v>
      </c>
      <c r="F497">
        <v>0</v>
      </c>
      <c r="H497">
        <v>0</v>
      </c>
      <c r="J497">
        <v>0</v>
      </c>
      <c r="L497">
        <v>2.0000000000000001E-4</v>
      </c>
      <c r="M497" s="4"/>
      <c r="N497">
        <v>1E-4</v>
      </c>
      <c r="O497" s="4"/>
      <c r="P497">
        <v>1.0460000000000001E-4</v>
      </c>
      <c r="Q497" s="4"/>
      <c r="R497">
        <v>0</v>
      </c>
    </row>
    <row r="498" spans="1:18" x14ac:dyDescent="0.5">
      <c r="A498">
        <v>248026</v>
      </c>
      <c r="B498" t="s">
        <v>899</v>
      </c>
      <c r="C498">
        <v>0</v>
      </c>
      <c r="D498">
        <v>0</v>
      </c>
      <c r="F498">
        <v>0</v>
      </c>
      <c r="H498">
        <v>0</v>
      </c>
      <c r="J498">
        <v>0</v>
      </c>
      <c r="L498">
        <v>1E-4</v>
      </c>
      <c r="M498" s="4"/>
      <c r="N498">
        <v>1E-4</v>
      </c>
      <c r="O498" s="4"/>
      <c r="P498">
        <v>1.0399999999999999E-4</v>
      </c>
      <c r="Q498" s="4"/>
      <c r="R498">
        <v>0</v>
      </c>
    </row>
    <row r="499" spans="1:18" x14ac:dyDescent="0.5">
      <c r="A499">
        <v>2741720</v>
      </c>
      <c r="B499" t="s">
        <v>872</v>
      </c>
      <c r="C499">
        <v>0</v>
      </c>
      <c r="D499">
        <v>0</v>
      </c>
      <c r="F499">
        <v>0</v>
      </c>
      <c r="H499">
        <v>0</v>
      </c>
      <c r="J499">
        <v>0</v>
      </c>
      <c r="L499">
        <v>2.0000000000000001E-4</v>
      </c>
      <c r="M499" s="4"/>
      <c r="N499">
        <v>1E-4</v>
      </c>
      <c r="O499" s="4"/>
      <c r="P499">
        <v>1.025E-4</v>
      </c>
      <c r="Q499" s="4"/>
      <c r="R499">
        <v>0</v>
      </c>
    </row>
    <row r="500" spans="1:18" x14ac:dyDescent="0.5">
      <c r="A500">
        <v>1888</v>
      </c>
      <c r="B500" t="s">
        <v>573</v>
      </c>
      <c r="C500">
        <v>0</v>
      </c>
      <c r="D500">
        <v>0</v>
      </c>
      <c r="F500">
        <v>0</v>
      </c>
      <c r="H500">
        <v>0</v>
      </c>
      <c r="J500">
        <v>0</v>
      </c>
      <c r="L500">
        <v>2.0000000000000001E-4</v>
      </c>
      <c r="M500" s="4"/>
      <c r="N500">
        <v>1E-4</v>
      </c>
      <c r="O500" s="4"/>
      <c r="P500">
        <v>1.0229999999999999E-4</v>
      </c>
      <c r="Q500" s="4"/>
      <c r="R500">
        <v>0</v>
      </c>
    </row>
    <row r="501" spans="1:18" x14ac:dyDescent="0.5">
      <c r="A501">
        <v>65656</v>
      </c>
      <c r="B501" t="s">
        <v>1156</v>
      </c>
      <c r="C501">
        <v>0</v>
      </c>
      <c r="D501">
        <v>0</v>
      </c>
      <c r="F501">
        <v>0</v>
      </c>
      <c r="H501">
        <v>0</v>
      </c>
      <c r="J501">
        <v>0</v>
      </c>
      <c r="L501">
        <v>0</v>
      </c>
      <c r="N501">
        <v>0</v>
      </c>
      <c r="P501">
        <v>1.0200000000000001E-4</v>
      </c>
      <c r="Q501" s="4"/>
      <c r="R501">
        <v>0</v>
      </c>
    </row>
    <row r="502" spans="1:18" x14ac:dyDescent="0.5">
      <c r="A502">
        <v>555319</v>
      </c>
      <c r="B502" t="s">
        <v>1157</v>
      </c>
      <c r="C502">
        <v>0</v>
      </c>
      <c r="D502">
        <v>0</v>
      </c>
      <c r="F502">
        <v>0</v>
      </c>
      <c r="H502">
        <v>0</v>
      </c>
      <c r="J502">
        <v>0</v>
      </c>
      <c r="L502">
        <v>0</v>
      </c>
      <c r="N502">
        <v>0</v>
      </c>
      <c r="P502">
        <v>1.0109999999999999E-4</v>
      </c>
      <c r="Q502" s="4"/>
      <c r="R502">
        <v>0</v>
      </c>
    </row>
    <row r="503" spans="1:18" x14ac:dyDescent="0.5">
      <c r="A503">
        <v>2083786</v>
      </c>
      <c r="B503" t="s">
        <v>839</v>
      </c>
      <c r="C503">
        <v>0</v>
      </c>
      <c r="D503">
        <v>0</v>
      </c>
      <c r="F503">
        <v>0</v>
      </c>
      <c r="H503">
        <v>0</v>
      </c>
      <c r="J503">
        <v>0</v>
      </c>
      <c r="L503">
        <v>2.0000000000000001E-4</v>
      </c>
      <c r="M503" s="4"/>
      <c r="N503">
        <v>2.0000000000000001E-4</v>
      </c>
      <c r="O503" s="4"/>
      <c r="P503">
        <v>1.009E-4</v>
      </c>
      <c r="Q503" s="4"/>
      <c r="R503">
        <v>0</v>
      </c>
    </row>
    <row r="504" spans="1:18" x14ac:dyDescent="0.5">
      <c r="A504">
        <v>148447</v>
      </c>
      <c r="B504" t="s">
        <v>840</v>
      </c>
      <c r="C504">
        <v>0</v>
      </c>
      <c r="D504">
        <v>0</v>
      </c>
      <c r="F504">
        <v>0</v>
      </c>
      <c r="H504">
        <v>0</v>
      </c>
      <c r="J504">
        <v>0</v>
      </c>
      <c r="L504">
        <v>2.0000000000000001E-4</v>
      </c>
      <c r="M504" s="4"/>
      <c r="N504">
        <v>2.0000000000000001E-4</v>
      </c>
      <c r="O504" s="4"/>
      <c r="P504">
        <v>1.005E-4</v>
      </c>
      <c r="Q504" s="4"/>
      <c r="R504">
        <v>0</v>
      </c>
    </row>
    <row r="505" spans="1:18" x14ac:dyDescent="0.5">
      <c r="A505">
        <v>355249</v>
      </c>
      <c r="B505" t="s">
        <v>591</v>
      </c>
      <c r="C505">
        <v>0</v>
      </c>
      <c r="D505">
        <v>0</v>
      </c>
      <c r="F505">
        <v>0</v>
      </c>
      <c r="H505">
        <v>0</v>
      </c>
      <c r="J505">
        <v>0</v>
      </c>
      <c r="L505">
        <v>1.54E-2</v>
      </c>
      <c r="M505" s="4"/>
      <c r="N505">
        <v>2.5999999999999999E-3</v>
      </c>
      <c r="O505" s="4"/>
      <c r="P505">
        <v>0</v>
      </c>
      <c r="R505">
        <v>0</v>
      </c>
    </row>
    <row r="506" spans="1:18" x14ac:dyDescent="0.5">
      <c r="A506">
        <v>2126319</v>
      </c>
      <c r="B506" t="s">
        <v>641</v>
      </c>
      <c r="C506">
        <v>0</v>
      </c>
      <c r="D506">
        <v>0</v>
      </c>
      <c r="F506">
        <v>0</v>
      </c>
      <c r="H506">
        <v>0</v>
      </c>
      <c r="J506">
        <v>0</v>
      </c>
      <c r="L506">
        <v>1.5E-3</v>
      </c>
      <c r="M506" s="4"/>
      <c r="N506">
        <v>8.9999999999999998E-4</v>
      </c>
      <c r="O506" s="4"/>
      <c r="P506">
        <v>0</v>
      </c>
      <c r="R506">
        <v>0</v>
      </c>
    </row>
    <row r="507" spans="1:18" x14ac:dyDescent="0.5">
      <c r="A507">
        <v>2054914</v>
      </c>
      <c r="B507" t="s">
        <v>773</v>
      </c>
      <c r="C507">
        <v>0</v>
      </c>
      <c r="D507">
        <v>0</v>
      </c>
      <c r="F507">
        <v>0</v>
      </c>
      <c r="H507">
        <v>0</v>
      </c>
      <c r="J507">
        <v>0</v>
      </c>
      <c r="L507">
        <v>5.0000000000000001E-4</v>
      </c>
      <c r="M507" s="4"/>
      <c r="N507">
        <v>2.9999999999999997E-4</v>
      </c>
      <c r="O507" s="4"/>
      <c r="P507">
        <v>0</v>
      </c>
      <c r="R507">
        <v>0</v>
      </c>
    </row>
    <row r="508" spans="1:18" x14ac:dyDescent="0.5">
      <c r="A508">
        <v>29438</v>
      </c>
      <c r="B508" t="s">
        <v>810</v>
      </c>
      <c r="C508">
        <v>0</v>
      </c>
      <c r="D508">
        <v>0</v>
      </c>
      <c r="F508">
        <v>0</v>
      </c>
      <c r="H508">
        <v>0</v>
      </c>
      <c r="J508">
        <v>0</v>
      </c>
      <c r="L508">
        <v>4.0000000000000002E-4</v>
      </c>
      <c r="M508" s="4"/>
      <c r="N508">
        <v>2.0000000000000001E-4</v>
      </c>
      <c r="O508" s="4"/>
      <c r="P508">
        <v>0</v>
      </c>
      <c r="R508">
        <v>0</v>
      </c>
    </row>
    <row r="509" spans="1:18" x14ac:dyDescent="0.5">
      <c r="A509">
        <v>862751</v>
      </c>
      <c r="B509" t="s">
        <v>841</v>
      </c>
      <c r="C509">
        <v>0</v>
      </c>
      <c r="D509">
        <v>0</v>
      </c>
      <c r="F509">
        <v>0</v>
      </c>
      <c r="H509">
        <v>0</v>
      </c>
      <c r="J509">
        <v>0</v>
      </c>
      <c r="L509">
        <v>2.9999999999999997E-4</v>
      </c>
      <c r="M509" s="4"/>
      <c r="N509">
        <v>2.0000000000000001E-4</v>
      </c>
      <c r="O509" s="4"/>
      <c r="P509">
        <v>0</v>
      </c>
      <c r="R509">
        <v>0</v>
      </c>
    </row>
    <row r="510" spans="1:18" x14ac:dyDescent="0.5">
      <c r="A510">
        <v>1573704</v>
      </c>
      <c r="B510" t="s">
        <v>843</v>
      </c>
      <c r="C510">
        <v>0</v>
      </c>
      <c r="D510">
        <v>0</v>
      </c>
      <c r="F510">
        <v>0</v>
      </c>
      <c r="H510">
        <v>0</v>
      </c>
      <c r="J510">
        <v>0</v>
      </c>
      <c r="L510">
        <v>2.9999999999999997E-4</v>
      </c>
      <c r="M510" s="4"/>
      <c r="N510">
        <v>2.0000000000000001E-4</v>
      </c>
      <c r="O510" s="4"/>
      <c r="P510">
        <v>0</v>
      </c>
      <c r="R510">
        <v>0</v>
      </c>
    </row>
    <row r="511" spans="1:18" x14ac:dyDescent="0.5">
      <c r="A511">
        <v>158627</v>
      </c>
      <c r="B511" t="s">
        <v>845</v>
      </c>
      <c r="C511">
        <v>0</v>
      </c>
      <c r="D511">
        <v>0</v>
      </c>
      <c r="F511">
        <v>0</v>
      </c>
      <c r="H511">
        <v>0</v>
      </c>
      <c r="J511">
        <v>0</v>
      </c>
      <c r="L511">
        <v>2.9999999999999997E-4</v>
      </c>
      <c r="M511" s="4"/>
      <c r="N511">
        <v>2.0000000000000001E-4</v>
      </c>
      <c r="O511" s="4"/>
      <c r="P511">
        <v>0</v>
      </c>
      <c r="R511">
        <v>0</v>
      </c>
    </row>
    <row r="512" spans="1:18" x14ac:dyDescent="0.5">
      <c r="A512">
        <v>2768069</v>
      </c>
      <c r="B512" t="s">
        <v>874</v>
      </c>
      <c r="C512">
        <v>0</v>
      </c>
      <c r="D512">
        <v>0</v>
      </c>
      <c r="F512">
        <v>0</v>
      </c>
      <c r="H512">
        <v>0</v>
      </c>
      <c r="J512">
        <v>0</v>
      </c>
      <c r="L512">
        <v>2.0000000000000001E-4</v>
      </c>
      <c r="M512" s="4"/>
      <c r="N512">
        <v>2.0000000000000001E-4</v>
      </c>
      <c r="O512" s="4"/>
      <c r="P512">
        <v>0</v>
      </c>
      <c r="R512">
        <v>0</v>
      </c>
    </row>
    <row r="513" spans="1:18" x14ac:dyDescent="0.5">
      <c r="A513">
        <v>53412</v>
      </c>
      <c r="B513" t="s">
        <v>323</v>
      </c>
      <c r="C513">
        <v>0</v>
      </c>
      <c r="D513">
        <v>0</v>
      </c>
      <c r="F513">
        <v>0</v>
      </c>
      <c r="H513">
        <v>0</v>
      </c>
      <c r="J513">
        <v>0</v>
      </c>
      <c r="L513">
        <v>5.7999999999999996E-2</v>
      </c>
      <c r="M513" s="4"/>
      <c r="N513">
        <v>1E-4</v>
      </c>
      <c r="O513" s="4"/>
      <c r="P513">
        <v>0</v>
      </c>
      <c r="R513">
        <v>0</v>
      </c>
    </row>
    <row r="514" spans="1:18" x14ac:dyDescent="0.5">
      <c r="A514">
        <v>2483402</v>
      </c>
      <c r="B514" t="s">
        <v>735</v>
      </c>
      <c r="C514">
        <v>0</v>
      </c>
      <c r="D514">
        <v>0</v>
      </c>
      <c r="F514">
        <v>0</v>
      </c>
      <c r="H514">
        <v>0</v>
      </c>
      <c r="J514">
        <v>0</v>
      </c>
      <c r="L514">
        <v>8.9999999999999998E-4</v>
      </c>
      <c r="M514" s="4"/>
      <c r="N514">
        <v>1E-4</v>
      </c>
      <c r="O514" s="4"/>
      <c r="P514">
        <v>0</v>
      </c>
      <c r="R514">
        <v>0</v>
      </c>
    </row>
    <row r="515" spans="1:18" x14ac:dyDescent="0.5">
      <c r="A515">
        <v>2493674</v>
      </c>
      <c r="B515" t="s">
        <v>771</v>
      </c>
      <c r="C515">
        <v>0</v>
      </c>
      <c r="D515">
        <v>0</v>
      </c>
      <c r="F515">
        <v>0</v>
      </c>
      <c r="H515">
        <v>0</v>
      </c>
      <c r="J515">
        <v>0</v>
      </c>
      <c r="L515">
        <v>7.000000000000001E-4</v>
      </c>
      <c r="M515" s="4"/>
      <c r="N515">
        <v>1E-4</v>
      </c>
      <c r="O515" s="4"/>
      <c r="P515">
        <v>0</v>
      </c>
      <c r="R515">
        <v>0</v>
      </c>
    </row>
    <row r="516" spans="1:18" x14ac:dyDescent="0.5">
      <c r="A516">
        <v>2493670</v>
      </c>
      <c r="B516" t="s">
        <v>772</v>
      </c>
      <c r="C516">
        <v>0</v>
      </c>
      <c r="D516">
        <v>0</v>
      </c>
      <c r="F516">
        <v>0</v>
      </c>
      <c r="H516">
        <v>0</v>
      </c>
      <c r="J516">
        <v>0</v>
      </c>
      <c r="L516">
        <v>7.000000000000001E-4</v>
      </c>
      <c r="M516" s="4"/>
      <c r="N516">
        <v>1E-4</v>
      </c>
      <c r="O516" s="4"/>
      <c r="P516">
        <v>0</v>
      </c>
      <c r="R516">
        <v>0</v>
      </c>
    </row>
    <row r="517" spans="1:18" x14ac:dyDescent="0.5">
      <c r="A517">
        <v>251701</v>
      </c>
      <c r="B517" t="s">
        <v>790</v>
      </c>
      <c r="C517">
        <v>0</v>
      </c>
      <c r="D517">
        <v>0</v>
      </c>
      <c r="F517">
        <v>0</v>
      </c>
      <c r="H517">
        <v>0</v>
      </c>
      <c r="J517">
        <v>0</v>
      </c>
      <c r="L517">
        <v>5.9999999999999995E-4</v>
      </c>
      <c r="M517" s="4"/>
      <c r="N517">
        <v>1E-4</v>
      </c>
      <c r="O517" s="4"/>
      <c r="P517">
        <v>0</v>
      </c>
      <c r="R517">
        <v>0</v>
      </c>
    </row>
    <row r="518" spans="1:18" x14ac:dyDescent="0.5">
      <c r="A518">
        <v>278153</v>
      </c>
      <c r="B518" t="s">
        <v>809</v>
      </c>
      <c r="C518">
        <v>0</v>
      </c>
      <c r="D518">
        <v>0</v>
      </c>
      <c r="F518">
        <v>0</v>
      </c>
      <c r="H518">
        <v>0</v>
      </c>
      <c r="J518">
        <v>0</v>
      </c>
      <c r="L518">
        <v>5.0000000000000001E-4</v>
      </c>
      <c r="M518" s="4"/>
      <c r="N518">
        <v>1E-4</v>
      </c>
      <c r="O518" s="4"/>
      <c r="P518">
        <v>0</v>
      </c>
      <c r="R518">
        <v>0</v>
      </c>
    </row>
    <row r="519" spans="1:18" x14ac:dyDescent="0.5">
      <c r="A519">
        <v>119219</v>
      </c>
      <c r="B519" t="s">
        <v>842</v>
      </c>
      <c r="C519">
        <v>0</v>
      </c>
      <c r="D519">
        <v>0</v>
      </c>
      <c r="F519">
        <v>0</v>
      </c>
      <c r="H519">
        <v>0</v>
      </c>
      <c r="J519">
        <v>0</v>
      </c>
      <c r="L519">
        <v>4.0000000000000002E-4</v>
      </c>
      <c r="M519" s="4"/>
      <c r="N519">
        <v>1E-4</v>
      </c>
      <c r="O519" s="4"/>
      <c r="P519">
        <v>0</v>
      </c>
      <c r="R519">
        <v>0</v>
      </c>
    </row>
    <row r="520" spans="1:18" x14ac:dyDescent="0.5">
      <c r="A520">
        <v>1912</v>
      </c>
      <c r="B520" t="s">
        <v>875</v>
      </c>
      <c r="C520">
        <v>0</v>
      </c>
      <c r="D520">
        <v>0</v>
      </c>
      <c r="F520">
        <v>0</v>
      </c>
      <c r="H520">
        <v>0</v>
      </c>
      <c r="J520">
        <v>0</v>
      </c>
      <c r="L520">
        <v>2.9999999999999997E-4</v>
      </c>
      <c r="M520" s="4"/>
      <c r="N520">
        <v>1E-4</v>
      </c>
      <c r="O520" s="4"/>
      <c r="P520">
        <v>0</v>
      </c>
      <c r="R520">
        <v>0</v>
      </c>
    </row>
    <row r="521" spans="1:18" x14ac:dyDescent="0.5">
      <c r="A521">
        <v>2067572</v>
      </c>
      <c r="B521" t="s">
        <v>876</v>
      </c>
      <c r="C521">
        <v>0</v>
      </c>
      <c r="D521">
        <v>0</v>
      </c>
      <c r="F521">
        <v>0</v>
      </c>
      <c r="H521">
        <v>0</v>
      </c>
      <c r="J521">
        <v>0</v>
      </c>
      <c r="L521">
        <v>2.9999999999999997E-4</v>
      </c>
      <c r="M521" s="4"/>
      <c r="N521">
        <v>1E-4</v>
      </c>
      <c r="O521" s="4"/>
      <c r="P521">
        <v>0</v>
      </c>
      <c r="R521">
        <v>0</v>
      </c>
    </row>
    <row r="522" spans="1:18" x14ac:dyDescent="0.5">
      <c r="A522">
        <v>1938606</v>
      </c>
      <c r="B522" t="s">
        <v>877</v>
      </c>
      <c r="C522">
        <v>0</v>
      </c>
      <c r="D522">
        <v>0</v>
      </c>
      <c r="F522">
        <v>0</v>
      </c>
      <c r="H522">
        <v>0</v>
      </c>
      <c r="J522">
        <v>0</v>
      </c>
      <c r="L522">
        <v>2.9999999999999997E-4</v>
      </c>
      <c r="M522" s="4"/>
      <c r="N522">
        <v>1E-4</v>
      </c>
      <c r="O522" s="4"/>
      <c r="P522">
        <v>0</v>
      </c>
      <c r="R522">
        <v>0</v>
      </c>
    </row>
    <row r="523" spans="1:18" x14ac:dyDescent="0.5">
      <c r="A523">
        <v>399</v>
      </c>
      <c r="B523" t="s">
        <v>559</v>
      </c>
      <c r="C523">
        <v>0</v>
      </c>
      <c r="D523">
        <v>0</v>
      </c>
      <c r="F523">
        <v>0</v>
      </c>
      <c r="H523">
        <v>0</v>
      </c>
      <c r="J523">
        <v>0</v>
      </c>
      <c r="L523">
        <v>2.0000000000000001E-4</v>
      </c>
      <c r="M523" s="4"/>
      <c r="N523">
        <v>1E-4</v>
      </c>
      <c r="O523" s="4"/>
      <c r="P523">
        <v>0</v>
      </c>
      <c r="R523">
        <v>0</v>
      </c>
    </row>
    <row r="524" spans="1:18" x14ac:dyDescent="0.5">
      <c r="A524">
        <v>106592</v>
      </c>
      <c r="B524" t="s">
        <v>575</v>
      </c>
      <c r="C524">
        <v>0</v>
      </c>
      <c r="D524">
        <v>0</v>
      </c>
      <c r="F524">
        <v>0</v>
      </c>
      <c r="H524">
        <v>0</v>
      </c>
      <c r="J524">
        <v>0</v>
      </c>
      <c r="L524">
        <v>2.0000000000000001E-4</v>
      </c>
      <c r="M524" s="4"/>
      <c r="N524">
        <v>1E-4</v>
      </c>
      <c r="O524" s="4"/>
      <c r="P524">
        <v>0</v>
      </c>
      <c r="R524">
        <v>0</v>
      </c>
    </row>
    <row r="525" spans="1:18" x14ac:dyDescent="0.5">
      <c r="A525">
        <v>47716</v>
      </c>
      <c r="B525" t="s">
        <v>268</v>
      </c>
      <c r="C525">
        <v>0</v>
      </c>
      <c r="D525">
        <v>0</v>
      </c>
      <c r="F525">
        <v>0</v>
      </c>
      <c r="H525">
        <v>0</v>
      </c>
      <c r="J525">
        <v>0</v>
      </c>
      <c r="L525">
        <v>2.0000000000000001E-4</v>
      </c>
      <c r="M525" s="4"/>
      <c r="N525">
        <v>1E-4</v>
      </c>
      <c r="O525" s="4"/>
      <c r="P525">
        <v>0</v>
      </c>
      <c r="R525">
        <v>0</v>
      </c>
    </row>
    <row r="526" spans="1:18" x14ac:dyDescent="0.5">
      <c r="A526">
        <v>1981173</v>
      </c>
      <c r="B526" t="s">
        <v>901</v>
      </c>
      <c r="C526">
        <v>0</v>
      </c>
      <c r="D526">
        <v>0</v>
      </c>
      <c r="F526">
        <v>0</v>
      </c>
      <c r="H526">
        <v>0</v>
      </c>
      <c r="J526">
        <v>0</v>
      </c>
      <c r="L526">
        <v>2.0000000000000001E-4</v>
      </c>
      <c r="M526" s="4"/>
      <c r="N526">
        <v>1E-4</v>
      </c>
      <c r="O526" s="4"/>
      <c r="P526">
        <v>0</v>
      </c>
      <c r="R526">
        <v>0</v>
      </c>
    </row>
    <row r="527" spans="1:18" x14ac:dyDescent="0.5">
      <c r="A527">
        <v>348824</v>
      </c>
      <c r="B527" t="s">
        <v>902</v>
      </c>
      <c r="C527">
        <v>0</v>
      </c>
      <c r="D527">
        <v>0</v>
      </c>
      <c r="F527">
        <v>0</v>
      </c>
      <c r="H527">
        <v>0</v>
      </c>
      <c r="J527">
        <v>0</v>
      </c>
      <c r="L527">
        <v>2.0000000000000001E-4</v>
      </c>
      <c r="M527" s="4"/>
      <c r="N527">
        <v>1E-4</v>
      </c>
      <c r="O527" s="4"/>
      <c r="P527">
        <v>0</v>
      </c>
      <c r="R527">
        <v>0</v>
      </c>
    </row>
    <row r="528" spans="1:18" x14ac:dyDescent="0.5">
      <c r="A528">
        <v>2768066</v>
      </c>
      <c r="B528" t="s">
        <v>903</v>
      </c>
      <c r="C528">
        <v>0</v>
      </c>
      <c r="D528">
        <v>0</v>
      </c>
      <c r="F528">
        <v>0</v>
      </c>
      <c r="H528">
        <v>0</v>
      </c>
      <c r="J528">
        <v>0</v>
      </c>
      <c r="L528">
        <v>2.0000000000000001E-4</v>
      </c>
      <c r="M528" s="4"/>
      <c r="N528">
        <v>1E-4</v>
      </c>
      <c r="O528" s="4"/>
      <c r="P528">
        <v>0</v>
      </c>
      <c r="R528">
        <v>0</v>
      </c>
    </row>
    <row r="529" spans="1:18" x14ac:dyDescent="0.5">
      <c r="A529">
        <v>1538158</v>
      </c>
      <c r="B529" t="s">
        <v>904</v>
      </c>
      <c r="C529">
        <v>0</v>
      </c>
      <c r="D529">
        <v>0</v>
      </c>
      <c r="F529">
        <v>0</v>
      </c>
      <c r="H529">
        <v>0</v>
      </c>
      <c r="J529">
        <v>0</v>
      </c>
      <c r="L529">
        <v>2.0000000000000001E-4</v>
      </c>
      <c r="M529" s="4"/>
      <c r="N529">
        <v>1E-4</v>
      </c>
      <c r="O529" s="4"/>
      <c r="P529">
        <v>0</v>
      </c>
      <c r="R529">
        <v>0</v>
      </c>
    </row>
    <row r="530" spans="1:18" x14ac:dyDescent="0.5">
      <c r="A530">
        <v>2717324</v>
      </c>
      <c r="B530" t="s">
        <v>905</v>
      </c>
      <c r="C530">
        <v>0</v>
      </c>
      <c r="D530">
        <v>0</v>
      </c>
      <c r="F530">
        <v>0</v>
      </c>
      <c r="H530">
        <v>0</v>
      </c>
      <c r="J530">
        <v>0</v>
      </c>
      <c r="L530">
        <v>2.0000000000000001E-4</v>
      </c>
      <c r="M530" s="4"/>
      <c r="N530">
        <v>1E-4</v>
      </c>
      <c r="O530" s="4"/>
      <c r="P530">
        <v>0</v>
      </c>
      <c r="R530">
        <v>0</v>
      </c>
    </row>
    <row r="531" spans="1:18" x14ac:dyDescent="0.5">
      <c r="A531">
        <v>1538159</v>
      </c>
      <c r="B531" t="s">
        <v>906</v>
      </c>
      <c r="C531">
        <v>0</v>
      </c>
      <c r="D531">
        <v>0</v>
      </c>
      <c r="F531">
        <v>0</v>
      </c>
      <c r="H531">
        <v>0</v>
      </c>
      <c r="J531">
        <v>0</v>
      </c>
      <c r="L531">
        <v>2.0000000000000001E-4</v>
      </c>
      <c r="M531" s="4"/>
      <c r="N531">
        <v>1E-4</v>
      </c>
      <c r="O531" s="4"/>
      <c r="P531">
        <v>0</v>
      </c>
      <c r="R531">
        <v>0</v>
      </c>
    </row>
    <row r="532" spans="1:18" x14ac:dyDescent="0.5">
      <c r="A532">
        <v>2175864</v>
      </c>
      <c r="B532" t="s">
        <v>907</v>
      </c>
      <c r="C532">
        <v>0</v>
      </c>
      <c r="D532">
        <v>0</v>
      </c>
      <c r="F532">
        <v>0</v>
      </c>
      <c r="H532">
        <v>0</v>
      </c>
      <c r="J532">
        <v>0</v>
      </c>
      <c r="L532">
        <v>2.0000000000000001E-4</v>
      </c>
      <c r="M532" s="4"/>
      <c r="N532">
        <v>1E-4</v>
      </c>
      <c r="O532" s="4"/>
      <c r="P532">
        <v>0</v>
      </c>
      <c r="R532">
        <v>0</v>
      </c>
    </row>
    <row r="533" spans="1:18" x14ac:dyDescent="0.5">
      <c r="A533">
        <v>1916</v>
      </c>
      <c r="B533" t="s">
        <v>908</v>
      </c>
      <c r="C533">
        <v>0</v>
      </c>
      <c r="D533">
        <v>0</v>
      </c>
      <c r="F533">
        <v>0</v>
      </c>
      <c r="H533">
        <v>0</v>
      </c>
      <c r="J533">
        <v>0</v>
      </c>
      <c r="L533">
        <v>2.0000000000000001E-4</v>
      </c>
      <c r="M533" s="4"/>
      <c r="N533">
        <v>1E-4</v>
      </c>
      <c r="O533" s="4"/>
      <c r="P533">
        <v>0</v>
      </c>
      <c r="R533">
        <v>0</v>
      </c>
    </row>
    <row r="534" spans="1:18" x14ac:dyDescent="0.5">
      <c r="A534">
        <v>1736046</v>
      </c>
      <c r="B534" t="s">
        <v>909</v>
      </c>
      <c r="C534">
        <v>0</v>
      </c>
      <c r="D534">
        <v>0</v>
      </c>
      <c r="F534">
        <v>0</v>
      </c>
      <c r="H534">
        <v>0</v>
      </c>
      <c r="J534">
        <v>0</v>
      </c>
      <c r="L534">
        <v>2.0000000000000001E-4</v>
      </c>
      <c r="M534" s="4"/>
      <c r="N534">
        <v>1E-4</v>
      </c>
      <c r="O534" s="4"/>
      <c r="P534">
        <v>0</v>
      </c>
      <c r="R534">
        <v>0</v>
      </c>
    </row>
    <row r="535" spans="1:18" x14ac:dyDescent="0.5">
      <c r="A535">
        <v>1442032</v>
      </c>
      <c r="B535" t="s">
        <v>910</v>
      </c>
      <c r="C535">
        <v>0</v>
      </c>
      <c r="D535">
        <v>0</v>
      </c>
      <c r="F535">
        <v>0</v>
      </c>
      <c r="H535">
        <v>0</v>
      </c>
      <c r="J535">
        <v>0</v>
      </c>
      <c r="L535">
        <v>2.0000000000000001E-4</v>
      </c>
      <c r="M535" s="4"/>
      <c r="N535">
        <v>1E-4</v>
      </c>
      <c r="O535" s="4"/>
      <c r="P535">
        <v>0</v>
      </c>
      <c r="R535">
        <v>0</v>
      </c>
    </row>
    <row r="536" spans="1:18" x14ac:dyDescent="0.5">
      <c r="A536">
        <v>73044</v>
      </c>
      <c r="B536" t="s">
        <v>911</v>
      </c>
      <c r="C536">
        <v>0</v>
      </c>
      <c r="D536">
        <v>0</v>
      </c>
      <c r="F536">
        <v>0</v>
      </c>
      <c r="H536">
        <v>0</v>
      </c>
      <c r="J536">
        <v>0</v>
      </c>
      <c r="L536">
        <v>2.0000000000000001E-4</v>
      </c>
      <c r="M536" s="4"/>
      <c r="N536">
        <v>1E-4</v>
      </c>
      <c r="O536" s="4"/>
      <c r="P536">
        <v>0</v>
      </c>
      <c r="R536">
        <v>0</v>
      </c>
    </row>
    <row r="537" spans="1:18" x14ac:dyDescent="0.5">
      <c r="A537">
        <v>2768068</v>
      </c>
      <c r="B537" t="s">
        <v>912</v>
      </c>
      <c r="C537">
        <v>0</v>
      </c>
      <c r="D537">
        <v>0</v>
      </c>
      <c r="F537">
        <v>0</v>
      </c>
      <c r="H537">
        <v>0</v>
      </c>
      <c r="J537">
        <v>0</v>
      </c>
      <c r="L537">
        <v>2.0000000000000001E-4</v>
      </c>
      <c r="M537" s="4"/>
      <c r="N537">
        <v>1E-4</v>
      </c>
      <c r="O537" s="4"/>
      <c r="P537">
        <v>0</v>
      </c>
      <c r="R537">
        <v>0</v>
      </c>
    </row>
    <row r="538" spans="1:18" x14ac:dyDescent="0.5">
      <c r="A538">
        <v>2742136</v>
      </c>
      <c r="B538" t="s">
        <v>913</v>
      </c>
      <c r="C538">
        <v>0</v>
      </c>
      <c r="D538">
        <v>0</v>
      </c>
      <c r="F538">
        <v>0</v>
      </c>
      <c r="H538">
        <v>0</v>
      </c>
      <c r="J538">
        <v>0</v>
      </c>
      <c r="L538">
        <v>2.0000000000000001E-4</v>
      </c>
      <c r="M538" s="4"/>
      <c r="N538">
        <v>1E-4</v>
      </c>
      <c r="O538" s="4"/>
      <c r="P538">
        <v>0</v>
      </c>
      <c r="R538">
        <v>0</v>
      </c>
    </row>
    <row r="539" spans="1:18" x14ac:dyDescent="0.5">
      <c r="A539">
        <v>285</v>
      </c>
      <c r="B539" t="s">
        <v>914</v>
      </c>
      <c r="C539">
        <v>0</v>
      </c>
      <c r="D539">
        <v>0</v>
      </c>
      <c r="F539">
        <v>0</v>
      </c>
      <c r="H539">
        <v>0</v>
      </c>
      <c r="J539">
        <v>0</v>
      </c>
      <c r="L539">
        <v>2.0000000000000001E-4</v>
      </c>
      <c r="M539" s="4"/>
      <c r="N539">
        <v>1E-4</v>
      </c>
      <c r="O539" s="4"/>
      <c r="P539">
        <v>0</v>
      </c>
      <c r="R539">
        <v>0</v>
      </c>
    </row>
    <row r="540" spans="1:18" x14ac:dyDescent="0.5">
      <c r="A540">
        <v>2082387</v>
      </c>
      <c r="B540" t="s">
        <v>915</v>
      </c>
      <c r="C540">
        <v>0</v>
      </c>
      <c r="D540">
        <v>0</v>
      </c>
      <c r="F540">
        <v>0</v>
      </c>
      <c r="H540">
        <v>0</v>
      </c>
      <c r="J540">
        <v>0</v>
      </c>
      <c r="L540">
        <v>2.0000000000000001E-4</v>
      </c>
      <c r="M540" s="4"/>
      <c r="N540">
        <v>1E-4</v>
      </c>
      <c r="O540" s="4"/>
      <c r="P540">
        <v>0</v>
      </c>
      <c r="R540">
        <v>0</v>
      </c>
    </row>
    <row r="541" spans="1:18" x14ac:dyDescent="0.5">
      <c r="A541">
        <v>2725666</v>
      </c>
      <c r="B541" t="s">
        <v>916</v>
      </c>
      <c r="C541">
        <v>0</v>
      </c>
      <c r="D541">
        <v>0</v>
      </c>
      <c r="F541">
        <v>0</v>
      </c>
      <c r="H541">
        <v>0</v>
      </c>
      <c r="J541">
        <v>0</v>
      </c>
      <c r="L541">
        <v>2.0000000000000001E-4</v>
      </c>
      <c r="M541" s="4"/>
      <c r="N541">
        <v>1E-4</v>
      </c>
      <c r="O541" s="4"/>
      <c r="P541">
        <v>0</v>
      </c>
      <c r="R541">
        <v>0</v>
      </c>
    </row>
    <row r="542" spans="1:18" x14ac:dyDescent="0.5">
      <c r="A542">
        <v>2108445</v>
      </c>
      <c r="B542" t="s">
        <v>917</v>
      </c>
      <c r="C542">
        <v>0</v>
      </c>
      <c r="D542">
        <v>0</v>
      </c>
      <c r="F542">
        <v>0</v>
      </c>
      <c r="H542">
        <v>0</v>
      </c>
      <c r="J542">
        <v>0</v>
      </c>
      <c r="L542">
        <v>2.0000000000000001E-4</v>
      </c>
      <c r="M542" s="4"/>
      <c r="N542">
        <v>1E-4</v>
      </c>
      <c r="O542" s="4"/>
      <c r="P542">
        <v>0</v>
      </c>
      <c r="R542">
        <v>0</v>
      </c>
    </row>
    <row r="543" spans="1:18" x14ac:dyDescent="0.5">
      <c r="A543">
        <v>169669</v>
      </c>
      <c r="B543" t="s">
        <v>918</v>
      </c>
      <c r="C543">
        <v>0</v>
      </c>
      <c r="D543">
        <v>0</v>
      </c>
      <c r="F543">
        <v>0</v>
      </c>
      <c r="H543">
        <v>0</v>
      </c>
      <c r="J543">
        <v>0</v>
      </c>
      <c r="L543">
        <v>2.0000000000000001E-4</v>
      </c>
      <c r="M543" s="4"/>
      <c r="N543">
        <v>1E-4</v>
      </c>
      <c r="O543" s="4"/>
      <c r="P543">
        <v>0</v>
      </c>
      <c r="R543">
        <v>0</v>
      </c>
    </row>
    <row r="544" spans="1:18" x14ac:dyDescent="0.5">
      <c r="A544">
        <v>795665</v>
      </c>
      <c r="B544" t="s">
        <v>919</v>
      </c>
      <c r="C544">
        <v>0</v>
      </c>
      <c r="D544">
        <v>0</v>
      </c>
      <c r="F544">
        <v>0</v>
      </c>
      <c r="H544">
        <v>0</v>
      </c>
      <c r="J544">
        <v>0</v>
      </c>
      <c r="L544">
        <v>2.0000000000000001E-4</v>
      </c>
      <c r="M544" s="4"/>
      <c r="N544">
        <v>1E-4</v>
      </c>
      <c r="O544" s="4"/>
      <c r="P544">
        <v>0</v>
      </c>
      <c r="R544">
        <v>0</v>
      </c>
    </row>
    <row r="545" spans="1:18" x14ac:dyDescent="0.5">
      <c r="A545">
        <v>2716225</v>
      </c>
      <c r="B545" t="s">
        <v>920</v>
      </c>
      <c r="C545">
        <v>0</v>
      </c>
      <c r="D545">
        <v>0</v>
      </c>
      <c r="F545">
        <v>0</v>
      </c>
      <c r="H545">
        <v>0</v>
      </c>
      <c r="J545">
        <v>0</v>
      </c>
      <c r="L545">
        <v>2.0000000000000001E-4</v>
      </c>
      <c r="M545" s="4"/>
      <c r="N545">
        <v>1E-4</v>
      </c>
      <c r="O545" s="4"/>
      <c r="P545">
        <v>0</v>
      </c>
      <c r="R545">
        <v>0</v>
      </c>
    </row>
    <row r="546" spans="1:18" x14ac:dyDescent="0.5">
      <c r="A546">
        <v>1702250</v>
      </c>
      <c r="B546" t="s">
        <v>921</v>
      </c>
      <c r="C546">
        <v>0</v>
      </c>
      <c r="D546">
        <v>0</v>
      </c>
      <c r="F546">
        <v>0</v>
      </c>
      <c r="H546">
        <v>0</v>
      </c>
      <c r="J546">
        <v>0</v>
      </c>
      <c r="L546">
        <v>2.0000000000000001E-4</v>
      </c>
      <c r="M546" s="4"/>
      <c r="N546">
        <v>1E-4</v>
      </c>
      <c r="O546" s="4"/>
      <c r="P546">
        <v>0</v>
      </c>
      <c r="R546">
        <v>0</v>
      </c>
    </row>
    <row r="547" spans="1:18" x14ac:dyDescent="0.5">
      <c r="A547">
        <v>75588</v>
      </c>
      <c r="B547" t="s">
        <v>922</v>
      </c>
      <c r="C547">
        <v>0</v>
      </c>
      <c r="D547">
        <v>0</v>
      </c>
      <c r="F547">
        <v>0</v>
      </c>
      <c r="H547">
        <v>0</v>
      </c>
      <c r="J547">
        <v>0</v>
      </c>
      <c r="L547">
        <v>2.0000000000000001E-4</v>
      </c>
      <c r="M547" s="4"/>
      <c r="N547">
        <v>1E-4</v>
      </c>
      <c r="O547" s="4"/>
      <c r="P547">
        <v>0</v>
      </c>
      <c r="R547">
        <v>0</v>
      </c>
    </row>
    <row r="548" spans="1:18" x14ac:dyDescent="0.5">
      <c r="A548">
        <v>80868</v>
      </c>
      <c r="B548" t="s">
        <v>923</v>
      </c>
      <c r="C548">
        <v>0</v>
      </c>
      <c r="D548">
        <v>0</v>
      </c>
      <c r="F548">
        <v>0</v>
      </c>
      <c r="H548">
        <v>0</v>
      </c>
      <c r="J548">
        <v>0</v>
      </c>
      <c r="L548">
        <v>2.0000000000000001E-4</v>
      </c>
      <c r="M548" s="4"/>
      <c r="N548">
        <v>1E-4</v>
      </c>
      <c r="O548" s="4"/>
      <c r="P548">
        <v>0</v>
      </c>
      <c r="R548">
        <v>0</v>
      </c>
    </row>
    <row r="549" spans="1:18" x14ac:dyDescent="0.5">
      <c r="A549">
        <v>434010</v>
      </c>
      <c r="B549" t="s">
        <v>924</v>
      </c>
      <c r="C549">
        <v>0</v>
      </c>
      <c r="D549">
        <v>0</v>
      </c>
      <c r="F549">
        <v>0</v>
      </c>
      <c r="H549">
        <v>0</v>
      </c>
      <c r="J549">
        <v>0</v>
      </c>
      <c r="L549">
        <v>2.0000000000000001E-4</v>
      </c>
      <c r="M549" s="4"/>
      <c r="N549">
        <v>1E-4</v>
      </c>
      <c r="O549" s="4"/>
      <c r="P549">
        <v>0</v>
      </c>
      <c r="R549">
        <v>0</v>
      </c>
    </row>
    <row r="550" spans="1:18" x14ac:dyDescent="0.5">
      <c r="A550">
        <v>180282</v>
      </c>
      <c r="B550" t="s">
        <v>925</v>
      </c>
      <c r="C550">
        <v>0</v>
      </c>
      <c r="D550">
        <v>0</v>
      </c>
      <c r="F550">
        <v>0</v>
      </c>
      <c r="H550">
        <v>0</v>
      </c>
      <c r="J550">
        <v>0</v>
      </c>
      <c r="L550">
        <v>2.0000000000000001E-4</v>
      </c>
      <c r="M550" s="4"/>
      <c r="N550">
        <v>1E-4</v>
      </c>
      <c r="O550" s="4"/>
      <c r="P550">
        <v>0</v>
      </c>
      <c r="R550">
        <v>0</v>
      </c>
    </row>
    <row r="551" spans="1:18" x14ac:dyDescent="0.5">
      <c r="A551">
        <v>1611770</v>
      </c>
      <c r="B551" t="s">
        <v>926</v>
      </c>
      <c r="C551">
        <v>0</v>
      </c>
      <c r="D551">
        <v>0</v>
      </c>
      <c r="F551">
        <v>0</v>
      </c>
      <c r="H551">
        <v>0</v>
      </c>
      <c r="J551">
        <v>0</v>
      </c>
      <c r="L551">
        <v>2.0000000000000001E-4</v>
      </c>
      <c r="M551" s="4"/>
      <c r="N551">
        <v>1E-4</v>
      </c>
      <c r="O551" s="4"/>
      <c r="P551">
        <v>0</v>
      </c>
      <c r="R551">
        <v>0</v>
      </c>
    </row>
    <row r="552" spans="1:18" x14ac:dyDescent="0.5">
      <c r="A552">
        <v>237610</v>
      </c>
      <c r="B552" t="s">
        <v>927</v>
      </c>
      <c r="C552">
        <v>0</v>
      </c>
      <c r="D552">
        <v>0</v>
      </c>
      <c r="F552">
        <v>0</v>
      </c>
      <c r="H552">
        <v>0</v>
      </c>
      <c r="J552">
        <v>0</v>
      </c>
      <c r="L552">
        <v>2.0000000000000001E-4</v>
      </c>
      <c r="M552" s="4"/>
      <c r="N552">
        <v>1E-4</v>
      </c>
      <c r="O552" s="4"/>
      <c r="P552">
        <v>0</v>
      </c>
      <c r="R552">
        <v>0</v>
      </c>
    </row>
    <row r="553" spans="1:18" x14ac:dyDescent="0.5">
      <c r="A553">
        <v>1404888</v>
      </c>
      <c r="B553" t="s">
        <v>928</v>
      </c>
      <c r="C553">
        <v>0</v>
      </c>
      <c r="D553">
        <v>0</v>
      </c>
      <c r="F553">
        <v>0</v>
      </c>
      <c r="H553">
        <v>0</v>
      </c>
      <c r="J553">
        <v>0</v>
      </c>
      <c r="L553">
        <v>2.0000000000000001E-4</v>
      </c>
      <c r="M553" s="4"/>
      <c r="N553">
        <v>1E-4</v>
      </c>
      <c r="O553" s="4"/>
      <c r="P553">
        <v>0</v>
      </c>
      <c r="R553">
        <v>0</v>
      </c>
    </row>
    <row r="554" spans="1:18" x14ac:dyDescent="0.5">
      <c r="A554">
        <v>244734</v>
      </c>
      <c r="B554" t="s">
        <v>930</v>
      </c>
      <c r="C554">
        <v>0</v>
      </c>
      <c r="D554">
        <v>0</v>
      </c>
      <c r="F554">
        <v>0</v>
      </c>
      <c r="H554">
        <v>0</v>
      </c>
      <c r="J554">
        <v>0</v>
      </c>
      <c r="L554">
        <v>2.0000000000000001E-4</v>
      </c>
      <c r="M554" s="4"/>
      <c r="N554">
        <v>1E-4</v>
      </c>
      <c r="O554" s="4"/>
      <c r="P554">
        <v>0</v>
      </c>
      <c r="R554">
        <v>0</v>
      </c>
    </row>
    <row r="555" spans="1:18" x14ac:dyDescent="0.5">
      <c r="A555">
        <v>1223566</v>
      </c>
      <c r="B555" t="s">
        <v>931</v>
      </c>
      <c r="C555">
        <v>0</v>
      </c>
      <c r="D555">
        <v>0</v>
      </c>
      <c r="F555">
        <v>0</v>
      </c>
      <c r="H555">
        <v>0</v>
      </c>
      <c r="J555">
        <v>0</v>
      </c>
      <c r="L555">
        <v>2.0000000000000001E-4</v>
      </c>
      <c r="M555" s="4"/>
      <c r="N555">
        <v>1E-4</v>
      </c>
      <c r="O555" s="4"/>
      <c r="P555">
        <v>0</v>
      </c>
      <c r="R555">
        <v>0</v>
      </c>
    </row>
    <row r="556" spans="1:18" x14ac:dyDescent="0.5">
      <c r="A556">
        <v>1325111</v>
      </c>
      <c r="B556" t="s">
        <v>932</v>
      </c>
      <c r="C556">
        <v>0</v>
      </c>
      <c r="D556">
        <v>0</v>
      </c>
      <c r="F556">
        <v>0</v>
      </c>
      <c r="H556">
        <v>0</v>
      </c>
      <c r="J556">
        <v>0</v>
      </c>
      <c r="L556">
        <v>2.0000000000000001E-4</v>
      </c>
      <c r="M556" s="4"/>
      <c r="N556">
        <v>1E-4</v>
      </c>
      <c r="O556" s="4"/>
      <c r="P556">
        <v>0</v>
      </c>
      <c r="R556">
        <v>0</v>
      </c>
    </row>
    <row r="557" spans="1:18" x14ac:dyDescent="0.5">
      <c r="A557">
        <v>1325112</v>
      </c>
      <c r="B557" t="s">
        <v>933</v>
      </c>
      <c r="C557">
        <v>0</v>
      </c>
      <c r="D557">
        <v>0</v>
      </c>
      <c r="F557">
        <v>0</v>
      </c>
      <c r="H557">
        <v>0</v>
      </c>
      <c r="J557">
        <v>0</v>
      </c>
      <c r="L557">
        <v>2.0000000000000001E-4</v>
      </c>
      <c r="M557" s="4"/>
      <c r="N557">
        <v>1E-4</v>
      </c>
      <c r="O557" s="4"/>
      <c r="P557">
        <v>0</v>
      </c>
      <c r="R557">
        <v>0</v>
      </c>
    </row>
    <row r="558" spans="1:18" x14ac:dyDescent="0.5">
      <c r="A558">
        <v>2681983</v>
      </c>
      <c r="B558" t="s">
        <v>934</v>
      </c>
      <c r="C558">
        <v>0</v>
      </c>
      <c r="D558">
        <v>0</v>
      </c>
      <c r="F558">
        <v>0</v>
      </c>
      <c r="H558">
        <v>0</v>
      </c>
      <c r="J558">
        <v>0</v>
      </c>
      <c r="L558">
        <v>2.0000000000000001E-4</v>
      </c>
      <c r="M558" s="4"/>
      <c r="N558">
        <v>1E-4</v>
      </c>
      <c r="O558" s="4"/>
      <c r="P558">
        <v>0</v>
      </c>
      <c r="R558">
        <v>0</v>
      </c>
    </row>
    <row r="559" spans="1:18" x14ac:dyDescent="0.5">
      <c r="A559">
        <v>1325090</v>
      </c>
      <c r="B559" t="s">
        <v>935</v>
      </c>
      <c r="C559">
        <v>0</v>
      </c>
      <c r="D559">
        <v>0</v>
      </c>
      <c r="F559">
        <v>0</v>
      </c>
      <c r="H559">
        <v>0</v>
      </c>
      <c r="J559">
        <v>0</v>
      </c>
      <c r="L559">
        <v>2.0000000000000001E-4</v>
      </c>
      <c r="M559" s="4"/>
      <c r="N559">
        <v>1E-4</v>
      </c>
      <c r="O559" s="4"/>
      <c r="P559">
        <v>0</v>
      </c>
      <c r="R559">
        <v>0</v>
      </c>
    </row>
    <row r="560" spans="1:18" x14ac:dyDescent="0.5">
      <c r="A560">
        <v>80842</v>
      </c>
      <c r="B560" t="s">
        <v>936</v>
      </c>
      <c r="C560">
        <v>0</v>
      </c>
      <c r="D560">
        <v>0</v>
      </c>
      <c r="F560">
        <v>0</v>
      </c>
      <c r="H560">
        <v>0</v>
      </c>
      <c r="J560">
        <v>0</v>
      </c>
      <c r="L560">
        <v>2.0000000000000001E-4</v>
      </c>
      <c r="M560" s="4"/>
      <c r="N560">
        <v>1E-4</v>
      </c>
      <c r="O560" s="4"/>
      <c r="P560">
        <v>0</v>
      </c>
      <c r="R560">
        <v>0</v>
      </c>
    </row>
    <row r="561" spans="1:18" x14ac:dyDescent="0.5">
      <c r="A561">
        <v>1325095</v>
      </c>
      <c r="B561" t="s">
        <v>937</v>
      </c>
      <c r="C561">
        <v>0</v>
      </c>
      <c r="D561">
        <v>0</v>
      </c>
      <c r="F561">
        <v>0</v>
      </c>
      <c r="H561">
        <v>0</v>
      </c>
      <c r="J561">
        <v>0</v>
      </c>
      <c r="L561">
        <v>2.0000000000000001E-4</v>
      </c>
      <c r="M561" s="4"/>
      <c r="N561">
        <v>1E-4</v>
      </c>
      <c r="O561" s="4"/>
      <c r="P561">
        <v>0</v>
      </c>
      <c r="R561">
        <v>0</v>
      </c>
    </row>
    <row r="562" spans="1:18" x14ac:dyDescent="0.5">
      <c r="A562">
        <v>964</v>
      </c>
      <c r="B562" t="s">
        <v>938</v>
      </c>
      <c r="C562">
        <v>0</v>
      </c>
      <c r="D562">
        <v>0</v>
      </c>
      <c r="F562">
        <v>0</v>
      </c>
      <c r="H562">
        <v>0</v>
      </c>
      <c r="J562">
        <v>0</v>
      </c>
      <c r="L562">
        <v>2.0000000000000001E-4</v>
      </c>
      <c r="M562" s="4"/>
      <c r="N562">
        <v>1E-4</v>
      </c>
      <c r="O562" s="4"/>
      <c r="P562">
        <v>0</v>
      </c>
      <c r="R562">
        <v>0</v>
      </c>
    </row>
    <row r="563" spans="1:18" x14ac:dyDescent="0.5">
      <c r="A563">
        <v>368607</v>
      </c>
      <c r="B563" t="s">
        <v>939</v>
      </c>
      <c r="C563">
        <v>0</v>
      </c>
      <c r="D563">
        <v>0</v>
      </c>
      <c r="F563">
        <v>0</v>
      </c>
      <c r="H563">
        <v>0</v>
      </c>
      <c r="J563">
        <v>0</v>
      </c>
      <c r="L563">
        <v>2.0000000000000001E-4</v>
      </c>
      <c r="M563" s="4"/>
      <c r="N563">
        <v>1E-4</v>
      </c>
      <c r="O563" s="4"/>
      <c r="P563">
        <v>0</v>
      </c>
      <c r="R563">
        <v>0</v>
      </c>
    </row>
    <row r="564" spans="1:18" x14ac:dyDescent="0.5">
      <c r="A564">
        <v>2590869</v>
      </c>
      <c r="B564" t="s">
        <v>940</v>
      </c>
      <c r="C564">
        <v>0</v>
      </c>
      <c r="D564">
        <v>0</v>
      </c>
      <c r="F564">
        <v>0</v>
      </c>
      <c r="H564">
        <v>0</v>
      </c>
      <c r="J564">
        <v>0</v>
      </c>
      <c r="L564">
        <v>2.0000000000000001E-4</v>
      </c>
      <c r="M564" s="4"/>
      <c r="N564">
        <v>1E-4</v>
      </c>
      <c r="O564" s="4"/>
      <c r="P564">
        <v>0</v>
      </c>
      <c r="R564">
        <v>0</v>
      </c>
    </row>
    <row r="565" spans="1:18" x14ac:dyDescent="0.5">
      <c r="A565">
        <v>2601898</v>
      </c>
      <c r="B565" t="s">
        <v>941</v>
      </c>
      <c r="C565">
        <v>0</v>
      </c>
      <c r="D565">
        <v>0</v>
      </c>
      <c r="F565">
        <v>0</v>
      </c>
      <c r="H565">
        <v>0</v>
      </c>
      <c r="J565">
        <v>0</v>
      </c>
      <c r="L565">
        <v>2.0000000000000001E-4</v>
      </c>
      <c r="M565" s="4"/>
      <c r="N565">
        <v>1E-4</v>
      </c>
      <c r="O565" s="4"/>
      <c r="P565">
        <v>0</v>
      </c>
      <c r="R565">
        <v>0</v>
      </c>
    </row>
    <row r="566" spans="1:18" x14ac:dyDescent="0.5">
      <c r="A566">
        <v>285665</v>
      </c>
      <c r="B566" t="s">
        <v>942</v>
      </c>
      <c r="C566">
        <v>0</v>
      </c>
      <c r="D566">
        <v>0</v>
      </c>
      <c r="F566">
        <v>0</v>
      </c>
      <c r="H566">
        <v>0</v>
      </c>
      <c r="J566">
        <v>0</v>
      </c>
      <c r="L566">
        <v>2.0000000000000001E-4</v>
      </c>
      <c r="M566" s="4"/>
      <c r="N566">
        <v>1E-4</v>
      </c>
      <c r="O566" s="4"/>
      <c r="P566">
        <v>0</v>
      </c>
      <c r="R566">
        <v>0</v>
      </c>
    </row>
    <row r="567" spans="1:18" x14ac:dyDescent="0.5">
      <c r="A567">
        <v>709883</v>
      </c>
      <c r="B567" t="s">
        <v>943</v>
      </c>
      <c r="C567">
        <v>0</v>
      </c>
      <c r="D567">
        <v>0</v>
      </c>
      <c r="F567">
        <v>0</v>
      </c>
      <c r="H567">
        <v>0</v>
      </c>
      <c r="J567">
        <v>0</v>
      </c>
      <c r="L567">
        <v>2.0000000000000001E-4</v>
      </c>
      <c r="M567" s="4"/>
      <c r="N567">
        <v>1E-4</v>
      </c>
      <c r="O567" s="4"/>
      <c r="P567">
        <v>0</v>
      </c>
      <c r="R567">
        <v>0</v>
      </c>
    </row>
    <row r="568" spans="1:18" x14ac:dyDescent="0.5">
      <c r="A568">
        <v>1306993</v>
      </c>
      <c r="B568" t="s">
        <v>944</v>
      </c>
      <c r="C568">
        <v>0</v>
      </c>
      <c r="D568">
        <v>0</v>
      </c>
      <c r="F568">
        <v>0</v>
      </c>
      <c r="H568">
        <v>0</v>
      </c>
      <c r="J568">
        <v>0</v>
      </c>
      <c r="L568">
        <v>2.0000000000000001E-4</v>
      </c>
      <c r="M568" s="4"/>
      <c r="N568">
        <v>1E-4</v>
      </c>
      <c r="O568" s="4"/>
      <c r="P568">
        <v>0</v>
      </c>
      <c r="R568">
        <v>0</v>
      </c>
    </row>
    <row r="569" spans="1:18" x14ac:dyDescent="0.5">
      <c r="A569">
        <v>2664417</v>
      </c>
      <c r="B569" t="s">
        <v>945</v>
      </c>
      <c r="C569">
        <v>0</v>
      </c>
      <c r="D569">
        <v>0</v>
      </c>
      <c r="F569">
        <v>0</v>
      </c>
      <c r="H569">
        <v>0</v>
      </c>
      <c r="J569">
        <v>0</v>
      </c>
      <c r="L569">
        <v>2.0000000000000001E-4</v>
      </c>
      <c r="M569" s="4"/>
      <c r="N569">
        <v>1E-4</v>
      </c>
      <c r="O569" s="4"/>
      <c r="P569">
        <v>0</v>
      </c>
      <c r="R569">
        <v>0</v>
      </c>
    </row>
    <row r="570" spans="1:18" x14ac:dyDescent="0.5">
      <c r="A570">
        <v>356851</v>
      </c>
      <c r="B570" t="s">
        <v>946</v>
      </c>
      <c r="C570">
        <v>0</v>
      </c>
      <c r="D570">
        <v>0</v>
      </c>
      <c r="F570">
        <v>0</v>
      </c>
      <c r="H570">
        <v>0</v>
      </c>
      <c r="J570">
        <v>0</v>
      </c>
      <c r="L570">
        <v>2.0000000000000001E-4</v>
      </c>
      <c r="M570" s="4"/>
      <c r="N570">
        <v>1E-4</v>
      </c>
      <c r="O570" s="4"/>
      <c r="P570">
        <v>0</v>
      </c>
      <c r="R570">
        <v>0</v>
      </c>
    </row>
    <row r="571" spans="1:18" x14ac:dyDescent="0.5">
      <c r="A571">
        <v>1911</v>
      </c>
      <c r="B571" t="s">
        <v>556</v>
      </c>
      <c r="C571">
        <v>0</v>
      </c>
      <c r="D571">
        <v>0</v>
      </c>
      <c r="F571">
        <v>0</v>
      </c>
      <c r="H571">
        <v>0</v>
      </c>
      <c r="J571">
        <v>0</v>
      </c>
      <c r="L571">
        <v>1E-4</v>
      </c>
      <c r="M571" s="4"/>
      <c r="N571">
        <v>1E-4</v>
      </c>
      <c r="O571" s="4"/>
      <c r="P571">
        <v>0</v>
      </c>
      <c r="R571">
        <v>0</v>
      </c>
    </row>
    <row r="572" spans="1:18" x14ac:dyDescent="0.5">
      <c r="A572">
        <v>261302</v>
      </c>
      <c r="B572" t="s">
        <v>567</v>
      </c>
      <c r="C572">
        <v>0</v>
      </c>
      <c r="D572">
        <v>0</v>
      </c>
      <c r="F572">
        <v>0</v>
      </c>
      <c r="H572">
        <v>0</v>
      </c>
      <c r="J572">
        <v>0</v>
      </c>
      <c r="L572">
        <v>1E-4</v>
      </c>
      <c r="M572" s="4"/>
      <c r="N572">
        <v>1E-4</v>
      </c>
      <c r="O572" s="4"/>
      <c r="P572">
        <v>0</v>
      </c>
      <c r="R572">
        <v>0</v>
      </c>
    </row>
    <row r="573" spans="1:18" x14ac:dyDescent="0.5">
      <c r="A573">
        <v>1526658</v>
      </c>
      <c r="B573" t="s">
        <v>967</v>
      </c>
      <c r="C573">
        <v>0</v>
      </c>
      <c r="D573">
        <v>0</v>
      </c>
      <c r="F573">
        <v>0</v>
      </c>
      <c r="H573">
        <v>0</v>
      </c>
      <c r="J573">
        <v>0</v>
      </c>
      <c r="L573">
        <v>1E-4</v>
      </c>
      <c r="M573" s="4"/>
      <c r="N573">
        <v>1E-4</v>
      </c>
      <c r="O573" s="4"/>
      <c r="P573">
        <v>0</v>
      </c>
      <c r="R573">
        <v>0</v>
      </c>
    </row>
    <row r="574" spans="1:18" x14ac:dyDescent="0.5">
      <c r="A574">
        <v>307121</v>
      </c>
      <c r="B574" t="s">
        <v>968</v>
      </c>
      <c r="C574">
        <v>0</v>
      </c>
      <c r="D574">
        <v>0</v>
      </c>
      <c r="F574">
        <v>0</v>
      </c>
      <c r="H574">
        <v>0</v>
      </c>
      <c r="J574">
        <v>0</v>
      </c>
      <c r="L574">
        <v>1E-4</v>
      </c>
      <c r="M574" s="4"/>
      <c r="N574">
        <v>1E-4</v>
      </c>
      <c r="O574" s="4"/>
      <c r="P574">
        <v>0</v>
      </c>
      <c r="R574">
        <v>0</v>
      </c>
    </row>
    <row r="575" spans="1:18" x14ac:dyDescent="0.5">
      <c r="A575">
        <v>169427</v>
      </c>
      <c r="B575" t="s">
        <v>969</v>
      </c>
      <c r="C575">
        <v>0</v>
      </c>
      <c r="D575">
        <v>0</v>
      </c>
      <c r="F575">
        <v>0</v>
      </c>
      <c r="H575">
        <v>0</v>
      </c>
      <c r="J575">
        <v>0</v>
      </c>
      <c r="L575">
        <v>1E-4</v>
      </c>
      <c r="M575" s="4"/>
      <c r="N575">
        <v>1E-4</v>
      </c>
      <c r="O575" s="4"/>
      <c r="P575">
        <v>0</v>
      </c>
      <c r="R575">
        <v>0</v>
      </c>
    </row>
    <row r="576" spans="1:18" x14ac:dyDescent="0.5">
      <c r="A576">
        <v>74829</v>
      </c>
      <c r="B576" t="s">
        <v>285</v>
      </c>
      <c r="C576">
        <v>0</v>
      </c>
      <c r="D576">
        <v>0</v>
      </c>
      <c r="F576">
        <v>0</v>
      </c>
      <c r="H576">
        <v>0</v>
      </c>
      <c r="J576">
        <v>0</v>
      </c>
      <c r="L576">
        <v>1E-4</v>
      </c>
      <c r="M576" s="4"/>
      <c r="N576">
        <v>1E-4</v>
      </c>
      <c r="O576" s="4"/>
      <c r="P576">
        <v>0</v>
      </c>
      <c r="R576">
        <v>0</v>
      </c>
    </row>
    <row r="577" spans="1:18" x14ac:dyDescent="0.5">
      <c r="A577">
        <v>1120045</v>
      </c>
      <c r="B577" t="s">
        <v>970</v>
      </c>
      <c r="C577">
        <v>0</v>
      </c>
      <c r="D577">
        <v>0</v>
      </c>
      <c r="F577">
        <v>0</v>
      </c>
      <c r="H577">
        <v>0</v>
      </c>
      <c r="J577">
        <v>0</v>
      </c>
      <c r="L577">
        <v>1E-4</v>
      </c>
      <c r="M577" s="4"/>
      <c r="N577">
        <v>1E-4</v>
      </c>
      <c r="O577" s="4"/>
      <c r="P577">
        <v>0</v>
      </c>
      <c r="R577">
        <v>0</v>
      </c>
    </row>
    <row r="578" spans="1:18" x14ac:dyDescent="0.5">
      <c r="A578">
        <v>2721173</v>
      </c>
      <c r="B578" t="s">
        <v>971</v>
      </c>
      <c r="C578">
        <v>0</v>
      </c>
      <c r="D578">
        <v>0</v>
      </c>
      <c r="F578">
        <v>0</v>
      </c>
      <c r="H578">
        <v>0</v>
      </c>
      <c r="J578">
        <v>0</v>
      </c>
      <c r="L578">
        <v>1E-4</v>
      </c>
      <c r="M578" s="4"/>
      <c r="N578">
        <v>1E-4</v>
      </c>
      <c r="O578" s="4"/>
      <c r="P578">
        <v>0</v>
      </c>
      <c r="R578">
        <v>0</v>
      </c>
    </row>
    <row r="579" spans="1:18" x14ac:dyDescent="0.5">
      <c r="A579">
        <v>2203204</v>
      </c>
      <c r="B579" t="s">
        <v>972</v>
      </c>
      <c r="C579">
        <v>0</v>
      </c>
      <c r="D579">
        <v>0</v>
      </c>
      <c r="F579">
        <v>0</v>
      </c>
      <c r="H579">
        <v>0</v>
      </c>
      <c r="J579">
        <v>0</v>
      </c>
      <c r="L579">
        <v>1E-4</v>
      </c>
      <c r="M579" s="4"/>
      <c r="N579">
        <v>1E-4</v>
      </c>
      <c r="O579" s="4"/>
      <c r="P579">
        <v>0</v>
      </c>
      <c r="R579">
        <v>0</v>
      </c>
    </row>
    <row r="580" spans="1:18" x14ac:dyDescent="0.5">
      <c r="A580">
        <v>2751189</v>
      </c>
      <c r="B580" t="s">
        <v>973</v>
      </c>
      <c r="C580">
        <v>0</v>
      </c>
      <c r="D580">
        <v>0</v>
      </c>
      <c r="F580">
        <v>0</v>
      </c>
      <c r="H580">
        <v>0</v>
      </c>
      <c r="J580">
        <v>0</v>
      </c>
      <c r="L580">
        <v>1E-4</v>
      </c>
      <c r="M580" s="4"/>
      <c r="N580">
        <v>1E-4</v>
      </c>
      <c r="O580" s="4"/>
      <c r="P580">
        <v>0</v>
      </c>
      <c r="R580">
        <v>0</v>
      </c>
    </row>
    <row r="581" spans="1:18" x14ac:dyDescent="0.5">
      <c r="A581">
        <v>193462</v>
      </c>
      <c r="B581" t="s">
        <v>974</v>
      </c>
      <c r="C581">
        <v>0</v>
      </c>
      <c r="D581">
        <v>0</v>
      </c>
      <c r="F581">
        <v>0</v>
      </c>
      <c r="H581">
        <v>0</v>
      </c>
      <c r="J581">
        <v>0</v>
      </c>
      <c r="L581">
        <v>1E-4</v>
      </c>
      <c r="M581" s="4"/>
      <c r="N581">
        <v>1E-4</v>
      </c>
      <c r="O581" s="4"/>
      <c r="P581">
        <v>0</v>
      </c>
      <c r="R581">
        <v>0</v>
      </c>
    </row>
    <row r="582" spans="1:18" x14ac:dyDescent="0.5">
      <c r="A582">
        <v>1969</v>
      </c>
      <c r="B582" t="s">
        <v>975</v>
      </c>
      <c r="C582">
        <v>0</v>
      </c>
      <c r="D582">
        <v>0</v>
      </c>
      <c r="F582">
        <v>0</v>
      </c>
      <c r="H582">
        <v>0</v>
      </c>
      <c r="J582">
        <v>0</v>
      </c>
      <c r="L582">
        <v>1E-4</v>
      </c>
      <c r="M582" s="4"/>
      <c r="N582">
        <v>1E-4</v>
      </c>
      <c r="O582" s="4"/>
      <c r="P582">
        <v>0</v>
      </c>
      <c r="R582">
        <v>0</v>
      </c>
    </row>
    <row r="583" spans="1:18" x14ac:dyDescent="0.5">
      <c r="A583">
        <v>646637</v>
      </c>
      <c r="B583" t="s">
        <v>976</v>
      </c>
      <c r="C583">
        <v>0</v>
      </c>
      <c r="D583">
        <v>0</v>
      </c>
      <c r="F583">
        <v>0</v>
      </c>
      <c r="H583">
        <v>0</v>
      </c>
      <c r="J583">
        <v>0</v>
      </c>
      <c r="L583">
        <v>1E-4</v>
      </c>
      <c r="M583" s="4"/>
      <c r="N583">
        <v>1E-4</v>
      </c>
      <c r="O583" s="4"/>
      <c r="P583">
        <v>0</v>
      </c>
      <c r="R583">
        <v>0</v>
      </c>
    </row>
    <row r="584" spans="1:18" x14ac:dyDescent="0.5">
      <c r="A584">
        <v>1837283</v>
      </c>
      <c r="B584" t="s">
        <v>977</v>
      </c>
      <c r="C584">
        <v>0</v>
      </c>
      <c r="D584">
        <v>0</v>
      </c>
      <c r="F584">
        <v>0</v>
      </c>
      <c r="H584">
        <v>0</v>
      </c>
      <c r="J584">
        <v>0</v>
      </c>
      <c r="L584">
        <v>1E-4</v>
      </c>
      <c r="M584" s="4"/>
      <c r="N584">
        <v>1E-4</v>
      </c>
      <c r="O584" s="4"/>
      <c r="P584">
        <v>0</v>
      </c>
      <c r="R584">
        <v>0</v>
      </c>
    </row>
    <row r="585" spans="1:18" x14ac:dyDescent="0.5">
      <c r="A585">
        <v>1312183</v>
      </c>
      <c r="B585" t="s">
        <v>978</v>
      </c>
      <c r="C585">
        <v>0</v>
      </c>
      <c r="D585">
        <v>0</v>
      </c>
      <c r="F585">
        <v>0</v>
      </c>
      <c r="H585">
        <v>0</v>
      </c>
      <c r="J585">
        <v>0</v>
      </c>
      <c r="L585">
        <v>1E-4</v>
      </c>
      <c r="M585" s="4"/>
      <c r="N585">
        <v>1E-4</v>
      </c>
      <c r="O585" s="4"/>
      <c r="P585">
        <v>0</v>
      </c>
      <c r="R585">
        <v>0</v>
      </c>
    </row>
    <row r="586" spans="1:18" x14ac:dyDescent="0.5">
      <c r="A586">
        <v>2585716</v>
      </c>
      <c r="B586" t="s">
        <v>980</v>
      </c>
      <c r="C586">
        <v>0</v>
      </c>
      <c r="D586">
        <v>0</v>
      </c>
      <c r="F586">
        <v>0</v>
      </c>
      <c r="H586">
        <v>0</v>
      </c>
      <c r="J586">
        <v>0</v>
      </c>
      <c r="L586">
        <v>1E-4</v>
      </c>
      <c r="M586" s="4"/>
      <c r="N586">
        <v>1E-4</v>
      </c>
      <c r="O586" s="4"/>
      <c r="P586">
        <v>0</v>
      </c>
      <c r="R586">
        <v>0</v>
      </c>
    </row>
    <row r="587" spans="1:18" x14ac:dyDescent="0.5">
      <c r="A587">
        <v>234612</v>
      </c>
      <c r="B587" t="s">
        <v>981</v>
      </c>
      <c r="C587">
        <v>0</v>
      </c>
      <c r="D587">
        <v>0</v>
      </c>
      <c r="F587">
        <v>0</v>
      </c>
      <c r="H587">
        <v>0</v>
      </c>
      <c r="J587">
        <v>0</v>
      </c>
      <c r="L587">
        <v>1E-4</v>
      </c>
      <c r="M587" s="4"/>
      <c r="N587">
        <v>1E-4</v>
      </c>
      <c r="O587" s="4"/>
      <c r="P587">
        <v>0</v>
      </c>
      <c r="R587">
        <v>0</v>
      </c>
    </row>
    <row r="588" spans="1:18" x14ac:dyDescent="0.5">
      <c r="A588">
        <v>2582831</v>
      </c>
      <c r="B588" t="s">
        <v>982</v>
      </c>
      <c r="C588">
        <v>0</v>
      </c>
      <c r="D588">
        <v>0</v>
      </c>
      <c r="F588">
        <v>0</v>
      </c>
      <c r="H588">
        <v>0</v>
      </c>
      <c r="J588">
        <v>0</v>
      </c>
      <c r="L588">
        <v>1E-4</v>
      </c>
      <c r="M588" s="4"/>
      <c r="N588">
        <v>1E-4</v>
      </c>
      <c r="O588" s="4"/>
      <c r="P588">
        <v>0</v>
      </c>
      <c r="R588">
        <v>0</v>
      </c>
    </row>
    <row r="589" spans="1:18" x14ac:dyDescent="0.5">
      <c r="A589">
        <v>146923</v>
      </c>
      <c r="B589" t="s">
        <v>983</v>
      </c>
      <c r="C589">
        <v>0</v>
      </c>
      <c r="D589">
        <v>0</v>
      </c>
      <c r="F589">
        <v>0</v>
      </c>
      <c r="H589">
        <v>0</v>
      </c>
      <c r="J589">
        <v>0</v>
      </c>
      <c r="L589">
        <v>1E-4</v>
      </c>
      <c r="M589" s="4"/>
      <c r="N589">
        <v>1E-4</v>
      </c>
      <c r="O589" s="4"/>
      <c r="P589">
        <v>0</v>
      </c>
      <c r="R589">
        <v>0</v>
      </c>
    </row>
    <row r="590" spans="1:18" x14ac:dyDescent="0.5">
      <c r="A590">
        <v>1725411</v>
      </c>
      <c r="B590" t="s">
        <v>984</v>
      </c>
      <c r="C590">
        <v>0</v>
      </c>
      <c r="D590">
        <v>0</v>
      </c>
      <c r="F590">
        <v>0</v>
      </c>
      <c r="H590">
        <v>0</v>
      </c>
      <c r="J590">
        <v>0</v>
      </c>
      <c r="L590">
        <v>1E-4</v>
      </c>
      <c r="M590" s="4"/>
      <c r="N590">
        <v>1E-4</v>
      </c>
      <c r="O590" s="4"/>
      <c r="P590">
        <v>0</v>
      </c>
      <c r="R590">
        <v>0</v>
      </c>
    </row>
    <row r="591" spans="1:18" x14ac:dyDescent="0.5">
      <c r="A591">
        <v>2048897</v>
      </c>
      <c r="B591" t="s">
        <v>985</v>
      </c>
      <c r="C591">
        <v>0</v>
      </c>
      <c r="D591">
        <v>0</v>
      </c>
      <c r="F591">
        <v>0</v>
      </c>
      <c r="H591">
        <v>0</v>
      </c>
      <c r="J591">
        <v>0</v>
      </c>
      <c r="L591">
        <v>1E-4</v>
      </c>
      <c r="M591" s="4"/>
      <c r="N591">
        <v>1E-4</v>
      </c>
      <c r="O591" s="4"/>
      <c r="P591">
        <v>0</v>
      </c>
      <c r="R591">
        <v>0</v>
      </c>
    </row>
    <row r="592" spans="1:18" x14ac:dyDescent="0.5">
      <c r="A592">
        <v>2136173</v>
      </c>
      <c r="B592" t="s">
        <v>986</v>
      </c>
      <c r="C592">
        <v>0</v>
      </c>
      <c r="D592">
        <v>0</v>
      </c>
      <c r="F592">
        <v>0</v>
      </c>
      <c r="H592">
        <v>0</v>
      </c>
      <c r="J592">
        <v>0</v>
      </c>
      <c r="L592">
        <v>1E-4</v>
      </c>
      <c r="M592" s="4"/>
      <c r="N592">
        <v>1E-4</v>
      </c>
      <c r="O592" s="4"/>
      <c r="P592">
        <v>0</v>
      </c>
      <c r="R592">
        <v>0</v>
      </c>
    </row>
    <row r="593" spans="1:18" x14ac:dyDescent="0.5">
      <c r="A593">
        <v>2695266</v>
      </c>
      <c r="B593" t="s">
        <v>987</v>
      </c>
      <c r="C593">
        <v>0</v>
      </c>
      <c r="D593">
        <v>0</v>
      </c>
      <c r="F593">
        <v>0</v>
      </c>
      <c r="H593">
        <v>0</v>
      </c>
      <c r="J593">
        <v>0</v>
      </c>
      <c r="L593">
        <v>1E-4</v>
      </c>
      <c r="M593" s="4"/>
      <c r="N593">
        <v>1E-4</v>
      </c>
      <c r="O593" s="4"/>
      <c r="P593">
        <v>0</v>
      </c>
      <c r="R593">
        <v>0</v>
      </c>
    </row>
    <row r="594" spans="1:18" x14ac:dyDescent="0.5">
      <c r="A594">
        <v>2184053</v>
      </c>
      <c r="B594" t="s">
        <v>988</v>
      </c>
      <c r="C594">
        <v>0</v>
      </c>
      <c r="D594">
        <v>0</v>
      </c>
      <c r="F594">
        <v>0</v>
      </c>
      <c r="H594">
        <v>0</v>
      </c>
      <c r="J594">
        <v>0</v>
      </c>
      <c r="L594">
        <v>1E-4</v>
      </c>
      <c r="M594" s="4"/>
      <c r="N594">
        <v>1E-4</v>
      </c>
      <c r="O594" s="4"/>
      <c r="P594">
        <v>0</v>
      </c>
      <c r="R594">
        <v>0</v>
      </c>
    </row>
    <row r="595" spans="1:18" x14ac:dyDescent="0.5">
      <c r="A595">
        <v>2203205</v>
      </c>
      <c r="B595" t="s">
        <v>989</v>
      </c>
      <c r="C595">
        <v>0</v>
      </c>
      <c r="D595">
        <v>0</v>
      </c>
      <c r="F595">
        <v>0</v>
      </c>
      <c r="H595">
        <v>0</v>
      </c>
      <c r="J595">
        <v>0</v>
      </c>
      <c r="L595">
        <v>1E-4</v>
      </c>
      <c r="M595" s="4"/>
      <c r="N595">
        <v>1E-4</v>
      </c>
      <c r="O595" s="4"/>
      <c r="P595">
        <v>0</v>
      </c>
      <c r="R595">
        <v>0</v>
      </c>
    </row>
    <row r="596" spans="1:18" x14ac:dyDescent="0.5">
      <c r="A596">
        <v>1264596</v>
      </c>
      <c r="B596" t="s">
        <v>990</v>
      </c>
      <c r="C596">
        <v>0</v>
      </c>
      <c r="D596">
        <v>0</v>
      </c>
      <c r="F596">
        <v>0</v>
      </c>
      <c r="H596">
        <v>0</v>
      </c>
      <c r="J596">
        <v>0</v>
      </c>
      <c r="L596">
        <v>1E-4</v>
      </c>
      <c r="M596" s="4"/>
      <c r="N596">
        <v>1E-4</v>
      </c>
      <c r="O596" s="4"/>
      <c r="P596">
        <v>0</v>
      </c>
      <c r="R596">
        <v>0</v>
      </c>
    </row>
    <row r="597" spans="1:18" x14ac:dyDescent="0.5">
      <c r="A597">
        <v>2135430</v>
      </c>
      <c r="B597" t="s">
        <v>991</v>
      </c>
      <c r="C597">
        <v>0</v>
      </c>
      <c r="D597">
        <v>0</v>
      </c>
      <c r="F597">
        <v>0</v>
      </c>
      <c r="H597">
        <v>0</v>
      </c>
      <c r="J597">
        <v>0</v>
      </c>
      <c r="L597">
        <v>1E-4</v>
      </c>
      <c r="M597" s="4"/>
      <c r="N597">
        <v>1E-4</v>
      </c>
      <c r="O597" s="4"/>
      <c r="P597">
        <v>0</v>
      </c>
      <c r="R597">
        <v>0</v>
      </c>
    </row>
    <row r="598" spans="1:18" x14ac:dyDescent="0.5">
      <c r="A598">
        <v>2726118</v>
      </c>
      <c r="B598" t="s">
        <v>992</v>
      </c>
      <c r="C598">
        <v>0</v>
      </c>
      <c r="D598">
        <v>0</v>
      </c>
      <c r="F598">
        <v>0</v>
      </c>
      <c r="H598">
        <v>0</v>
      </c>
      <c r="J598">
        <v>0</v>
      </c>
      <c r="L598">
        <v>1E-4</v>
      </c>
      <c r="M598" s="4"/>
      <c r="N598">
        <v>1E-4</v>
      </c>
      <c r="O598" s="4"/>
      <c r="P598">
        <v>0</v>
      </c>
      <c r="R598">
        <v>0</v>
      </c>
    </row>
    <row r="599" spans="1:18" x14ac:dyDescent="0.5">
      <c r="A599">
        <v>2684468</v>
      </c>
      <c r="B599" t="s">
        <v>993</v>
      </c>
      <c r="C599">
        <v>0</v>
      </c>
      <c r="D599">
        <v>0</v>
      </c>
      <c r="F599">
        <v>0</v>
      </c>
      <c r="H599">
        <v>0</v>
      </c>
      <c r="J599">
        <v>0</v>
      </c>
      <c r="L599">
        <v>1E-4</v>
      </c>
      <c r="M599" s="4"/>
      <c r="N599">
        <v>1E-4</v>
      </c>
      <c r="O599" s="4"/>
      <c r="P599">
        <v>0</v>
      </c>
      <c r="R599">
        <v>0</v>
      </c>
    </row>
    <row r="600" spans="1:18" x14ac:dyDescent="0.5">
      <c r="A600">
        <v>2136401</v>
      </c>
      <c r="B600" t="s">
        <v>994</v>
      </c>
      <c r="C600">
        <v>0</v>
      </c>
      <c r="D600">
        <v>0</v>
      </c>
      <c r="F600">
        <v>0</v>
      </c>
      <c r="H600">
        <v>0</v>
      </c>
      <c r="J600">
        <v>0</v>
      </c>
      <c r="L600">
        <v>1E-4</v>
      </c>
      <c r="M600" s="4"/>
      <c r="N600">
        <v>1E-4</v>
      </c>
      <c r="O600" s="4"/>
      <c r="P600">
        <v>0</v>
      </c>
      <c r="R600">
        <v>0</v>
      </c>
    </row>
    <row r="601" spans="1:18" x14ac:dyDescent="0.5">
      <c r="A601">
        <v>2742130</v>
      </c>
      <c r="B601" t="s">
        <v>995</v>
      </c>
      <c r="C601">
        <v>0</v>
      </c>
      <c r="D601">
        <v>0</v>
      </c>
      <c r="F601">
        <v>0</v>
      </c>
      <c r="H601">
        <v>0</v>
      </c>
      <c r="J601">
        <v>0</v>
      </c>
      <c r="L601">
        <v>1E-4</v>
      </c>
      <c r="M601" s="4"/>
      <c r="N601">
        <v>1E-4</v>
      </c>
      <c r="O601" s="4"/>
      <c r="P601">
        <v>0</v>
      </c>
      <c r="R601">
        <v>0</v>
      </c>
    </row>
    <row r="602" spans="1:18" x14ac:dyDescent="0.5">
      <c r="A602">
        <v>2028343</v>
      </c>
      <c r="B602" t="s">
        <v>996</v>
      </c>
      <c r="C602">
        <v>0</v>
      </c>
      <c r="D602">
        <v>0</v>
      </c>
      <c r="F602">
        <v>0</v>
      </c>
      <c r="H602">
        <v>0</v>
      </c>
      <c r="J602">
        <v>0</v>
      </c>
      <c r="L602">
        <v>1E-4</v>
      </c>
      <c r="M602" s="4"/>
      <c r="N602">
        <v>1E-4</v>
      </c>
      <c r="O602" s="4"/>
      <c r="P602">
        <v>0</v>
      </c>
      <c r="R602">
        <v>0</v>
      </c>
    </row>
    <row r="603" spans="1:18" x14ac:dyDescent="0.5">
      <c r="A603">
        <v>1812480</v>
      </c>
      <c r="B603" t="s">
        <v>997</v>
      </c>
      <c r="C603">
        <v>0</v>
      </c>
      <c r="D603">
        <v>0</v>
      </c>
      <c r="F603">
        <v>0</v>
      </c>
      <c r="H603">
        <v>0</v>
      </c>
      <c r="J603">
        <v>0</v>
      </c>
      <c r="L603">
        <v>1E-4</v>
      </c>
      <c r="M603" s="4"/>
      <c r="N603">
        <v>1E-4</v>
      </c>
      <c r="O603" s="4"/>
      <c r="P603">
        <v>0</v>
      </c>
      <c r="R603">
        <v>0</v>
      </c>
    </row>
    <row r="604" spans="1:18" x14ac:dyDescent="0.5">
      <c r="A604">
        <v>293958</v>
      </c>
      <c r="B604" t="s">
        <v>998</v>
      </c>
      <c r="C604">
        <v>0</v>
      </c>
      <c r="D604">
        <v>0</v>
      </c>
      <c r="F604">
        <v>0</v>
      </c>
      <c r="H604">
        <v>0</v>
      </c>
      <c r="J604">
        <v>0</v>
      </c>
      <c r="L604">
        <v>1E-4</v>
      </c>
      <c r="M604" s="4"/>
      <c r="N604">
        <v>1E-4</v>
      </c>
      <c r="O604" s="4"/>
      <c r="P604">
        <v>0</v>
      </c>
      <c r="R604">
        <v>0</v>
      </c>
    </row>
    <row r="605" spans="1:18" x14ac:dyDescent="0.5">
      <c r="A605">
        <v>2026199</v>
      </c>
      <c r="B605" t="s">
        <v>999</v>
      </c>
      <c r="C605">
        <v>0</v>
      </c>
      <c r="D605">
        <v>0</v>
      </c>
      <c r="F605">
        <v>0</v>
      </c>
      <c r="H605">
        <v>0</v>
      </c>
      <c r="J605">
        <v>0</v>
      </c>
      <c r="L605">
        <v>1E-4</v>
      </c>
      <c r="M605" s="4"/>
      <c r="N605">
        <v>1E-4</v>
      </c>
      <c r="O605" s="4"/>
      <c r="P605">
        <v>0</v>
      </c>
      <c r="R605">
        <v>0</v>
      </c>
    </row>
    <row r="606" spans="1:18" x14ac:dyDescent="0.5">
      <c r="A606">
        <v>2607753</v>
      </c>
      <c r="B606" t="s">
        <v>1001</v>
      </c>
      <c r="C606">
        <v>0</v>
      </c>
      <c r="D606">
        <v>0</v>
      </c>
      <c r="F606">
        <v>0</v>
      </c>
      <c r="H606">
        <v>0</v>
      </c>
      <c r="J606">
        <v>0</v>
      </c>
      <c r="L606">
        <v>1E-4</v>
      </c>
      <c r="M606" s="4"/>
      <c r="N606">
        <v>1E-4</v>
      </c>
      <c r="O606" s="4"/>
      <c r="P606">
        <v>0</v>
      </c>
      <c r="R606">
        <v>0</v>
      </c>
    </row>
    <row r="607" spans="1:18" x14ac:dyDescent="0.5">
      <c r="A607">
        <v>1561022</v>
      </c>
      <c r="B607" t="s">
        <v>1002</v>
      </c>
      <c r="C607">
        <v>0</v>
      </c>
      <c r="D607">
        <v>0</v>
      </c>
      <c r="F607">
        <v>0</v>
      </c>
      <c r="H607">
        <v>0</v>
      </c>
      <c r="J607">
        <v>0</v>
      </c>
      <c r="L607">
        <v>1E-4</v>
      </c>
      <c r="M607" s="4"/>
      <c r="N607">
        <v>1E-4</v>
      </c>
      <c r="O607" s="4"/>
      <c r="P607">
        <v>0</v>
      </c>
      <c r="R607">
        <v>0</v>
      </c>
    </row>
    <row r="608" spans="1:18" x14ac:dyDescent="0.5">
      <c r="A608">
        <v>1661694</v>
      </c>
      <c r="B608" t="s">
        <v>1004</v>
      </c>
      <c r="C608">
        <v>0</v>
      </c>
      <c r="D608">
        <v>0</v>
      </c>
      <c r="F608">
        <v>0</v>
      </c>
      <c r="H608">
        <v>0</v>
      </c>
      <c r="J608">
        <v>0</v>
      </c>
      <c r="L608">
        <v>1E-4</v>
      </c>
      <c r="M608" s="4"/>
      <c r="N608">
        <v>1E-4</v>
      </c>
      <c r="O608" s="4"/>
      <c r="P608">
        <v>0</v>
      </c>
      <c r="R608">
        <v>0</v>
      </c>
    </row>
    <row r="609" spans="1:18" x14ac:dyDescent="0.5">
      <c r="A609">
        <v>45398</v>
      </c>
      <c r="B609" t="s">
        <v>1005</v>
      </c>
      <c r="C609">
        <v>0</v>
      </c>
      <c r="D609">
        <v>0</v>
      </c>
      <c r="F609">
        <v>0</v>
      </c>
      <c r="H609">
        <v>0</v>
      </c>
      <c r="J609">
        <v>0</v>
      </c>
      <c r="L609">
        <v>1E-4</v>
      </c>
      <c r="M609" s="4"/>
      <c r="N609">
        <v>1E-4</v>
      </c>
      <c r="O609" s="4"/>
      <c r="P609">
        <v>0</v>
      </c>
      <c r="R609">
        <v>0</v>
      </c>
    </row>
    <row r="610" spans="1:18" x14ac:dyDescent="0.5">
      <c r="A610">
        <v>2730915</v>
      </c>
      <c r="B610" t="s">
        <v>1006</v>
      </c>
      <c r="C610">
        <v>0</v>
      </c>
      <c r="D610">
        <v>0</v>
      </c>
      <c r="F610">
        <v>0</v>
      </c>
      <c r="H610">
        <v>0</v>
      </c>
      <c r="J610">
        <v>0</v>
      </c>
      <c r="L610">
        <v>1E-4</v>
      </c>
      <c r="M610" s="4"/>
      <c r="N610">
        <v>1E-4</v>
      </c>
      <c r="O610" s="4"/>
      <c r="P610">
        <v>0</v>
      </c>
      <c r="R610">
        <v>0</v>
      </c>
    </row>
    <row r="611" spans="1:18" x14ac:dyDescent="0.5">
      <c r="A611">
        <v>2721244</v>
      </c>
      <c r="B611" t="s">
        <v>1008</v>
      </c>
      <c r="C611">
        <v>0</v>
      </c>
      <c r="D611">
        <v>0</v>
      </c>
      <c r="F611">
        <v>0</v>
      </c>
      <c r="H611">
        <v>0</v>
      </c>
      <c r="J611">
        <v>0</v>
      </c>
      <c r="L611">
        <v>1E-4</v>
      </c>
      <c r="M611" s="4"/>
      <c r="N611">
        <v>1E-4</v>
      </c>
      <c r="O611" s="4"/>
      <c r="P611">
        <v>0</v>
      </c>
      <c r="R611">
        <v>0</v>
      </c>
    </row>
    <row r="612" spans="1:18" x14ac:dyDescent="0.5">
      <c r="A612">
        <v>2662065</v>
      </c>
      <c r="B612" t="s">
        <v>1009</v>
      </c>
      <c r="C612">
        <v>0</v>
      </c>
      <c r="D612">
        <v>0</v>
      </c>
      <c r="F612">
        <v>0</v>
      </c>
      <c r="H612">
        <v>0</v>
      </c>
      <c r="J612">
        <v>0</v>
      </c>
      <c r="L612">
        <v>1E-4</v>
      </c>
      <c r="M612" s="4"/>
      <c r="N612">
        <v>1E-4</v>
      </c>
      <c r="O612" s="4"/>
      <c r="P612">
        <v>0</v>
      </c>
      <c r="R612">
        <v>0</v>
      </c>
    </row>
    <row r="613" spans="1:18" x14ac:dyDescent="0.5">
      <c r="A613">
        <v>1355015</v>
      </c>
      <c r="B613" t="s">
        <v>1010</v>
      </c>
      <c r="C613">
        <v>0</v>
      </c>
      <c r="D613">
        <v>0</v>
      </c>
      <c r="F613">
        <v>0</v>
      </c>
      <c r="H613">
        <v>0</v>
      </c>
      <c r="J613">
        <v>0</v>
      </c>
      <c r="L613">
        <v>1E-4</v>
      </c>
      <c r="M613" s="4"/>
      <c r="N613">
        <v>1E-4</v>
      </c>
      <c r="O613" s="4"/>
      <c r="P613">
        <v>0</v>
      </c>
      <c r="R613">
        <v>0</v>
      </c>
    </row>
    <row r="614" spans="1:18" x14ac:dyDescent="0.5">
      <c r="A614">
        <v>2005885</v>
      </c>
      <c r="B614" t="s">
        <v>1011</v>
      </c>
      <c r="C614">
        <v>0</v>
      </c>
      <c r="D614">
        <v>0</v>
      </c>
      <c r="F614">
        <v>0</v>
      </c>
      <c r="H614">
        <v>0</v>
      </c>
      <c r="J614">
        <v>0</v>
      </c>
      <c r="L614">
        <v>1E-4</v>
      </c>
      <c r="M614" s="4"/>
      <c r="N614">
        <v>1E-4</v>
      </c>
      <c r="O614" s="4"/>
      <c r="P614">
        <v>0</v>
      </c>
      <c r="R614">
        <v>0</v>
      </c>
    </row>
    <row r="615" spans="1:18" x14ac:dyDescent="0.5">
      <c r="A615">
        <v>68209</v>
      </c>
      <c r="B615" t="s">
        <v>1012</v>
      </c>
      <c r="C615">
        <v>0</v>
      </c>
      <c r="D615">
        <v>0</v>
      </c>
      <c r="F615">
        <v>0</v>
      </c>
      <c r="H615">
        <v>0</v>
      </c>
      <c r="J615">
        <v>0</v>
      </c>
      <c r="L615">
        <v>1E-4</v>
      </c>
      <c r="M615" s="4"/>
      <c r="N615">
        <v>1E-4</v>
      </c>
      <c r="O615" s="4"/>
      <c r="P615">
        <v>0</v>
      </c>
      <c r="R615">
        <v>0</v>
      </c>
    </row>
    <row r="616" spans="1:18" x14ac:dyDescent="0.5">
      <c r="A616">
        <v>47763</v>
      </c>
      <c r="B616" t="s">
        <v>1013</v>
      </c>
      <c r="C616">
        <v>0</v>
      </c>
      <c r="D616">
        <v>0</v>
      </c>
      <c r="F616">
        <v>0</v>
      </c>
      <c r="H616">
        <v>0</v>
      </c>
      <c r="J616">
        <v>0</v>
      </c>
      <c r="L616">
        <v>1E-4</v>
      </c>
      <c r="M616" s="4"/>
      <c r="N616">
        <v>1E-4</v>
      </c>
      <c r="O616" s="4"/>
      <c r="P616">
        <v>0</v>
      </c>
      <c r="R616">
        <v>0</v>
      </c>
    </row>
    <row r="617" spans="1:18" x14ac:dyDescent="0.5">
      <c r="A617">
        <v>2742137</v>
      </c>
      <c r="B617" t="s">
        <v>1014</v>
      </c>
      <c r="C617">
        <v>0</v>
      </c>
      <c r="D617">
        <v>0</v>
      </c>
      <c r="F617">
        <v>0</v>
      </c>
      <c r="H617">
        <v>0</v>
      </c>
      <c r="J617">
        <v>0</v>
      </c>
      <c r="L617">
        <v>1E-4</v>
      </c>
      <c r="M617" s="4"/>
      <c r="N617">
        <v>1E-4</v>
      </c>
      <c r="O617" s="4"/>
      <c r="P617">
        <v>0</v>
      </c>
      <c r="R617">
        <v>0</v>
      </c>
    </row>
    <row r="618" spans="1:18" x14ac:dyDescent="0.5">
      <c r="A618">
        <v>68210</v>
      </c>
      <c r="B618" t="s">
        <v>1015</v>
      </c>
      <c r="C618">
        <v>0</v>
      </c>
      <c r="D618">
        <v>0</v>
      </c>
      <c r="F618">
        <v>0</v>
      </c>
      <c r="H618">
        <v>0</v>
      </c>
      <c r="J618">
        <v>0</v>
      </c>
      <c r="L618">
        <v>1E-4</v>
      </c>
      <c r="M618" s="4"/>
      <c r="N618">
        <v>1E-4</v>
      </c>
      <c r="O618" s="4"/>
      <c r="P618">
        <v>0</v>
      </c>
      <c r="R618">
        <v>0</v>
      </c>
    </row>
    <row r="619" spans="1:18" x14ac:dyDescent="0.5">
      <c r="A619">
        <v>1908</v>
      </c>
      <c r="B619" t="s">
        <v>1016</v>
      </c>
      <c r="C619">
        <v>0</v>
      </c>
      <c r="D619">
        <v>0</v>
      </c>
      <c r="F619">
        <v>0</v>
      </c>
      <c r="H619">
        <v>0</v>
      </c>
      <c r="J619">
        <v>0</v>
      </c>
      <c r="L619">
        <v>1E-4</v>
      </c>
      <c r="M619" s="4"/>
      <c r="N619">
        <v>1E-4</v>
      </c>
      <c r="O619" s="4"/>
      <c r="P619">
        <v>0</v>
      </c>
      <c r="R619">
        <v>0</v>
      </c>
    </row>
    <row r="620" spans="1:18" x14ac:dyDescent="0.5">
      <c r="A620">
        <v>2705439</v>
      </c>
      <c r="B620" t="s">
        <v>1017</v>
      </c>
      <c r="C620">
        <v>0</v>
      </c>
      <c r="D620">
        <v>0</v>
      </c>
      <c r="F620">
        <v>0</v>
      </c>
      <c r="H620">
        <v>0</v>
      </c>
      <c r="J620">
        <v>0</v>
      </c>
      <c r="L620">
        <v>1E-4</v>
      </c>
      <c r="M620" s="4"/>
      <c r="N620">
        <v>1E-4</v>
      </c>
      <c r="O620" s="4"/>
      <c r="P620">
        <v>0</v>
      </c>
      <c r="R620">
        <v>0</v>
      </c>
    </row>
    <row r="621" spans="1:18" x14ac:dyDescent="0.5">
      <c r="A621">
        <v>67304</v>
      </c>
      <c r="B621" t="s">
        <v>1019</v>
      </c>
      <c r="C621">
        <v>0</v>
      </c>
      <c r="D621">
        <v>0</v>
      </c>
      <c r="F621">
        <v>0</v>
      </c>
      <c r="H621">
        <v>0</v>
      </c>
      <c r="J621">
        <v>0</v>
      </c>
      <c r="L621">
        <v>1E-4</v>
      </c>
      <c r="M621" s="4"/>
      <c r="N621">
        <v>1E-4</v>
      </c>
      <c r="O621" s="4"/>
      <c r="P621">
        <v>0</v>
      </c>
      <c r="R621">
        <v>0</v>
      </c>
    </row>
    <row r="622" spans="1:18" x14ac:dyDescent="0.5">
      <c r="A622">
        <v>2684469</v>
      </c>
      <c r="B622" t="s">
        <v>1020</v>
      </c>
      <c r="C622">
        <v>0</v>
      </c>
      <c r="D622">
        <v>0</v>
      </c>
      <c r="F622">
        <v>0</v>
      </c>
      <c r="H622">
        <v>0</v>
      </c>
      <c r="J622">
        <v>0</v>
      </c>
      <c r="L622">
        <v>1E-4</v>
      </c>
      <c r="M622" s="4"/>
      <c r="N622">
        <v>1E-4</v>
      </c>
      <c r="O622" s="4"/>
      <c r="P622">
        <v>0</v>
      </c>
      <c r="R622">
        <v>0</v>
      </c>
    </row>
    <row r="623" spans="1:18" x14ac:dyDescent="0.5">
      <c r="A623">
        <v>1855352</v>
      </c>
      <c r="B623" t="s">
        <v>1021</v>
      </c>
      <c r="C623">
        <v>0</v>
      </c>
      <c r="D623">
        <v>0</v>
      </c>
      <c r="F623">
        <v>0</v>
      </c>
      <c r="H623">
        <v>0</v>
      </c>
      <c r="J623">
        <v>0</v>
      </c>
      <c r="L623">
        <v>1E-4</v>
      </c>
      <c r="M623" s="4"/>
      <c r="N623">
        <v>1E-4</v>
      </c>
      <c r="O623" s="4"/>
      <c r="P623">
        <v>0</v>
      </c>
      <c r="R623">
        <v>0</v>
      </c>
    </row>
    <row r="624" spans="1:18" x14ac:dyDescent="0.5">
      <c r="A624">
        <v>1960</v>
      </c>
      <c r="B624" t="s">
        <v>1022</v>
      </c>
      <c r="C624">
        <v>0</v>
      </c>
      <c r="D624">
        <v>0</v>
      </c>
      <c r="F624">
        <v>0</v>
      </c>
      <c r="H624">
        <v>0</v>
      </c>
      <c r="J624">
        <v>0</v>
      </c>
      <c r="L624">
        <v>1E-4</v>
      </c>
      <c r="M624" s="4"/>
      <c r="N624">
        <v>1E-4</v>
      </c>
      <c r="O624" s="4"/>
      <c r="P624">
        <v>0</v>
      </c>
      <c r="R624">
        <v>0</v>
      </c>
    </row>
    <row r="625" spans="1:18" x14ac:dyDescent="0.5">
      <c r="A625">
        <v>1882757</v>
      </c>
      <c r="B625" t="s">
        <v>1023</v>
      </c>
      <c r="C625">
        <v>0</v>
      </c>
      <c r="D625">
        <v>0</v>
      </c>
      <c r="F625">
        <v>0</v>
      </c>
      <c r="H625">
        <v>0</v>
      </c>
      <c r="J625">
        <v>0</v>
      </c>
      <c r="L625">
        <v>1E-4</v>
      </c>
      <c r="M625" s="4"/>
      <c r="N625">
        <v>1E-4</v>
      </c>
      <c r="O625" s="4"/>
      <c r="P625">
        <v>0</v>
      </c>
      <c r="R625">
        <v>0</v>
      </c>
    </row>
    <row r="626" spans="1:18" x14ac:dyDescent="0.5">
      <c r="A626">
        <v>68270</v>
      </c>
      <c r="B626" t="s">
        <v>1024</v>
      </c>
      <c r="C626">
        <v>0</v>
      </c>
      <c r="D626">
        <v>0</v>
      </c>
      <c r="F626">
        <v>0</v>
      </c>
      <c r="H626">
        <v>0</v>
      </c>
      <c r="J626">
        <v>0</v>
      </c>
      <c r="L626">
        <v>1E-4</v>
      </c>
      <c r="M626" s="4"/>
      <c r="N626">
        <v>1E-4</v>
      </c>
      <c r="O626" s="4"/>
      <c r="P626">
        <v>0</v>
      </c>
      <c r="R626">
        <v>0</v>
      </c>
    </row>
    <row r="627" spans="1:18" x14ac:dyDescent="0.5">
      <c r="A627">
        <v>2116657</v>
      </c>
      <c r="B627" t="s">
        <v>1025</v>
      </c>
      <c r="C627">
        <v>0</v>
      </c>
      <c r="D627">
        <v>0</v>
      </c>
      <c r="F627">
        <v>0</v>
      </c>
      <c r="H627">
        <v>0</v>
      </c>
      <c r="J627">
        <v>0</v>
      </c>
      <c r="L627">
        <v>1E-4</v>
      </c>
      <c r="M627" s="4"/>
      <c r="N627">
        <v>1E-4</v>
      </c>
      <c r="O627" s="4"/>
      <c r="P627">
        <v>0</v>
      </c>
      <c r="R627">
        <v>0</v>
      </c>
    </row>
    <row r="628" spans="1:18" x14ac:dyDescent="0.5">
      <c r="A628">
        <v>382</v>
      </c>
      <c r="B628" t="s">
        <v>1026</v>
      </c>
      <c r="C628">
        <v>0</v>
      </c>
      <c r="D628">
        <v>0</v>
      </c>
      <c r="F628">
        <v>0</v>
      </c>
      <c r="H628">
        <v>0</v>
      </c>
      <c r="J628">
        <v>0</v>
      </c>
      <c r="L628">
        <v>1E-4</v>
      </c>
      <c r="M628" s="4"/>
      <c r="N628">
        <v>1E-4</v>
      </c>
      <c r="O628" s="4"/>
      <c r="P628">
        <v>0</v>
      </c>
      <c r="R628">
        <v>0</v>
      </c>
    </row>
    <row r="629" spans="1:18" x14ac:dyDescent="0.5">
      <c r="A629">
        <v>2714844</v>
      </c>
      <c r="B629" t="s">
        <v>1027</v>
      </c>
      <c r="C629">
        <v>0</v>
      </c>
      <c r="D629">
        <v>0</v>
      </c>
      <c r="F629">
        <v>0</v>
      </c>
      <c r="H629">
        <v>0</v>
      </c>
      <c r="J629">
        <v>0</v>
      </c>
      <c r="L629">
        <v>1E-4</v>
      </c>
      <c r="M629" s="4"/>
      <c r="N629">
        <v>1E-4</v>
      </c>
      <c r="O629" s="4"/>
      <c r="P629">
        <v>0</v>
      </c>
      <c r="R629">
        <v>0</v>
      </c>
    </row>
    <row r="630" spans="1:18" x14ac:dyDescent="0.5">
      <c r="A630">
        <v>2109915</v>
      </c>
      <c r="B630" t="s">
        <v>1028</v>
      </c>
      <c r="C630">
        <v>0</v>
      </c>
      <c r="D630">
        <v>0</v>
      </c>
      <c r="F630">
        <v>0</v>
      </c>
      <c r="H630">
        <v>0</v>
      </c>
      <c r="J630">
        <v>0</v>
      </c>
      <c r="L630">
        <v>1E-4</v>
      </c>
      <c r="M630" s="4"/>
      <c r="N630">
        <v>1E-4</v>
      </c>
      <c r="O630" s="4"/>
      <c r="P630">
        <v>0</v>
      </c>
      <c r="R630">
        <v>0</v>
      </c>
    </row>
    <row r="631" spans="1:18" x14ac:dyDescent="0.5">
      <c r="A631">
        <v>29303</v>
      </c>
      <c r="B631" t="s">
        <v>1030</v>
      </c>
      <c r="C631">
        <v>0</v>
      </c>
      <c r="D631">
        <v>0</v>
      </c>
      <c r="F631">
        <v>0</v>
      </c>
      <c r="H631">
        <v>0</v>
      </c>
      <c r="J631">
        <v>0</v>
      </c>
      <c r="L631">
        <v>1E-4</v>
      </c>
      <c r="M631" s="4"/>
      <c r="N631">
        <v>1E-4</v>
      </c>
      <c r="O631" s="4"/>
      <c r="P631">
        <v>0</v>
      </c>
      <c r="R631">
        <v>0</v>
      </c>
    </row>
    <row r="632" spans="1:18" x14ac:dyDescent="0.5">
      <c r="A632">
        <v>28894</v>
      </c>
      <c r="B632" t="s">
        <v>1031</v>
      </c>
      <c r="C632">
        <v>0</v>
      </c>
      <c r="D632">
        <v>0</v>
      </c>
      <c r="F632">
        <v>0</v>
      </c>
      <c r="H632">
        <v>0</v>
      </c>
      <c r="J632">
        <v>0</v>
      </c>
      <c r="L632">
        <v>1E-4</v>
      </c>
      <c r="M632" s="4"/>
      <c r="N632">
        <v>1E-4</v>
      </c>
      <c r="O632" s="4"/>
      <c r="P632">
        <v>0</v>
      </c>
      <c r="R632">
        <v>0</v>
      </c>
    </row>
    <row r="633" spans="1:18" x14ac:dyDescent="0.5">
      <c r="A633">
        <v>2692234</v>
      </c>
      <c r="B633" t="s">
        <v>1032</v>
      </c>
      <c r="C633">
        <v>0</v>
      </c>
      <c r="D633">
        <v>0</v>
      </c>
      <c r="F633">
        <v>0</v>
      </c>
      <c r="H633">
        <v>0</v>
      </c>
      <c r="J633">
        <v>0</v>
      </c>
      <c r="L633">
        <v>1E-4</v>
      </c>
      <c r="M633" s="4"/>
      <c r="N633">
        <v>1E-4</v>
      </c>
      <c r="O633" s="4"/>
      <c r="P633">
        <v>0</v>
      </c>
      <c r="R633">
        <v>0</v>
      </c>
    </row>
    <row r="634" spans="1:18" x14ac:dyDescent="0.5">
      <c r="A634">
        <v>1938841</v>
      </c>
      <c r="B634" t="s">
        <v>1033</v>
      </c>
      <c r="C634">
        <v>0</v>
      </c>
      <c r="D634">
        <v>0</v>
      </c>
      <c r="F634">
        <v>0</v>
      </c>
      <c r="H634">
        <v>0</v>
      </c>
      <c r="J634">
        <v>0</v>
      </c>
      <c r="L634">
        <v>1E-4</v>
      </c>
      <c r="M634" s="4"/>
      <c r="N634">
        <v>1E-4</v>
      </c>
      <c r="O634" s="4"/>
      <c r="P634">
        <v>0</v>
      </c>
      <c r="R634">
        <v>0</v>
      </c>
    </row>
    <row r="635" spans="1:18" x14ac:dyDescent="0.5">
      <c r="A635">
        <v>1715720</v>
      </c>
      <c r="B635" t="s">
        <v>1034</v>
      </c>
      <c r="C635">
        <v>0</v>
      </c>
      <c r="D635">
        <v>0</v>
      </c>
      <c r="F635">
        <v>0</v>
      </c>
      <c r="H635">
        <v>0</v>
      </c>
      <c r="J635">
        <v>0</v>
      </c>
      <c r="L635">
        <v>1E-4</v>
      </c>
      <c r="M635" s="4"/>
      <c r="N635">
        <v>1E-4</v>
      </c>
      <c r="O635" s="4"/>
      <c r="P635">
        <v>0</v>
      </c>
      <c r="R635">
        <v>0</v>
      </c>
    </row>
    <row r="636" spans="1:18" x14ac:dyDescent="0.5">
      <c r="A636">
        <v>2725477</v>
      </c>
      <c r="B636" t="s">
        <v>1035</v>
      </c>
      <c r="C636">
        <v>0</v>
      </c>
      <c r="D636">
        <v>0</v>
      </c>
      <c r="F636">
        <v>0</v>
      </c>
      <c r="H636">
        <v>0</v>
      </c>
      <c r="J636">
        <v>0</v>
      </c>
      <c r="L636">
        <v>1E-4</v>
      </c>
      <c r="M636" s="4"/>
      <c r="N636">
        <v>1E-4</v>
      </c>
      <c r="O636" s="4"/>
      <c r="P636">
        <v>0</v>
      </c>
      <c r="R636">
        <v>0</v>
      </c>
    </row>
    <row r="637" spans="1:18" x14ac:dyDescent="0.5">
      <c r="A637">
        <v>1842537</v>
      </c>
      <c r="B637" t="s">
        <v>1036</v>
      </c>
      <c r="C637">
        <v>0</v>
      </c>
      <c r="D637">
        <v>0</v>
      </c>
      <c r="F637">
        <v>0</v>
      </c>
      <c r="H637">
        <v>0</v>
      </c>
      <c r="J637">
        <v>0</v>
      </c>
      <c r="L637">
        <v>1E-4</v>
      </c>
      <c r="M637" s="4"/>
      <c r="N637">
        <v>1E-4</v>
      </c>
      <c r="O637" s="4"/>
      <c r="P637">
        <v>0</v>
      </c>
      <c r="R637">
        <v>0</v>
      </c>
    </row>
    <row r="638" spans="1:18" x14ac:dyDescent="0.5">
      <c r="A638">
        <v>2109913</v>
      </c>
      <c r="B638" t="s">
        <v>1037</v>
      </c>
      <c r="C638">
        <v>0</v>
      </c>
      <c r="D638">
        <v>0</v>
      </c>
      <c r="F638">
        <v>0</v>
      </c>
      <c r="H638">
        <v>0</v>
      </c>
      <c r="J638">
        <v>0</v>
      </c>
      <c r="L638">
        <v>1E-4</v>
      </c>
      <c r="M638" s="4"/>
      <c r="N638">
        <v>1E-4</v>
      </c>
      <c r="O638" s="4"/>
      <c r="P638">
        <v>0</v>
      </c>
      <c r="R638">
        <v>0</v>
      </c>
    </row>
    <row r="639" spans="1:18" x14ac:dyDescent="0.5">
      <c r="A639">
        <v>2282738</v>
      </c>
      <c r="B639" t="s">
        <v>1038</v>
      </c>
      <c r="C639">
        <v>0</v>
      </c>
      <c r="D639">
        <v>0</v>
      </c>
      <c r="F639">
        <v>0</v>
      </c>
      <c r="H639">
        <v>0</v>
      </c>
      <c r="J639">
        <v>0</v>
      </c>
      <c r="L639">
        <v>1E-4</v>
      </c>
      <c r="M639" s="4"/>
      <c r="N639">
        <v>1E-4</v>
      </c>
      <c r="O639" s="4"/>
      <c r="P639">
        <v>0</v>
      </c>
      <c r="R639">
        <v>0</v>
      </c>
    </row>
    <row r="640" spans="1:18" x14ac:dyDescent="0.5">
      <c r="A640">
        <v>2714923</v>
      </c>
      <c r="B640" t="s">
        <v>1039</v>
      </c>
      <c r="C640">
        <v>0</v>
      </c>
      <c r="D640">
        <v>0</v>
      </c>
      <c r="F640">
        <v>0</v>
      </c>
      <c r="H640">
        <v>0</v>
      </c>
      <c r="J640">
        <v>0</v>
      </c>
      <c r="L640">
        <v>1E-4</v>
      </c>
      <c r="M640" s="4"/>
      <c r="N640">
        <v>1E-4</v>
      </c>
      <c r="O640" s="4"/>
      <c r="P640">
        <v>0</v>
      </c>
      <c r="R640">
        <v>0</v>
      </c>
    </row>
    <row r="641" spans="1:18" x14ac:dyDescent="0.5">
      <c r="A641">
        <v>1076</v>
      </c>
      <c r="B641" t="s">
        <v>1040</v>
      </c>
      <c r="C641">
        <v>0</v>
      </c>
      <c r="D641">
        <v>0</v>
      </c>
      <c r="F641">
        <v>0</v>
      </c>
      <c r="H641">
        <v>0</v>
      </c>
      <c r="J641">
        <v>0</v>
      </c>
      <c r="L641">
        <v>1E-4</v>
      </c>
      <c r="M641" s="4"/>
      <c r="N641">
        <v>1E-4</v>
      </c>
      <c r="O641" s="4"/>
      <c r="P641">
        <v>0</v>
      </c>
      <c r="R641">
        <v>0</v>
      </c>
    </row>
    <row r="642" spans="1:18" x14ac:dyDescent="0.5">
      <c r="A642">
        <v>1437360</v>
      </c>
      <c r="B642" t="s">
        <v>1041</v>
      </c>
      <c r="C642">
        <v>0</v>
      </c>
      <c r="D642">
        <v>0</v>
      </c>
      <c r="F642">
        <v>0</v>
      </c>
      <c r="H642">
        <v>0</v>
      </c>
      <c r="J642">
        <v>0</v>
      </c>
      <c r="L642">
        <v>1E-4</v>
      </c>
      <c r="M642" s="4"/>
      <c r="N642">
        <v>1E-4</v>
      </c>
      <c r="O642" s="4"/>
      <c r="P642">
        <v>0</v>
      </c>
      <c r="R642">
        <v>0</v>
      </c>
    </row>
    <row r="643" spans="1:18" x14ac:dyDescent="0.5">
      <c r="A643">
        <v>134536</v>
      </c>
      <c r="B643" t="s">
        <v>1042</v>
      </c>
      <c r="C643">
        <v>0</v>
      </c>
      <c r="D643">
        <v>0</v>
      </c>
      <c r="F643">
        <v>0</v>
      </c>
      <c r="H643">
        <v>0</v>
      </c>
      <c r="J643">
        <v>0</v>
      </c>
      <c r="L643">
        <v>1E-4</v>
      </c>
      <c r="M643" s="4"/>
      <c r="N643">
        <v>1E-4</v>
      </c>
      <c r="O643" s="4"/>
      <c r="P643">
        <v>0</v>
      </c>
      <c r="R643">
        <v>0</v>
      </c>
    </row>
    <row r="644" spans="1:18" x14ac:dyDescent="0.5">
      <c r="A644">
        <v>2320867</v>
      </c>
      <c r="B644" t="s">
        <v>1043</v>
      </c>
      <c r="C644">
        <v>0</v>
      </c>
      <c r="D644">
        <v>0</v>
      </c>
      <c r="F644">
        <v>0</v>
      </c>
      <c r="H644">
        <v>0</v>
      </c>
      <c r="J644">
        <v>0</v>
      </c>
      <c r="L644">
        <v>1E-4</v>
      </c>
      <c r="M644" s="4"/>
      <c r="N644">
        <v>1E-4</v>
      </c>
      <c r="O644" s="4"/>
      <c r="P644">
        <v>0</v>
      </c>
      <c r="R644">
        <v>0</v>
      </c>
    </row>
    <row r="645" spans="1:18" x14ac:dyDescent="0.5">
      <c r="A645">
        <v>373</v>
      </c>
      <c r="B645" t="s">
        <v>1044</v>
      </c>
      <c r="C645">
        <v>0</v>
      </c>
      <c r="D645">
        <v>0</v>
      </c>
      <c r="F645">
        <v>0</v>
      </c>
      <c r="H645">
        <v>0</v>
      </c>
      <c r="J645">
        <v>0</v>
      </c>
      <c r="L645">
        <v>1E-4</v>
      </c>
      <c r="M645" s="4"/>
      <c r="N645">
        <v>1E-4</v>
      </c>
      <c r="O645" s="4"/>
      <c r="P645">
        <v>0</v>
      </c>
      <c r="R645">
        <v>0</v>
      </c>
    </row>
    <row r="646" spans="1:18" x14ac:dyDescent="0.5">
      <c r="A646">
        <v>1755504</v>
      </c>
      <c r="B646" t="s">
        <v>1045</v>
      </c>
      <c r="C646">
        <v>0</v>
      </c>
      <c r="D646">
        <v>0</v>
      </c>
      <c r="F646">
        <v>0</v>
      </c>
      <c r="H646">
        <v>0</v>
      </c>
      <c r="J646">
        <v>0</v>
      </c>
      <c r="L646">
        <v>1E-4</v>
      </c>
      <c r="M646" s="4"/>
      <c r="N646">
        <v>1E-4</v>
      </c>
      <c r="O646" s="4"/>
      <c r="P646">
        <v>0</v>
      </c>
      <c r="R646">
        <v>0</v>
      </c>
    </row>
    <row r="647" spans="1:18" x14ac:dyDescent="0.5">
      <c r="A647">
        <v>2109914</v>
      </c>
      <c r="B647" t="s">
        <v>1046</v>
      </c>
      <c r="C647">
        <v>0</v>
      </c>
      <c r="D647">
        <v>0</v>
      </c>
      <c r="F647">
        <v>0</v>
      </c>
      <c r="H647">
        <v>0</v>
      </c>
      <c r="J647">
        <v>0</v>
      </c>
      <c r="L647">
        <v>1E-4</v>
      </c>
      <c r="M647" s="4"/>
      <c r="N647">
        <v>1E-4</v>
      </c>
      <c r="O647" s="4"/>
      <c r="P647">
        <v>0</v>
      </c>
      <c r="R647">
        <v>0</v>
      </c>
    </row>
    <row r="648" spans="1:18" x14ac:dyDescent="0.5">
      <c r="A648">
        <v>65741</v>
      </c>
      <c r="B648" t="s">
        <v>1047</v>
      </c>
      <c r="C648">
        <v>0</v>
      </c>
      <c r="D648">
        <v>0</v>
      </c>
      <c r="F648">
        <v>0</v>
      </c>
      <c r="H648">
        <v>0</v>
      </c>
      <c r="J648">
        <v>0</v>
      </c>
      <c r="L648">
        <v>1E-4</v>
      </c>
      <c r="M648" s="4"/>
      <c r="N648">
        <v>1E-4</v>
      </c>
      <c r="O648" s="4"/>
      <c r="P648">
        <v>0</v>
      </c>
      <c r="R648">
        <v>0</v>
      </c>
    </row>
    <row r="649" spans="1:18" x14ac:dyDescent="0.5">
      <c r="A649">
        <v>2714925</v>
      </c>
      <c r="B649" t="s">
        <v>1048</v>
      </c>
      <c r="C649">
        <v>0</v>
      </c>
      <c r="D649">
        <v>0</v>
      </c>
      <c r="F649">
        <v>0</v>
      </c>
      <c r="H649">
        <v>0</v>
      </c>
      <c r="J649">
        <v>0</v>
      </c>
      <c r="L649">
        <v>1E-4</v>
      </c>
      <c r="M649" s="4"/>
      <c r="N649">
        <v>1E-4</v>
      </c>
      <c r="O649" s="4"/>
      <c r="P649">
        <v>0</v>
      </c>
      <c r="R649">
        <v>0</v>
      </c>
    </row>
    <row r="650" spans="1:18" x14ac:dyDescent="0.5">
      <c r="A650">
        <v>1484693</v>
      </c>
      <c r="B650" t="s">
        <v>1049</v>
      </c>
      <c r="C650">
        <v>0</v>
      </c>
      <c r="D650">
        <v>0</v>
      </c>
      <c r="F650">
        <v>0</v>
      </c>
      <c r="H650">
        <v>0</v>
      </c>
      <c r="J650">
        <v>0</v>
      </c>
      <c r="L650">
        <v>1E-4</v>
      </c>
      <c r="M650" s="4"/>
      <c r="N650">
        <v>1E-4</v>
      </c>
      <c r="O650" s="4"/>
      <c r="P650">
        <v>0</v>
      </c>
      <c r="R650">
        <v>0</v>
      </c>
    </row>
    <row r="651" spans="1:18" x14ac:dyDescent="0.5">
      <c r="A651">
        <v>1856685</v>
      </c>
      <c r="B651" t="s">
        <v>1050</v>
      </c>
      <c r="C651">
        <v>0</v>
      </c>
      <c r="D651">
        <v>0</v>
      </c>
      <c r="F651">
        <v>0</v>
      </c>
      <c r="H651">
        <v>0</v>
      </c>
      <c r="J651">
        <v>0</v>
      </c>
      <c r="L651">
        <v>1E-4</v>
      </c>
      <c r="M651" s="4"/>
      <c r="N651">
        <v>1E-4</v>
      </c>
      <c r="O651" s="4"/>
      <c r="P651">
        <v>0</v>
      </c>
      <c r="R651">
        <v>0</v>
      </c>
    </row>
    <row r="652" spans="1:18" x14ac:dyDescent="0.5">
      <c r="A652">
        <v>1082851</v>
      </c>
      <c r="B652" t="s">
        <v>1051</v>
      </c>
      <c r="C652">
        <v>0</v>
      </c>
      <c r="D652">
        <v>0</v>
      </c>
      <c r="F652">
        <v>0</v>
      </c>
      <c r="H652">
        <v>0</v>
      </c>
      <c r="J652">
        <v>0</v>
      </c>
      <c r="L652">
        <v>1E-4</v>
      </c>
      <c r="M652" s="4"/>
      <c r="N652">
        <v>1E-4</v>
      </c>
      <c r="O652" s="4"/>
      <c r="P652">
        <v>0</v>
      </c>
      <c r="R652">
        <v>0</v>
      </c>
    </row>
    <row r="653" spans="1:18" x14ac:dyDescent="0.5">
      <c r="A653">
        <v>1842539</v>
      </c>
      <c r="B653" t="s">
        <v>1052</v>
      </c>
      <c r="C653">
        <v>0</v>
      </c>
      <c r="D653">
        <v>0</v>
      </c>
      <c r="F653">
        <v>0</v>
      </c>
      <c r="H653">
        <v>0</v>
      </c>
      <c r="J653">
        <v>0</v>
      </c>
      <c r="L653">
        <v>1E-4</v>
      </c>
      <c r="M653" s="4"/>
      <c r="N653">
        <v>1E-4</v>
      </c>
      <c r="O653" s="4"/>
      <c r="P653">
        <v>0</v>
      </c>
      <c r="R653">
        <v>0</v>
      </c>
    </row>
    <row r="654" spans="1:18" x14ac:dyDescent="0.5">
      <c r="A654">
        <v>1785145</v>
      </c>
      <c r="B654" t="s">
        <v>1053</v>
      </c>
      <c r="C654">
        <v>0</v>
      </c>
      <c r="D654">
        <v>0</v>
      </c>
      <c r="F654">
        <v>0</v>
      </c>
      <c r="H654">
        <v>0</v>
      </c>
      <c r="J654">
        <v>0</v>
      </c>
      <c r="L654">
        <v>1E-4</v>
      </c>
      <c r="M654" s="4"/>
      <c r="N654">
        <v>1E-4</v>
      </c>
      <c r="O654" s="4"/>
      <c r="P654">
        <v>0</v>
      </c>
      <c r="R654">
        <v>0</v>
      </c>
    </row>
    <row r="655" spans="1:18" x14ac:dyDescent="0.5">
      <c r="A655">
        <v>2714924</v>
      </c>
      <c r="B655" t="s">
        <v>1054</v>
      </c>
      <c r="C655">
        <v>0</v>
      </c>
      <c r="D655">
        <v>0</v>
      </c>
      <c r="F655">
        <v>0</v>
      </c>
      <c r="H655">
        <v>0</v>
      </c>
      <c r="J655">
        <v>0</v>
      </c>
      <c r="L655">
        <v>1E-4</v>
      </c>
      <c r="M655" s="4"/>
      <c r="N655">
        <v>1E-4</v>
      </c>
      <c r="O655" s="4"/>
      <c r="P655">
        <v>0</v>
      </c>
      <c r="R655">
        <v>0</v>
      </c>
    </row>
    <row r="656" spans="1:18" x14ac:dyDescent="0.5">
      <c r="A656">
        <v>1325107</v>
      </c>
      <c r="B656" t="s">
        <v>1058</v>
      </c>
      <c r="C656">
        <v>0</v>
      </c>
      <c r="D656">
        <v>0</v>
      </c>
      <c r="F656">
        <v>0</v>
      </c>
      <c r="H656">
        <v>0</v>
      </c>
      <c r="J656">
        <v>0</v>
      </c>
      <c r="L656">
        <v>1E-4</v>
      </c>
      <c r="M656" s="4"/>
      <c r="N656">
        <v>1E-4</v>
      </c>
      <c r="O656" s="4"/>
      <c r="P656">
        <v>0</v>
      </c>
      <c r="R656">
        <v>0</v>
      </c>
    </row>
    <row r="657" spans="1:18" x14ac:dyDescent="0.5">
      <c r="A657">
        <v>80880</v>
      </c>
      <c r="B657" t="s">
        <v>1059</v>
      </c>
      <c r="C657">
        <v>0</v>
      </c>
      <c r="D657">
        <v>0</v>
      </c>
      <c r="F657">
        <v>0</v>
      </c>
      <c r="H657">
        <v>0</v>
      </c>
      <c r="J657">
        <v>0</v>
      </c>
      <c r="L657">
        <v>1E-4</v>
      </c>
      <c r="M657" s="4"/>
      <c r="N657">
        <v>1E-4</v>
      </c>
      <c r="O657" s="4"/>
      <c r="P657">
        <v>0</v>
      </c>
      <c r="R657">
        <v>0</v>
      </c>
    </row>
    <row r="658" spans="1:18" x14ac:dyDescent="0.5">
      <c r="A658">
        <v>28095</v>
      </c>
      <c r="B658" t="s">
        <v>1060</v>
      </c>
      <c r="C658">
        <v>0</v>
      </c>
      <c r="D658">
        <v>0</v>
      </c>
      <c r="F658">
        <v>0</v>
      </c>
      <c r="H658">
        <v>0</v>
      </c>
      <c r="J658">
        <v>0</v>
      </c>
      <c r="L658">
        <v>1E-4</v>
      </c>
      <c r="M658" s="4"/>
      <c r="N658">
        <v>1E-4</v>
      </c>
      <c r="O658" s="4"/>
      <c r="P658">
        <v>0</v>
      </c>
      <c r="R658">
        <v>0</v>
      </c>
    </row>
    <row r="659" spans="1:18" x14ac:dyDescent="0.5">
      <c r="A659">
        <v>215580</v>
      </c>
      <c r="B659" t="s">
        <v>1061</v>
      </c>
      <c r="C659">
        <v>0</v>
      </c>
      <c r="D659">
        <v>0</v>
      </c>
      <c r="F659">
        <v>0</v>
      </c>
      <c r="H659">
        <v>0</v>
      </c>
      <c r="J659">
        <v>0</v>
      </c>
      <c r="L659">
        <v>1E-4</v>
      </c>
      <c r="M659" s="4"/>
      <c r="N659">
        <v>1E-4</v>
      </c>
      <c r="O659" s="4"/>
      <c r="P659">
        <v>0</v>
      </c>
      <c r="R659">
        <v>0</v>
      </c>
    </row>
    <row r="660" spans="1:18" x14ac:dyDescent="0.5">
      <c r="A660">
        <v>1288495</v>
      </c>
      <c r="B660" t="s">
        <v>1062</v>
      </c>
      <c r="C660">
        <v>0</v>
      </c>
      <c r="D660">
        <v>0</v>
      </c>
      <c r="F660">
        <v>0</v>
      </c>
      <c r="H660">
        <v>0</v>
      </c>
      <c r="J660">
        <v>0</v>
      </c>
      <c r="L660">
        <v>1E-4</v>
      </c>
      <c r="M660" s="4"/>
      <c r="N660">
        <v>1E-4</v>
      </c>
      <c r="O660" s="4"/>
      <c r="P660">
        <v>0</v>
      </c>
      <c r="R660">
        <v>0</v>
      </c>
    </row>
    <row r="661" spans="1:18" x14ac:dyDescent="0.5">
      <c r="A661">
        <v>1981174</v>
      </c>
      <c r="B661" t="s">
        <v>1064</v>
      </c>
      <c r="C661">
        <v>0</v>
      </c>
      <c r="D661">
        <v>0</v>
      </c>
      <c r="F661">
        <v>0</v>
      </c>
      <c r="H661">
        <v>0</v>
      </c>
      <c r="J661">
        <v>0</v>
      </c>
      <c r="L661">
        <v>1E-4</v>
      </c>
      <c r="M661" s="4"/>
      <c r="N661">
        <v>1E-4</v>
      </c>
      <c r="O661" s="4"/>
      <c r="P661">
        <v>0</v>
      </c>
      <c r="R661">
        <v>0</v>
      </c>
    </row>
    <row r="662" spans="1:18" x14ac:dyDescent="0.5">
      <c r="A662">
        <v>160825</v>
      </c>
      <c r="B662" t="s">
        <v>1076</v>
      </c>
      <c r="C662">
        <v>0</v>
      </c>
      <c r="D662">
        <v>0</v>
      </c>
      <c r="F662">
        <v>0</v>
      </c>
      <c r="H662">
        <v>0</v>
      </c>
      <c r="J662">
        <v>0</v>
      </c>
      <c r="L662">
        <v>1E-4</v>
      </c>
      <c r="M662" s="4"/>
      <c r="N662">
        <v>1E-4</v>
      </c>
      <c r="O662" s="4"/>
      <c r="P662">
        <v>0</v>
      </c>
      <c r="R662">
        <v>0</v>
      </c>
    </row>
    <row r="663" spans="1:18" x14ac:dyDescent="0.5">
      <c r="A663">
        <v>34029</v>
      </c>
      <c r="B663" t="s">
        <v>1077</v>
      </c>
      <c r="C663">
        <v>0</v>
      </c>
      <c r="D663">
        <v>0</v>
      </c>
      <c r="F663">
        <v>0</v>
      </c>
      <c r="H663">
        <v>0</v>
      </c>
      <c r="J663">
        <v>0</v>
      </c>
      <c r="L663">
        <v>1E-4</v>
      </c>
      <c r="M663" s="4"/>
      <c r="N663">
        <v>1E-4</v>
      </c>
      <c r="O663" s="4"/>
      <c r="P663">
        <v>0</v>
      </c>
      <c r="R663">
        <v>0</v>
      </c>
    </row>
    <row r="664" spans="1:18" x14ac:dyDescent="0.5">
      <c r="A664">
        <v>1149133</v>
      </c>
      <c r="B664" t="s">
        <v>1078</v>
      </c>
      <c r="C664">
        <v>0</v>
      </c>
      <c r="D664">
        <v>0</v>
      </c>
      <c r="F664">
        <v>0</v>
      </c>
      <c r="H664">
        <v>0</v>
      </c>
      <c r="J664">
        <v>0</v>
      </c>
      <c r="L664">
        <v>1E-4</v>
      </c>
      <c r="M664" s="4"/>
      <c r="N664">
        <v>1E-4</v>
      </c>
      <c r="O664" s="4"/>
      <c r="P664">
        <v>0</v>
      </c>
      <c r="R664">
        <v>0</v>
      </c>
    </row>
    <row r="665" spans="1:18" x14ac:dyDescent="0.5">
      <c r="A665">
        <v>1549949</v>
      </c>
      <c r="B665" t="s">
        <v>1079</v>
      </c>
      <c r="C665">
        <v>0</v>
      </c>
      <c r="D665">
        <v>0</v>
      </c>
      <c r="F665">
        <v>0</v>
      </c>
      <c r="H665">
        <v>0</v>
      </c>
      <c r="J665">
        <v>0</v>
      </c>
      <c r="L665">
        <v>1E-4</v>
      </c>
      <c r="M665" s="4"/>
      <c r="N665">
        <v>1E-4</v>
      </c>
      <c r="O665" s="4"/>
      <c r="P665">
        <v>0</v>
      </c>
      <c r="R665">
        <v>0</v>
      </c>
    </row>
    <row r="666" spans="1:18" x14ac:dyDescent="0.5">
      <c r="A666">
        <v>437900</v>
      </c>
      <c r="B666" t="s">
        <v>1080</v>
      </c>
      <c r="C666">
        <v>0</v>
      </c>
      <c r="D666">
        <v>0</v>
      </c>
      <c r="F666">
        <v>0</v>
      </c>
      <c r="H666">
        <v>0</v>
      </c>
      <c r="J666">
        <v>0</v>
      </c>
      <c r="L666">
        <v>1E-4</v>
      </c>
      <c r="M666" s="4"/>
      <c r="N666">
        <v>1E-4</v>
      </c>
      <c r="O666" s="4"/>
      <c r="P666">
        <v>0</v>
      </c>
      <c r="R666">
        <v>0</v>
      </c>
    </row>
    <row r="667" spans="1:18" x14ac:dyDescent="0.5">
      <c r="A667">
        <v>53407</v>
      </c>
      <c r="B667" t="s">
        <v>1081</v>
      </c>
      <c r="C667">
        <v>0</v>
      </c>
      <c r="D667">
        <v>0</v>
      </c>
      <c r="F667">
        <v>0</v>
      </c>
      <c r="H667">
        <v>0</v>
      </c>
      <c r="J667">
        <v>0</v>
      </c>
      <c r="L667">
        <v>1E-4</v>
      </c>
      <c r="M667" s="4"/>
      <c r="N667">
        <v>1E-4</v>
      </c>
      <c r="O667" s="4"/>
      <c r="P667">
        <v>0</v>
      </c>
      <c r="R667">
        <v>0</v>
      </c>
    </row>
    <row r="668" spans="1:18" x14ac:dyDescent="0.5">
      <c r="A668">
        <v>2731681</v>
      </c>
      <c r="B668" t="s">
        <v>1082</v>
      </c>
      <c r="C668">
        <v>0</v>
      </c>
      <c r="D668">
        <v>0</v>
      </c>
      <c r="F668">
        <v>0</v>
      </c>
      <c r="H668">
        <v>0</v>
      </c>
      <c r="J668">
        <v>0</v>
      </c>
      <c r="L668">
        <v>1E-4</v>
      </c>
      <c r="M668" s="4"/>
      <c r="N668">
        <v>1E-4</v>
      </c>
      <c r="O668" s="4"/>
      <c r="P668">
        <v>0</v>
      </c>
      <c r="R668">
        <v>0</v>
      </c>
    </row>
    <row r="669" spans="1:18" x14ac:dyDescent="0.5">
      <c r="A669">
        <v>217203</v>
      </c>
      <c r="B669" t="s">
        <v>1086</v>
      </c>
      <c r="C669">
        <v>0</v>
      </c>
      <c r="D669">
        <v>0</v>
      </c>
      <c r="F669">
        <v>0</v>
      </c>
      <c r="H669">
        <v>0</v>
      </c>
      <c r="J669">
        <v>0</v>
      </c>
      <c r="L669">
        <v>1E-4</v>
      </c>
      <c r="M669" s="4"/>
      <c r="N669">
        <v>1E-4</v>
      </c>
      <c r="O669" s="4"/>
      <c r="P669">
        <v>0</v>
      </c>
      <c r="R669">
        <v>0</v>
      </c>
    </row>
    <row r="670" spans="1:18" x14ac:dyDescent="0.5">
      <c r="A670">
        <v>2604832</v>
      </c>
      <c r="B670" t="s">
        <v>1087</v>
      </c>
      <c r="C670">
        <v>0</v>
      </c>
      <c r="D670">
        <v>0</v>
      </c>
      <c r="F670">
        <v>0</v>
      </c>
      <c r="H670">
        <v>0</v>
      </c>
      <c r="J670">
        <v>0</v>
      </c>
      <c r="L670">
        <v>1E-4</v>
      </c>
      <c r="M670" s="4"/>
      <c r="N670">
        <v>1E-4</v>
      </c>
      <c r="O670" s="4"/>
      <c r="P670">
        <v>0</v>
      </c>
      <c r="R670">
        <v>0</v>
      </c>
    </row>
    <row r="671" spans="1:18" x14ac:dyDescent="0.5">
      <c r="A671">
        <v>2653853</v>
      </c>
      <c r="B671" t="s">
        <v>1088</v>
      </c>
      <c r="C671">
        <v>0</v>
      </c>
      <c r="D671">
        <v>0</v>
      </c>
      <c r="F671">
        <v>0</v>
      </c>
      <c r="H671">
        <v>0</v>
      </c>
      <c r="J671">
        <v>0</v>
      </c>
      <c r="L671">
        <v>1E-4</v>
      </c>
      <c r="M671" s="4"/>
      <c r="N671">
        <v>1E-4</v>
      </c>
      <c r="O671" s="4"/>
      <c r="P671">
        <v>0</v>
      </c>
      <c r="R671">
        <v>0</v>
      </c>
    </row>
    <row r="672" spans="1:18" x14ac:dyDescent="0.5">
      <c r="A672">
        <v>2597701</v>
      </c>
      <c r="B672" t="s">
        <v>1089</v>
      </c>
      <c r="C672">
        <v>0</v>
      </c>
      <c r="D672">
        <v>0</v>
      </c>
      <c r="F672">
        <v>0</v>
      </c>
      <c r="H672">
        <v>0</v>
      </c>
      <c r="J672">
        <v>0</v>
      </c>
      <c r="L672">
        <v>1E-4</v>
      </c>
      <c r="M672" s="4"/>
      <c r="N672">
        <v>1E-4</v>
      </c>
      <c r="O672" s="4"/>
      <c r="P672">
        <v>0</v>
      </c>
      <c r="R672">
        <v>0</v>
      </c>
    </row>
    <row r="673" spans="1:18" x14ac:dyDescent="0.5">
      <c r="A673">
        <v>675281</v>
      </c>
      <c r="B673" t="s">
        <v>1090</v>
      </c>
      <c r="C673">
        <v>0</v>
      </c>
      <c r="D673">
        <v>0</v>
      </c>
      <c r="F673">
        <v>0</v>
      </c>
      <c r="H673">
        <v>0</v>
      </c>
      <c r="J673">
        <v>0</v>
      </c>
      <c r="L673">
        <v>1E-4</v>
      </c>
      <c r="M673" s="4"/>
      <c r="N673">
        <v>1E-4</v>
      </c>
      <c r="O673" s="4"/>
      <c r="P673">
        <v>0</v>
      </c>
      <c r="R673">
        <v>0</v>
      </c>
    </row>
    <row r="674" spans="1:18" x14ac:dyDescent="0.5">
      <c r="A674">
        <v>50340</v>
      </c>
      <c r="B674" t="s">
        <v>1091</v>
      </c>
      <c r="C674">
        <v>0</v>
      </c>
      <c r="D674">
        <v>0</v>
      </c>
      <c r="F674">
        <v>0</v>
      </c>
      <c r="H674">
        <v>0</v>
      </c>
      <c r="J674">
        <v>0</v>
      </c>
      <c r="L674">
        <v>1E-4</v>
      </c>
      <c r="M674" s="4"/>
      <c r="N674">
        <v>1E-4</v>
      </c>
      <c r="O674" s="4"/>
      <c r="P674">
        <v>0</v>
      </c>
      <c r="R674">
        <v>0</v>
      </c>
    </row>
    <row r="675" spans="1:18" x14ac:dyDescent="0.5">
      <c r="A675">
        <v>2599640</v>
      </c>
      <c r="B675" t="s">
        <v>1092</v>
      </c>
      <c r="C675">
        <v>0</v>
      </c>
      <c r="D675">
        <v>0</v>
      </c>
      <c r="F675">
        <v>0</v>
      </c>
      <c r="H675">
        <v>0</v>
      </c>
      <c r="J675">
        <v>0</v>
      </c>
      <c r="L675">
        <v>1E-4</v>
      </c>
      <c r="M675" s="4"/>
      <c r="N675">
        <v>1E-4</v>
      </c>
      <c r="O675" s="4"/>
      <c r="P675">
        <v>0</v>
      </c>
      <c r="R675">
        <v>0</v>
      </c>
    </row>
    <row r="676" spans="1:18" x14ac:dyDescent="0.5">
      <c r="A676">
        <v>2662033</v>
      </c>
      <c r="B676" t="s">
        <v>1093</v>
      </c>
      <c r="C676">
        <v>0</v>
      </c>
      <c r="D676">
        <v>0</v>
      </c>
      <c r="F676">
        <v>0</v>
      </c>
      <c r="H676">
        <v>0</v>
      </c>
      <c r="J676">
        <v>0</v>
      </c>
      <c r="L676">
        <v>1E-4</v>
      </c>
      <c r="M676" s="4"/>
      <c r="N676">
        <v>1E-4</v>
      </c>
      <c r="O676" s="4"/>
      <c r="P676">
        <v>0</v>
      </c>
      <c r="R676">
        <v>0</v>
      </c>
    </row>
    <row r="677" spans="1:18" x14ac:dyDescent="0.5">
      <c r="A677">
        <v>1562974</v>
      </c>
      <c r="B677" t="s">
        <v>1094</v>
      </c>
      <c r="C677">
        <v>0</v>
      </c>
      <c r="D677">
        <v>0</v>
      </c>
      <c r="F677">
        <v>0</v>
      </c>
      <c r="H677">
        <v>0</v>
      </c>
      <c r="J677">
        <v>0</v>
      </c>
      <c r="L677">
        <v>1E-4</v>
      </c>
      <c r="M677" s="4"/>
      <c r="N677">
        <v>1E-4</v>
      </c>
      <c r="O677" s="4"/>
      <c r="P677">
        <v>0</v>
      </c>
      <c r="R677">
        <v>0</v>
      </c>
    </row>
    <row r="678" spans="1:18" x14ac:dyDescent="0.5">
      <c r="A678">
        <v>341045</v>
      </c>
      <c r="B678" t="s">
        <v>1096</v>
      </c>
      <c r="C678">
        <v>0</v>
      </c>
      <c r="D678">
        <v>0</v>
      </c>
      <c r="F678">
        <v>0</v>
      </c>
      <c r="H678">
        <v>0</v>
      </c>
      <c r="J678">
        <v>0</v>
      </c>
      <c r="L678">
        <v>1E-4</v>
      </c>
      <c r="M678" s="4"/>
      <c r="N678">
        <v>1E-4</v>
      </c>
      <c r="O678" s="4"/>
      <c r="P678">
        <v>0</v>
      </c>
      <c r="R678">
        <v>0</v>
      </c>
    </row>
    <row r="679" spans="1:18" x14ac:dyDescent="0.5">
      <c r="A679">
        <v>252970</v>
      </c>
      <c r="B679" t="s">
        <v>1097</v>
      </c>
      <c r="C679">
        <v>0</v>
      </c>
      <c r="D679">
        <v>0</v>
      </c>
      <c r="F679">
        <v>0</v>
      </c>
      <c r="H679">
        <v>0</v>
      </c>
      <c r="J679">
        <v>0</v>
      </c>
      <c r="L679">
        <v>1E-4</v>
      </c>
      <c r="M679" s="4"/>
      <c r="N679">
        <v>1E-4</v>
      </c>
      <c r="O679" s="4"/>
      <c r="P679">
        <v>0</v>
      </c>
      <c r="R679">
        <v>0</v>
      </c>
    </row>
    <row r="680" spans="1:18" x14ac:dyDescent="0.5">
      <c r="A680">
        <v>43306</v>
      </c>
      <c r="B680" t="s">
        <v>1098</v>
      </c>
      <c r="C680">
        <v>0</v>
      </c>
      <c r="D680">
        <v>0</v>
      </c>
      <c r="F680">
        <v>0</v>
      </c>
      <c r="H680">
        <v>0</v>
      </c>
      <c r="J680">
        <v>0</v>
      </c>
      <c r="L680">
        <v>1E-4</v>
      </c>
      <c r="M680" s="4"/>
      <c r="N680">
        <v>1E-4</v>
      </c>
      <c r="O680" s="4"/>
      <c r="P680">
        <v>0</v>
      </c>
      <c r="R680">
        <v>0</v>
      </c>
    </row>
    <row r="681" spans="1:18" x14ac:dyDescent="0.5">
      <c r="A681">
        <v>1615674</v>
      </c>
      <c r="B681" t="s">
        <v>1099</v>
      </c>
      <c r="C681">
        <v>0</v>
      </c>
      <c r="D681">
        <v>0</v>
      </c>
      <c r="F681">
        <v>0</v>
      </c>
      <c r="H681">
        <v>0</v>
      </c>
      <c r="J681">
        <v>0</v>
      </c>
      <c r="L681">
        <v>1E-4</v>
      </c>
      <c r="M681" s="4"/>
      <c r="N681">
        <v>1E-4</v>
      </c>
      <c r="O681" s="4"/>
      <c r="P681">
        <v>0</v>
      </c>
      <c r="R681">
        <v>0</v>
      </c>
    </row>
    <row r="682" spans="1:18" x14ac:dyDescent="0.5">
      <c r="A682">
        <v>374606</v>
      </c>
      <c r="B682" t="s">
        <v>1100</v>
      </c>
      <c r="C682">
        <v>0</v>
      </c>
      <c r="D682">
        <v>0</v>
      </c>
      <c r="F682">
        <v>0</v>
      </c>
      <c r="H682">
        <v>0</v>
      </c>
      <c r="J682">
        <v>0</v>
      </c>
      <c r="L682">
        <v>1E-4</v>
      </c>
      <c r="M682" s="4"/>
      <c r="N682">
        <v>1E-4</v>
      </c>
      <c r="O682" s="4"/>
      <c r="P682">
        <v>0</v>
      </c>
      <c r="R682">
        <v>0</v>
      </c>
    </row>
    <row r="683" spans="1:18" x14ac:dyDescent="0.5">
      <c r="A683">
        <v>356852</v>
      </c>
      <c r="B683" t="s">
        <v>1101</v>
      </c>
      <c r="C683">
        <v>0</v>
      </c>
      <c r="D683">
        <v>0</v>
      </c>
      <c r="F683">
        <v>0</v>
      </c>
      <c r="H683">
        <v>0</v>
      </c>
      <c r="J683">
        <v>0</v>
      </c>
      <c r="L683">
        <v>1E-4</v>
      </c>
      <c r="M683" s="4"/>
      <c r="N683">
        <v>1E-4</v>
      </c>
      <c r="O683" s="4"/>
      <c r="P683">
        <v>0</v>
      </c>
      <c r="R683">
        <v>0</v>
      </c>
    </row>
    <row r="684" spans="1:18" x14ac:dyDescent="0.5">
      <c r="A684">
        <v>2010972</v>
      </c>
      <c r="B684" t="s">
        <v>1102</v>
      </c>
      <c r="C684">
        <v>0</v>
      </c>
      <c r="D684">
        <v>0</v>
      </c>
      <c r="F684">
        <v>0</v>
      </c>
      <c r="H684">
        <v>0</v>
      </c>
      <c r="J684">
        <v>0</v>
      </c>
      <c r="L684">
        <v>1E-4</v>
      </c>
      <c r="M684" s="4"/>
      <c r="N684">
        <v>1E-4</v>
      </c>
      <c r="O684" s="4"/>
      <c r="P684">
        <v>0</v>
      </c>
      <c r="R684">
        <v>0</v>
      </c>
    </row>
    <row r="685" spans="1:18" x14ac:dyDescent="0.5">
      <c r="A685">
        <v>47885</v>
      </c>
      <c r="B685" t="s">
        <v>1104</v>
      </c>
      <c r="C685">
        <v>0</v>
      </c>
      <c r="D685">
        <v>0</v>
      </c>
      <c r="F685">
        <v>0</v>
      </c>
      <c r="H685">
        <v>0</v>
      </c>
      <c r="J685">
        <v>0</v>
      </c>
      <c r="L685">
        <v>1E-4</v>
      </c>
      <c r="M685" s="4"/>
      <c r="N685">
        <v>1E-4</v>
      </c>
      <c r="O685" s="4"/>
      <c r="P685">
        <v>0</v>
      </c>
      <c r="R685">
        <v>0</v>
      </c>
    </row>
    <row r="686" spans="1:18" x14ac:dyDescent="0.5">
      <c r="A686">
        <v>47858</v>
      </c>
      <c r="B686" t="s">
        <v>1106</v>
      </c>
      <c r="C686">
        <v>0</v>
      </c>
      <c r="D686">
        <v>0</v>
      </c>
      <c r="F686">
        <v>0</v>
      </c>
      <c r="H686">
        <v>0</v>
      </c>
      <c r="J686">
        <v>0</v>
      </c>
      <c r="L686">
        <v>1E-4</v>
      </c>
      <c r="M686" s="4"/>
      <c r="N686">
        <v>1E-4</v>
      </c>
      <c r="O686" s="4"/>
      <c r="P686">
        <v>0</v>
      </c>
      <c r="R686">
        <v>0</v>
      </c>
    </row>
    <row r="687" spans="1:18" x14ac:dyDescent="0.5">
      <c r="A687">
        <v>2735906</v>
      </c>
      <c r="B687" t="s">
        <v>1107</v>
      </c>
      <c r="C687">
        <v>0</v>
      </c>
      <c r="D687">
        <v>0</v>
      </c>
      <c r="F687">
        <v>0</v>
      </c>
      <c r="H687">
        <v>0</v>
      </c>
      <c r="J687">
        <v>0</v>
      </c>
      <c r="L687">
        <v>1E-4</v>
      </c>
      <c r="M687" s="4"/>
      <c r="N687">
        <v>1E-4</v>
      </c>
      <c r="O687" s="4"/>
      <c r="P687">
        <v>0</v>
      </c>
      <c r="R687">
        <v>0</v>
      </c>
    </row>
    <row r="688" spans="1:18" x14ac:dyDescent="0.5">
      <c r="A688">
        <v>1658665</v>
      </c>
      <c r="B688" t="s">
        <v>1108</v>
      </c>
      <c r="C688">
        <v>0</v>
      </c>
      <c r="D688">
        <v>0</v>
      </c>
      <c r="F688">
        <v>0</v>
      </c>
      <c r="H688">
        <v>0</v>
      </c>
      <c r="J688">
        <v>0</v>
      </c>
      <c r="L688">
        <v>1E-4</v>
      </c>
      <c r="M688" s="4"/>
      <c r="N688">
        <v>1E-4</v>
      </c>
      <c r="O688" s="4"/>
      <c r="P688">
        <v>0</v>
      </c>
      <c r="R688">
        <v>0</v>
      </c>
    </row>
    <row r="689" spans="1:18" x14ac:dyDescent="0.5">
      <c r="A689">
        <v>2015316</v>
      </c>
      <c r="B689" t="s">
        <v>1109</v>
      </c>
      <c r="C689">
        <v>0</v>
      </c>
      <c r="D689">
        <v>0</v>
      </c>
      <c r="F689">
        <v>0</v>
      </c>
      <c r="H689">
        <v>0</v>
      </c>
      <c r="J689">
        <v>0</v>
      </c>
      <c r="L689">
        <v>1E-4</v>
      </c>
      <c r="M689" s="4"/>
      <c r="N689">
        <v>1E-4</v>
      </c>
      <c r="O689" s="4"/>
      <c r="P689">
        <v>0</v>
      </c>
      <c r="R689">
        <v>0</v>
      </c>
    </row>
    <row r="690" spans="1:18" x14ac:dyDescent="0.5">
      <c r="A690">
        <v>291594</v>
      </c>
      <c r="B690" t="s">
        <v>1110</v>
      </c>
      <c r="C690">
        <v>0</v>
      </c>
      <c r="D690">
        <v>0</v>
      </c>
      <c r="F690">
        <v>0</v>
      </c>
      <c r="H690">
        <v>0</v>
      </c>
      <c r="J690">
        <v>0</v>
      </c>
      <c r="L690">
        <v>1E-4</v>
      </c>
      <c r="M690" s="4"/>
      <c r="N690">
        <v>1E-4</v>
      </c>
      <c r="O690" s="4"/>
      <c r="P690">
        <v>0</v>
      </c>
      <c r="R690">
        <v>0</v>
      </c>
    </row>
    <row r="691" spans="1:18" x14ac:dyDescent="0.5">
      <c r="A691">
        <v>28068</v>
      </c>
      <c r="B691" t="s">
        <v>1111</v>
      </c>
      <c r="C691">
        <v>0</v>
      </c>
      <c r="D691">
        <v>0</v>
      </c>
      <c r="F691">
        <v>0</v>
      </c>
      <c r="H691">
        <v>0</v>
      </c>
      <c r="J691">
        <v>0</v>
      </c>
      <c r="L691">
        <v>1E-4</v>
      </c>
      <c r="M691" s="4"/>
      <c r="N691">
        <v>1E-4</v>
      </c>
      <c r="O691" s="4"/>
      <c r="P691">
        <v>0</v>
      </c>
      <c r="R691">
        <v>0</v>
      </c>
    </row>
    <row r="692" spans="1:18" x14ac:dyDescent="0.5">
      <c r="A692">
        <v>69</v>
      </c>
      <c r="B692" t="s">
        <v>1112</v>
      </c>
      <c r="C692">
        <v>0</v>
      </c>
      <c r="D692">
        <v>0</v>
      </c>
      <c r="F692">
        <v>0</v>
      </c>
      <c r="H692">
        <v>0</v>
      </c>
      <c r="J692">
        <v>0</v>
      </c>
      <c r="L692">
        <v>1E-4</v>
      </c>
      <c r="M692" s="4"/>
      <c r="N692">
        <v>1E-4</v>
      </c>
      <c r="O692" s="4"/>
      <c r="P692">
        <v>0</v>
      </c>
      <c r="R692">
        <v>0</v>
      </c>
    </row>
    <row r="693" spans="1:18" x14ac:dyDescent="0.5">
      <c r="A693">
        <v>2478552</v>
      </c>
      <c r="B693" t="s">
        <v>1113</v>
      </c>
      <c r="C693">
        <v>0</v>
      </c>
      <c r="D693">
        <v>0</v>
      </c>
      <c r="F693">
        <v>0</v>
      </c>
      <c r="H693">
        <v>0</v>
      </c>
      <c r="J693">
        <v>0</v>
      </c>
      <c r="L693">
        <v>1E-4</v>
      </c>
      <c r="M693" s="4"/>
      <c r="N693">
        <v>1E-4</v>
      </c>
      <c r="O693" s="4"/>
      <c r="P693">
        <v>0</v>
      </c>
      <c r="R693">
        <v>0</v>
      </c>
    </row>
    <row r="694" spans="1:18" x14ac:dyDescent="0.5">
      <c r="A694">
        <v>47857</v>
      </c>
      <c r="B694" t="s">
        <v>1114</v>
      </c>
      <c r="C694">
        <v>0</v>
      </c>
      <c r="D694">
        <v>0</v>
      </c>
      <c r="F694">
        <v>0</v>
      </c>
      <c r="H694">
        <v>0</v>
      </c>
      <c r="J694">
        <v>0</v>
      </c>
      <c r="L694">
        <v>1E-4</v>
      </c>
      <c r="M694" s="4"/>
      <c r="N694">
        <v>1E-4</v>
      </c>
      <c r="O694" s="4"/>
      <c r="P694">
        <v>0</v>
      </c>
      <c r="R694">
        <v>0</v>
      </c>
    </row>
    <row r="695" spans="1:18" x14ac:dyDescent="0.5">
      <c r="A695">
        <v>34103</v>
      </c>
      <c r="B695" t="s">
        <v>1115</v>
      </c>
      <c r="C695">
        <v>0</v>
      </c>
      <c r="D695">
        <v>0</v>
      </c>
      <c r="F695">
        <v>0</v>
      </c>
      <c r="H695">
        <v>0</v>
      </c>
      <c r="J695">
        <v>0</v>
      </c>
      <c r="L695">
        <v>1E-4</v>
      </c>
      <c r="M695" s="4"/>
      <c r="N695">
        <v>1E-4</v>
      </c>
      <c r="O695" s="4"/>
      <c r="P695">
        <v>0</v>
      </c>
      <c r="R695">
        <v>0</v>
      </c>
    </row>
    <row r="696" spans="1:18" x14ac:dyDescent="0.5">
      <c r="A696">
        <v>47872</v>
      </c>
      <c r="B696" t="s">
        <v>1116</v>
      </c>
      <c r="C696">
        <v>0</v>
      </c>
      <c r="D696">
        <v>0</v>
      </c>
      <c r="F696">
        <v>0</v>
      </c>
      <c r="H696">
        <v>0</v>
      </c>
      <c r="J696">
        <v>0</v>
      </c>
      <c r="L696">
        <v>1E-4</v>
      </c>
      <c r="M696" s="4"/>
      <c r="N696">
        <v>1E-4</v>
      </c>
      <c r="O696" s="4"/>
      <c r="P696">
        <v>0</v>
      </c>
      <c r="R696">
        <v>0</v>
      </c>
    </row>
    <row r="697" spans="1:18" x14ac:dyDescent="0.5">
      <c r="A697">
        <v>279058</v>
      </c>
      <c r="B697" t="s">
        <v>1118</v>
      </c>
      <c r="C697">
        <v>0</v>
      </c>
      <c r="D697">
        <v>0</v>
      </c>
      <c r="F697">
        <v>0</v>
      </c>
      <c r="H697">
        <v>0</v>
      </c>
      <c r="J697">
        <v>0</v>
      </c>
      <c r="L697">
        <v>1E-4</v>
      </c>
      <c r="M697" s="4"/>
      <c r="N697">
        <v>1E-4</v>
      </c>
      <c r="O697" s="4"/>
      <c r="P697">
        <v>0</v>
      </c>
      <c r="R697">
        <v>0</v>
      </c>
    </row>
    <row r="698" spans="1:18" x14ac:dyDescent="0.5">
      <c r="A698">
        <v>279113</v>
      </c>
      <c r="B698" t="s">
        <v>1119</v>
      </c>
      <c r="C698">
        <v>0</v>
      </c>
      <c r="D698">
        <v>0</v>
      </c>
      <c r="F698">
        <v>0</v>
      </c>
      <c r="H698">
        <v>0</v>
      </c>
      <c r="J698">
        <v>0</v>
      </c>
      <c r="L698">
        <v>1E-4</v>
      </c>
      <c r="M698" s="4"/>
      <c r="N698">
        <v>1E-4</v>
      </c>
      <c r="O698" s="4"/>
      <c r="P698">
        <v>0</v>
      </c>
      <c r="R698">
        <v>0</v>
      </c>
    </row>
    <row r="699" spans="1:18" x14ac:dyDescent="0.5">
      <c r="A699">
        <v>47865</v>
      </c>
      <c r="B699" t="s">
        <v>1120</v>
      </c>
      <c r="C699">
        <v>0</v>
      </c>
      <c r="D699">
        <v>0</v>
      </c>
      <c r="F699">
        <v>0</v>
      </c>
      <c r="H699">
        <v>0</v>
      </c>
      <c r="J699">
        <v>0</v>
      </c>
      <c r="L699">
        <v>1E-4</v>
      </c>
      <c r="M699" s="4"/>
      <c r="N699">
        <v>1E-4</v>
      </c>
      <c r="O699" s="4"/>
      <c r="P699">
        <v>0</v>
      </c>
      <c r="R699">
        <v>0</v>
      </c>
    </row>
    <row r="700" spans="1:18" x14ac:dyDescent="0.5">
      <c r="A700">
        <v>299152</v>
      </c>
      <c r="B700" t="s">
        <v>1121</v>
      </c>
      <c r="C700">
        <v>0</v>
      </c>
      <c r="D700">
        <v>0</v>
      </c>
      <c r="F700">
        <v>0</v>
      </c>
      <c r="H700">
        <v>0</v>
      </c>
      <c r="J700">
        <v>0</v>
      </c>
      <c r="L700">
        <v>1E-4</v>
      </c>
      <c r="M700" s="4"/>
      <c r="N700">
        <v>1E-4</v>
      </c>
      <c r="O700" s="4"/>
      <c r="P700">
        <v>0</v>
      </c>
      <c r="R700">
        <v>0</v>
      </c>
    </row>
    <row r="701" spans="1:18" x14ac:dyDescent="0.5">
      <c r="A701">
        <v>155892</v>
      </c>
      <c r="B701" t="s">
        <v>1122</v>
      </c>
      <c r="C701">
        <v>0</v>
      </c>
      <c r="D701">
        <v>0</v>
      </c>
      <c r="F701">
        <v>0</v>
      </c>
      <c r="H701">
        <v>0</v>
      </c>
      <c r="J701">
        <v>0</v>
      </c>
      <c r="L701">
        <v>1E-4</v>
      </c>
      <c r="M701" s="4"/>
      <c r="N701">
        <v>1E-4</v>
      </c>
      <c r="O701" s="4"/>
      <c r="P701">
        <v>0</v>
      </c>
      <c r="R701">
        <v>0</v>
      </c>
    </row>
    <row r="702" spans="1:18" x14ac:dyDescent="0.5">
      <c r="A702">
        <v>314722</v>
      </c>
      <c r="B702" t="s">
        <v>1123</v>
      </c>
      <c r="C702">
        <v>0</v>
      </c>
      <c r="D702">
        <v>0</v>
      </c>
      <c r="F702">
        <v>0</v>
      </c>
      <c r="H702">
        <v>0</v>
      </c>
      <c r="J702">
        <v>0</v>
      </c>
      <c r="L702">
        <v>1E-4</v>
      </c>
      <c r="M702" s="4"/>
      <c r="N702">
        <v>1E-4</v>
      </c>
      <c r="O702" s="4"/>
      <c r="P702">
        <v>0</v>
      </c>
      <c r="R702">
        <v>0</v>
      </c>
    </row>
    <row r="703" spans="1:18" x14ac:dyDescent="0.5">
      <c r="A703">
        <v>69666</v>
      </c>
      <c r="B703" t="s">
        <v>1124</v>
      </c>
      <c r="C703">
        <v>0</v>
      </c>
      <c r="D703">
        <v>0</v>
      </c>
      <c r="F703">
        <v>0</v>
      </c>
      <c r="H703">
        <v>0</v>
      </c>
      <c r="J703">
        <v>0</v>
      </c>
      <c r="L703">
        <v>1E-4</v>
      </c>
      <c r="M703" s="4"/>
      <c r="N703">
        <v>1E-4</v>
      </c>
      <c r="O703" s="4"/>
      <c r="P703">
        <v>0</v>
      </c>
      <c r="R703">
        <v>0</v>
      </c>
    </row>
    <row r="704" spans="1:18" x14ac:dyDescent="0.5">
      <c r="A704">
        <v>1392877</v>
      </c>
      <c r="B704" t="s">
        <v>1125</v>
      </c>
      <c r="C704">
        <v>0</v>
      </c>
      <c r="D704">
        <v>0</v>
      </c>
      <c r="F704">
        <v>0</v>
      </c>
      <c r="H704">
        <v>0</v>
      </c>
      <c r="J704">
        <v>0</v>
      </c>
      <c r="L704">
        <v>1E-4</v>
      </c>
      <c r="M704" s="4"/>
      <c r="N704">
        <v>1E-4</v>
      </c>
      <c r="O704" s="4"/>
      <c r="P704">
        <v>0</v>
      </c>
      <c r="R704">
        <v>0</v>
      </c>
    </row>
    <row r="705" spans="1:18" x14ac:dyDescent="0.5">
      <c r="A705">
        <v>2497863</v>
      </c>
      <c r="B705" t="s">
        <v>1126</v>
      </c>
      <c r="C705">
        <v>0</v>
      </c>
      <c r="D705">
        <v>0</v>
      </c>
      <c r="F705">
        <v>0</v>
      </c>
      <c r="H705">
        <v>0</v>
      </c>
      <c r="J705">
        <v>0</v>
      </c>
      <c r="L705">
        <v>1E-4</v>
      </c>
      <c r="M705" s="4"/>
      <c r="N705">
        <v>1E-4</v>
      </c>
      <c r="O705" s="4"/>
      <c r="P705">
        <v>0</v>
      </c>
      <c r="R705">
        <v>0</v>
      </c>
    </row>
    <row r="706" spans="1:18" x14ac:dyDescent="0.5">
      <c r="A706">
        <v>2726956</v>
      </c>
      <c r="B706" t="s">
        <v>1127</v>
      </c>
      <c r="C706">
        <v>0</v>
      </c>
      <c r="D706">
        <v>0</v>
      </c>
      <c r="F706">
        <v>0</v>
      </c>
      <c r="H706">
        <v>0</v>
      </c>
      <c r="J706">
        <v>0</v>
      </c>
      <c r="L706">
        <v>1E-4</v>
      </c>
      <c r="M706" s="4"/>
      <c r="N706">
        <v>1E-4</v>
      </c>
      <c r="O706" s="4"/>
      <c r="P706">
        <v>0</v>
      </c>
      <c r="R706">
        <v>0</v>
      </c>
    </row>
    <row r="707" spans="1:18" x14ac:dyDescent="0.5">
      <c r="A707">
        <v>1877</v>
      </c>
      <c r="B707" t="s">
        <v>1128</v>
      </c>
      <c r="C707">
        <v>0</v>
      </c>
      <c r="D707">
        <v>0</v>
      </c>
      <c r="F707">
        <v>0</v>
      </c>
      <c r="H707">
        <v>0</v>
      </c>
      <c r="J707">
        <v>0</v>
      </c>
      <c r="L707">
        <v>1E-4</v>
      </c>
      <c r="M707" s="4"/>
      <c r="N707">
        <v>1E-4</v>
      </c>
      <c r="O707" s="4"/>
      <c r="P707">
        <v>0</v>
      </c>
      <c r="R707">
        <v>0</v>
      </c>
    </row>
    <row r="708" spans="1:18" x14ac:dyDescent="0.5">
      <c r="A708">
        <v>92645</v>
      </c>
      <c r="B708" t="s">
        <v>1129</v>
      </c>
      <c r="C708">
        <v>0</v>
      </c>
      <c r="D708">
        <v>0</v>
      </c>
      <c r="F708">
        <v>0</v>
      </c>
      <c r="H708">
        <v>0</v>
      </c>
      <c r="J708">
        <v>0</v>
      </c>
      <c r="L708">
        <v>1E-4</v>
      </c>
      <c r="M708" s="4"/>
      <c r="N708">
        <v>1E-4</v>
      </c>
      <c r="O708" s="4"/>
      <c r="P708">
        <v>0</v>
      </c>
      <c r="R708">
        <v>0</v>
      </c>
    </row>
    <row r="709" spans="1:18" x14ac:dyDescent="0.5">
      <c r="A709">
        <v>1447062</v>
      </c>
      <c r="B709" t="s">
        <v>1130</v>
      </c>
      <c r="C709">
        <v>0</v>
      </c>
      <c r="D709">
        <v>0</v>
      </c>
      <c r="F709">
        <v>0</v>
      </c>
      <c r="H709">
        <v>0</v>
      </c>
      <c r="J709">
        <v>0</v>
      </c>
      <c r="L709">
        <v>1E-4</v>
      </c>
      <c r="M709" s="4"/>
      <c r="N709">
        <v>1E-4</v>
      </c>
      <c r="O709" s="4"/>
      <c r="P709">
        <v>0</v>
      </c>
      <c r="R709">
        <v>0</v>
      </c>
    </row>
    <row r="710" spans="1:18" x14ac:dyDescent="0.5">
      <c r="A710">
        <v>1636610</v>
      </c>
      <c r="B710" t="s">
        <v>1131</v>
      </c>
      <c r="C710">
        <v>0</v>
      </c>
      <c r="D710">
        <v>0</v>
      </c>
      <c r="F710">
        <v>0</v>
      </c>
      <c r="H710">
        <v>0</v>
      </c>
      <c r="J710">
        <v>0</v>
      </c>
      <c r="L710">
        <v>1E-4</v>
      </c>
      <c r="M710" s="4"/>
      <c r="N710">
        <v>1E-4</v>
      </c>
      <c r="O710" s="4"/>
      <c r="P710">
        <v>0</v>
      </c>
      <c r="R710">
        <v>0</v>
      </c>
    </row>
    <row r="711" spans="1:18" x14ac:dyDescent="0.5">
      <c r="A711">
        <v>863372</v>
      </c>
      <c r="B711" t="s">
        <v>1132</v>
      </c>
      <c r="C711">
        <v>0</v>
      </c>
      <c r="D711">
        <v>0</v>
      </c>
      <c r="F711">
        <v>0</v>
      </c>
      <c r="H711">
        <v>0</v>
      </c>
      <c r="J711">
        <v>0</v>
      </c>
      <c r="L711">
        <v>1E-4</v>
      </c>
      <c r="M711" s="4"/>
      <c r="N711">
        <v>1E-4</v>
      </c>
      <c r="O711" s="4"/>
      <c r="P711">
        <v>0</v>
      </c>
      <c r="R711">
        <v>0</v>
      </c>
    </row>
    <row r="712" spans="1:18" x14ac:dyDescent="0.5">
      <c r="A712">
        <v>1881</v>
      </c>
      <c r="B712" t="s">
        <v>1133</v>
      </c>
      <c r="C712">
        <v>0</v>
      </c>
      <c r="D712">
        <v>0</v>
      </c>
      <c r="F712">
        <v>0</v>
      </c>
      <c r="H712">
        <v>0</v>
      </c>
      <c r="J712">
        <v>0</v>
      </c>
      <c r="L712">
        <v>1E-4</v>
      </c>
      <c r="M712" s="4"/>
      <c r="N712">
        <v>1E-4</v>
      </c>
      <c r="O712" s="4"/>
      <c r="P712">
        <v>0</v>
      </c>
      <c r="R712">
        <v>0</v>
      </c>
    </row>
    <row r="713" spans="1:18" x14ac:dyDescent="0.5">
      <c r="A713">
        <v>261654</v>
      </c>
      <c r="B713" t="s">
        <v>1134</v>
      </c>
      <c r="C713">
        <v>0</v>
      </c>
      <c r="D713">
        <v>0</v>
      </c>
      <c r="F713">
        <v>0</v>
      </c>
      <c r="H713">
        <v>0</v>
      </c>
      <c r="J713">
        <v>0</v>
      </c>
      <c r="L713">
        <v>1E-4</v>
      </c>
      <c r="M713" s="4"/>
      <c r="N713">
        <v>1E-4</v>
      </c>
      <c r="O713" s="4"/>
      <c r="P713">
        <v>0</v>
      </c>
      <c r="R713">
        <v>0</v>
      </c>
    </row>
    <row r="714" spans="1:18" x14ac:dyDescent="0.5">
      <c r="A714">
        <v>2749844</v>
      </c>
      <c r="B714" t="s">
        <v>1135</v>
      </c>
      <c r="C714">
        <v>0</v>
      </c>
      <c r="D714">
        <v>0</v>
      </c>
      <c r="F714">
        <v>0</v>
      </c>
      <c r="H714">
        <v>0</v>
      </c>
      <c r="J714">
        <v>0</v>
      </c>
      <c r="L714">
        <v>1E-4</v>
      </c>
      <c r="M714" s="4"/>
      <c r="N714">
        <v>1E-4</v>
      </c>
      <c r="O714" s="4"/>
      <c r="P714">
        <v>0</v>
      </c>
      <c r="R714">
        <v>0</v>
      </c>
    </row>
    <row r="715" spans="1:18" x14ac:dyDescent="0.5">
      <c r="A715">
        <v>2675222</v>
      </c>
      <c r="B715" t="s">
        <v>1136</v>
      </c>
      <c r="C715">
        <v>0</v>
      </c>
      <c r="D715">
        <v>0</v>
      </c>
      <c r="F715">
        <v>0</v>
      </c>
      <c r="H715">
        <v>0</v>
      </c>
      <c r="J715">
        <v>0</v>
      </c>
      <c r="L715">
        <v>1E-4</v>
      </c>
      <c r="M715" s="4"/>
      <c r="N715">
        <v>1E-4</v>
      </c>
      <c r="O715" s="4"/>
      <c r="P715">
        <v>0</v>
      </c>
      <c r="R715">
        <v>0</v>
      </c>
    </row>
    <row r="716" spans="1:18" x14ac:dyDescent="0.5">
      <c r="A716">
        <v>2025949</v>
      </c>
      <c r="B716" t="s">
        <v>1137</v>
      </c>
      <c r="C716">
        <v>0</v>
      </c>
      <c r="D716">
        <v>0</v>
      </c>
      <c r="F716">
        <v>0</v>
      </c>
      <c r="H716">
        <v>0</v>
      </c>
      <c r="J716">
        <v>0</v>
      </c>
      <c r="L716">
        <v>1E-4</v>
      </c>
      <c r="M716" s="4"/>
      <c r="N716">
        <v>1E-4</v>
      </c>
      <c r="O716" s="4"/>
      <c r="P716">
        <v>0</v>
      </c>
      <c r="R716">
        <v>0</v>
      </c>
    </row>
    <row r="717" spans="1:18" x14ac:dyDescent="0.5">
      <c r="A717">
        <v>78587</v>
      </c>
      <c r="B717" t="s">
        <v>1138</v>
      </c>
      <c r="C717">
        <v>0</v>
      </c>
      <c r="D717">
        <v>0</v>
      </c>
      <c r="F717">
        <v>0</v>
      </c>
      <c r="H717">
        <v>0</v>
      </c>
      <c r="J717">
        <v>0</v>
      </c>
      <c r="L717">
        <v>1E-4</v>
      </c>
      <c r="M717" s="4"/>
      <c r="N717">
        <v>1E-4</v>
      </c>
      <c r="O717" s="4"/>
      <c r="P717">
        <v>0</v>
      </c>
      <c r="R717">
        <v>0</v>
      </c>
    </row>
    <row r="718" spans="1:18" x14ac:dyDescent="0.5">
      <c r="A718">
        <v>2499144</v>
      </c>
      <c r="B718" t="s">
        <v>1139</v>
      </c>
      <c r="C718">
        <v>0</v>
      </c>
      <c r="D718">
        <v>0</v>
      </c>
      <c r="F718">
        <v>0</v>
      </c>
      <c r="H718">
        <v>0</v>
      </c>
      <c r="J718">
        <v>0</v>
      </c>
      <c r="L718">
        <v>1E-4</v>
      </c>
      <c r="M718" s="4"/>
      <c r="N718">
        <v>1E-4</v>
      </c>
      <c r="O718" s="4"/>
      <c r="P718">
        <v>0</v>
      </c>
      <c r="R718">
        <v>0</v>
      </c>
    </row>
    <row r="719" spans="1:18" x14ac:dyDescent="0.5">
      <c r="A719">
        <v>1926494</v>
      </c>
      <c r="B719" t="s">
        <v>1140</v>
      </c>
      <c r="C719">
        <v>0</v>
      </c>
      <c r="D719">
        <v>0</v>
      </c>
      <c r="F719">
        <v>0</v>
      </c>
      <c r="H719">
        <v>0</v>
      </c>
      <c r="J719">
        <v>0</v>
      </c>
      <c r="L719">
        <v>1E-4</v>
      </c>
      <c r="M719" s="4"/>
      <c r="N719">
        <v>1E-4</v>
      </c>
      <c r="O719" s="4"/>
      <c r="P719">
        <v>0</v>
      </c>
      <c r="R719">
        <v>0</v>
      </c>
    </row>
    <row r="720" spans="1:18" x14ac:dyDescent="0.5">
      <c r="A720">
        <v>2079227</v>
      </c>
      <c r="B720" t="s">
        <v>1141</v>
      </c>
      <c r="C720">
        <v>0</v>
      </c>
      <c r="D720">
        <v>0</v>
      </c>
      <c r="F720">
        <v>0</v>
      </c>
      <c r="H720">
        <v>0</v>
      </c>
      <c r="J720">
        <v>0</v>
      </c>
      <c r="L720">
        <v>1E-4</v>
      </c>
      <c r="M720" s="4"/>
      <c r="N720">
        <v>1E-4</v>
      </c>
      <c r="O720" s="4"/>
      <c r="P720">
        <v>0</v>
      </c>
      <c r="R720">
        <v>0</v>
      </c>
    </row>
    <row r="721" spans="1:18" x14ac:dyDescent="0.5">
      <c r="A721">
        <v>2759954</v>
      </c>
      <c r="B721" t="s">
        <v>1142</v>
      </c>
      <c r="C721">
        <v>0</v>
      </c>
      <c r="D721">
        <v>0</v>
      </c>
      <c r="F721">
        <v>0</v>
      </c>
      <c r="H721">
        <v>0</v>
      </c>
      <c r="J721">
        <v>0</v>
      </c>
      <c r="L721">
        <v>1E-4</v>
      </c>
      <c r="M721" s="4"/>
      <c r="N721">
        <v>1E-4</v>
      </c>
      <c r="O721" s="4"/>
      <c r="P721">
        <v>0</v>
      </c>
      <c r="R721">
        <v>0</v>
      </c>
    </row>
    <row r="722" spans="1:18" x14ac:dyDescent="0.5">
      <c r="A722">
        <v>2686360</v>
      </c>
      <c r="B722" t="s">
        <v>1143</v>
      </c>
      <c r="C722">
        <v>0</v>
      </c>
      <c r="D722">
        <v>0</v>
      </c>
      <c r="F722">
        <v>0</v>
      </c>
      <c r="H722">
        <v>0</v>
      </c>
      <c r="J722">
        <v>0</v>
      </c>
      <c r="L722">
        <v>1E-4</v>
      </c>
      <c r="M722" s="4"/>
      <c r="N722">
        <v>1E-4</v>
      </c>
      <c r="O722" s="4"/>
      <c r="P722">
        <v>0</v>
      </c>
      <c r="R722">
        <v>0</v>
      </c>
    </row>
    <row r="723" spans="1:18" x14ac:dyDescent="0.5">
      <c r="A723">
        <v>1906</v>
      </c>
      <c r="B723" t="s">
        <v>347</v>
      </c>
      <c r="C723">
        <v>0</v>
      </c>
      <c r="D723">
        <v>0</v>
      </c>
      <c r="F723">
        <v>0</v>
      </c>
      <c r="H723">
        <v>0</v>
      </c>
      <c r="J723">
        <v>0</v>
      </c>
      <c r="L723">
        <v>2.5000000000000001E-3</v>
      </c>
      <c r="M723" s="4"/>
      <c r="N723">
        <v>0</v>
      </c>
      <c r="P723">
        <v>0</v>
      </c>
      <c r="R723">
        <v>0</v>
      </c>
    </row>
    <row r="724" spans="1:18" x14ac:dyDescent="0.5">
      <c r="A724">
        <v>2594456</v>
      </c>
      <c r="B724" t="s">
        <v>362</v>
      </c>
      <c r="C724">
        <v>0</v>
      </c>
      <c r="D724">
        <v>0</v>
      </c>
      <c r="F724">
        <v>0</v>
      </c>
      <c r="H724">
        <v>0</v>
      </c>
      <c r="J724">
        <v>0</v>
      </c>
      <c r="L724">
        <v>1.5E-3</v>
      </c>
      <c r="M724" s="4"/>
      <c r="N724">
        <v>0</v>
      </c>
      <c r="P724">
        <v>0</v>
      </c>
      <c r="R724">
        <v>0</v>
      </c>
    </row>
    <row r="725" spans="1:18" x14ac:dyDescent="0.5">
      <c r="A725">
        <v>2730846</v>
      </c>
      <c r="B725" t="s">
        <v>724</v>
      </c>
      <c r="C725">
        <v>0</v>
      </c>
      <c r="D725">
        <v>0</v>
      </c>
      <c r="F725">
        <v>0</v>
      </c>
      <c r="H725">
        <v>0</v>
      </c>
      <c r="J725">
        <v>0</v>
      </c>
      <c r="L725">
        <v>1.1000000000000001E-3</v>
      </c>
      <c r="M725" s="4"/>
      <c r="N725">
        <v>0</v>
      </c>
      <c r="P725">
        <v>0</v>
      </c>
      <c r="R725">
        <v>0</v>
      </c>
    </row>
    <row r="726" spans="1:18" x14ac:dyDescent="0.5">
      <c r="A726">
        <v>2709302</v>
      </c>
      <c r="B726" t="s">
        <v>811</v>
      </c>
      <c r="C726">
        <v>0</v>
      </c>
      <c r="D726">
        <v>0</v>
      </c>
      <c r="F726">
        <v>0</v>
      </c>
      <c r="H726">
        <v>0</v>
      </c>
      <c r="J726">
        <v>0</v>
      </c>
      <c r="L726">
        <v>5.9999999999999995E-4</v>
      </c>
      <c r="M726" s="4"/>
      <c r="N726">
        <v>0</v>
      </c>
      <c r="P726">
        <v>0</v>
      </c>
      <c r="R726">
        <v>0</v>
      </c>
    </row>
    <row r="727" spans="1:18" x14ac:dyDescent="0.5">
      <c r="A727">
        <v>2045200</v>
      </c>
      <c r="B727" t="s">
        <v>844</v>
      </c>
      <c r="C727">
        <v>0</v>
      </c>
      <c r="D727">
        <v>0</v>
      </c>
      <c r="F727">
        <v>0</v>
      </c>
      <c r="H727">
        <v>0</v>
      </c>
      <c r="J727">
        <v>0</v>
      </c>
      <c r="L727">
        <v>5.0000000000000001E-4</v>
      </c>
      <c r="M727" s="4"/>
      <c r="N727">
        <v>0</v>
      </c>
      <c r="P727">
        <v>0</v>
      </c>
      <c r="R727">
        <v>0</v>
      </c>
    </row>
    <row r="728" spans="1:18" x14ac:dyDescent="0.5">
      <c r="A728">
        <v>2709303</v>
      </c>
      <c r="B728" t="s">
        <v>846</v>
      </c>
      <c r="C728">
        <v>0</v>
      </c>
      <c r="D728">
        <v>0</v>
      </c>
      <c r="F728">
        <v>0</v>
      </c>
      <c r="H728">
        <v>0</v>
      </c>
      <c r="J728">
        <v>0</v>
      </c>
      <c r="L728">
        <v>5.0000000000000001E-4</v>
      </c>
      <c r="M728" s="4"/>
      <c r="N728">
        <v>0</v>
      </c>
      <c r="P728">
        <v>0</v>
      </c>
      <c r="R728">
        <v>0</v>
      </c>
    </row>
    <row r="729" spans="1:18" x14ac:dyDescent="0.5">
      <c r="A729">
        <v>931866</v>
      </c>
      <c r="B729" t="s">
        <v>882</v>
      </c>
      <c r="C729">
        <v>0</v>
      </c>
      <c r="D729">
        <v>0</v>
      </c>
      <c r="F729">
        <v>0</v>
      </c>
      <c r="H729">
        <v>5.8999999999999998E-5</v>
      </c>
      <c r="I729" s="4"/>
      <c r="J729">
        <v>0</v>
      </c>
      <c r="L729">
        <v>2.9999999999999997E-4</v>
      </c>
      <c r="M729" s="4"/>
      <c r="N729">
        <v>0</v>
      </c>
      <c r="P729">
        <v>0</v>
      </c>
      <c r="R729">
        <v>0</v>
      </c>
    </row>
    <row r="730" spans="1:18" x14ac:dyDescent="0.5">
      <c r="A730">
        <v>1855331</v>
      </c>
      <c r="B730" t="s">
        <v>947</v>
      </c>
      <c r="C730">
        <v>0</v>
      </c>
      <c r="D730">
        <v>0</v>
      </c>
      <c r="F730">
        <v>0</v>
      </c>
      <c r="H730">
        <v>0</v>
      </c>
      <c r="J730">
        <v>0</v>
      </c>
      <c r="L730">
        <v>2.9999999999999997E-4</v>
      </c>
      <c r="M730" s="4"/>
      <c r="N730">
        <v>0</v>
      </c>
      <c r="P730">
        <v>0</v>
      </c>
      <c r="R730">
        <v>0</v>
      </c>
    </row>
    <row r="731" spans="1:18" x14ac:dyDescent="0.5">
      <c r="A731">
        <v>28901</v>
      </c>
      <c r="B731" t="s">
        <v>354</v>
      </c>
      <c r="C731">
        <v>0</v>
      </c>
      <c r="D731">
        <v>0</v>
      </c>
      <c r="F731">
        <v>0</v>
      </c>
      <c r="H731">
        <v>0</v>
      </c>
      <c r="J731">
        <v>0</v>
      </c>
      <c r="L731">
        <v>2.0000000000000001E-4</v>
      </c>
      <c r="M731" s="4"/>
      <c r="N731">
        <v>0</v>
      </c>
      <c r="P731">
        <v>0</v>
      </c>
      <c r="R731">
        <v>0</v>
      </c>
    </row>
    <row r="732" spans="1:18" x14ac:dyDescent="0.5">
      <c r="A732">
        <v>1821625</v>
      </c>
      <c r="B732" t="s">
        <v>338</v>
      </c>
      <c r="C732">
        <v>0</v>
      </c>
      <c r="D732">
        <v>0</v>
      </c>
      <c r="F732">
        <v>0</v>
      </c>
      <c r="H732">
        <v>0</v>
      </c>
      <c r="J732">
        <v>0</v>
      </c>
      <c r="L732">
        <v>2.0000000000000001E-4</v>
      </c>
      <c r="M732" s="4"/>
      <c r="N732">
        <v>0</v>
      </c>
      <c r="P732">
        <v>0</v>
      </c>
      <c r="R732">
        <v>0</v>
      </c>
    </row>
    <row r="733" spans="1:18" x14ac:dyDescent="0.5">
      <c r="A733">
        <v>2594461</v>
      </c>
      <c r="B733" t="s">
        <v>1000</v>
      </c>
      <c r="C733">
        <v>0</v>
      </c>
      <c r="D733">
        <v>0</v>
      </c>
      <c r="F733">
        <v>0</v>
      </c>
      <c r="H733">
        <v>0</v>
      </c>
      <c r="J733">
        <v>0</v>
      </c>
      <c r="L733">
        <v>2.0000000000000001E-4</v>
      </c>
      <c r="M733" s="4"/>
      <c r="N733">
        <v>0</v>
      </c>
      <c r="P733">
        <v>0</v>
      </c>
      <c r="R733">
        <v>0</v>
      </c>
    </row>
    <row r="734" spans="1:18" x14ac:dyDescent="0.5">
      <c r="A734">
        <v>232721</v>
      </c>
      <c r="B734" t="s">
        <v>1003</v>
      </c>
      <c r="C734">
        <v>0</v>
      </c>
      <c r="D734">
        <v>0</v>
      </c>
      <c r="F734">
        <v>0</v>
      </c>
      <c r="H734">
        <v>0</v>
      </c>
      <c r="J734">
        <v>0</v>
      </c>
      <c r="L734">
        <v>2.0000000000000001E-4</v>
      </c>
      <c r="M734" s="4"/>
      <c r="N734">
        <v>0</v>
      </c>
      <c r="P734">
        <v>0</v>
      </c>
      <c r="R734">
        <v>0</v>
      </c>
    </row>
    <row r="735" spans="1:18" x14ac:dyDescent="0.5">
      <c r="A735">
        <v>2742134</v>
      </c>
      <c r="B735" t="s">
        <v>1007</v>
      </c>
      <c r="C735">
        <v>0</v>
      </c>
      <c r="D735">
        <v>0</v>
      </c>
      <c r="F735">
        <v>0</v>
      </c>
      <c r="H735">
        <v>0</v>
      </c>
      <c r="J735">
        <v>0</v>
      </c>
      <c r="L735">
        <v>2.0000000000000001E-4</v>
      </c>
      <c r="M735" s="4"/>
      <c r="N735">
        <v>0</v>
      </c>
      <c r="P735">
        <v>0</v>
      </c>
      <c r="R735">
        <v>0</v>
      </c>
    </row>
    <row r="736" spans="1:18" x14ac:dyDescent="0.5">
      <c r="A736">
        <v>1642299</v>
      </c>
      <c r="B736" t="s">
        <v>1018</v>
      </c>
      <c r="C736">
        <v>0</v>
      </c>
      <c r="D736">
        <v>0</v>
      </c>
      <c r="F736">
        <v>0</v>
      </c>
      <c r="H736">
        <v>0</v>
      </c>
      <c r="J736">
        <v>0</v>
      </c>
      <c r="L736">
        <v>2.0000000000000001E-4</v>
      </c>
      <c r="M736" s="4"/>
      <c r="N736">
        <v>0</v>
      </c>
      <c r="P736">
        <v>0</v>
      </c>
      <c r="R736">
        <v>0</v>
      </c>
    </row>
    <row r="737" spans="1:18" x14ac:dyDescent="0.5">
      <c r="A737">
        <v>80866</v>
      </c>
      <c r="B737" t="s">
        <v>1029</v>
      </c>
      <c r="C737">
        <v>0</v>
      </c>
      <c r="D737">
        <v>0</v>
      </c>
      <c r="F737">
        <v>0</v>
      </c>
      <c r="H737">
        <v>0</v>
      </c>
      <c r="J737">
        <v>0</v>
      </c>
      <c r="L737">
        <v>2.0000000000000001E-4</v>
      </c>
      <c r="M737" s="4"/>
      <c r="N737">
        <v>0</v>
      </c>
      <c r="P737">
        <v>0</v>
      </c>
      <c r="R737">
        <v>0</v>
      </c>
    </row>
    <row r="738" spans="1:18" x14ac:dyDescent="0.5">
      <c r="A738">
        <v>2735554</v>
      </c>
      <c r="B738" t="s">
        <v>1055</v>
      </c>
      <c r="C738">
        <v>0</v>
      </c>
      <c r="D738">
        <v>0</v>
      </c>
      <c r="F738">
        <v>0</v>
      </c>
      <c r="H738">
        <v>0</v>
      </c>
      <c r="J738">
        <v>0</v>
      </c>
      <c r="L738">
        <v>2.0000000000000001E-4</v>
      </c>
      <c r="M738" s="4"/>
      <c r="N738">
        <v>0</v>
      </c>
      <c r="P738">
        <v>0</v>
      </c>
      <c r="R738">
        <v>0</v>
      </c>
    </row>
    <row r="739" spans="1:18" x14ac:dyDescent="0.5">
      <c r="A739">
        <v>1758730</v>
      </c>
      <c r="B739" t="s">
        <v>1056</v>
      </c>
      <c r="C739">
        <v>0</v>
      </c>
      <c r="D739">
        <v>0</v>
      </c>
      <c r="F739">
        <v>0</v>
      </c>
      <c r="H739">
        <v>0</v>
      </c>
      <c r="J739">
        <v>0</v>
      </c>
      <c r="L739">
        <v>2.0000000000000001E-4</v>
      </c>
      <c r="M739" s="4"/>
      <c r="N739">
        <v>0</v>
      </c>
      <c r="P739">
        <v>0</v>
      </c>
      <c r="R739">
        <v>0</v>
      </c>
    </row>
    <row r="740" spans="1:18" x14ac:dyDescent="0.5">
      <c r="A740">
        <v>28450</v>
      </c>
      <c r="B740" t="s">
        <v>1057</v>
      </c>
      <c r="C740">
        <v>0</v>
      </c>
      <c r="D740">
        <v>0</v>
      </c>
      <c r="F740">
        <v>0</v>
      </c>
      <c r="H740">
        <v>0</v>
      </c>
      <c r="J740">
        <v>0</v>
      </c>
      <c r="L740">
        <v>2.0000000000000001E-4</v>
      </c>
      <c r="M740" s="4"/>
      <c r="N740">
        <v>0</v>
      </c>
      <c r="P740">
        <v>0</v>
      </c>
      <c r="R740">
        <v>0</v>
      </c>
    </row>
    <row r="741" spans="1:18" x14ac:dyDescent="0.5">
      <c r="A741">
        <v>721785</v>
      </c>
      <c r="B741" t="s">
        <v>1063</v>
      </c>
      <c r="C741">
        <v>0</v>
      </c>
      <c r="D741">
        <v>0</v>
      </c>
      <c r="F741">
        <v>0</v>
      </c>
      <c r="H741">
        <v>0</v>
      </c>
      <c r="J741">
        <v>0</v>
      </c>
      <c r="L741">
        <v>2.0000000000000001E-4</v>
      </c>
      <c r="M741" s="4"/>
      <c r="N741">
        <v>0</v>
      </c>
      <c r="P741">
        <v>0</v>
      </c>
      <c r="R741">
        <v>0</v>
      </c>
    </row>
    <row r="742" spans="1:18" x14ac:dyDescent="0.5">
      <c r="A742">
        <v>658632</v>
      </c>
      <c r="B742" t="s">
        <v>1065</v>
      </c>
      <c r="C742">
        <v>0</v>
      </c>
      <c r="D742">
        <v>0</v>
      </c>
      <c r="F742">
        <v>0</v>
      </c>
      <c r="H742">
        <v>0</v>
      </c>
      <c r="J742">
        <v>0</v>
      </c>
      <c r="L742">
        <v>2.0000000000000001E-4</v>
      </c>
      <c r="M742" s="4"/>
      <c r="N742">
        <v>0</v>
      </c>
      <c r="P742">
        <v>0</v>
      </c>
      <c r="R742">
        <v>0</v>
      </c>
    </row>
    <row r="743" spans="1:18" x14ac:dyDescent="0.5">
      <c r="A743">
        <v>1173273</v>
      </c>
      <c r="B743" t="s">
        <v>1066</v>
      </c>
      <c r="C743">
        <v>0</v>
      </c>
      <c r="D743">
        <v>0</v>
      </c>
      <c r="F743">
        <v>0</v>
      </c>
      <c r="H743">
        <v>0</v>
      </c>
      <c r="J743">
        <v>0</v>
      </c>
      <c r="L743">
        <v>2.0000000000000001E-4</v>
      </c>
      <c r="M743" s="4"/>
      <c r="N743">
        <v>0</v>
      </c>
      <c r="P743">
        <v>0</v>
      </c>
      <c r="R743">
        <v>0</v>
      </c>
    </row>
    <row r="744" spans="1:18" x14ac:dyDescent="0.5">
      <c r="A744">
        <v>658641</v>
      </c>
      <c r="B744" t="s">
        <v>1067</v>
      </c>
      <c r="C744">
        <v>0</v>
      </c>
      <c r="D744">
        <v>0</v>
      </c>
      <c r="F744">
        <v>0</v>
      </c>
      <c r="H744">
        <v>0</v>
      </c>
      <c r="J744">
        <v>0</v>
      </c>
      <c r="L744">
        <v>2.0000000000000001E-4</v>
      </c>
      <c r="M744" s="4"/>
      <c r="N744">
        <v>0</v>
      </c>
      <c r="P744">
        <v>0</v>
      </c>
      <c r="R744">
        <v>0</v>
      </c>
    </row>
    <row r="745" spans="1:18" x14ac:dyDescent="0.5">
      <c r="A745">
        <v>2126069</v>
      </c>
      <c r="B745" t="s">
        <v>1068</v>
      </c>
      <c r="C745">
        <v>0</v>
      </c>
      <c r="D745">
        <v>0</v>
      </c>
      <c r="F745">
        <v>0</v>
      </c>
      <c r="H745">
        <v>0</v>
      </c>
      <c r="J745">
        <v>0</v>
      </c>
      <c r="L745">
        <v>2.0000000000000001E-4</v>
      </c>
      <c r="M745" s="4"/>
      <c r="N745">
        <v>0</v>
      </c>
      <c r="P745">
        <v>0</v>
      </c>
      <c r="R745">
        <v>0</v>
      </c>
    </row>
    <row r="746" spans="1:18" x14ac:dyDescent="0.5">
      <c r="A746">
        <v>95486</v>
      </c>
      <c r="B746" t="s">
        <v>1069</v>
      </c>
      <c r="C746">
        <v>0</v>
      </c>
      <c r="D746">
        <v>0</v>
      </c>
      <c r="F746">
        <v>0</v>
      </c>
      <c r="H746">
        <v>0</v>
      </c>
      <c r="J746">
        <v>0</v>
      </c>
      <c r="L746">
        <v>2.0000000000000001E-4</v>
      </c>
      <c r="M746" s="4"/>
      <c r="N746">
        <v>0</v>
      </c>
      <c r="P746">
        <v>0</v>
      </c>
      <c r="R746">
        <v>0</v>
      </c>
    </row>
    <row r="747" spans="1:18" x14ac:dyDescent="0.5">
      <c r="A747">
        <v>1173270</v>
      </c>
      <c r="B747" t="s">
        <v>1070</v>
      </c>
      <c r="C747">
        <v>0</v>
      </c>
      <c r="D747">
        <v>0</v>
      </c>
      <c r="F747">
        <v>0</v>
      </c>
      <c r="H747">
        <v>0</v>
      </c>
      <c r="J747">
        <v>0</v>
      </c>
      <c r="L747">
        <v>2.0000000000000001E-4</v>
      </c>
      <c r="M747" s="4"/>
      <c r="N747">
        <v>0</v>
      </c>
      <c r="P747">
        <v>0</v>
      </c>
      <c r="R747">
        <v>0</v>
      </c>
    </row>
    <row r="748" spans="1:18" x14ac:dyDescent="0.5">
      <c r="A748">
        <v>1500687</v>
      </c>
      <c r="B748" t="s">
        <v>1071</v>
      </c>
      <c r="C748">
        <v>0</v>
      </c>
      <c r="D748">
        <v>0</v>
      </c>
      <c r="F748">
        <v>0</v>
      </c>
      <c r="H748">
        <v>0</v>
      </c>
      <c r="J748">
        <v>0</v>
      </c>
      <c r="L748">
        <v>2.0000000000000001E-4</v>
      </c>
      <c r="M748" s="4"/>
      <c r="N748">
        <v>0</v>
      </c>
      <c r="P748">
        <v>0</v>
      </c>
      <c r="R748">
        <v>0</v>
      </c>
    </row>
    <row r="749" spans="1:18" x14ac:dyDescent="0.5">
      <c r="A749">
        <v>1173288</v>
      </c>
      <c r="B749" t="s">
        <v>1072</v>
      </c>
      <c r="C749">
        <v>0</v>
      </c>
      <c r="D749">
        <v>0</v>
      </c>
      <c r="F749">
        <v>0</v>
      </c>
      <c r="H749">
        <v>0</v>
      </c>
      <c r="J749">
        <v>0</v>
      </c>
      <c r="L749">
        <v>2.0000000000000001E-4</v>
      </c>
      <c r="M749" s="4"/>
      <c r="N749">
        <v>0</v>
      </c>
      <c r="P749">
        <v>0</v>
      </c>
      <c r="R749">
        <v>0</v>
      </c>
    </row>
    <row r="750" spans="1:18" x14ac:dyDescent="0.5">
      <c r="A750">
        <v>658643</v>
      </c>
      <c r="B750" t="s">
        <v>1073</v>
      </c>
      <c r="C750">
        <v>0</v>
      </c>
      <c r="D750">
        <v>0</v>
      </c>
      <c r="F750">
        <v>0</v>
      </c>
      <c r="H750">
        <v>0</v>
      </c>
      <c r="J750">
        <v>0</v>
      </c>
      <c r="L750">
        <v>2.0000000000000001E-4</v>
      </c>
      <c r="M750" s="4"/>
      <c r="N750">
        <v>0</v>
      </c>
      <c r="P750">
        <v>0</v>
      </c>
      <c r="R750">
        <v>0</v>
      </c>
    </row>
    <row r="751" spans="1:18" x14ac:dyDescent="0.5">
      <c r="A751">
        <v>2730851</v>
      </c>
      <c r="B751" t="s">
        <v>1074</v>
      </c>
      <c r="C751">
        <v>0</v>
      </c>
      <c r="D751">
        <v>0</v>
      </c>
      <c r="F751">
        <v>0</v>
      </c>
      <c r="H751">
        <v>0</v>
      </c>
      <c r="J751">
        <v>0</v>
      </c>
      <c r="L751">
        <v>2.0000000000000001E-4</v>
      </c>
      <c r="M751" s="4"/>
      <c r="N751">
        <v>0</v>
      </c>
      <c r="P751">
        <v>0</v>
      </c>
      <c r="R751">
        <v>0</v>
      </c>
    </row>
    <row r="752" spans="1:18" x14ac:dyDescent="0.5">
      <c r="A752">
        <v>2083054</v>
      </c>
      <c r="B752" t="s">
        <v>1075</v>
      </c>
      <c r="C752">
        <v>0</v>
      </c>
      <c r="D752">
        <v>0</v>
      </c>
      <c r="F752">
        <v>0</v>
      </c>
      <c r="H752">
        <v>0</v>
      </c>
      <c r="J752">
        <v>0</v>
      </c>
      <c r="L752">
        <v>2.0000000000000001E-4</v>
      </c>
      <c r="M752" s="4"/>
      <c r="N752">
        <v>0</v>
      </c>
      <c r="P752">
        <v>0</v>
      </c>
      <c r="R752">
        <v>0</v>
      </c>
    </row>
    <row r="753" spans="1:18" x14ac:dyDescent="0.5">
      <c r="A753">
        <v>2083051</v>
      </c>
      <c r="B753" t="s">
        <v>1083</v>
      </c>
      <c r="C753">
        <v>0</v>
      </c>
      <c r="D753">
        <v>0</v>
      </c>
      <c r="F753">
        <v>0</v>
      </c>
      <c r="H753">
        <v>0</v>
      </c>
      <c r="J753">
        <v>0</v>
      </c>
      <c r="L753">
        <v>2.0000000000000001E-4</v>
      </c>
      <c r="M753" s="4"/>
      <c r="N753">
        <v>0</v>
      </c>
      <c r="P753">
        <v>0</v>
      </c>
      <c r="R753">
        <v>0</v>
      </c>
    </row>
    <row r="754" spans="1:18" x14ac:dyDescent="0.5">
      <c r="A754">
        <v>1173280</v>
      </c>
      <c r="B754" t="s">
        <v>1084</v>
      </c>
      <c r="C754">
        <v>0</v>
      </c>
      <c r="D754">
        <v>0</v>
      </c>
      <c r="F754">
        <v>0</v>
      </c>
      <c r="H754">
        <v>0</v>
      </c>
      <c r="J754">
        <v>0</v>
      </c>
      <c r="L754">
        <v>2.0000000000000001E-4</v>
      </c>
      <c r="M754" s="4"/>
      <c r="N754">
        <v>0</v>
      </c>
      <c r="P754">
        <v>0</v>
      </c>
      <c r="R754">
        <v>0</v>
      </c>
    </row>
    <row r="755" spans="1:18" x14ac:dyDescent="0.5">
      <c r="A755">
        <v>1546149</v>
      </c>
      <c r="B755" t="s">
        <v>1085</v>
      </c>
      <c r="C755">
        <v>0</v>
      </c>
      <c r="D755">
        <v>0</v>
      </c>
      <c r="F755">
        <v>0</v>
      </c>
      <c r="H755">
        <v>0</v>
      </c>
      <c r="J755">
        <v>0</v>
      </c>
      <c r="L755">
        <v>2.0000000000000001E-4</v>
      </c>
      <c r="M755" s="4"/>
      <c r="N755">
        <v>0</v>
      </c>
      <c r="P755">
        <v>0</v>
      </c>
      <c r="R755">
        <v>0</v>
      </c>
    </row>
    <row r="756" spans="1:18" x14ac:dyDescent="0.5">
      <c r="A756">
        <v>2599805</v>
      </c>
      <c r="B756" t="s">
        <v>1095</v>
      </c>
      <c r="C756">
        <v>0</v>
      </c>
      <c r="D756">
        <v>0</v>
      </c>
      <c r="F756">
        <v>0</v>
      </c>
      <c r="H756">
        <v>0</v>
      </c>
      <c r="J756">
        <v>0</v>
      </c>
      <c r="L756">
        <v>2.0000000000000001E-4</v>
      </c>
      <c r="M756" s="4"/>
      <c r="N756">
        <v>0</v>
      </c>
      <c r="P756">
        <v>0</v>
      </c>
      <c r="R756">
        <v>0</v>
      </c>
    </row>
    <row r="757" spans="1:18" x14ac:dyDescent="0.5">
      <c r="A757">
        <v>47850</v>
      </c>
      <c r="B757" t="s">
        <v>1103</v>
      </c>
      <c r="C757">
        <v>0</v>
      </c>
      <c r="D757">
        <v>0</v>
      </c>
      <c r="F757">
        <v>0</v>
      </c>
      <c r="H757">
        <v>0</v>
      </c>
      <c r="J757">
        <v>0</v>
      </c>
      <c r="L757">
        <v>2.0000000000000001E-4</v>
      </c>
      <c r="M757" s="4"/>
      <c r="N757">
        <v>0</v>
      </c>
      <c r="P757">
        <v>0</v>
      </c>
      <c r="R757">
        <v>0</v>
      </c>
    </row>
    <row r="758" spans="1:18" x14ac:dyDescent="0.5">
      <c r="A758">
        <v>2599819</v>
      </c>
      <c r="B758" t="s">
        <v>1105</v>
      </c>
      <c r="C758">
        <v>0</v>
      </c>
      <c r="D758">
        <v>0</v>
      </c>
      <c r="F758">
        <v>0</v>
      </c>
      <c r="H758">
        <v>0</v>
      </c>
      <c r="J758">
        <v>0</v>
      </c>
      <c r="L758">
        <v>2.0000000000000001E-4</v>
      </c>
      <c r="M758" s="4"/>
      <c r="N758">
        <v>0</v>
      </c>
      <c r="P758">
        <v>0</v>
      </c>
      <c r="R758">
        <v>0</v>
      </c>
    </row>
    <row r="759" spans="1:18" x14ac:dyDescent="0.5">
      <c r="A759">
        <v>2705548</v>
      </c>
      <c r="B759" t="s">
        <v>1117</v>
      </c>
      <c r="C759">
        <v>0</v>
      </c>
      <c r="D759">
        <v>0</v>
      </c>
      <c r="F759">
        <v>0</v>
      </c>
      <c r="H759">
        <v>0</v>
      </c>
      <c r="J759">
        <v>0</v>
      </c>
      <c r="L759">
        <v>2.0000000000000001E-4</v>
      </c>
      <c r="M759" s="4"/>
      <c r="N759">
        <v>0</v>
      </c>
      <c r="P759">
        <v>0</v>
      </c>
      <c r="R759">
        <v>0</v>
      </c>
    </row>
    <row r="760" spans="1:18" x14ac:dyDescent="0.5">
      <c r="A760">
        <v>69328</v>
      </c>
      <c r="B760" t="s">
        <v>561</v>
      </c>
      <c r="C760">
        <v>0</v>
      </c>
      <c r="D760">
        <v>0</v>
      </c>
      <c r="F760">
        <v>0</v>
      </c>
      <c r="H760">
        <v>0</v>
      </c>
      <c r="J760">
        <v>0</v>
      </c>
      <c r="L760">
        <v>1E-4</v>
      </c>
      <c r="M760" s="4"/>
      <c r="N760">
        <v>0</v>
      </c>
      <c r="P760">
        <v>0</v>
      </c>
      <c r="R760">
        <v>0</v>
      </c>
    </row>
    <row r="761" spans="1:18" x14ac:dyDescent="0.5">
      <c r="A761">
        <v>1927</v>
      </c>
      <c r="B761" t="s">
        <v>572</v>
      </c>
      <c r="C761">
        <v>0</v>
      </c>
      <c r="D761">
        <v>0</v>
      </c>
      <c r="F761">
        <v>0</v>
      </c>
      <c r="H761">
        <v>0</v>
      </c>
      <c r="J761">
        <v>0</v>
      </c>
      <c r="L761">
        <v>1E-4</v>
      </c>
      <c r="M761" s="4"/>
      <c r="N761">
        <v>0</v>
      </c>
      <c r="P761">
        <v>0</v>
      </c>
      <c r="R761">
        <v>0</v>
      </c>
    </row>
    <row r="762" spans="1:18" x14ac:dyDescent="0.5">
      <c r="A762">
        <v>1901</v>
      </c>
      <c r="B762" t="s">
        <v>577</v>
      </c>
      <c r="C762">
        <v>0</v>
      </c>
      <c r="D762">
        <v>0</v>
      </c>
      <c r="F762">
        <v>0</v>
      </c>
      <c r="H762">
        <v>0</v>
      </c>
      <c r="J762">
        <v>0</v>
      </c>
      <c r="L762">
        <v>1E-4</v>
      </c>
      <c r="M762" s="4"/>
      <c r="N762">
        <v>0</v>
      </c>
      <c r="P762">
        <v>0</v>
      </c>
      <c r="R762">
        <v>0</v>
      </c>
    </row>
    <row r="763" spans="1:18" x14ac:dyDescent="0.5">
      <c r="A763">
        <v>1206777</v>
      </c>
      <c r="B763" t="s">
        <v>579</v>
      </c>
      <c r="C763">
        <v>0</v>
      </c>
      <c r="D763">
        <v>0</v>
      </c>
      <c r="F763">
        <v>0</v>
      </c>
      <c r="H763">
        <v>0</v>
      </c>
      <c r="J763">
        <v>0</v>
      </c>
      <c r="L763">
        <v>1E-4</v>
      </c>
      <c r="M763" s="4"/>
      <c r="N763">
        <v>0</v>
      </c>
      <c r="P763">
        <v>0</v>
      </c>
      <c r="R763">
        <v>0</v>
      </c>
    </row>
    <row r="764" spans="1:18" x14ac:dyDescent="0.5">
      <c r="A764">
        <v>562</v>
      </c>
      <c r="B764" t="s">
        <v>344</v>
      </c>
      <c r="C764">
        <v>0</v>
      </c>
      <c r="D764">
        <v>0</v>
      </c>
      <c r="F764">
        <v>0</v>
      </c>
      <c r="H764">
        <v>0</v>
      </c>
      <c r="J764">
        <v>0</v>
      </c>
      <c r="L764">
        <v>1E-4</v>
      </c>
      <c r="M764" s="4"/>
      <c r="N764">
        <v>0</v>
      </c>
      <c r="P764">
        <v>0</v>
      </c>
      <c r="R764">
        <v>0</v>
      </c>
    </row>
    <row r="765" spans="1:18" x14ac:dyDescent="0.5">
      <c r="A765">
        <v>1763535</v>
      </c>
      <c r="B765" t="s">
        <v>1158</v>
      </c>
      <c r="C765">
        <v>0</v>
      </c>
      <c r="D765">
        <v>0</v>
      </c>
      <c r="F765">
        <v>0</v>
      </c>
      <c r="H765">
        <v>0</v>
      </c>
      <c r="J765">
        <v>0</v>
      </c>
      <c r="L765">
        <v>1E-4</v>
      </c>
      <c r="M765" s="4"/>
      <c r="N765">
        <v>0</v>
      </c>
      <c r="P765">
        <v>0</v>
      </c>
      <c r="R765">
        <v>0</v>
      </c>
    </row>
    <row r="766" spans="1:18" x14ac:dyDescent="0.5">
      <c r="A766">
        <v>1670800</v>
      </c>
      <c r="B766" t="s">
        <v>1159</v>
      </c>
      <c r="C766">
        <v>0</v>
      </c>
      <c r="D766">
        <v>0</v>
      </c>
      <c r="F766">
        <v>0</v>
      </c>
      <c r="H766">
        <v>0</v>
      </c>
      <c r="J766">
        <v>0</v>
      </c>
      <c r="L766">
        <v>1E-4</v>
      </c>
      <c r="M766" s="4"/>
      <c r="N766">
        <v>0</v>
      </c>
      <c r="P766">
        <v>0</v>
      </c>
      <c r="R766">
        <v>0</v>
      </c>
    </row>
    <row r="767" spans="1:18" x14ac:dyDescent="0.5">
      <c r="A767">
        <v>364197</v>
      </c>
      <c r="B767" t="s">
        <v>1160</v>
      </c>
      <c r="C767">
        <v>0</v>
      </c>
      <c r="D767">
        <v>0</v>
      </c>
      <c r="F767">
        <v>0</v>
      </c>
      <c r="H767">
        <v>0</v>
      </c>
      <c r="J767">
        <v>0</v>
      </c>
      <c r="L767">
        <v>1E-4</v>
      </c>
      <c r="M767" s="4"/>
      <c r="N767">
        <v>0</v>
      </c>
      <c r="P767">
        <v>0</v>
      </c>
      <c r="R767">
        <v>0</v>
      </c>
    </row>
    <row r="768" spans="1:18" x14ac:dyDescent="0.5">
      <c r="A768">
        <v>1003110</v>
      </c>
      <c r="B768" t="s">
        <v>1161</v>
      </c>
      <c r="C768">
        <v>0</v>
      </c>
      <c r="D768">
        <v>0</v>
      </c>
      <c r="F768">
        <v>0</v>
      </c>
      <c r="H768">
        <v>0</v>
      </c>
      <c r="J768">
        <v>0</v>
      </c>
      <c r="L768">
        <v>1E-4</v>
      </c>
      <c r="M768" s="4"/>
      <c r="N768">
        <v>0</v>
      </c>
      <c r="P768">
        <v>0</v>
      </c>
      <c r="R768">
        <v>0</v>
      </c>
    </row>
    <row r="769" spans="1:18" x14ac:dyDescent="0.5">
      <c r="A769">
        <v>192843</v>
      </c>
      <c r="B769" t="s">
        <v>1162</v>
      </c>
      <c r="C769">
        <v>0</v>
      </c>
      <c r="D769">
        <v>0</v>
      </c>
      <c r="F769">
        <v>0</v>
      </c>
      <c r="H769">
        <v>0</v>
      </c>
      <c r="J769">
        <v>0</v>
      </c>
      <c r="L769">
        <v>1E-4</v>
      </c>
      <c r="M769" s="4"/>
      <c r="N769">
        <v>0</v>
      </c>
      <c r="P769">
        <v>0</v>
      </c>
      <c r="R769">
        <v>0</v>
      </c>
    </row>
    <row r="770" spans="1:18" x14ac:dyDescent="0.5">
      <c r="A770">
        <v>817</v>
      </c>
      <c r="B770" t="s">
        <v>1163</v>
      </c>
      <c r="C770">
        <v>0</v>
      </c>
      <c r="D770">
        <v>0</v>
      </c>
      <c r="F770">
        <v>0</v>
      </c>
      <c r="H770">
        <v>0</v>
      </c>
      <c r="J770">
        <v>0</v>
      </c>
      <c r="L770">
        <v>1E-4</v>
      </c>
      <c r="M770" s="4"/>
      <c r="N770">
        <v>0</v>
      </c>
      <c r="P770">
        <v>0</v>
      </c>
      <c r="R770">
        <v>0</v>
      </c>
    </row>
    <row r="771" spans="1:18" x14ac:dyDescent="0.5">
      <c r="A771">
        <v>1225337</v>
      </c>
      <c r="B771" t="s">
        <v>320</v>
      </c>
      <c r="C771">
        <v>0</v>
      </c>
      <c r="D771">
        <v>0</v>
      </c>
      <c r="F771">
        <v>0</v>
      </c>
      <c r="H771">
        <v>0</v>
      </c>
      <c r="J771">
        <v>0</v>
      </c>
      <c r="L771">
        <v>1E-4</v>
      </c>
      <c r="M771" s="4"/>
      <c r="N771">
        <v>0</v>
      </c>
      <c r="P771">
        <v>0</v>
      </c>
      <c r="R771">
        <v>0</v>
      </c>
    </row>
    <row r="772" spans="1:18" x14ac:dyDescent="0.5">
      <c r="A772">
        <v>1886</v>
      </c>
      <c r="B772" t="s">
        <v>403</v>
      </c>
      <c r="C772">
        <v>0</v>
      </c>
      <c r="D772">
        <v>0</v>
      </c>
      <c r="F772">
        <v>0</v>
      </c>
      <c r="H772">
        <v>0</v>
      </c>
      <c r="J772">
        <v>0</v>
      </c>
      <c r="L772">
        <v>1E-4</v>
      </c>
      <c r="M772" s="4"/>
      <c r="N772">
        <v>0</v>
      </c>
      <c r="P772">
        <v>0</v>
      </c>
      <c r="R772">
        <v>0</v>
      </c>
    </row>
    <row r="773" spans="1:18" x14ac:dyDescent="0.5">
      <c r="A773">
        <v>1813879</v>
      </c>
      <c r="B773" t="s">
        <v>1164</v>
      </c>
      <c r="C773">
        <v>0</v>
      </c>
      <c r="D773">
        <v>0</v>
      </c>
      <c r="F773">
        <v>0</v>
      </c>
      <c r="H773">
        <v>0</v>
      </c>
      <c r="J773">
        <v>0</v>
      </c>
      <c r="L773">
        <v>1E-4</v>
      </c>
      <c r="M773" s="4"/>
      <c r="N773">
        <v>0</v>
      </c>
      <c r="P773">
        <v>0</v>
      </c>
      <c r="R773">
        <v>0</v>
      </c>
    </row>
    <row r="774" spans="1:18" x14ac:dyDescent="0.5">
      <c r="A774">
        <v>2020313</v>
      </c>
      <c r="B774" t="s">
        <v>1165</v>
      </c>
      <c r="C774">
        <v>0</v>
      </c>
      <c r="D774">
        <v>0</v>
      </c>
      <c r="F774">
        <v>0</v>
      </c>
      <c r="H774">
        <v>0</v>
      </c>
      <c r="J774">
        <v>0</v>
      </c>
      <c r="L774">
        <v>1E-4</v>
      </c>
      <c r="M774" s="4"/>
      <c r="N774">
        <v>0</v>
      </c>
      <c r="P774">
        <v>0</v>
      </c>
      <c r="R774">
        <v>0</v>
      </c>
    </row>
    <row r="775" spans="1:18" x14ac:dyDescent="0.5">
      <c r="A775">
        <v>2020311</v>
      </c>
      <c r="B775" t="s">
        <v>1166</v>
      </c>
      <c r="C775">
        <v>0</v>
      </c>
      <c r="D775">
        <v>0</v>
      </c>
      <c r="F775">
        <v>0</v>
      </c>
      <c r="H775">
        <v>0</v>
      </c>
      <c r="J775">
        <v>0</v>
      </c>
      <c r="L775">
        <v>1E-4</v>
      </c>
      <c r="M775" s="4"/>
      <c r="N775">
        <v>0</v>
      </c>
      <c r="P775">
        <v>0</v>
      </c>
      <c r="R775">
        <v>0</v>
      </c>
    </row>
    <row r="776" spans="1:18" x14ac:dyDescent="0.5">
      <c r="A776">
        <v>346</v>
      </c>
      <c r="B776" t="s">
        <v>1167</v>
      </c>
      <c r="C776">
        <v>0</v>
      </c>
      <c r="D776">
        <v>0</v>
      </c>
      <c r="F776">
        <v>0</v>
      </c>
      <c r="H776">
        <v>0</v>
      </c>
      <c r="J776">
        <v>0</v>
      </c>
      <c r="L776">
        <v>1E-4</v>
      </c>
      <c r="M776" s="4"/>
      <c r="N776">
        <v>0</v>
      </c>
      <c r="P776">
        <v>0</v>
      </c>
      <c r="R776">
        <v>0</v>
      </c>
    </row>
    <row r="777" spans="1:18" x14ac:dyDescent="0.5">
      <c r="A777">
        <v>1301032</v>
      </c>
      <c r="B777" t="s">
        <v>1168</v>
      </c>
      <c r="C777">
        <v>0</v>
      </c>
      <c r="D777">
        <v>0</v>
      </c>
      <c r="F777">
        <v>0</v>
      </c>
      <c r="H777">
        <v>0</v>
      </c>
      <c r="J777">
        <v>0</v>
      </c>
      <c r="L777">
        <v>1E-4</v>
      </c>
      <c r="M777" s="4"/>
      <c r="N777">
        <v>0</v>
      </c>
      <c r="P777">
        <v>0</v>
      </c>
      <c r="R777">
        <v>0</v>
      </c>
    </row>
    <row r="778" spans="1:18" x14ac:dyDescent="0.5">
      <c r="A778">
        <v>2785056</v>
      </c>
      <c r="B778" t="s">
        <v>1169</v>
      </c>
      <c r="C778">
        <v>0</v>
      </c>
      <c r="D778">
        <v>0</v>
      </c>
      <c r="F778">
        <v>0</v>
      </c>
      <c r="H778">
        <v>0</v>
      </c>
      <c r="J778">
        <v>0</v>
      </c>
      <c r="L778">
        <v>1E-4</v>
      </c>
      <c r="M778" s="4"/>
      <c r="N778">
        <v>0</v>
      </c>
      <c r="P778">
        <v>0</v>
      </c>
      <c r="R778">
        <v>0</v>
      </c>
    </row>
    <row r="779" spans="1:18" x14ac:dyDescent="0.5">
      <c r="A779">
        <v>53451</v>
      </c>
      <c r="B779" t="s">
        <v>1170</v>
      </c>
      <c r="C779">
        <v>0</v>
      </c>
      <c r="D779">
        <v>0</v>
      </c>
      <c r="F779">
        <v>0</v>
      </c>
      <c r="H779">
        <v>0</v>
      </c>
      <c r="J779">
        <v>0</v>
      </c>
      <c r="L779">
        <v>1E-4</v>
      </c>
      <c r="M779" s="4"/>
      <c r="N779">
        <v>0</v>
      </c>
      <c r="P779">
        <v>0</v>
      </c>
      <c r="R779">
        <v>0</v>
      </c>
    </row>
    <row r="780" spans="1:18" x14ac:dyDescent="0.5">
      <c r="A780">
        <v>444103</v>
      </c>
      <c r="B780" t="s">
        <v>1171</v>
      </c>
      <c r="C780">
        <v>0</v>
      </c>
      <c r="D780">
        <v>0</v>
      </c>
      <c r="F780">
        <v>0</v>
      </c>
      <c r="H780">
        <v>0</v>
      </c>
      <c r="J780">
        <v>0</v>
      </c>
      <c r="L780">
        <v>1E-4</v>
      </c>
      <c r="M780" s="4"/>
      <c r="N780">
        <v>0</v>
      </c>
      <c r="P780">
        <v>0</v>
      </c>
      <c r="R780">
        <v>0</v>
      </c>
    </row>
    <row r="781" spans="1:18" x14ac:dyDescent="0.5">
      <c r="A781">
        <v>1841249</v>
      </c>
      <c r="B781" t="s">
        <v>1172</v>
      </c>
      <c r="C781">
        <v>0</v>
      </c>
      <c r="D781">
        <v>0</v>
      </c>
      <c r="F781">
        <v>0</v>
      </c>
      <c r="H781">
        <v>0</v>
      </c>
      <c r="J781">
        <v>0</v>
      </c>
      <c r="L781">
        <v>1E-4</v>
      </c>
      <c r="M781" s="4"/>
      <c r="N781">
        <v>0</v>
      </c>
      <c r="P781">
        <v>0</v>
      </c>
      <c r="R781">
        <v>0</v>
      </c>
    </row>
    <row r="782" spans="1:18" x14ac:dyDescent="0.5">
      <c r="A782">
        <v>2686304</v>
      </c>
      <c r="B782" t="s">
        <v>1173</v>
      </c>
      <c r="C782">
        <v>0</v>
      </c>
      <c r="D782">
        <v>0</v>
      </c>
      <c r="F782">
        <v>0</v>
      </c>
      <c r="H782">
        <v>0</v>
      </c>
      <c r="J782">
        <v>0</v>
      </c>
      <c r="L782">
        <v>1E-4</v>
      </c>
      <c r="M782" s="4"/>
      <c r="N782">
        <v>0</v>
      </c>
      <c r="P782">
        <v>0</v>
      </c>
      <c r="R782">
        <v>0</v>
      </c>
    </row>
    <row r="783" spans="1:18" x14ac:dyDescent="0.5">
      <c r="A783">
        <v>2203210</v>
      </c>
      <c r="B783" t="s">
        <v>1174</v>
      </c>
      <c r="C783">
        <v>0</v>
      </c>
      <c r="D783">
        <v>0</v>
      </c>
      <c r="F783">
        <v>0</v>
      </c>
      <c r="H783">
        <v>0</v>
      </c>
      <c r="J783">
        <v>0</v>
      </c>
      <c r="L783">
        <v>1E-4</v>
      </c>
      <c r="M783" s="4"/>
      <c r="N783">
        <v>0</v>
      </c>
      <c r="P783">
        <v>0</v>
      </c>
      <c r="R783">
        <v>0</v>
      </c>
    </row>
    <row r="784" spans="1:18" x14ac:dyDescent="0.5">
      <c r="A784">
        <v>398</v>
      </c>
      <c r="B784" t="s">
        <v>1175</v>
      </c>
      <c r="C784">
        <v>0</v>
      </c>
      <c r="D784">
        <v>0</v>
      </c>
      <c r="F784">
        <v>0</v>
      </c>
      <c r="H784">
        <v>0</v>
      </c>
      <c r="J784">
        <v>0</v>
      </c>
      <c r="L784">
        <v>1E-4</v>
      </c>
      <c r="M784" s="4"/>
      <c r="N784">
        <v>0</v>
      </c>
      <c r="P784">
        <v>0</v>
      </c>
      <c r="R784">
        <v>0</v>
      </c>
    </row>
    <row r="785" spans="1:18" x14ac:dyDescent="0.5">
      <c r="A785">
        <v>2072505</v>
      </c>
      <c r="B785" t="s">
        <v>1176</v>
      </c>
      <c r="C785">
        <v>0</v>
      </c>
      <c r="D785">
        <v>0</v>
      </c>
      <c r="F785">
        <v>0</v>
      </c>
      <c r="H785">
        <v>0</v>
      </c>
      <c r="J785">
        <v>0</v>
      </c>
      <c r="L785">
        <v>1E-4</v>
      </c>
      <c r="M785" s="4"/>
      <c r="N785">
        <v>0</v>
      </c>
      <c r="P785">
        <v>0</v>
      </c>
      <c r="R785">
        <v>0</v>
      </c>
    </row>
    <row r="786" spans="1:18" x14ac:dyDescent="0.5">
      <c r="A786">
        <v>2692233</v>
      </c>
      <c r="B786" t="s">
        <v>1177</v>
      </c>
      <c r="C786">
        <v>0</v>
      </c>
      <c r="D786">
        <v>0</v>
      </c>
      <c r="F786">
        <v>0</v>
      </c>
      <c r="H786">
        <v>0</v>
      </c>
      <c r="J786">
        <v>0</v>
      </c>
      <c r="L786">
        <v>1E-4</v>
      </c>
      <c r="M786" s="4"/>
      <c r="N786">
        <v>0</v>
      </c>
      <c r="P786">
        <v>0</v>
      </c>
      <c r="R786">
        <v>0</v>
      </c>
    </row>
    <row r="787" spans="1:18" x14ac:dyDescent="0.5">
      <c r="A787">
        <v>2676871</v>
      </c>
      <c r="B787" t="s">
        <v>1178</v>
      </c>
      <c r="C787">
        <v>0</v>
      </c>
      <c r="D787">
        <v>0</v>
      </c>
      <c r="F787">
        <v>0</v>
      </c>
      <c r="H787">
        <v>0</v>
      </c>
      <c r="J787">
        <v>0</v>
      </c>
      <c r="L787">
        <v>1E-4</v>
      </c>
      <c r="M787" s="4"/>
      <c r="N787">
        <v>0</v>
      </c>
      <c r="P787">
        <v>0</v>
      </c>
      <c r="R787">
        <v>0</v>
      </c>
    </row>
    <row r="788" spans="1:18" x14ac:dyDescent="0.5">
      <c r="A788">
        <v>861208</v>
      </c>
      <c r="B788" t="s">
        <v>1179</v>
      </c>
      <c r="C788">
        <v>0</v>
      </c>
      <c r="D788">
        <v>0</v>
      </c>
      <c r="F788">
        <v>0</v>
      </c>
      <c r="H788">
        <v>0</v>
      </c>
      <c r="J788">
        <v>0</v>
      </c>
      <c r="L788">
        <v>1E-4</v>
      </c>
      <c r="M788" s="4"/>
      <c r="N788">
        <v>0</v>
      </c>
      <c r="P788">
        <v>0</v>
      </c>
      <c r="R788">
        <v>0</v>
      </c>
    </row>
    <row r="789" spans="1:18" x14ac:dyDescent="0.5">
      <c r="A789">
        <v>68280</v>
      </c>
      <c r="B789" t="s">
        <v>1180</v>
      </c>
      <c r="C789">
        <v>0</v>
      </c>
      <c r="D789">
        <v>0</v>
      </c>
      <c r="F789">
        <v>0</v>
      </c>
      <c r="H789">
        <v>0</v>
      </c>
      <c r="J789">
        <v>0</v>
      </c>
      <c r="L789">
        <v>1E-4</v>
      </c>
      <c r="M789" s="4"/>
      <c r="N789">
        <v>0</v>
      </c>
      <c r="P789">
        <v>0</v>
      </c>
      <c r="R789">
        <v>0</v>
      </c>
    </row>
    <row r="790" spans="1:18" x14ac:dyDescent="0.5">
      <c r="A790">
        <v>1522758</v>
      </c>
      <c r="B790" t="s">
        <v>1181</v>
      </c>
      <c r="C790">
        <v>0</v>
      </c>
      <c r="D790">
        <v>0</v>
      </c>
      <c r="F790">
        <v>0</v>
      </c>
      <c r="H790">
        <v>0</v>
      </c>
      <c r="J790">
        <v>0</v>
      </c>
      <c r="L790">
        <v>1E-4</v>
      </c>
      <c r="M790" s="4"/>
      <c r="N790">
        <v>0</v>
      </c>
      <c r="P790">
        <v>0</v>
      </c>
      <c r="R790">
        <v>0</v>
      </c>
    </row>
    <row r="791" spans="1:18" x14ac:dyDescent="0.5">
      <c r="A791">
        <v>36818</v>
      </c>
      <c r="B791" t="s">
        <v>1182</v>
      </c>
      <c r="C791">
        <v>0</v>
      </c>
      <c r="D791">
        <v>0</v>
      </c>
      <c r="F791">
        <v>0</v>
      </c>
      <c r="H791">
        <v>0</v>
      </c>
      <c r="J791">
        <v>0</v>
      </c>
      <c r="L791">
        <v>1E-4</v>
      </c>
      <c r="M791" s="4"/>
      <c r="N791">
        <v>0</v>
      </c>
      <c r="P791">
        <v>0</v>
      </c>
      <c r="R791">
        <v>0</v>
      </c>
    </row>
    <row r="792" spans="1:18" x14ac:dyDescent="0.5">
      <c r="A792">
        <v>2059884</v>
      </c>
      <c r="B792" t="s">
        <v>1183</v>
      </c>
      <c r="C792">
        <v>0</v>
      </c>
      <c r="D792">
        <v>0</v>
      </c>
      <c r="F792">
        <v>0</v>
      </c>
      <c r="H792">
        <v>0</v>
      </c>
      <c r="J792">
        <v>0</v>
      </c>
      <c r="L792">
        <v>1E-4</v>
      </c>
      <c r="M792" s="4"/>
      <c r="N792">
        <v>0</v>
      </c>
      <c r="P792">
        <v>0</v>
      </c>
      <c r="R792">
        <v>0</v>
      </c>
    </row>
    <row r="793" spans="1:18" x14ac:dyDescent="0.5">
      <c r="A793">
        <v>1904616</v>
      </c>
      <c r="B793" t="s">
        <v>1184</v>
      </c>
      <c r="C793">
        <v>0</v>
      </c>
      <c r="D793">
        <v>0</v>
      </c>
      <c r="F793">
        <v>0</v>
      </c>
      <c r="H793">
        <v>0</v>
      </c>
      <c r="J793">
        <v>0</v>
      </c>
      <c r="L793">
        <v>1E-4</v>
      </c>
      <c r="M793" s="4"/>
      <c r="N793">
        <v>0</v>
      </c>
      <c r="P793">
        <v>0</v>
      </c>
      <c r="R793">
        <v>0</v>
      </c>
    </row>
    <row r="794" spans="1:18" x14ac:dyDescent="0.5">
      <c r="A794">
        <v>2548456</v>
      </c>
      <c r="B794" t="s">
        <v>1185</v>
      </c>
      <c r="C794">
        <v>0</v>
      </c>
      <c r="D794">
        <v>0</v>
      </c>
      <c r="F794">
        <v>0</v>
      </c>
      <c r="H794">
        <v>0</v>
      </c>
      <c r="J794">
        <v>0</v>
      </c>
      <c r="L794">
        <v>1E-4</v>
      </c>
      <c r="M794" s="4"/>
      <c r="N794">
        <v>0</v>
      </c>
      <c r="P794">
        <v>0</v>
      </c>
      <c r="R794">
        <v>0</v>
      </c>
    </row>
    <row r="795" spans="1:18" x14ac:dyDescent="0.5">
      <c r="A795">
        <v>2692235</v>
      </c>
      <c r="B795" t="s">
        <v>1186</v>
      </c>
      <c r="C795">
        <v>0</v>
      </c>
      <c r="D795">
        <v>0</v>
      </c>
      <c r="F795">
        <v>0</v>
      </c>
      <c r="H795">
        <v>0</v>
      </c>
      <c r="J795">
        <v>0</v>
      </c>
      <c r="L795">
        <v>1E-4</v>
      </c>
      <c r="M795" s="4"/>
      <c r="N795">
        <v>0</v>
      </c>
      <c r="P795">
        <v>0</v>
      </c>
      <c r="R795">
        <v>0</v>
      </c>
    </row>
    <row r="796" spans="1:18" x14ac:dyDescent="0.5">
      <c r="A796">
        <v>67296</v>
      </c>
      <c r="B796" t="s">
        <v>1187</v>
      </c>
      <c r="C796">
        <v>0</v>
      </c>
      <c r="D796">
        <v>0</v>
      </c>
      <c r="F796">
        <v>0</v>
      </c>
      <c r="H796">
        <v>0</v>
      </c>
      <c r="J796">
        <v>0</v>
      </c>
      <c r="L796">
        <v>1E-4</v>
      </c>
      <c r="M796" s="4"/>
      <c r="N796">
        <v>0</v>
      </c>
      <c r="P796">
        <v>0</v>
      </c>
      <c r="R796">
        <v>0</v>
      </c>
    </row>
    <row r="797" spans="1:18" x14ac:dyDescent="0.5">
      <c r="A797">
        <v>2099583</v>
      </c>
      <c r="B797" t="s">
        <v>1188</v>
      </c>
      <c r="C797">
        <v>0</v>
      </c>
      <c r="D797">
        <v>0</v>
      </c>
      <c r="F797">
        <v>0</v>
      </c>
      <c r="H797">
        <v>0</v>
      </c>
      <c r="J797">
        <v>0</v>
      </c>
      <c r="L797">
        <v>1E-4</v>
      </c>
      <c r="M797" s="4"/>
      <c r="N797">
        <v>0</v>
      </c>
      <c r="P797">
        <v>0</v>
      </c>
      <c r="R797">
        <v>0</v>
      </c>
    </row>
    <row r="798" spans="1:18" x14ac:dyDescent="0.5">
      <c r="A798">
        <v>2750011</v>
      </c>
      <c r="B798" t="s">
        <v>1189</v>
      </c>
      <c r="C798">
        <v>0</v>
      </c>
      <c r="D798">
        <v>0</v>
      </c>
      <c r="F798">
        <v>0</v>
      </c>
      <c r="H798">
        <v>0</v>
      </c>
      <c r="J798">
        <v>0</v>
      </c>
      <c r="L798">
        <v>1E-4</v>
      </c>
      <c r="M798" s="4"/>
      <c r="N798">
        <v>0</v>
      </c>
      <c r="P798">
        <v>0</v>
      </c>
      <c r="R798">
        <v>0</v>
      </c>
    </row>
    <row r="799" spans="1:18" x14ac:dyDescent="0.5">
      <c r="A799">
        <v>40318</v>
      </c>
      <c r="B799" t="s">
        <v>1190</v>
      </c>
      <c r="C799">
        <v>0</v>
      </c>
      <c r="D799">
        <v>0</v>
      </c>
      <c r="F799">
        <v>0</v>
      </c>
      <c r="H799">
        <v>0</v>
      </c>
      <c r="J799">
        <v>0</v>
      </c>
      <c r="L799">
        <v>1E-4</v>
      </c>
      <c r="M799" s="4"/>
      <c r="N799">
        <v>0</v>
      </c>
      <c r="P799">
        <v>0</v>
      </c>
      <c r="R799">
        <v>0</v>
      </c>
    </row>
    <row r="800" spans="1:18" x14ac:dyDescent="0.5">
      <c r="A800">
        <v>1902</v>
      </c>
      <c r="B800" t="s">
        <v>1191</v>
      </c>
      <c r="C800">
        <v>0</v>
      </c>
      <c r="D800">
        <v>0</v>
      </c>
      <c r="F800">
        <v>0</v>
      </c>
      <c r="H800">
        <v>0</v>
      </c>
      <c r="J800">
        <v>0</v>
      </c>
      <c r="L800">
        <v>1E-4</v>
      </c>
      <c r="M800" s="4"/>
      <c r="N800">
        <v>0</v>
      </c>
      <c r="P800">
        <v>0</v>
      </c>
      <c r="R800">
        <v>0</v>
      </c>
    </row>
    <row r="801" spans="1:18" x14ac:dyDescent="0.5">
      <c r="A801">
        <v>1077946</v>
      </c>
      <c r="B801" t="s">
        <v>1192</v>
      </c>
      <c r="C801">
        <v>0</v>
      </c>
      <c r="D801">
        <v>0</v>
      </c>
      <c r="F801">
        <v>0</v>
      </c>
      <c r="H801">
        <v>0</v>
      </c>
      <c r="J801">
        <v>0</v>
      </c>
      <c r="L801">
        <v>1E-4</v>
      </c>
      <c r="M801" s="4"/>
      <c r="N801">
        <v>0</v>
      </c>
      <c r="P801">
        <v>0</v>
      </c>
      <c r="R801">
        <v>0</v>
      </c>
    </row>
    <row r="802" spans="1:18" x14ac:dyDescent="0.5">
      <c r="A802">
        <v>2364271</v>
      </c>
      <c r="B802" t="s">
        <v>1193</v>
      </c>
      <c r="C802">
        <v>0</v>
      </c>
      <c r="D802">
        <v>0</v>
      </c>
      <c r="F802">
        <v>0</v>
      </c>
      <c r="H802">
        <v>0</v>
      </c>
      <c r="J802">
        <v>0</v>
      </c>
      <c r="L802">
        <v>1E-4</v>
      </c>
      <c r="M802" s="4"/>
      <c r="N802">
        <v>0</v>
      </c>
      <c r="P802">
        <v>0</v>
      </c>
      <c r="R802">
        <v>0</v>
      </c>
    </row>
    <row r="803" spans="1:18" x14ac:dyDescent="0.5">
      <c r="A803">
        <v>465541</v>
      </c>
      <c r="B803" t="s">
        <v>1194</v>
      </c>
      <c r="C803">
        <v>0</v>
      </c>
      <c r="D803">
        <v>0</v>
      </c>
      <c r="F803">
        <v>0</v>
      </c>
      <c r="H803">
        <v>0</v>
      </c>
      <c r="J803">
        <v>0</v>
      </c>
      <c r="L803">
        <v>1E-4</v>
      </c>
      <c r="M803" s="4"/>
      <c r="N803">
        <v>0</v>
      </c>
      <c r="P803">
        <v>0</v>
      </c>
      <c r="R803">
        <v>0</v>
      </c>
    </row>
    <row r="804" spans="1:18" x14ac:dyDescent="0.5">
      <c r="A804">
        <v>362257</v>
      </c>
      <c r="B804" t="s">
        <v>1195</v>
      </c>
      <c r="C804">
        <v>0</v>
      </c>
      <c r="D804">
        <v>0</v>
      </c>
      <c r="F804">
        <v>0</v>
      </c>
      <c r="H804">
        <v>0</v>
      </c>
      <c r="J804">
        <v>0</v>
      </c>
      <c r="L804">
        <v>1E-4</v>
      </c>
      <c r="M804" s="4"/>
      <c r="N804">
        <v>0</v>
      </c>
      <c r="P804">
        <v>0</v>
      </c>
      <c r="R804">
        <v>0</v>
      </c>
    </row>
    <row r="805" spans="1:18" x14ac:dyDescent="0.5">
      <c r="A805">
        <v>285450</v>
      </c>
      <c r="B805" t="s">
        <v>1196</v>
      </c>
      <c r="C805">
        <v>0</v>
      </c>
      <c r="D805">
        <v>0</v>
      </c>
      <c r="F805">
        <v>0</v>
      </c>
      <c r="H805">
        <v>0</v>
      </c>
      <c r="J805">
        <v>0</v>
      </c>
      <c r="L805">
        <v>1E-4</v>
      </c>
      <c r="M805" s="4"/>
      <c r="N805">
        <v>0</v>
      </c>
      <c r="P805">
        <v>0</v>
      </c>
      <c r="R805">
        <v>0</v>
      </c>
    </row>
    <row r="806" spans="1:18" x14ac:dyDescent="0.5">
      <c r="A806">
        <v>1616117</v>
      </c>
      <c r="B806" t="s">
        <v>1197</v>
      </c>
      <c r="C806">
        <v>0</v>
      </c>
      <c r="D806">
        <v>0</v>
      </c>
      <c r="F806">
        <v>0</v>
      </c>
      <c r="H806">
        <v>0</v>
      </c>
      <c r="J806">
        <v>0</v>
      </c>
      <c r="L806">
        <v>1E-4</v>
      </c>
      <c r="M806" s="4"/>
      <c r="N806">
        <v>0</v>
      </c>
      <c r="P806">
        <v>0</v>
      </c>
      <c r="R806">
        <v>0</v>
      </c>
    </row>
    <row r="807" spans="1:18" x14ac:dyDescent="0.5">
      <c r="A807">
        <v>1964449</v>
      </c>
      <c r="B807" t="s">
        <v>1198</v>
      </c>
      <c r="C807">
        <v>0</v>
      </c>
      <c r="D807">
        <v>0</v>
      </c>
      <c r="F807">
        <v>0</v>
      </c>
      <c r="H807">
        <v>0</v>
      </c>
      <c r="J807">
        <v>0</v>
      </c>
      <c r="L807">
        <v>1E-4</v>
      </c>
      <c r="M807" s="4"/>
      <c r="N807">
        <v>0</v>
      </c>
      <c r="P807">
        <v>0</v>
      </c>
      <c r="R807">
        <v>0</v>
      </c>
    </row>
    <row r="808" spans="1:18" x14ac:dyDescent="0.5">
      <c r="A808">
        <v>56730</v>
      </c>
      <c r="B808" t="s">
        <v>1199</v>
      </c>
      <c r="C808">
        <v>0</v>
      </c>
      <c r="D808">
        <v>0</v>
      </c>
      <c r="F808">
        <v>0</v>
      </c>
      <c r="H808">
        <v>0</v>
      </c>
      <c r="J808">
        <v>0</v>
      </c>
      <c r="L808">
        <v>1E-4</v>
      </c>
      <c r="M808" s="4"/>
      <c r="N808">
        <v>0</v>
      </c>
      <c r="P808">
        <v>0</v>
      </c>
      <c r="R808">
        <v>0</v>
      </c>
    </row>
    <row r="809" spans="1:18" x14ac:dyDescent="0.5">
      <c r="A809">
        <v>48665</v>
      </c>
      <c r="B809" t="s">
        <v>1200</v>
      </c>
      <c r="C809">
        <v>0</v>
      </c>
      <c r="D809">
        <v>0</v>
      </c>
      <c r="F809">
        <v>0</v>
      </c>
      <c r="H809">
        <v>0</v>
      </c>
      <c r="J809">
        <v>0</v>
      </c>
      <c r="L809">
        <v>1E-4</v>
      </c>
      <c r="M809" s="4"/>
      <c r="N809">
        <v>0</v>
      </c>
      <c r="P809">
        <v>0</v>
      </c>
      <c r="R809">
        <v>0</v>
      </c>
    </row>
    <row r="810" spans="1:18" x14ac:dyDescent="0.5">
      <c r="A810">
        <v>1932</v>
      </c>
      <c r="B810" t="s">
        <v>1201</v>
      </c>
      <c r="C810">
        <v>0</v>
      </c>
      <c r="D810">
        <v>0</v>
      </c>
      <c r="F810">
        <v>0</v>
      </c>
      <c r="H810">
        <v>0</v>
      </c>
      <c r="J810">
        <v>0</v>
      </c>
      <c r="L810">
        <v>1E-4</v>
      </c>
      <c r="M810" s="4"/>
      <c r="N810">
        <v>0</v>
      </c>
      <c r="P810">
        <v>0</v>
      </c>
      <c r="R810">
        <v>0</v>
      </c>
    </row>
    <row r="811" spans="1:18" x14ac:dyDescent="0.5">
      <c r="A811">
        <v>2721246</v>
      </c>
      <c r="B811" t="s">
        <v>1202</v>
      </c>
      <c r="C811">
        <v>0</v>
      </c>
      <c r="D811">
        <v>0</v>
      </c>
      <c r="F811">
        <v>0</v>
      </c>
      <c r="H811">
        <v>0</v>
      </c>
      <c r="J811">
        <v>0</v>
      </c>
      <c r="L811">
        <v>1E-4</v>
      </c>
      <c r="M811" s="4"/>
      <c r="N811">
        <v>0</v>
      </c>
      <c r="P811">
        <v>0</v>
      </c>
      <c r="R811">
        <v>0</v>
      </c>
    </row>
    <row r="812" spans="1:18" x14ac:dyDescent="0.5">
      <c r="A812">
        <v>2083284</v>
      </c>
      <c r="B812" t="s">
        <v>1203</v>
      </c>
      <c r="C812">
        <v>0</v>
      </c>
      <c r="D812">
        <v>0</v>
      </c>
      <c r="F812">
        <v>0</v>
      </c>
      <c r="H812">
        <v>0</v>
      </c>
      <c r="J812">
        <v>0</v>
      </c>
      <c r="L812">
        <v>1E-4</v>
      </c>
      <c r="M812" s="4"/>
      <c r="N812">
        <v>0</v>
      </c>
      <c r="P812">
        <v>0</v>
      </c>
      <c r="R812">
        <v>0</v>
      </c>
    </row>
    <row r="813" spans="1:18" x14ac:dyDescent="0.5">
      <c r="A813">
        <v>1827580</v>
      </c>
      <c r="B813" t="s">
        <v>1204</v>
      </c>
      <c r="C813">
        <v>0</v>
      </c>
      <c r="D813">
        <v>0</v>
      </c>
      <c r="F813">
        <v>0</v>
      </c>
      <c r="H813">
        <v>0</v>
      </c>
      <c r="J813">
        <v>0</v>
      </c>
      <c r="L813">
        <v>1E-4</v>
      </c>
      <c r="M813" s="4"/>
      <c r="N813">
        <v>0</v>
      </c>
      <c r="P813">
        <v>0</v>
      </c>
      <c r="R813">
        <v>0</v>
      </c>
    </row>
    <row r="814" spans="1:18" x14ac:dyDescent="0.5">
      <c r="A814">
        <v>67345</v>
      </c>
      <c r="B814" t="s">
        <v>1205</v>
      </c>
      <c r="C814">
        <v>0</v>
      </c>
      <c r="D814">
        <v>0</v>
      </c>
      <c r="F814">
        <v>0</v>
      </c>
      <c r="H814">
        <v>0</v>
      </c>
      <c r="J814">
        <v>0</v>
      </c>
      <c r="L814">
        <v>1E-4</v>
      </c>
      <c r="M814" s="4"/>
      <c r="N814">
        <v>0</v>
      </c>
      <c r="P814">
        <v>0</v>
      </c>
      <c r="R814">
        <v>0</v>
      </c>
    </row>
    <row r="815" spans="1:18" x14ac:dyDescent="0.5">
      <c r="A815">
        <v>67267</v>
      </c>
      <c r="B815" t="s">
        <v>1206</v>
      </c>
      <c r="C815">
        <v>0</v>
      </c>
      <c r="D815">
        <v>0</v>
      </c>
      <c r="F815">
        <v>0</v>
      </c>
      <c r="H815">
        <v>0</v>
      </c>
      <c r="J815">
        <v>0</v>
      </c>
      <c r="L815">
        <v>1E-4</v>
      </c>
      <c r="M815" s="4"/>
      <c r="N815">
        <v>0</v>
      </c>
      <c r="P815">
        <v>0</v>
      </c>
      <c r="R815">
        <v>0</v>
      </c>
    </row>
    <row r="816" spans="1:18" x14ac:dyDescent="0.5">
      <c r="A816">
        <v>1889</v>
      </c>
      <c r="B816" t="s">
        <v>1207</v>
      </c>
      <c r="C816">
        <v>0</v>
      </c>
      <c r="D816">
        <v>0</v>
      </c>
      <c r="F816">
        <v>0</v>
      </c>
      <c r="H816">
        <v>0</v>
      </c>
      <c r="J816">
        <v>0</v>
      </c>
      <c r="L816">
        <v>1E-4</v>
      </c>
      <c r="M816" s="4"/>
      <c r="N816">
        <v>0</v>
      </c>
      <c r="P816">
        <v>0</v>
      </c>
      <c r="R816">
        <v>0</v>
      </c>
    </row>
    <row r="817" spans="1:18" x14ac:dyDescent="0.5">
      <c r="A817">
        <v>879274</v>
      </c>
      <c r="B817" t="s">
        <v>1208</v>
      </c>
      <c r="C817">
        <v>0</v>
      </c>
      <c r="D817">
        <v>0</v>
      </c>
      <c r="F817">
        <v>0</v>
      </c>
      <c r="H817">
        <v>0</v>
      </c>
      <c r="J817">
        <v>0</v>
      </c>
      <c r="L817">
        <v>1E-4</v>
      </c>
      <c r="M817" s="4"/>
      <c r="N817">
        <v>0</v>
      </c>
      <c r="P817">
        <v>0</v>
      </c>
      <c r="R817">
        <v>0</v>
      </c>
    </row>
    <row r="818" spans="1:18" x14ac:dyDescent="0.5">
      <c r="A818">
        <v>2099584</v>
      </c>
      <c r="B818" t="s">
        <v>1209</v>
      </c>
      <c r="C818">
        <v>0</v>
      </c>
      <c r="D818">
        <v>0</v>
      </c>
      <c r="F818">
        <v>0</v>
      </c>
      <c r="H818">
        <v>0</v>
      </c>
      <c r="J818">
        <v>0</v>
      </c>
      <c r="L818">
        <v>1E-4</v>
      </c>
      <c r="M818" s="4"/>
      <c r="N818">
        <v>0</v>
      </c>
      <c r="P818">
        <v>0</v>
      </c>
      <c r="R818">
        <v>0</v>
      </c>
    </row>
    <row r="819" spans="1:18" x14ac:dyDescent="0.5">
      <c r="A819">
        <v>2748873</v>
      </c>
      <c r="B819" t="s">
        <v>1210</v>
      </c>
      <c r="C819">
        <v>0</v>
      </c>
      <c r="D819">
        <v>0</v>
      </c>
      <c r="F819">
        <v>0</v>
      </c>
      <c r="H819">
        <v>0</v>
      </c>
      <c r="J819">
        <v>0</v>
      </c>
      <c r="L819">
        <v>1E-4</v>
      </c>
      <c r="M819" s="4"/>
      <c r="N819">
        <v>0</v>
      </c>
      <c r="P819">
        <v>0</v>
      </c>
      <c r="R819">
        <v>0</v>
      </c>
    </row>
    <row r="820" spans="1:18" x14ac:dyDescent="0.5">
      <c r="A820">
        <v>379067</v>
      </c>
      <c r="B820" t="s">
        <v>1211</v>
      </c>
      <c r="C820">
        <v>0</v>
      </c>
      <c r="D820">
        <v>0</v>
      </c>
      <c r="F820">
        <v>0</v>
      </c>
      <c r="H820">
        <v>0</v>
      </c>
      <c r="J820">
        <v>0</v>
      </c>
      <c r="L820">
        <v>1E-4</v>
      </c>
      <c r="M820" s="4"/>
      <c r="N820">
        <v>0</v>
      </c>
      <c r="P820">
        <v>0</v>
      </c>
      <c r="R820">
        <v>0</v>
      </c>
    </row>
    <row r="821" spans="1:18" x14ac:dyDescent="0.5">
      <c r="A821">
        <v>1940</v>
      </c>
      <c r="B821" t="s">
        <v>1212</v>
      </c>
      <c r="C821">
        <v>0</v>
      </c>
      <c r="D821">
        <v>0</v>
      </c>
      <c r="F821">
        <v>0</v>
      </c>
      <c r="H821">
        <v>0</v>
      </c>
      <c r="J821">
        <v>0</v>
      </c>
      <c r="L821">
        <v>1E-4</v>
      </c>
      <c r="M821" s="4"/>
      <c r="N821">
        <v>0</v>
      </c>
      <c r="P821">
        <v>0</v>
      </c>
      <c r="R821">
        <v>0</v>
      </c>
    </row>
    <row r="822" spans="1:18" x14ac:dyDescent="0.5">
      <c r="A822">
        <v>67381</v>
      </c>
      <c r="B822" t="s">
        <v>351</v>
      </c>
      <c r="C822">
        <v>0</v>
      </c>
      <c r="D822">
        <v>0</v>
      </c>
      <c r="F822">
        <v>0</v>
      </c>
      <c r="H822">
        <v>0</v>
      </c>
      <c r="J822">
        <v>0</v>
      </c>
      <c r="L822">
        <v>1E-4</v>
      </c>
      <c r="M822" s="4"/>
      <c r="N822">
        <v>0</v>
      </c>
      <c r="P822">
        <v>0</v>
      </c>
      <c r="R822">
        <v>0</v>
      </c>
    </row>
    <row r="823" spans="1:18" x14ac:dyDescent="0.5">
      <c r="A823">
        <v>66425</v>
      </c>
      <c r="B823" t="s">
        <v>1213</v>
      </c>
      <c r="C823">
        <v>0</v>
      </c>
      <c r="D823">
        <v>0</v>
      </c>
      <c r="F823">
        <v>0</v>
      </c>
      <c r="H823">
        <v>0</v>
      </c>
      <c r="J823">
        <v>0</v>
      </c>
      <c r="L823">
        <v>1E-4</v>
      </c>
      <c r="M823" s="4"/>
      <c r="N823">
        <v>0</v>
      </c>
      <c r="P823">
        <v>0</v>
      </c>
      <c r="R823">
        <v>0</v>
      </c>
    </row>
    <row r="824" spans="1:18" x14ac:dyDescent="0.5">
      <c r="A824">
        <v>173860</v>
      </c>
      <c r="B824" t="s">
        <v>1214</v>
      </c>
      <c r="C824">
        <v>0</v>
      </c>
      <c r="D824">
        <v>0</v>
      </c>
      <c r="F824">
        <v>0</v>
      </c>
      <c r="H824">
        <v>0</v>
      </c>
      <c r="J824">
        <v>0</v>
      </c>
      <c r="L824">
        <v>1E-4</v>
      </c>
      <c r="M824" s="4"/>
      <c r="N824">
        <v>0</v>
      </c>
      <c r="P824">
        <v>0</v>
      </c>
      <c r="R824">
        <v>0</v>
      </c>
    </row>
    <row r="825" spans="1:18" x14ac:dyDescent="0.5">
      <c r="A825">
        <v>2742133</v>
      </c>
      <c r="B825" t="s">
        <v>1215</v>
      </c>
      <c r="C825">
        <v>0</v>
      </c>
      <c r="D825">
        <v>0</v>
      </c>
      <c r="F825">
        <v>0</v>
      </c>
      <c r="H825">
        <v>0</v>
      </c>
      <c r="J825">
        <v>0</v>
      </c>
      <c r="L825">
        <v>1E-4</v>
      </c>
      <c r="M825" s="4"/>
      <c r="N825">
        <v>0</v>
      </c>
      <c r="P825">
        <v>0</v>
      </c>
      <c r="R825">
        <v>0</v>
      </c>
    </row>
    <row r="826" spans="1:18" x14ac:dyDescent="0.5">
      <c r="A826">
        <v>1867719</v>
      </c>
      <c r="B826" t="s">
        <v>1216</v>
      </c>
      <c r="C826">
        <v>0</v>
      </c>
      <c r="D826">
        <v>0</v>
      </c>
      <c r="F826">
        <v>0</v>
      </c>
      <c r="H826">
        <v>0</v>
      </c>
      <c r="J826">
        <v>0</v>
      </c>
      <c r="L826">
        <v>1E-4</v>
      </c>
      <c r="M826" s="4"/>
      <c r="N826">
        <v>0</v>
      </c>
      <c r="P826">
        <v>0</v>
      </c>
      <c r="R826">
        <v>0</v>
      </c>
    </row>
    <row r="827" spans="1:18" x14ac:dyDescent="0.5">
      <c r="A827">
        <v>408015</v>
      </c>
      <c r="B827" t="s">
        <v>1217</v>
      </c>
      <c r="C827">
        <v>0</v>
      </c>
      <c r="D827">
        <v>0</v>
      </c>
      <c r="F827">
        <v>0</v>
      </c>
      <c r="H827">
        <v>0</v>
      </c>
      <c r="J827">
        <v>0</v>
      </c>
      <c r="L827">
        <v>1E-4</v>
      </c>
      <c r="M827" s="4"/>
      <c r="N827">
        <v>0</v>
      </c>
      <c r="P827">
        <v>0</v>
      </c>
      <c r="R827">
        <v>0</v>
      </c>
    </row>
    <row r="828" spans="1:18" x14ac:dyDescent="0.5">
      <c r="A828">
        <v>1930</v>
      </c>
      <c r="B828" t="s">
        <v>1218</v>
      </c>
      <c r="C828">
        <v>0</v>
      </c>
      <c r="D828">
        <v>0</v>
      </c>
      <c r="F828">
        <v>0</v>
      </c>
      <c r="H828">
        <v>0</v>
      </c>
      <c r="J828">
        <v>0</v>
      </c>
      <c r="L828">
        <v>1E-4</v>
      </c>
      <c r="M828" s="4"/>
      <c r="N828">
        <v>0</v>
      </c>
      <c r="P828">
        <v>0</v>
      </c>
      <c r="R828">
        <v>0</v>
      </c>
    </row>
    <row r="829" spans="1:18" x14ac:dyDescent="0.5">
      <c r="A829">
        <v>1842534</v>
      </c>
      <c r="B829" t="s">
        <v>1219</v>
      </c>
      <c r="C829">
        <v>0</v>
      </c>
      <c r="D829">
        <v>0</v>
      </c>
      <c r="F829">
        <v>0</v>
      </c>
      <c r="H829">
        <v>0</v>
      </c>
      <c r="J829">
        <v>0</v>
      </c>
      <c r="L829">
        <v>1E-4</v>
      </c>
      <c r="M829" s="4"/>
      <c r="N829">
        <v>0</v>
      </c>
      <c r="P829">
        <v>0</v>
      </c>
      <c r="R829">
        <v>0</v>
      </c>
    </row>
    <row r="830" spans="1:18" x14ac:dyDescent="0.5">
      <c r="A830">
        <v>66871</v>
      </c>
      <c r="B830" t="s">
        <v>1220</v>
      </c>
      <c r="C830">
        <v>0</v>
      </c>
      <c r="D830">
        <v>0</v>
      </c>
      <c r="F830">
        <v>0</v>
      </c>
      <c r="H830">
        <v>0</v>
      </c>
      <c r="J830">
        <v>0</v>
      </c>
      <c r="L830">
        <v>1E-4</v>
      </c>
      <c r="M830" s="4"/>
      <c r="N830">
        <v>0</v>
      </c>
      <c r="P830">
        <v>0</v>
      </c>
      <c r="R830">
        <v>0</v>
      </c>
    </row>
    <row r="831" spans="1:18" x14ac:dyDescent="0.5">
      <c r="A831">
        <v>2763006</v>
      </c>
      <c r="B831" t="s">
        <v>1221</v>
      </c>
      <c r="C831">
        <v>0</v>
      </c>
      <c r="D831">
        <v>0</v>
      </c>
      <c r="F831">
        <v>0</v>
      </c>
      <c r="H831">
        <v>0</v>
      </c>
      <c r="J831">
        <v>0</v>
      </c>
      <c r="L831">
        <v>1E-4</v>
      </c>
      <c r="M831" s="4"/>
      <c r="N831">
        <v>0</v>
      </c>
      <c r="P831">
        <v>0</v>
      </c>
      <c r="R831">
        <v>0</v>
      </c>
    </row>
    <row r="832" spans="1:18" x14ac:dyDescent="0.5">
      <c r="A832">
        <v>68202</v>
      </c>
      <c r="B832" t="s">
        <v>1222</v>
      </c>
      <c r="C832">
        <v>0</v>
      </c>
      <c r="D832">
        <v>0</v>
      </c>
      <c r="F832">
        <v>0</v>
      </c>
      <c r="H832">
        <v>0</v>
      </c>
      <c r="J832">
        <v>0</v>
      </c>
      <c r="L832">
        <v>1E-4</v>
      </c>
      <c r="M832" s="4"/>
      <c r="N832">
        <v>0</v>
      </c>
      <c r="P832">
        <v>0</v>
      </c>
      <c r="R832">
        <v>0</v>
      </c>
    </row>
    <row r="833" spans="1:18" x14ac:dyDescent="0.5">
      <c r="A833">
        <v>1915</v>
      </c>
      <c r="B833" t="s">
        <v>1223</v>
      </c>
      <c r="C833">
        <v>0</v>
      </c>
      <c r="D833">
        <v>0</v>
      </c>
      <c r="F833">
        <v>0</v>
      </c>
      <c r="H833">
        <v>0</v>
      </c>
      <c r="J833">
        <v>0</v>
      </c>
      <c r="L833">
        <v>1E-4</v>
      </c>
      <c r="M833" s="4"/>
      <c r="N833">
        <v>0</v>
      </c>
      <c r="P833">
        <v>0</v>
      </c>
      <c r="R833">
        <v>0</v>
      </c>
    </row>
    <row r="834" spans="1:18" x14ac:dyDescent="0.5">
      <c r="A834">
        <v>1890</v>
      </c>
      <c r="B834" t="s">
        <v>1224</v>
      </c>
      <c r="C834">
        <v>0</v>
      </c>
      <c r="D834">
        <v>0</v>
      </c>
      <c r="F834">
        <v>0</v>
      </c>
      <c r="H834">
        <v>0</v>
      </c>
      <c r="J834">
        <v>0</v>
      </c>
      <c r="L834">
        <v>1E-4</v>
      </c>
      <c r="M834" s="4"/>
      <c r="N834">
        <v>0</v>
      </c>
      <c r="P834">
        <v>0</v>
      </c>
      <c r="R834">
        <v>0</v>
      </c>
    </row>
    <row r="835" spans="1:18" x14ac:dyDescent="0.5">
      <c r="A835">
        <v>1972846</v>
      </c>
      <c r="B835" t="s">
        <v>1225</v>
      </c>
      <c r="C835">
        <v>0</v>
      </c>
      <c r="D835">
        <v>0</v>
      </c>
      <c r="F835">
        <v>0</v>
      </c>
      <c r="H835">
        <v>0</v>
      </c>
      <c r="J835">
        <v>0</v>
      </c>
      <c r="L835">
        <v>1E-4</v>
      </c>
      <c r="M835" s="4"/>
      <c r="N835">
        <v>0</v>
      </c>
      <c r="P835">
        <v>0</v>
      </c>
      <c r="R835">
        <v>0</v>
      </c>
    </row>
    <row r="836" spans="1:18" x14ac:dyDescent="0.5">
      <c r="A836">
        <v>68570</v>
      </c>
      <c r="B836" t="s">
        <v>1226</v>
      </c>
      <c r="C836">
        <v>0</v>
      </c>
      <c r="D836">
        <v>0</v>
      </c>
      <c r="F836">
        <v>0</v>
      </c>
      <c r="H836">
        <v>0</v>
      </c>
      <c r="J836">
        <v>0</v>
      </c>
      <c r="L836">
        <v>1E-4</v>
      </c>
      <c r="M836" s="4"/>
      <c r="N836">
        <v>0</v>
      </c>
      <c r="P836">
        <v>0</v>
      </c>
      <c r="R836">
        <v>0</v>
      </c>
    </row>
    <row r="837" spans="1:18" x14ac:dyDescent="0.5">
      <c r="A837">
        <v>2594462</v>
      </c>
      <c r="B837" t="s">
        <v>1227</v>
      </c>
      <c r="C837">
        <v>0</v>
      </c>
      <c r="D837">
        <v>0</v>
      </c>
      <c r="F837">
        <v>0</v>
      </c>
      <c r="H837">
        <v>0</v>
      </c>
      <c r="J837">
        <v>0</v>
      </c>
      <c r="L837">
        <v>1E-4</v>
      </c>
      <c r="M837" s="4"/>
      <c r="N837">
        <v>0</v>
      </c>
      <c r="P837">
        <v>0</v>
      </c>
      <c r="R837">
        <v>0</v>
      </c>
    </row>
    <row r="838" spans="1:18" x14ac:dyDescent="0.5">
      <c r="A838">
        <v>292</v>
      </c>
      <c r="B838" t="s">
        <v>1228</v>
      </c>
      <c r="C838">
        <v>0</v>
      </c>
      <c r="D838">
        <v>0</v>
      </c>
      <c r="F838">
        <v>0</v>
      </c>
      <c r="H838">
        <v>0</v>
      </c>
      <c r="J838">
        <v>0</v>
      </c>
      <c r="L838">
        <v>1E-4</v>
      </c>
      <c r="M838" s="4"/>
      <c r="N838">
        <v>0</v>
      </c>
      <c r="P838">
        <v>0</v>
      </c>
      <c r="R838">
        <v>0</v>
      </c>
    </row>
    <row r="839" spans="1:18" x14ac:dyDescent="0.5">
      <c r="A839">
        <v>2563602</v>
      </c>
      <c r="B839" t="s">
        <v>1229</v>
      </c>
      <c r="C839">
        <v>0</v>
      </c>
      <c r="D839">
        <v>0</v>
      </c>
      <c r="F839">
        <v>0</v>
      </c>
      <c r="H839">
        <v>0</v>
      </c>
      <c r="J839">
        <v>0</v>
      </c>
      <c r="L839">
        <v>1E-4</v>
      </c>
      <c r="M839" s="4"/>
      <c r="N839">
        <v>0</v>
      </c>
      <c r="P839">
        <v>0</v>
      </c>
      <c r="R839">
        <v>0</v>
      </c>
    </row>
    <row r="840" spans="1:18" x14ac:dyDescent="0.5">
      <c r="A840">
        <v>1898</v>
      </c>
      <c r="B840" t="s">
        <v>1230</v>
      </c>
      <c r="C840">
        <v>0</v>
      </c>
      <c r="D840">
        <v>0</v>
      </c>
      <c r="F840">
        <v>0</v>
      </c>
      <c r="H840">
        <v>0</v>
      </c>
      <c r="J840">
        <v>0</v>
      </c>
      <c r="L840">
        <v>1E-4</v>
      </c>
      <c r="M840" s="4"/>
      <c r="N840">
        <v>0</v>
      </c>
      <c r="P840">
        <v>0</v>
      </c>
      <c r="R840">
        <v>0</v>
      </c>
    </row>
    <row r="841" spans="1:18" x14ac:dyDescent="0.5">
      <c r="A841">
        <v>2721243</v>
      </c>
      <c r="B841" t="s">
        <v>1231</v>
      </c>
      <c r="C841">
        <v>0</v>
      </c>
      <c r="D841">
        <v>0</v>
      </c>
      <c r="F841">
        <v>0</v>
      </c>
      <c r="H841">
        <v>0</v>
      </c>
      <c r="J841">
        <v>0</v>
      </c>
      <c r="L841">
        <v>1E-4</v>
      </c>
      <c r="M841" s="4"/>
      <c r="N841">
        <v>0</v>
      </c>
      <c r="P841">
        <v>0</v>
      </c>
      <c r="R841">
        <v>0</v>
      </c>
    </row>
    <row r="842" spans="1:18" x14ac:dyDescent="0.5">
      <c r="A842">
        <v>379684</v>
      </c>
      <c r="B842" t="s">
        <v>1232</v>
      </c>
      <c r="C842">
        <v>0</v>
      </c>
      <c r="D842">
        <v>0</v>
      </c>
      <c r="F842">
        <v>0</v>
      </c>
      <c r="H842">
        <v>0</v>
      </c>
      <c r="J842">
        <v>0</v>
      </c>
      <c r="L842">
        <v>1E-4</v>
      </c>
      <c r="M842" s="4"/>
      <c r="N842">
        <v>0</v>
      </c>
      <c r="P842">
        <v>0</v>
      </c>
      <c r="R842">
        <v>0</v>
      </c>
    </row>
    <row r="843" spans="1:18" x14ac:dyDescent="0.5">
      <c r="A843">
        <v>1262452</v>
      </c>
      <c r="B843" t="s">
        <v>1233</v>
      </c>
      <c r="C843">
        <v>0</v>
      </c>
      <c r="D843">
        <v>0</v>
      </c>
      <c r="F843">
        <v>0</v>
      </c>
      <c r="H843">
        <v>0</v>
      </c>
      <c r="J843">
        <v>0</v>
      </c>
      <c r="L843">
        <v>1E-4</v>
      </c>
      <c r="M843" s="4"/>
      <c r="N843">
        <v>0</v>
      </c>
      <c r="P843">
        <v>0</v>
      </c>
      <c r="R843">
        <v>0</v>
      </c>
    </row>
    <row r="844" spans="1:18" x14ac:dyDescent="0.5">
      <c r="A844">
        <v>1885</v>
      </c>
      <c r="B844" t="s">
        <v>1234</v>
      </c>
      <c r="C844">
        <v>0</v>
      </c>
      <c r="D844">
        <v>0</v>
      </c>
      <c r="F844">
        <v>0</v>
      </c>
      <c r="H844">
        <v>0</v>
      </c>
      <c r="J844">
        <v>0</v>
      </c>
      <c r="L844">
        <v>1E-4</v>
      </c>
      <c r="M844" s="4"/>
      <c r="N844">
        <v>0</v>
      </c>
      <c r="P844">
        <v>0</v>
      </c>
      <c r="R844">
        <v>0</v>
      </c>
    </row>
    <row r="845" spans="1:18" x14ac:dyDescent="0.5">
      <c r="A845">
        <v>2153485</v>
      </c>
      <c r="B845" t="s">
        <v>1235</v>
      </c>
      <c r="C845">
        <v>0</v>
      </c>
      <c r="D845">
        <v>0</v>
      </c>
      <c r="F845">
        <v>0</v>
      </c>
      <c r="H845">
        <v>0</v>
      </c>
      <c r="J845">
        <v>0</v>
      </c>
      <c r="L845">
        <v>1E-4</v>
      </c>
      <c r="M845" s="4"/>
      <c r="N845">
        <v>0</v>
      </c>
      <c r="P845">
        <v>0</v>
      </c>
      <c r="R845">
        <v>0</v>
      </c>
    </row>
    <row r="846" spans="1:18" x14ac:dyDescent="0.5">
      <c r="A846">
        <v>2750025</v>
      </c>
      <c r="B846" t="s">
        <v>1236</v>
      </c>
      <c r="C846">
        <v>0</v>
      </c>
      <c r="D846">
        <v>0</v>
      </c>
      <c r="F846">
        <v>0</v>
      </c>
      <c r="H846">
        <v>0</v>
      </c>
      <c r="J846">
        <v>0</v>
      </c>
      <c r="L846">
        <v>1E-4</v>
      </c>
      <c r="M846" s="4"/>
      <c r="N846">
        <v>0</v>
      </c>
      <c r="P846">
        <v>0</v>
      </c>
      <c r="R846">
        <v>0</v>
      </c>
    </row>
    <row r="847" spans="1:18" x14ac:dyDescent="0.5">
      <c r="A847">
        <v>146922</v>
      </c>
      <c r="B847" t="s">
        <v>1237</v>
      </c>
      <c r="C847">
        <v>0</v>
      </c>
      <c r="D847">
        <v>0</v>
      </c>
      <c r="F847">
        <v>0</v>
      </c>
      <c r="H847">
        <v>0</v>
      </c>
      <c r="J847">
        <v>0</v>
      </c>
      <c r="L847">
        <v>1E-4</v>
      </c>
      <c r="M847" s="4"/>
      <c r="N847">
        <v>0</v>
      </c>
      <c r="P847">
        <v>0</v>
      </c>
      <c r="R847">
        <v>0</v>
      </c>
    </row>
    <row r="848" spans="1:18" x14ac:dyDescent="0.5">
      <c r="A848">
        <v>190721</v>
      </c>
      <c r="B848" t="s">
        <v>1238</v>
      </c>
      <c r="C848">
        <v>0</v>
      </c>
      <c r="D848">
        <v>0</v>
      </c>
      <c r="F848">
        <v>0</v>
      </c>
      <c r="H848">
        <v>0</v>
      </c>
      <c r="J848">
        <v>0</v>
      </c>
      <c r="L848">
        <v>1E-4</v>
      </c>
      <c r="M848" s="4"/>
      <c r="N848">
        <v>0</v>
      </c>
      <c r="P848">
        <v>0</v>
      </c>
      <c r="R848">
        <v>0</v>
      </c>
    </row>
    <row r="849" spans="1:18" x14ac:dyDescent="0.5">
      <c r="A849">
        <v>1893</v>
      </c>
      <c r="B849" t="s">
        <v>1239</v>
      </c>
      <c r="C849">
        <v>0</v>
      </c>
      <c r="D849">
        <v>0</v>
      </c>
      <c r="F849">
        <v>0</v>
      </c>
      <c r="H849">
        <v>0</v>
      </c>
      <c r="J849">
        <v>0</v>
      </c>
      <c r="L849">
        <v>1E-4</v>
      </c>
      <c r="M849" s="4"/>
      <c r="N849">
        <v>0</v>
      </c>
      <c r="P849">
        <v>0</v>
      </c>
      <c r="R849">
        <v>0</v>
      </c>
    </row>
    <row r="850" spans="1:18" x14ac:dyDescent="0.5">
      <c r="A850">
        <v>2654238</v>
      </c>
      <c r="B850" t="s">
        <v>1240</v>
      </c>
      <c r="C850">
        <v>0</v>
      </c>
      <c r="D850">
        <v>0</v>
      </c>
      <c r="F850">
        <v>0</v>
      </c>
      <c r="H850">
        <v>0</v>
      </c>
      <c r="J850">
        <v>0</v>
      </c>
      <c r="L850">
        <v>1E-4</v>
      </c>
      <c r="M850" s="4"/>
      <c r="N850">
        <v>0</v>
      </c>
      <c r="P850">
        <v>0</v>
      </c>
      <c r="R850">
        <v>0</v>
      </c>
    </row>
    <row r="851" spans="1:18" x14ac:dyDescent="0.5">
      <c r="A851">
        <v>329</v>
      </c>
      <c r="B851" t="s">
        <v>1241</v>
      </c>
      <c r="C851">
        <v>0</v>
      </c>
      <c r="D851">
        <v>0</v>
      </c>
      <c r="F851">
        <v>0</v>
      </c>
      <c r="H851">
        <v>0</v>
      </c>
      <c r="J851">
        <v>0</v>
      </c>
      <c r="L851">
        <v>1E-4</v>
      </c>
      <c r="M851" s="4"/>
      <c r="N851">
        <v>0</v>
      </c>
      <c r="P851">
        <v>0</v>
      </c>
      <c r="R851">
        <v>0</v>
      </c>
    </row>
    <row r="852" spans="1:18" x14ac:dyDescent="0.5">
      <c r="A852">
        <v>1761895</v>
      </c>
      <c r="B852" t="s">
        <v>1242</v>
      </c>
      <c r="C852">
        <v>0</v>
      </c>
      <c r="D852">
        <v>0</v>
      </c>
      <c r="F852">
        <v>0</v>
      </c>
      <c r="H852">
        <v>0</v>
      </c>
      <c r="J852">
        <v>0</v>
      </c>
      <c r="L852">
        <v>1E-4</v>
      </c>
      <c r="M852" s="4"/>
      <c r="N852">
        <v>0</v>
      </c>
      <c r="P852">
        <v>0</v>
      </c>
      <c r="R852">
        <v>0</v>
      </c>
    </row>
    <row r="853" spans="1:18" x14ac:dyDescent="0.5">
      <c r="A853">
        <v>2305221</v>
      </c>
      <c r="B853" t="s">
        <v>1243</v>
      </c>
      <c r="C853">
        <v>0</v>
      </c>
      <c r="D853">
        <v>0</v>
      </c>
      <c r="F853">
        <v>0</v>
      </c>
      <c r="H853">
        <v>0</v>
      </c>
      <c r="J853">
        <v>0</v>
      </c>
      <c r="L853">
        <v>1E-4</v>
      </c>
      <c r="M853" s="4"/>
      <c r="N853">
        <v>0</v>
      </c>
      <c r="P853">
        <v>0</v>
      </c>
      <c r="R853">
        <v>0</v>
      </c>
    </row>
    <row r="854" spans="1:18" x14ac:dyDescent="0.5">
      <c r="A854">
        <v>1571470</v>
      </c>
      <c r="B854" t="s">
        <v>1244</v>
      </c>
      <c r="C854">
        <v>0</v>
      </c>
      <c r="D854">
        <v>0</v>
      </c>
      <c r="F854">
        <v>0</v>
      </c>
      <c r="H854">
        <v>0</v>
      </c>
      <c r="J854">
        <v>0</v>
      </c>
      <c r="L854">
        <v>1E-4</v>
      </c>
      <c r="M854" s="4"/>
      <c r="N854">
        <v>0</v>
      </c>
      <c r="P854">
        <v>0</v>
      </c>
      <c r="R854">
        <v>0</v>
      </c>
    </row>
    <row r="855" spans="1:18" x14ac:dyDescent="0.5">
      <c r="A855">
        <v>648995</v>
      </c>
      <c r="B855" t="s">
        <v>1245</v>
      </c>
      <c r="C855">
        <v>0</v>
      </c>
      <c r="D855">
        <v>0</v>
      </c>
      <c r="F855">
        <v>0</v>
      </c>
      <c r="H855">
        <v>0</v>
      </c>
      <c r="J855">
        <v>0</v>
      </c>
      <c r="L855">
        <v>1E-4</v>
      </c>
      <c r="M855" s="4"/>
      <c r="N855">
        <v>0</v>
      </c>
      <c r="P855">
        <v>0</v>
      </c>
      <c r="R855">
        <v>0</v>
      </c>
    </row>
    <row r="856" spans="1:18" x14ac:dyDescent="0.5">
      <c r="A856">
        <v>2594459</v>
      </c>
      <c r="B856" t="s">
        <v>1246</v>
      </c>
      <c r="C856">
        <v>0</v>
      </c>
      <c r="D856">
        <v>0</v>
      </c>
      <c r="F856">
        <v>0</v>
      </c>
      <c r="H856">
        <v>0</v>
      </c>
      <c r="J856">
        <v>0</v>
      </c>
      <c r="L856">
        <v>1E-4</v>
      </c>
      <c r="M856" s="4"/>
      <c r="N856">
        <v>0</v>
      </c>
      <c r="P856">
        <v>0</v>
      </c>
      <c r="R856">
        <v>0</v>
      </c>
    </row>
    <row r="857" spans="1:18" x14ac:dyDescent="0.5">
      <c r="A857">
        <v>1649184</v>
      </c>
      <c r="B857" t="s">
        <v>1247</v>
      </c>
      <c r="C857">
        <v>0</v>
      </c>
      <c r="D857">
        <v>0</v>
      </c>
      <c r="F857">
        <v>0</v>
      </c>
      <c r="H857">
        <v>0</v>
      </c>
      <c r="J857">
        <v>0</v>
      </c>
      <c r="L857">
        <v>1E-4</v>
      </c>
      <c r="M857" s="4"/>
      <c r="N857">
        <v>0</v>
      </c>
      <c r="P857">
        <v>0</v>
      </c>
      <c r="R857">
        <v>0</v>
      </c>
    </row>
    <row r="858" spans="1:18" x14ac:dyDescent="0.5">
      <c r="A858">
        <v>363952</v>
      </c>
      <c r="B858" t="s">
        <v>1248</v>
      </c>
      <c r="C858">
        <v>0</v>
      </c>
      <c r="D858">
        <v>0</v>
      </c>
      <c r="F858">
        <v>0</v>
      </c>
      <c r="H858">
        <v>0</v>
      </c>
      <c r="J858">
        <v>0</v>
      </c>
      <c r="L858">
        <v>1E-4</v>
      </c>
      <c r="M858" s="4"/>
      <c r="N858">
        <v>0</v>
      </c>
      <c r="P858">
        <v>0</v>
      </c>
      <c r="R858">
        <v>0</v>
      </c>
    </row>
    <row r="859" spans="1:18" x14ac:dyDescent="0.5">
      <c r="A859">
        <v>2184519</v>
      </c>
      <c r="B859" t="s">
        <v>1249</v>
      </c>
      <c r="C859">
        <v>0</v>
      </c>
      <c r="D859">
        <v>0</v>
      </c>
      <c r="F859">
        <v>0</v>
      </c>
      <c r="H859">
        <v>0</v>
      </c>
      <c r="J859">
        <v>0</v>
      </c>
      <c r="L859">
        <v>1E-4</v>
      </c>
      <c r="M859" s="4"/>
      <c r="N859">
        <v>0</v>
      </c>
      <c r="P859">
        <v>0</v>
      </c>
      <c r="R859">
        <v>0</v>
      </c>
    </row>
    <row r="860" spans="1:18" x14ac:dyDescent="0.5">
      <c r="A860">
        <v>192</v>
      </c>
      <c r="B860" t="s">
        <v>1250</v>
      </c>
      <c r="C860">
        <v>0</v>
      </c>
      <c r="D860">
        <v>0</v>
      </c>
      <c r="F860">
        <v>0</v>
      </c>
      <c r="H860">
        <v>0</v>
      </c>
      <c r="J860">
        <v>0</v>
      </c>
      <c r="L860">
        <v>1E-4</v>
      </c>
      <c r="M860" s="4"/>
      <c r="N860">
        <v>0</v>
      </c>
      <c r="P860">
        <v>0</v>
      </c>
      <c r="R860">
        <v>0</v>
      </c>
    </row>
    <row r="861" spans="1:18" x14ac:dyDescent="0.5">
      <c r="A861">
        <v>2018067</v>
      </c>
      <c r="B861" t="s">
        <v>1251</v>
      </c>
      <c r="C861">
        <v>0</v>
      </c>
      <c r="D861">
        <v>0</v>
      </c>
      <c r="F861">
        <v>0</v>
      </c>
      <c r="H861">
        <v>0</v>
      </c>
      <c r="J861">
        <v>0</v>
      </c>
      <c r="L861">
        <v>1E-4</v>
      </c>
      <c r="M861" s="4"/>
      <c r="N861">
        <v>0</v>
      </c>
      <c r="P861">
        <v>0</v>
      </c>
      <c r="R861">
        <v>0</v>
      </c>
    </row>
    <row r="862" spans="1:18" x14ac:dyDescent="0.5">
      <c r="A862">
        <v>87883</v>
      </c>
      <c r="B862" t="s">
        <v>1252</v>
      </c>
      <c r="C862">
        <v>0</v>
      </c>
      <c r="D862">
        <v>0</v>
      </c>
      <c r="F862">
        <v>0</v>
      </c>
      <c r="H862">
        <v>0</v>
      </c>
      <c r="J862">
        <v>0</v>
      </c>
      <c r="L862">
        <v>1E-4</v>
      </c>
      <c r="M862" s="4"/>
      <c r="N862">
        <v>0</v>
      </c>
      <c r="P862">
        <v>0</v>
      </c>
      <c r="R862">
        <v>0</v>
      </c>
    </row>
    <row r="863" spans="1:18" x14ac:dyDescent="0.5">
      <c r="A863">
        <v>134537</v>
      </c>
      <c r="B863" t="s">
        <v>1253</v>
      </c>
      <c r="C863">
        <v>0</v>
      </c>
      <c r="D863">
        <v>0</v>
      </c>
      <c r="F863">
        <v>0</v>
      </c>
      <c r="H863">
        <v>0</v>
      </c>
      <c r="J863">
        <v>0</v>
      </c>
      <c r="L863">
        <v>1E-4</v>
      </c>
      <c r="M863" s="4"/>
      <c r="N863">
        <v>0</v>
      </c>
      <c r="P863">
        <v>0</v>
      </c>
      <c r="R863">
        <v>0</v>
      </c>
    </row>
    <row r="864" spans="1:18" x14ac:dyDescent="0.5">
      <c r="A864">
        <v>2487422</v>
      </c>
      <c r="B864" t="s">
        <v>1254</v>
      </c>
      <c r="C864">
        <v>0</v>
      </c>
      <c r="D864">
        <v>0</v>
      </c>
      <c r="F864">
        <v>0</v>
      </c>
      <c r="H864">
        <v>0</v>
      </c>
      <c r="J864">
        <v>0</v>
      </c>
      <c r="L864">
        <v>1E-4</v>
      </c>
      <c r="M864" s="4"/>
      <c r="N864">
        <v>0</v>
      </c>
      <c r="P864">
        <v>0</v>
      </c>
      <c r="R864">
        <v>0</v>
      </c>
    </row>
    <row r="865" spans="1:18" x14ac:dyDescent="0.5">
      <c r="A865">
        <v>1396</v>
      </c>
      <c r="B865" t="s">
        <v>1255</v>
      </c>
      <c r="C865">
        <v>0</v>
      </c>
      <c r="D865">
        <v>0</v>
      </c>
      <c r="F865">
        <v>0</v>
      </c>
      <c r="H865">
        <v>0</v>
      </c>
      <c r="J865">
        <v>0</v>
      </c>
      <c r="L865">
        <v>1E-4</v>
      </c>
      <c r="M865" s="4"/>
      <c r="N865">
        <v>0</v>
      </c>
      <c r="P865">
        <v>0</v>
      </c>
      <c r="R865">
        <v>0</v>
      </c>
    </row>
    <row r="866" spans="1:18" x14ac:dyDescent="0.5">
      <c r="A866">
        <v>194963</v>
      </c>
      <c r="B866" t="s">
        <v>1256</v>
      </c>
      <c r="C866">
        <v>0</v>
      </c>
      <c r="D866">
        <v>0</v>
      </c>
      <c r="F866">
        <v>0</v>
      </c>
      <c r="H866">
        <v>0</v>
      </c>
      <c r="J866">
        <v>0</v>
      </c>
      <c r="L866">
        <v>1E-4</v>
      </c>
      <c r="M866" s="4"/>
      <c r="N866">
        <v>0</v>
      </c>
      <c r="P866">
        <v>0</v>
      </c>
      <c r="R866">
        <v>0</v>
      </c>
    </row>
    <row r="867" spans="1:18" x14ac:dyDescent="0.5">
      <c r="A867">
        <v>1827300</v>
      </c>
      <c r="B867" t="s">
        <v>1257</v>
      </c>
      <c r="C867">
        <v>0</v>
      </c>
      <c r="D867">
        <v>0</v>
      </c>
      <c r="F867">
        <v>0</v>
      </c>
      <c r="H867">
        <v>0</v>
      </c>
      <c r="J867">
        <v>0</v>
      </c>
      <c r="L867">
        <v>1E-4</v>
      </c>
      <c r="M867" s="4"/>
      <c r="N867">
        <v>0</v>
      </c>
      <c r="P867">
        <v>0</v>
      </c>
      <c r="R867">
        <v>0</v>
      </c>
    </row>
    <row r="868" spans="1:18" x14ac:dyDescent="0.5">
      <c r="A868">
        <v>2054915</v>
      </c>
      <c r="B868" t="s">
        <v>1258</v>
      </c>
      <c r="C868">
        <v>0</v>
      </c>
      <c r="D868">
        <v>0</v>
      </c>
      <c r="F868">
        <v>0</v>
      </c>
      <c r="H868">
        <v>0</v>
      </c>
      <c r="J868">
        <v>0</v>
      </c>
      <c r="L868">
        <v>1E-4</v>
      </c>
      <c r="M868" s="4"/>
      <c r="N868">
        <v>0</v>
      </c>
      <c r="P868">
        <v>0</v>
      </c>
      <c r="R868">
        <v>0</v>
      </c>
    </row>
    <row r="869" spans="1:18" x14ac:dyDescent="0.5">
      <c r="A869">
        <v>658642</v>
      </c>
      <c r="B869" t="s">
        <v>1259</v>
      </c>
      <c r="C869">
        <v>0</v>
      </c>
      <c r="D869">
        <v>0</v>
      </c>
      <c r="F869">
        <v>0</v>
      </c>
      <c r="H869">
        <v>0</v>
      </c>
      <c r="J869">
        <v>0</v>
      </c>
      <c r="L869">
        <v>1E-4</v>
      </c>
      <c r="M869" s="4"/>
      <c r="N869">
        <v>0</v>
      </c>
      <c r="P869">
        <v>0</v>
      </c>
      <c r="R869">
        <v>0</v>
      </c>
    </row>
    <row r="870" spans="1:18" x14ac:dyDescent="0.5">
      <c r="A870">
        <v>658629</v>
      </c>
      <c r="B870" t="s">
        <v>1260</v>
      </c>
      <c r="C870">
        <v>0</v>
      </c>
      <c r="D870">
        <v>0</v>
      </c>
      <c r="F870">
        <v>0</v>
      </c>
      <c r="H870">
        <v>0</v>
      </c>
      <c r="J870">
        <v>0</v>
      </c>
      <c r="L870">
        <v>1E-4</v>
      </c>
      <c r="M870" s="4"/>
      <c r="N870">
        <v>0</v>
      </c>
      <c r="P870">
        <v>0</v>
      </c>
      <c r="R870">
        <v>0</v>
      </c>
    </row>
    <row r="871" spans="1:18" x14ac:dyDescent="0.5">
      <c r="A871">
        <v>644</v>
      </c>
      <c r="B871" t="s">
        <v>1261</v>
      </c>
      <c r="C871">
        <v>0</v>
      </c>
      <c r="D871">
        <v>0</v>
      </c>
      <c r="F871">
        <v>0</v>
      </c>
      <c r="H871">
        <v>0</v>
      </c>
      <c r="J871">
        <v>0</v>
      </c>
      <c r="L871">
        <v>1E-4</v>
      </c>
      <c r="M871" s="4"/>
      <c r="N871">
        <v>0</v>
      </c>
      <c r="P871">
        <v>0</v>
      </c>
      <c r="R871">
        <v>0</v>
      </c>
    </row>
    <row r="872" spans="1:18" x14ac:dyDescent="0.5">
      <c r="A872">
        <v>36873</v>
      </c>
      <c r="B872" t="s">
        <v>1262</v>
      </c>
      <c r="C872">
        <v>0</v>
      </c>
      <c r="D872">
        <v>0</v>
      </c>
      <c r="F872">
        <v>0</v>
      </c>
      <c r="H872">
        <v>0</v>
      </c>
      <c r="J872">
        <v>0</v>
      </c>
      <c r="L872">
        <v>1E-4</v>
      </c>
      <c r="M872" s="4"/>
      <c r="N872">
        <v>0</v>
      </c>
      <c r="P872">
        <v>0</v>
      </c>
      <c r="R872">
        <v>0</v>
      </c>
    </row>
    <row r="873" spans="1:18" x14ac:dyDescent="0.5">
      <c r="A873">
        <v>1792307</v>
      </c>
      <c r="B873" t="s">
        <v>1263</v>
      </c>
      <c r="C873">
        <v>0</v>
      </c>
      <c r="D873">
        <v>0</v>
      </c>
      <c r="F873">
        <v>0</v>
      </c>
      <c r="H873">
        <v>0</v>
      </c>
      <c r="J873">
        <v>0</v>
      </c>
      <c r="L873">
        <v>1E-4</v>
      </c>
      <c r="M873" s="4"/>
      <c r="N873">
        <v>0</v>
      </c>
      <c r="P873">
        <v>0</v>
      </c>
      <c r="R873">
        <v>0</v>
      </c>
    </row>
    <row r="874" spans="1:18" x14ac:dyDescent="0.5">
      <c r="A874">
        <v>2594455</v>
      </c>
      <c r="B874" t="s">
        <v>1264</v>
      </c>
      <c r="C874">
        <v>0</v>
      </c>
      <c r="D874">
        <v>0</v>
      </c>
      <c r="F874">
        <v>0</v>
      </c>
      <c r="H874">
        <v>0</v>
      </c>
      <c r="J874">
        <v>0</v>
      </c>
      <c r="L874">
        <v>1E-4</v>
      </c>
      <c r="M874" s="4"/>
      <c r="N874">
        <v>0</v>
      </c>
      <c r="P874">
        <v>0</v>
      </c>
      <c r="R874">
        <v>0</v>
      </c>
    </row>
    <row r="875" spans="1:18" x14ac:dyDescent="0.5">
      <c r="A875">
        <v>2109593</v>
      </c>
      <c r="B875" t="s">
        <v>1265</v>
      </c>
      <c r="C875">
        <v>0</v>
      </c>
      <c r="D875">
        <v>0</v>
      </c>
      <c r="F875">
        <v>0</v>
      </c>
      <c r="H875">
        <v>0</v>
      </c>
      <c r="J875">
        <v>0</v>
      </c>
      <c r="L875">
        <v>1E-4</v>
      </c>
      <c r="M875" s="4"/>
      <c r="N875">
        <v>0</v>
      </c>
      <c r="P875">
        <v>0</v>
      </c>
      <c r="R875">
        <v>0</v>
      </c>
    </row>
    <row r="876" spans="1:18" x14ac:dyDescent="0.5">
      <c r="A876">
        <v>1173283</v>
      </c>
      <c r="B876" t="s">
        <v>1266</v>
      </c>
      <c r="C876">
        <v>0</v>
      </c>
      <c r="D876">
        <v>0</v>
      </c>
      <c r="F876">
        <v>0</v>
      </c>
      <c r="H876">
        <v>0</v>
      </c>
      <c r="J876">
        <v>0</v>
      </c>
      <c r="L876">
        <v>1E-4</v>
      </c>
      <c r="M876" s="4"/>
      <c r="N876">
        <v>0</v>
      </c>
      <c r="P876">
        <v>0</v>
      </c>
      <c r="R876">
        <v>0</v>
      </c>
    </row>
    <row r="877" spans="1:18" x14ac:dyDescent="0.5">
      <c r="A877">
        <v>32002</v>
      </c>
      <c r="B877" t="s">
        <v>1267</v>
      </c>
      <c r="C877">
        <v>0</v>
      </c>
      <c r="D877">
        <v>0</v>
      </c>
      <c r="F877">
        <v>0</v>
      </c>
      <c r="H877">
        <v>0</v>
      </c>
      <c r="J877">
        <v>0</v>
      </c>
      <c r="L877">
        <v>1E-4</v>
      </c>
      <c r="M877" s="4"/>
      <c r="N877">
        <v>0</v>
      </c>
      <c r="P877">
        <v>0</v>
      </c>
      <c r="R877">
        <v>0</v>
      </c>
    </row>
    <row r="878" spans="1:18" x14ac:dyDescent="0.5">
      <c r="A878">
        <v>1904944</v>
      </c>
      <c r="B878" t="s">
        <v>1268</v>
      </c>
      <c r="C878">
        <v>0</v>
      </c>
      <c r="D878">
        <v>0</v>
      </c>
      <c r="F878">
        <v>0</v>
      </c>
      <c r="H878">
        <v>0</v>
      </c>
      <c r="J878">
        <v>0</v>
      </c>
      <c r="L878">
        <v>1E-4</v>
      </c>
      <c r="M878" s="4"/>
      <c r="N878">
        <v>0</v>
      </c>
      <c r="P878">
        <v>0</v>
      </c>
      <c r="R878">
        <v>0</v>
      </c>
    </row>
    <row r="879" spans="1:18" x14ac:dyDescent="0.5">
      <c r="A879">
        <v>2605424</v>
      </c>
      <c r="B879" t="s">
        <v>1269</v>
      </c>
      <c r="C879">
        <v>0</v>
      </c>
      <c r="D879">
        <v>0</v>
      </c>
      <c r="F879">
        <v>0</v>
      </c>
      <c r="H879">
        <v>0</v>
      </c>
      <c r="J879">
        <v>0</v>
      </c>
      <c r="L879">
        <v>1E-4</v>
      </c>
      <c r="M879" s="4"/>
      <c r="N879">
        <v>0</v>
      </c>
      <c r="P879">
        <v>0</v>
      </c>
      <c r="R879">
        <v>0</v>
      </c>
    </row>
    <row r="880" spans="1:18" x14ac:dyDescent="0.5">
      <c r="A880">
        <v>722472</v>
      </c>
      <c r="B880" t="s">
        <v>1270</v>
      </c>
      <c r="C880">
        <v>0</v>
      </c>
      <c r="D880">
        <v>0</v>
      </c>
      <c r="F880">
        <v>0</v>
      </c>
      <c r="H880">
        <v>0</v>
      </c>
      <c r="J880">
        <v>0</v>
      </c>
      <c r="L880">
        <v>1E-4</v>
      </c>
      <c r="M880" s="4"/>
      <c r="N880">
        <v>0</v>
      </c>
      <c r="P880">
        <v>0</v>
      </c>
      <c r="R880">
        <v>0</v>
      </c>
    </row>
    <row r="881" spans="1:18" x14ac:dyDescent="0.5">
      <c r="A881">
        <v>57975</v>
      </c>
      <c r="B881" t="s">
        <v>1271</v>
      </c>
      <c r="C881">
        <v>0</v>
      </c>
      <c r="D881">
        <v>0</v>
      </c>
      <c r="F881">
        <v>0</v>
      </c>
      <c r="H881">
        <v>0</v>
      </c>
      <c r="J881">
        <v>0</v>
      </c>
      <c r="L881">
        <v>1E-4</v>
      </c>
      <c r="M881" s="4"/>
      <c r="N881">
        <v>0</v>
      </c>
      <c r="P881">
        <v>0</v>
      </c>
      <c r="R881">
        <v>0</v>
      </c>
    </row>
    <row r="882" spans="1:18" x14ac:dyDescent="0.5">
      <c r="A882">
        <v>921</v>
      </c>
      <c r="B882" t="s">
        <v>1272</v>
      </c>
      <c r="C882">
        <v>0</v>
      </c>
      <c r="D882">
        <v>0</v>
      </c>
      <c r="F882">
        <v>0</v>
      </c>
      <c r="H882">
        <v>0</v>
      </c>
      <c r="J882">
        <v>0</v>
      </c>
      <c r="L882">
        <v>1E-4</v>
      </c>
      <c r="M882" s="4"/>
      <c r="N882">
        <v>0</v>
      </c>
      <c r="P882">
        <v>0</v>
      </c>
      <c r="R882">
        <v>0</v>
      </c>
    </row>
    <row r="883" spans="1:18" x14ac:dyDescent="0.5">
      <c r="A883">
        <v>271420</v>
      </c>
      <c r="B883" t="s">
        <v>1273</v>
      </c>
      <c r="C883">
        <v>0</v>
      </c>
      <c r="D883">
        <v>0</v>
      </c>
      <c r="F883">
        <v>0</v>
      </c>
      <c r="H883">
        <v>0</v>
      </c>
      <c r="J883">
        <v>0</v>
      </c>
      <c r="L883">
        <v>1E-4</v>
      </c>
      <c r="M883" s="4"/>
      <c r="N883">
        <v>0</v>
      </c>
      <c r="P883">
        <v>0</v>
      </c>
      <c r="R883">
        <v>0</v>
      </c>
    </row>
    <row r="884" spans="1:18" x14ac:dyDescent="0.5">
      <c r="A884">
        <v>375549</v>
      </c>
      <c r="B884" t="s">
        <v>1274</v>
      </c>
      <c r="C884">
        <v>0</v>
      </c>
      <c r="D884">
        <v>0</v>
      </c>
      <c r="F884">
        <v>0</v>
      </c>
      <c r="H884">
        <v>0</v>
      </c>
      <c r="J884">
        <v>0</v>
      </c>
      <c r="L884">
        <v>1E-4</v>
      </c>
      <c r="M884" s="4"/>
      <c r="N884">
        <v>0</v>
      </c>
      <c r="P884">
        <v>0</v>
      </c>
      <c r="R884">
        <v>0</v>
      </c>
    </row>
    <row r="885" spans="1:18" x14ac:dyDescent="0.5">
      <c r="A885">
        <v>716925</v>
      </c>
      <c r="B885" t="s">
        <v>1275</v>
      </c>
      <c r="C885">
        <v>0</v>
      </c>
      <c r="D885">
        <v>0</v>
      </c>
      <c r="F885">
        <v>0</v>
      </c>
      <c r="H885">
        <v>0</v>
      </c>
      <c r="J885">
        <v>0</v>
      </c>
      <c r="L885">
        <v>1E-4</v>
      </c>
      <c r="M885" s="4"/>
      <c r="N885">
        <v>0</v>
      </c>
      <c r="P885">
        <v>0</v>
      </c>
      <c r="R885">
        <v>0</v>
      </c>
    </row>
    <row r="886" spans="1:18" x14ac:dyDescent="0.5">
      <c r="A886">
        <v>1173284</v>
      </c>
      <c r="B886" t="s">
        <v>1276</v>
      </c>
      <c r="C886">
        <v>0</v>
      </c>
      <c r="D886">
        <v>0</v>
      </c>
      <c r="F886">
        <v>0</v>
      </c>
      <c r="H886">
        <v>0</v>
      </c>
      <c r="J886">
        <v>0</v>
      </c>
      <c r="L886">
        <v>1E-4</v>
      </c>
      <c r="M886" s="4"/>
      <c r="N886">
        <v>0</v>
      </c>
      <c r="P886">
        <v>0</v>
      </c>
      <c r="R886">
        <v>0</v>
      </c>
    </row>
    <row r="887" spans="1:18" x14ac:dyDescent="0.5">
      <c r="A887">
        <v>1752398</v>
      </c>
      <c r="B887" t="s">
        <v>1277</v>
      </c>
      <c r="C887">
        <v>0</v>
      </c>
      <c r="D887">
        <v>0</v>
      </c>
      <c r="F887">
        <v>0</v>
      </c>
      <c r="H887">
        <v>0</v>
      </c>
      <c r="J887">
        <v>0</v>
      </c>
      <c r="L887">
        <v>1E-4</v>
      </c>
      <c r="M887" s="4"/>
      <c r="N887">
        <v>0</v>
      </c>
      <c r="P887">
        <v>0</v>
      </c>
      <c r="R887">
        <v>0</v>
      </c>
    </row>
    <row r="888" spans="1:18" x14ac:dyDescent="0.5">
      <c r="A888">
        <v>1761016</v>
      </c>
      <c r="B888" t="s">
        <v>1278</v>
      </c>
      <c r="C888">
        <v>0</v>
      </c>
      <c r="D888">
        <v>0</v>
      </c>
      <c r="F888">
        <v>0</v>
      </c>
      <c r="H888">
        <v>0</v>
      </c>
      <c r="J888">
        <v>0</v>
      </c>
      <c r="L888">
        <v>1E-4</v>
      </c>
      <c r="M888" s="4"/>
      <c r="N888">
        <v>0</v>
      </c>
      <c r="P888">
        <v>0</v>
      </c>
      <c r="R888">
        <v>0</v>
      </c>
    </row>
    <row r="889" spans="1:18" x14ac:dyDescent="0.5">
      <c r="A889">
        <v>1500686</v>
      </c>
      <c r="B889" t="s">
        <v>1279</v>
      </c>
      <c r="C889">
        <v>0</v>
      </c>
      <c r="D889">
        <v>0</v>
      </c>
      <c r="F889">
        <v>0</v>
      </c>
      <c r="H889">
        <v>0</v>
      </c>
      <c r="J889">
        <v>0</v>
      </c>
      <c r="L889">
        <v>1E-4</v>
      </c>
      <c r="M889" s="4"/>
      <c r="N889">
        <v>0</v>
      </c>
      <c r="P889">
        <v>0</v>
      </c>
      <c r="R889">
        <v>0</v>
      </c>
    </row>
    <row r="890" spans="1:18" x14ac:dyDescent="0.5">
      <c r="A890">
        <v>375286</v>
      </c>
      <c r="B890" t="s">
        <v>1280</v>
      </c>
      <c r="C890">
        <v>0</v>
      </c>
      <c r="D890">
        <v>0</v>
      </c>
      <c r="F890">
        <v>0</v>
      </c>
      <c r="H890">
        <v>0</v>
      </c>
      <c r="J890">
        <v>0</v>
      </c>
      <c r="L890">
        <v>1E-4</v>
      </c>
      <c r="M890" s="4"/>
      <c r="N890">
        <v>0</v>
      </c>
      <c r="P890">
        <v>0</v>
      </c>
      <c r="R890">
        <v>0</v>
      </c>
    </row>
    <row r="891" spans="1:18" x14ac:dyDescent="0.5">
      <c r="A891">
        <v>1265601</v>
      </c>
      <c r="B891" t="s">
        <v>1281</v>
      </c>
      <c r="C891">
        <v>0</v>
      </c>
      <c r="D891">
        <v>0</v>
      </c>
      <c r="F891">
        <v>0</v>
      </c>
      <c r="H891">
        <v>0</v>
      </c>
      <c r="J891">
        <v>0</v>
      </c>
      <c r="L891">
        <v>1E-4</v>
      </c>
      <c r="M891" s="4"/>
      <c r="N891">
        <v>0</v>
      </c>
      <c r="P891">
        <v>0</v>
      </c>
      <c r="R891">
        <v>0</v>
      </c>
    </row>
    <row r="892" spans="1:18" x14ac:dyDescent="0.5">
      <c r="A892">
        <v>2364272</v>
      </c>
      <c r="B892" t="s">
        <v>1282</v>
      </c>
      <c r="C892">
        <v>0</v>
      </c>
      <c r="D892">
        <v>0</v>
      </c>
      <c r="F892">
        <v>0</v>
      </c>
      <c r="H892">
        <v>0</v>
      </c>
      <c r="J892">
        <v>0</v>
      </c>
      <c r="L892">
        <v>1E-4</v>
      </c>
      <c r="M892" s="4"/>
      <c r="N892">
        <v>0</v>
      </c>
      <c r="P892">
        <v>0</v>
      </c>
      <c r="R892">
        <v>0</v>
      </c>
    </row>
    <row r="893" spans="1:18" x14ac:dyDescent="0.5">
      <c r="A893">
        <v>2705547</v>
      </c>
      <c r="B893" t="s">
        <v>1283</v>
      </c>
      <c r="C893">
        <v>0</v>
      </c>
      <c r="D893">
        <v>0</v>
      </c>
      <c r="F893">
        <v>0</v>
      </c>
      <c r="H893">
        <v>0</v>
      </c>
      <c r="J893">
        <v>0</v>
      </c>
      <c r="L893">
        <v>1E-4</v>
      </c>
      <c r="M893" s="4"/>
      <c r="N893">
        <v>0</v>
      </c>
      <c r="P893">
        <v>0</v>
      </c>
      <c r="R893">
        <v>0</v>
      </c>
    </row>
    <row r="894" spans="1:18" x14ac:dyDescent="0.5">
      <c r="A894">
        <v>2664899</v>
      </c>
      <c r="B894" t="s">
        <v>1284</v>
      </c>
      <c r="C894">
        <v>0</v>
      </c>
      <c r="D894">
        <v>0</v>
      </c>
      <c r="F894">
        <v>0</v>
      </c>
      <c r="H894">
        <v>0</v>
      </c>
      <c r="J894">
        <v>0</v>
      </c>
      <c r="L894">
        <v>1E-4</v>
      </c>
      <c r="M894" s="4"/>
      <c r="N894">
        <v>0</v>
      </c>
      <c r="P894">
        <v>0</v>
      </c>
      <c r="R894">
        <v>0</v>
      </c>
    </row>
    <row r="895" spans="1:18" x14ac:dyDescent="0.5">
      <c r="A895">
        <v>2654249</v>
      </c>
      <c r="B895" t="s">
        <v>1285</v>
      </c>
      <c r="C895">
        <v>0</v>
      </c>
      <c r="D895">
        <v>0</v>
      </c>
      <c r="F895">
        <v>0</v>
      </c>
      <c r="H895">
        <v>0</v>
      </c>
      <c r="J895">
        <v>0</v>
      </c>
      <c r="L895">
        <v>1E-4</v>
      </c>
      <c r="M895" s="4"/>
      <c r="N895">
        <v>0</v>
      </c>
      <c r="P895">
        <v>0</v>
      </c>
      <c r="R895">
        <v>0</v>
      </c>
    </row>
    <row r="896" spans="1:18" x14ac:dyDescent="0.5">
      <c r="A896">
        <v>2708539</v>
      </c>
      <c r="B896" t="s">
        <v>1286</v>
      </c>
      <c r="C896">
        <v>0</v>
      </c>
      <c r="D896">
        <v>0</v>
      </c>
      <c r="F896">
        <v>0</v>
      </c>
      <c r="H896">
        <v>0</v>
      </c>
      <c r="J896">
        <v>0</v>
      </c>
      <c r="L896">
        <v>1E-4</v>
      </c>
      <c r="M896" s="4"/>
      <c r="N896">
        <v>0</v>
      </c>
      <c r="P896">
        <v>0</v>
      </c>
      <c r="R896">
        <v>0</v>
      </c>
    </row>
    <row r="897" spans="1:18" x14ac:dyDescent="0.5">
      <c r="A897">
        <v>1678128</v>
      </c>
      <c r="B897" t="s">
        <v>1287</v>
      </c>
      <c r="C897">
        <v>0</v>
      </c>
      <c r="D897">
        <v>0</v>
      </c>
      <c r="F897">
        <v>0</v>
      </c>
      <c r="H897">
        <v>0</v>
      </c>
      <c r="J897">
        <v>0</v>
      </c>
      <c r="L897">
        <v>1E-4</v>
      </c>
      <c r="M897" s="4"/>
      <c r="N897">
        <v>0</v>
      </c>
      <c r="P897">
        <v>0</v>
      </c>
      <c r="R897">
        <v>0</v>
      </c>
    </row>
    <row r="898" spans="1:18" x14ac:dyDescent="0.5">
      <c r="A898">
        <v>95301</v>
      </c>
      <c r="B898" t="s">
        <v>1288</v>
      </c>
      <c r="C898">
        <v>0</v>
      </c>
      <c r="D898">
        <v>0</v>
      </c>
      <c r="F898">
        <v>0</v>
      </c>
      <c r="H898">
        <v>0</v>
      </c>
      <c r="J898">
        <v>0</v>
      </c>
      <c r="L898">
        <v>1E-4</v>
      </c>
      <c r="M898" s="4"/>
      <c r="N898">
        <v>0</v>
      </c>
      <c r="P898">
        <v>0</v>
      </c>
      <c r="R898">
        <v>0</v>
      </c>
    </row>
    <row r="899" spans="1:18" x14ac:dyDescent="0.5">
      <c r="A899">
        <v>1844971</v>
      </c>
      <c r="B899" t="s">
        <v>1289</v>
      </c>
      <c r="C899">
        <v>0</v>
      </c>
      <c r="D899">
        <v>0</v>
      </c>
      <c r="F899">
        <v>0</v>
      </c>
      <c r="H899">
        <v>0</v>
      </c>
      <c r="J899">
        <v>0</v>
      </c>
      <c r="L899">
        <v>1E-4</v>
      </c>
      <c r="M899" s="4"/>
      <c r="N899">
        <v>0</v>
      </c>
      <c r="P899">
        <v>0</v>
      </c>
      <c r="R899">
        <v>0</v>
      </c>
    </row>
    <row r="900" spans="1:18" x14ac:dyDescent="0.5">
      <c r="A900">
        <v>1294143</v>
      </c>
      <c r="B900" t="s">
        <v>1290</v>
      </c>
      <c r="C900">
        <v>0</v>
      </c>
      <c r="D900">
        <v>0</v>
      </c>
      <c r="F900">
        <v>0</v>
      </c>
      <c r="H900">
        <v>0</v>
      </c>
      <c r="J900">
        <v>0</v>
      </c>
      <c r="L900">
        <v>1E-4</v>
      </c>
      <c r="M900" s="4"/>
      <c r="N900">
        <v>0</v>
      </c>
      <c r="P900">
        <v>0</v>
      </c>
      <c r="R900">
        <v>0</v>
      </c>
    </row>
    <row r="901" spans="1:18" x14ac:dyDescent="0.5">
      <c r="A901">
        <v>128780</v>
      </c>
      <c r="B901" t="s">
        <v>1291</v>
      </c>
      <c r="C901">
        <v>0</v>
      </c>
      <c r="D901">
        <v>0</v>
      </c>
      <c r="F901">
        <v>0</v>
      </c>
      <c r="H901">
        <v>0</v>
      </c>
      <c r="J901">
        <v>0</v>
      </c>
      <c r="L901">
        <v>1E-4</v>
      </c>
      <c r="M901" s="4"/>
      <c r="N901">
        <v>0</v>
      </c>
      <c r="P901">
        <v>0</v>
      </c>
      <c r="R901">
        <v>0</v>
      </c>
    </row>
    <row r="902" spans="1:18" x14ac:dyDescent="0.5">
      <c r="A902">
        <v>1537274</v>
      </c>
      <c r="B902" t="s">
        <v>1292</v>
      </c>
      <c r="C902">
        <v>0</v>
      </c>
      <c r="D902">
        <v>0</v>
      </c>
      <c r="F902">
        <v>0</v>
      </c>
      <c r="H902">
        <v>0</v>
      </c>
      <c r="J902">
        <v>0</v>
      </c>
      <c r="L902">
        <v>1E-4</v>
      </c>
      <c r="M902" s="4"/>
      <c r="N902">
        <v>0</v>
      </c>
      <c r="P902">
        <v>0</v>
      </c>
      <c r="R902">
        <v>0</v>
      </c>
    </row>
    <row r="903" spans="1:18" x14ac:dyDescent="0.5">
      <c r="A903">
        <v>518</v>
      </c>
      <c r="B903" t="s">
        <v>1293</v>
      </c>
      <c r="C903">
        <v>0</v>
      </c>
      <c r="D903">
        <v>0</v>
      </c>
      <c r="F903">
        <v>0</v>
      </c>
      <c r="H903">
        <v>0</v>
      </c>
      <c r="J903">
        <v>0</v>
      </c>
      <c r="L903">
        <v>1E-4</v>
      </c>
      <c r="M903" s="4"/>
      <c r="N903">
        <v>0</v>
      </c>
      <c r="P903">
        <v>0</v>
      </c>
      <c r="R903">
        <v>0</v>
      </c>
    </row>
    <row r="904" spans="1:18" x14ac:dyDescent="0.5">
      <c r="A904">
        <v>301</v>
      </c>
      <c r="B904" t="s">
        <v>1294</v>
      </c>
      <c r="C904">
        <v>0</v>
      </c>
      <c r="D904">
        <v>0</v>
      </c>
      <c r="F904">
        <v>0</v>
      </c>
      <c r="H904">
        <v>0</v>
      </c>
      <c r="J904">
        <v>0</v>
      </c>
      <c r="L904">
        <v>1E-4</v>
      </c>
      <c r="M904" s="4"/>
      <c r="N904">
        <v>0</v>
      </c>
      <c r="P904">
        <v>0</v>
      </c>
      <c r="R904">
        <v>0</v>
      </c>
    </row>
    <row r="905" spans="1:18" x14ac:dyDescent="0.5">
      <c r="A905">
        <v>53408</v>
      </c>
      <c r="B905" t="s">
        <v>1295</v>
      </c>
      <c r="C905">
        <v>0</v>
      </c>
      <c r="D905">
        <v>0</v>
      </c>
      <c r="F905">
        <v>0</v>
      </c>
      <c r="H905">
        <v>0</v>
      </c>
      <c r="J905">
        <v>0</v>
      </c>
      <c r="L905">
        <v>1E-4</v>
      </c>
      <c r="M905" s="4"/>
      <c r="N905">
        <v>0</v>
      </c>
      <c r="P905">
        <v>0</v>
      </c>
      <c r="R905">
        <v>0</v>
      </c>
    </row>
    <row r="906" spans="1:18" x14ac:dyDescent="0.5">
      <c r="A906">
        <v>1679497</v>
      </c>
      <c r="B906" t="s">
        <v>1296</v>
      </c>
      <c r="C906">
        <v>0</v>
      </c>
      <c r="D906">
        <v>0</v>
      </c>
      <c r="F906">
        <v>0</v>
      </c>
      <c r="H906">
        <v>0</v>
      </c>
      <c r="J906">
        <v>0</v>
      </c>
      <c r="L906">
        <v>1E-4</v>
      </c>
      <c r="M906" s="4"/>
      <c r="N906">
        <v>0</v>
      </c>
      <c r="P906">
        <v>0</v>
      </c>
      <c r="R906">
        <v>0</v>
      </c>
    </row>
    <row r="907" spans="1:18" x14ac:dyDescent="0.5">
      <c r="A907">
        <v>1840265</v>
      </c>
      <c r="B907" t="s">
        <v>1297</v>
      </c>
      <c r="C907">
        <v>0</v>
      </c>
      <c r="D907">
        <v>0</v>
      </c>
      <c r="F907">
        <v>0</v>
      </c>
      <c r="H907">
        <v>0</v>
      </c>
      <c r="J907">
        <v>0</v>
      </c>
      <c r="L907">
        <v>1E-4</v>
      </c>
      <c r="M907" s="4"/>
      <c r="N907">
        <v>0</v>
      </c>
      <c r="P907">
        <v>0</v>
      </c>
      <c r="R907">
        <v>0</v>
      </c>
    </row>
    <row r="908" spans="1:18" x14ac:dyDescent="0.5">
      <c r="A908">
        <v>2083055</v>
      </c>
      <c r="B908" t="s">
        <v>1298</v>
      </c>
      <c r="C908">
        <v>0</v>
      </c>
      <c r="D908">
        <v>0</v>
      </c>
      <c r="F908">
        <v>0</v>
      </c>
      <c r="H908">
        <v>0</v>
      </c>
      <c r="J908">
        <v>0</v>
      </c>
      <c r="L908">
        <v>1E-4</v>
      </c>
      <c r="M908" s="4"/>
      <c r="N908">
        <v>0</v>
      </c>
      <c r="P908">
        <v>0</v>
      </c>
      <c r="R908">
        <v>0</v>
      </c>
    </row>
    <row r="909" spans="1:18" x14ac:dyDescent="0.5">
      <c r="A909">
        <v>1499686</v>
      </c>
      <c r="B909" t="s">
        <v>1299</v>
      </c>
      <c r="C909">
        <v>0</v>
      </c>
      <c r="D909">
        <v>0</v>
      </c>
      <c r="F909">
        <v>0</v>
      </c>
      <c r="H909">
        <v>0</v>
      </c>
      <c r="J909">
        <v>0</v>
      </c>
      <c r="L909">
        <v>1E-4</v>
      </c>
      <c r="M909" s="4"/>
      <c r="N909">
        <v>0</v>
      </c>
      <c r="P909">
        <v>0</v>
      </c>
      <c r="R909">
        <v>0</v>
      </c>
    </row>
    <row r="910" spans="1:18" x14ac:dyDescent="0.5">
      <c r="A910">
        <v>2083053</v>
      </c>
      <c r="B910" t="s">
        <v>1300</v>
      </c>
      <c r="C910">
        <v>0</v>
      </c>
      <c r="D910">
        <v>0</v>
      </c>
      <c r="F910">
        <v>0</v>
      </c>
      <c r="H910">
        <v>0</v>
      </c>
      <c r="J910">
        <v>0</v>
      </c>
      <c r="L910">
        <v>1E-4</v>
      </c>
      <c r="M910" s="4"/>
      <c r="N910">
        <v>0</v>
      </c>
      <c r="P910">
        <v>0</v>
      </c>
      <c r="R910">
        <v>0</v>
      </c>
    </row>
    <row r="911" spans="1:18" x14ac:dyDescent="0.5">
      <c r="A911">
        <v>299146</v>
      </c>
      <c r="B911" t="s">
        <v>1301</v>
      </c>
      <c r="C911">
        <v>0</v>
      </c>
      <c r="D911">
        <v>0</v>
      </c>
      <c r="F911">
        <v>0</v>
      </c>
      <c r="H911">
        <v>0</v>
      </c>
      <c r="J911">
        <v>0</v>
      </c>
      <c r="L911">
        <v>1E-4</v>
      </c>
      <c r="M911" s="4"/>
      <c r="N911">
        <v>0</v>
      </c>
      <c r="P911">
        <v>0</v>
      </c>
      <c r="R911">
        <v>0</v>
      </c>
    </row>
    <row r="912" spans="1:18" x14ac:dyDescent="0.5">
      <c r="A912">
        <v>2654982</v>
      </c>
      <c r="B912" t="s">
        <v>1302</v>
      </c>
      <c r="C912">
        <v>0</v>
      </c>
      <c r="D912">
        <v>0</v>
      </c>
      <c r="F912">
        <v>0</v>
      </c>
      <c r="H912">
        <v>0</v>
      </c>
      <c r="J912">
        <v>0</v>
      </c>
      <c r="L912">
        <v>1E-4</v>
      </c>
      <c r="M912" s="4"/>
      <c r="N912">
        <v>0</v>
      </c>
      <c r="P912">
        <v>0</v>
      </c>
      <c r="R912">
        <v>0</v>
      </c>
    </row>
    <row r="913" spans="1:18" x14ac:dyDescent="0.5">
      <c r="A913">
        <v>2082386</v>
      </c>
      <c r="B913" t="s">
        <v>1303</v>
      </c>
      <c r="C913">
        <v>0</v>
      </c>
      <c r="D913">
        <v>0</v>
      </c>
      <c r="F913">
        <v>0</v>
      </c>
      <c r="H913">
        <v>0</v>
      </c>
      <c r="J913">
        <v>0</v>
      </c>
      <c r="L913">
        <v>1E-4</v>
      </c>
      <c r="M913" s="4"/>
      <c r="N913">
        <v>0</v>
      </c>
      <c r="P913">
        <v>0</v>
      </c>
      <c r="R913">
        <v>0</v>
      </c>
    </row>
    <row r="914" spans="1:18" x14ac:dyDescent="0.5">
      <c r="A914">
        <v>2565558</v>
      </c>
      <c r="B914" t="s">
        <v>1304</v>
      </c>
      <c r="C914">
        <v>0</v>
      </c>
      <c r="D914">
        <v>0</v>
      </c>
      <c r="F914">
        <v>0</v>
      </c>
      <c r="H914">
        <v>0</v>
      </c>
      <c r="J914">
        <v>0</v>
      </c>
      <c r="L914">
        <v>1E-4</v>
      </c>
      <c r="M914" s="4"/>
      <c r="N914">
        <v>0</v>
      </c>
      <c r="P914">
        <v>0</v>
      </c>
      <c r="R914">
        <v>0</v>
      </c>
    </row>
    <row r="915" spans="1:18" x14ac:dyDescent="0.5">
      <c r="A915">
        <v>2201350</v>
      </c>
      <c r="B915" t="s">
        <v>1305</v>
      </c>
      <c r="C915">
        <v>0</v>
      </c>
      <c r="D915">
        <v>0</v>
      </c>
      <c r="F915">
        <v>0</v>
      </c>
      <c r="H915">
        <v>0</v>
      </c>
      <c r="J915">
        <v>0</v>
      </c>
      <c r="L915">
        <v>1E-4</v>
      </c>
      <c r="M915" s="4"/>
      <c r="N915">
        <v>0</v>
      </c>
      <c r="P915">
        <v>0</v>
      </c>
      <c r="R915">
        <v>0</v>
      </c>
    </row>
    <row r="916" spans="1:18" x14ac:dyDescent="0.5">
      <c r="A916">
        <v>948107</v>
      </c>
      <c r="B916" t="s">
        <v>1306</v>
      </c>
      <c r="C916">
        <v>0</v>
      </c>
      <c r="D916">
        <v>0</v>
      </c>
      <c r="F916">
        <v>0</v>
      </c>
      <c r="H916">
        <v>0</v>
      </c>
      <c r="J916">
        <v>0</v>
      </c>
      <c r="L916">
        <v>1E-4</v>
      </c>
      <c r="M916" s="4"/>
      <c r="N916">
        <v>0</v>
      </c>
      <c r="P916">
        <v>0</v>
      </c>
      <c r="R916">
        <v>0</v>
      </c>
    </row>
    <row r="917" spans="1:18" x14ac:dyDescent="0.5">
      <c r="A917">
        <v>76731</v>
      </c>
      <c r="B917" t="s">
        <v>1307</v>
      </c>
      <c r="C917">
        <v>0</v>
      </c>
      <c r="D917">
        <v>0</v>
      </c>
      <c r="F917">
        <v>0</v>
      </c>
      <c r="H917">
        <v>0</v>
      </c>
      <c r="J917">
        <v>0</v>
      </c>
      <c r="L917">
        <v>1E-4</v>
      </c>
      <c r="M917" s="4"/>
      <c r="N917">
        <v>0</v>
      </c>
      <c r="P917">
        <v>0</v>
      </c>
      <c r="R917">
        <v>0</v>
      </c>
    </row>
    <row r="918" spans="1:18" x14ac:dyDescent="0.5">
      <c r="A918">
        <v>2748080</v>
      </c>
      <c r="B918" t="s">
        <v>1308</v>
      </c>
      <c r="C918">
        <v>0</v>
      </c>
      <c r="D918">
        <v>0</v>
      </c>
      <c r="F918">
        <v>0</v>
      </c>
      <c r="H918">
        <v>0</v>
      </c>
      <c r="J918">
        <v>0</v>
      </c>
      <c r="L918">
        <v>1E-4</v>
      </c>
      <c r="M918" s="4"/>
      <c r="N918">
        <v>0</v>
      </c>
      <c r="P918">
        <v>0</v>
      </c>
      <c r="R918">
        <v>0</v>
      </c>
    </row>
    <row r="919" spans="1:18" x14ac:dyDescent="0.5">
      <c r="A919">
        <v>84531</v>
      </c>
      <c r="B919" t="s">
        <v>1309</v>
      </c>
      <c r="C919">
        <v>0</v>
      </c>
      <c r="D919">
        <v>0</v>
      </c>
      <c r="F919">
        <v>0</v>
      </c>
      <c r="H919">
        <v>0</v>
      </c>
      <c r="J919">
        <v>0</v>
      </c>
      <c r="L919">
        <v>1E-4</v>
      </c>
      <c r="M919" s="4"/>
      <c r="N919">
        <v>0</v>
      </c>
      <c r="P919">
        <v>0</v>
      </c>
      <c r="R919">
        <v>0</v>
      </c>
    </row>
    <row r="920" spans="1:18" x14ac:dyDescent="0.5">
      <c r="A920">
        <v>742013</v>
      </c>
      <c r="B920" t="s">
        <v>1310</v>
      </c>
      <c r="C920">
        <v>0</v>
      </c>
      <c r="D920">
        <v>0</v>
      </c>
      <c r="F920">
        <v>0</v>
      </c>
      <c r="H920">
        <v>0</v>
      </c>
      <c r="J920">
        <v>0</v>
      </c>
      <c r="L920">
        <v>1E-4</v>
      </c>
      <c r="M920" s="4"/>
      <c r="N920">
        <v>0</v>
      </c>
      <c r="P920">
        <v>0</v>
      </c>
      <c r="R920">
        <v>0</v>
      </c>
    </row>
    <row r="921" spans="1:18" x14ac:dyDescent="0.5">
      <c r="A921">
        <v>262324</v>
      </c>
      <c r="B921" t="s">
        <v>1311</v>
      </c>
      <c r="C921">
        <v>0</v>
      </c>
      <c r="D921">
        <v>0</v>
      </c>
      <c r="F921">
        <v>0</v>
      </c>
      <c r="H921">
        <v>0</v>
      </c>
      <c r="J921">
        <v>0</v>
      </c>
      <c r="L921">
        <v>1E-4</v>
      </c>
      <c r="M921" s="4"/>
      <c r="N921">
        <v>0</v>
      </c>
      <c r="P921">
        <v>0</v>
      </c>
      <c r="R921">
        <v>0</v>
      </c>
    </row>
    <row r="922" spans="1:18" x14ac:dyDescent="0.5">
      <c r="A922">
        <v>2039870</v>
      </c>
      <c r="B922" t="s">
        <v>1312</v>
      </c>
      <c r="C922">
        <v>0</v>
      </c>
      <c r="D922">
        <v>0</v>
      </c>
      <c r="F922">
        <v>0</v>
      </c>
      <c r="H922">
        <v>0</v>
      </c>
      <c r="J922">
        <v>0</v>
      </c>
      <c r="L922">
        <v>1E-4</v>
      </c>
      <c r="M922" s="4"/>
      <c r="N922">
        <v>0</v>
      </c>
      <c r="P922">
        <v>0</v>
      </c>
      <c r="R922">
        <v>0</v>
      </c>
    </row>
    <row r="923" spans="1:18" x14ac:dyDescent="0.5">
      <c r="A923">
        <v>2219225</v>
      </c>
      <c r="B923" t="s">
        <v>1313</v>
      </c>
      <c r="C923">
        <v>0</v>
      </c>
      <c r="D923">
        <v>0</v>
      </c>
      <c r="F923">
        <v>0</v>
      </c>
      <c r="H923">
        <v>0</v>
      </c>
      <c r="J923">
        <v>0</v>
      </c>
      <c r="L923">
        <v>1E-4</v>
      </c>
      <c r="M923" s="4"/>
      <c r="N923">
        <v>0</v>
      </c>
      <c r="P923">
        <v>0</v>
      </c>
      <c r="R923">
        <v>0</v>
      </c>
    </row>
    <row r="924" spans="1:18" x14ac:dyDescent="0.5">
      <c r="A924">
        <v>686597</v>
      </c>
      <c r="B924" t="s">
        <v>1314</v>
      </c>
      <c r="C924">
        <v>0</v>
      </c>
      <c r="D924">
        <v>0</v>
      </c>
      <c r="F924">
        <v>0</v>
      </c>
      <c r="H924">
        <v>0</v>
      </c>
      <c r="J924">
        <v>0</v>
      </c>
      <c r="L924">
        <v>1E-4</v>
      </c>
      <c r="M924" s="4"/>
      <c r="N924">
        <v>0</v>
      </c>
      <c r="P924">
        <v>0</v>
      </c>
      <c r="R924">
        <v>0</v>
      </c>
    </row>
    <row r="925" spans="1:18" x14ac:dyDescent="0.5">
      <c r="A925">
        <v>1423</v>
      </c>
      <c r="B925" t="s">
        <v>411</v>
      </c>
      <c r="C925">
        <v>0</v>
      </c>
      <c r="D925">
        <v>0</v>
      </c>
      <c r="F925">
        <v>0</v>
      </c>
      <c r="H925">
        <v>0</v>
      </c>
      <c r="J925">
        <v>0</v>
      </c>
      <c r="L925">
        <v>1E-4</v>
      </c>
      <c r="M925" s="4"/>
      <c r="N925">
        <v>0</v>
      </c>
      <c r="P925">
        <v>0</v>
      </c>
      <c r="R925">
        <v>0</v>
      </c>
    </row>
    <row r="926" spans="1:18" x14ac:dyDescent="0.5">
      <c r="A926">
        <v>88688</v>
      </c>
      <c r="B926" t="s">
        <v>1315</v>
      </c>
      <c r="C926">
        <v>0</v>
      </c>
      <c r="D926">
        <v>0</v>
      </c>
      <c r="F926">
        <v>0</v>
      </c>
      <c r="H926">
        <v>0</v>
      </c>
      <c r="J926">
        <v>0</v>
      </c>
      <c r="L926">
        <v>1E-4</v>
      </c>
      <c r="M926" s="4"/>
      <c r="N926">
        <v>0</v>
      </c>
      <c r="P926">
        <v>0</v>
      </c>
      <c r="R926">
        <v>0</v>
      </c>
    </row>
    <row r="927" spans="1:18" x14ac:dyDescent="0.5">
      <c r="A927">
        <v>366602</v>
      </c>
      <c r="B927" t="s">
        <v>1316</v>
      </c>
      <c r="C927">
        <v>0</v>
      </c>
      <c r="D927">
        <v>0</v>
      </c>
      <c r="F927">
        <v>0</v>
      </c>
      <c r="H927">
        <v>0</v>
      </c>
      <c r="J927">
        <v>0</v>
      </c>
      <c r="L927">
        <v>1E-4</v>
      </c>
      <c r="M927" s="4"/>
      <c r="N927">
        <v>0</v>
      </c>
      <c r="P927">
        <v>0</v>
      </c>
      <c r="R927">
        <v>0</v>
      </c>
    </row>
    <row r="928" spans="1:18" x14ac:dyDescent="0.5">
      <c r="A928">
        <v>339</v>
      </c>
      <c r="B928" t="s">
        <v>1317</v>
      </c>
      <c r="C928">
        <v>0</v>
      </c>
      <c r="D928">
        <v>0</v>
      </c>
      <c r="F928">
        <v>0</v>
      </c>
      <c r="H928">
        <v>0</v>
      </c>
      <c r="J928">
        <v>0</v>
      </c>
      <c r="L928">
        <v>1E-4</v>
      </c>
      <c r="M928" s="4"/>
      <c r="N928">
        <v>0</v>
      </c>
      <c r="P928">
        <v>0</v>
      </c>
      <c r="R928">
        <v>0</v>
      </c>
    </row>
    <row r="929" spans="1:18" x14ac:dyDescent="0.5">
      <c r="A929">
        <v>648999</v>
      </c>
      <c r="B929" t="s">
        <v>1318</v>
      </c>
      <c r="C929">
        <v>0</v>
      </c>
      <c r="D929">
        <v>0</v>
      </c>
      <c r="F929">
        <v>0</v>
      </c>
      <c r="H929">
        <v>0</v>
      </c>
      <c r="J929">
        <v>0</v>
      </c>
      <c r="L929">
        <v>1E-4</v>
      </c>
      <c r="M929" s="4"/>
      <c r="N929">
        <v>0</v>
      </c>
      <c r="P929">
        <v>0</v>
      </c>
      <c r="R929">
        <v>0</v>
      </c>
    </row>
    <row r="930" spans="1:18" x14ac:dyDescent="0.5">
      <c r="A930">
        <v>105560</v>
      </c>
      <c r="B930" t="s">
        <v>1319</v>
      </c>
      <c r="C930">
        <v>0</v>
      </c>
      <c r="D930">
        <v>0</v>
      </c>
      <c r="F930">
        <v>0</v>
      </c>
      <c r="H930">
        <v>0</v>
      </c>
      <c r="J930">
        <v>0</v>
      </c>
      <c r="L930">
        <v>1E-4</v>
      </c>
      <c r="M930" s="4"/>
      <c r="N930">
        <v>0</v>
      </c>
      <c r="P930">
        <v>0</v>
      </c>
      <c r="R930">
        <v>0</v>
      </c>
    </row>
    <row r="931" spans="1:18" x14ac:dyDescent="0.5">
      <c r="A931">
        <v>2691571</v>
      </c>
      <c r="B931" t="s">
        <v>1320</v>
      </c>
      <c r="C931">
        <v>0</v>
      </c>
      <c r="D931">
        <v>0</v>
      </c>
      <c r="F931">
        <v>0</v>
      </c>
      <c r="H931">
        <v>0</v>
      </c>
      <c r="J931">
        <v>0</v>
      </c>
      <c r="L931">
        <v>1E-4</v>
      </c>
      <c r="M931" s="4"/>
      <c r="N931">
        <v>0</v>
      </c>
      <c r="P931">
        <v>0</v>
      </c>
      <c r="R931">
        <v>0</v>
      </c>
    </row>
    <row r="932" spans="1:18" x14ac:dyDescent="0.5">
      <c r="A932">
        <v>46680</v>
      </c>
      <c r="B932" t="s">
        <v>1321</v>
      </c>
      <c r="C932">
        <v>0</v>
      </c>
      <c r="D932">
        <v>0</v>
      </c>
      <c r="F932">
        <v>0</v>
      </c>
      <c r="H932">
        <v>0</v>
      </c>
      <c r="J932">
        <v>0</v>
      </c>
      <c r="L932">
        <v>1E-4</v>
      </c>
      <c r="M932" s="4"/>
      <c r="N932">
        <v>0</v>
      </c>
      <c r="P932">
        <v>0</v>
      </c>
      <c r="R932">
        <v>0</v>
      </c>
    </row>
    <row r="933" spans="1:18" x14ac:dyDescent="0.5">
      <c r="A933">
        <v>2083052</v>
      </c>
      <c r="B933" t="s">
        <v>1322</v>
      </c>
      <c r="C933">
        <v>0</v>
      </c>
      <c r="D933">
        <v>0</v>
      </c>
      <c r="F933">
        <v>0</v>
      </c>
      <c r="H933">
        <v>0</v>
      </c>
      <c r="J933">
        <v>0</v>
      </c>
      <c r="L933">
        <v>1E-4</v>
      </c>
      <c r="M933" s="4"/>
      <c r="N933">
        <v>0</v>
      </c>
      <c r="P933">
        <v>0</v>
      </c>
      <c r="R933">
        <v>0</v>
      </c>
    </row>
    <row r="934" spans="1:18" x14ac:dyDescent="0.5">
      <c r="A934">
        <v>2493093</v>
      </c>
      <c r="B934" t="s">
        <v>1323</v>
      </c>
      <c r="C934">
        <v>0</v>
      </c>
      <c r="D934">
        <v>0</v>
      </c>
      <c r="F934">
        <v>0</v>
      </c>
      <c r="H934">
        <v>0</v>
      </c>
      <c r="J934">
        <v>0</v>
      </c>
      <c r="L934">
        <v>1E-4</v>
      </c>
      <c r="M934" s="4"/>
      <c r="N934">
        <v>0</v>
      </c>
      <c r="P934">
        <v>0</v>
      </c>
      <c r="R934">
        <v>0</v>
      </c>
    </row>
    <row r="935" spans="1:18" x14ac:dyDescent="0.5">
      <c r="A935">
        <v>2201999</v>
      </c>
      <c r="B935" t="s">
        <v>1324</v>
      </c>
      <c r="C935">
        <v>0</v>
      </c>
      <c r="D935">
        <v>0</v>
      </c>
      <c r="F935">
        <v>0</v>
      </c>
      <c r="H935">
        <v>0</v>
      </c>
      <c r="J935">
        <v>0</v>
      </c>
      <c r="L935">
        <v>1E-4</v>
      </c>
      <c r="M935" s="4"/>
      <c r="N935">
        <v>0</v>
      </c>
      <c r="P935">
        <v>0</v>
      </c>
      <c r="R935">
        <v>0</v>
      </c>
    </row>
    <row r="936" spans="1:18" x14ac:dyDescent="0.5">
      <c r="A936">
        <v>1296669</v>
      </c>
      <c r="B936" t="s">
        <v>1325</v>
      </c>
      <c r="C936">
        <v>0</v>
      </c>
      <c r="D936">
        <v>0</v>
      </c>
      <c r="F936">
        <v>0</v>
      </c>
      <c r="H936">
        <v>0</v>
      </c>
      <c r="J936">
        <v>0</v>
      </c>
      <c r="L936">
        <v>1E-4</v>
      </c>
      <c r="M936" s="4"/>
      <c r="N936">
        <v>0</v>
      </c>
      <c r="P936">
        <v>0</v>
      </c>
      <c r="R936">
        <v>0</v>
      </c>
    </row>
    <row r="937" spans="1:18" x14ac:dyDescent="0.5">
      <c r="A937">
        <v>92647</v>
      </c>
      <c r="B937" t="s">
        <v>1326</v>
      </c>
      <c r="C937">
        <v>0</v>
      </c>
      <c r="D937">
        <v>0</v>
      </c>
      <c r="F937">
        <v>0</v>
      </c>
      <c r="H937">
        <v>0</v>
      </c>
      <c r="J937">
        <v>0</v>
      </c>
      <c r="L937">
        <v>1E-4</v>
      </c>
      <c r="M937" s="4"/>
      <c r="N937">
        <v>0</v>
      </c>
      <c r="P937">
        <v>0</v>
      </c>
      <c r="R937">
        <v>0</v>
      </c>
    </row>
    <row r="938" spans="1:18" x14ac:dyDescent="0.5">
      <c r="A938">
        <v>2571747</v>
      </c>
      <c r="B938" t="s">
        <v>1327</v>
      </c>
      <c r="C938">
        <v>0</v>
      </c>
      <c r="D938">
        <v>0</v>
      </c>
      <c r="F938">
        <v>0</v>
      </c>
      <c r="H938">
        <v>0</v>
      </c>
      <c r="J938">
        <v>0</v>
      </c>
      <c r="L938">
        <v>1E-4</v>
      </c>
      <c r="M938" s="4"/>
      <c r="N938">
        <v>0</v>
      </c>
      <c r="P938">
        <v>0</v>
      </c>
      <c r="R938">
        <v>0</v>
      </c>
    </row>
    <row r="939" spans="1:18" x14ac:dyDescent="0.5">
      <c r="A939">
        <v>319017</v>
      </c>
      <c r="B939" t="s">
        <v>1328</v>
      </c>
      <c r="C939">
        <v>0</v>
      </c>
      <c r="D939">
        <v>0</v>
      </c>
      <c r="F939">
        <v>0</v>
      </c>
      <c r="H939">
        <v>0</v>
      </c>
      <c r="J939">
        <v>0</v>
      </c>
      <c r="L939">
        <v>1E-4</v>
      </c>
      <c r="M939" s="4"/>
      <c r="N939">
        <v>0</v>
      </c>
      <c r="P939">
        <v>0</v>
      </c>
      <c r="R939">
        <v>0</v>
      </c>
    </row>
    <row r="940" spans="1:18" x14ac:dyDescent="0.5">
      <c r="A940">
        <v>1325100</v>
      </c>
      <c r="B940" t="s">
        <v>1329</v>
      </c>
      <c r="C940">
        <v>0</v>
      </c>
      <c r="D940">
        <v>0</v>
      </c>
      <c r="F940">
        <v>0</v>
      </c>
      <c r="H940">
        <v>0</v>
      </c>
      <c r="J940">
        <v>0</v>
      </c>
      <c r="L940">
        <v>1E-4</v>
      </c>
      <c r="M940" s="4"/>
      <c r="N940">
        <v>0</v>
      </c>
      <c r="P940">
        <v>0</v>
      </c>
      <c r="R940">
        <v>0</v>
      </c>
    </row>
    <row r="941" spans="1:18" x14ac:dyDescent="0.5">
      <c r="A941">
        <v>2571748</v>
      </c>
      <c r="B941" t="s">
        <v>1330</v>
      </c>
      <c r="C941">
        <v>0</v>
      </c>
      <c r="D941">
        <v>0</v>
      </c>
      <c r="F941">
        <v>0</v>
      </c>
      <c r="H941">
        <v>0</v>
      </c>
      <c r="J941">
        <v>0</v>
      </c>
      <c r="L941">
        <v>1E-4</v>
      </c>
      <c r="M941" s="4"/>
      <c r="N941">
        <v>0</v>
      </c>
      <c r="P941">
        <v>0</v>
      </c>
      <c r="R941">
        <v>0</v>
      </c>
    </row>
    <row r="942" spans="1:18" x14ac:dyDescent="0.5">
      <c r="A942">
        <v>41899</v>
      </c>
      <c r="B942" t="s">
        <v>1331</v>
      </c>
      <c r="C942">
        <v>0</v>
      </c>
      <c r="D942">
        <v>0</v>
      </c>
      <c r="F942">
        <v>0</v>
      </c>
      <c r="H942">
        <v>0</v>
      </c>
      <c r="J942">
        <v>0</v>
      </c>
      <c r="L942">
        <v>1E-4</v>
      </c>
      <c r="M942" s="4"/>
      <c r="N942">
        <v>0</v>
      </c>
      <c r="P942">
        <v>0</v>
      </c>
      <c r="R942">
        <v>0</v>
      </c>
    </row>
    <row r="943" spans="1:18" x14ac:dyDescent="0.5">
      <c r="A943">
        <v>2591633</v>
      </c>
      <c r="B943" t="s">
        <v>1332</v>
      </c>
      <c r="C943">
        <v>0</v>
      </c>
      <c r="D943">
        <v>0</v>
      </c>
      <c r="F943">
        <v>0</v>
      </c>
      <c r="H943">
        <v>0</v>
      </c>
      <c r="J943">
        <v>0</v>
      </c>
      <c r="L943">
        <v>1E-4</v>
      </c>
      <c r="M943" s="4"/>
      <c r="N943">
        <v>0</v>
      </c>
      <c r="P943">
        <v>0</v>
      </c>
      <c r="R943">
        <v>0</v>
      </c>
    </row>
    <row r="944" spans="1:18" x14ac:dyDescent="0.5">
      <c r="A944">
        <v>2488560</v>
      </c>
      <c r="B944" t="s">
        <v>1333</v>
      </c>
      <c r="C944">
        <v>0</v>
      </c>
      <c r="D944">
        <v>0</v>
      </c>
      <c r="F944">
        <v>0</v>
      </c>
      <c r="H944">
        <v>0</v>
      </c>
      <c r="J944">
        <v>0</v>
      </c>
      <c r="L944">
        <v>1E-4</v>
      </c>
      <c r="M944" s="4"/>
      <c r="N944">
        <v>0</v>
      </c>
      <c r="P944">
        <v>0</v>
      </c>
      <c r="R944">
        <v>0</v>
      </c>
    </row>
    <row r="945" spans="1:18" x14ac:dyDescent="0.5">
      <c r="A945">
        <v>2651048</v>
      </c>
      <c r="B945" t="s">
        <v>1334</v>
      </c>
      <c r="C945">
        <v>0</v>
      </c>
      <c r="D945">
        <v>0</v>
      </c>
      <c r="F945">
        <v>0</v>
      </c>
      <c r="H945">
        <v>0</v>
      </c>
      <c r="J945">
        <v>0</v>
      </c>
      <c r="L945">
        <v>1E-4</v>
      </c>
      <c r="M945" s="4"/>
      <c r="N945">
        <v>0</v>
      </c>
      <c r="P945">
        <v>0</v>
      </c>
      <c r="R945">
        <v>0</v>
      </c>
    </row>
    <row r="946" spans="1:18" x14ac:dyDescent="0.5">
      <c r="A946">
        <v>2294034</v>
      </c>
      <c r="B946" t="s">
        <v>1335</v>
      </c>
      <c r="C946">
        <v>0</v>
      </c>
      <c r="D946">
        <v>0</v>
      </c>
      <c r="F946">
        <v>0</v>
      </c>
      <c r="H946">
        <v>0</v>
      </c>
      <c r="J946">
        <v>0</v>
      </c>
      <c r="L946">
        <v>1E-4</v>
      </c>
      <c r="M946" s="4"/>
      <c r="N946">
        <v>0</v>
      </c>
      <c r="P946">
        <v>0</v>
      </c>
      <c r="R946">
        <v>0</v>
      </c>
    </row>
    <row r="947" spans="1:18" x14ac:dyDescent="0.5">
      <c r="A947">
        <v>479978</v>
      </c>
      <c r="B947" t="s">
        <v>1336</v>
      </c>
      <c r="C947">
        <v>0</v>
      </c>
      <c r="D947">
        <v>0</v>
      </c>
      <c r="F947">
        <v>0</v>
      </c>
      <c r="H947">
        <v>0</v>
      </c>
      <c r="J947">
        <v>0</v>
      </c>
      <c r="L947">
        <v>1E-4</v>
      </c>
      <c r="M947" s="4"/>
      <c r="N947">
        <v>0</v>
      </c>
      <c r="P947">
        <v>0</v>
      </c>
      <c r="R947">
        <v>0</v>
      </c>
    </row>
    <row r="948" spans="1:18" x14ac:dyDescent="0.5">
      <c r="A948">
        <v>1758194</v>
      </c>
      <c r="B948" t="s">
        <v>1337</v>
      </c>
      <c r="C948">
        <v>0</v>
      </c>
      <c r="D948">
        <v>0</v>
      </c>
      <c r="F948">
        <v>0</v>
      </c>
      <c r="H948">
        <v>0</v>
      </c>
      <c r="J948">
        <v>0</v>
      </c>
      <c r="L948">
        <v>1E-4</v>
      </c>
      <c r="M948" s="4"/>
      <c r="N948">
        <v>0</v>
      </c>
      <c r="P948">
        <v>0</v>
      </c>
      <c r="R948">
        <v>0</v>
      </c>
    </row>
    <row r="949" spans="1:18" x14ac:dyDescent="0.5">
      <c r="A949">
        <v>2547399</v>
      </c>
      <c r="B949" t="s">
        <v>1338</v>
      </c>
      <c r="C949">
        <v>0</v>
      </c>
      <c r="D949">
        <v>0</v>
      </c>
      <c r="F949">
        <v>0</v>
      </c>
      <c r="H949">
        <v>0</v>
      </c>
      <c r="J949">
        <v>0</v>
      </c>
      <c r="L949">
        <v>1E-4</v>
      </c>
      <c r="M949" s="4"/>
      <c r="N949">
        <v>0</v>
      </c>
      <c r="P949">
        <v>0</v>
      </c>
      <c r="R949">
        <v>0</v>
      </c>
    </row>
    <row r="950" spans="1:18" x14ac:dyDescent="0.5">
      <c r="A950">
        <v>420953</v>
      </c>
      <c r="B950" t="s">
        <v>1339</v>
      </c>
      <c r="C950">
        <v>0</v>
      </c>
      <c r="D950">
        <v>0</v>
      </c>
      <c r="F950">
        <v>0</v>
      </c>
      <c r="H950">
        <v>0</v>
      </c>
      <c r="J950">
        <v>0</v>
      </c>
      <c r="L950">
        <v>1E-4</v>
      </c>
      <c r="M950" s="4"/>
      <c r="N950">
        <v>0</v>
      </c>
      <c r="P950">
        <v>0</v>
      </c>
      <c r="R950">
        <v>0</v>
      </c>
    </row>
    <row r="951" spans="1:18" x14ac:dyDescent="0.5">
      <c r="A951">
        <v>2069256</v>
      </c>
      <c r="B951" t="s">
        <v>1340</v>
      </c>
      <c r="C951">
        <v>0</v>
      </c>
      <c r="D951">
        <v>0</v>
      </c>
      <c r="F951">
        <v>0</v>
      </c>
      <c r="H951">
        <v>0</v>
      </c>
      <c r="J951">
        <v>0</v>
      </c>
      <c r="L951">
        <v>1E-4</v>
      </c>
      <c r="M951" s="4"/>
      <c r="N951">
        <v>0</v>
      </c>
      <c r="P951">
        <v>0</v>
      </c>
      <c r="R951">
        <v>0</v>
      </c>
    </row>
    <row r="952" spans="1:18" x14ac:dyDescent="0.5">
      <c r="A952">
        <v>1495331</v>
      </c>
      <c r="B952" t="s">
        <v>1341</v>
      </c>
      <c r="C952">
        <v>0</v>
      </c>
      <c r="D952">
        <v>0</v>
      </c>
      <c r="F952">
        <v>0</v>
      </c>
      <c r="H952">
        <v>0</v>
      </c>
      <c r="J952">
        <v>0</v>
      </c>
      <c r="L952">
        <v>1E-4</v>
      </c>
      <c r="M952" s="4"/>
      <c r="N952">
        <v>0</v>
      </c>
      <c r="P952">
        <v>0</v>
      </c>
      <c r="R952">
        <v>0</v>
      </c>
    </row>
    <row r="953" spans="1:18" x14ac:dyDescent="0.5">
      <c r="A953">
        <v>1746199</v>
      </c>
      <c r="B953" t="s">
        <v>1342</v>
      </c>
      <c r="C953">
        <v>0</v>
      </c>
      <c r="D953">
        <v>0</v>
      </c>
      <c r="F953">
        <v>0</v>
      </c>
      <c r="H953">
        <v>0</v>
      </c>
      <c r="J953">
        <v>0</v>
      </c>
      <c r="L953">
        <v>1E-4</v>
      </c>
      <c r="M953" s="4"/>
      <c r="N953">
        <v>0</v>
      </c>
      <c r="P953">
        <v>0</v>
      </c>
      <c r="R953">
        <v>0</v>
      </c>
    </row>
    <row r="954" spans="1:18" x14ac:dyDescent="0.5">
      <c r="A954">
        <v>1245526</v>
      </c>
      <c r="B954" t="s">
        <v>1343</v>
      </c>
      <c r="C954">
        <v>0</v>
      </c>
      <c r="D954">
        <v>0</v>
      </c>
      <c r="F954">
        <v>0</v>
      </c>
      <c r="H954">
        <v>0</v>
      </c>
      <c r="J954">
        <v>0</v>
      </c>
      <c r="L954">
        <v>1E-4</v>
      </c>
      <c r="M954" s="4"/>
      <c r="N954">
        <v>0</v>
      </c>
      <c r="P954">
        <v>0</v>
      </c>
      <c r="R954">
        <v>0</v>
      </c>
    </row>
    <row r="955" spans="1:18" x14ac:dyDescent="0.5">
      <c r="A955">
        <v>56454</v>
      </c>
      <c r="B955" t="s">
        <v>1344</v>
      </c>
      <c r="C955">
        <v>0</v>
      </c>
      <c r="D955">
        <v>0</v>
      </c>
      <c r="F955">
        <v>0</v>
      </c>
      <c r="H955">
        <v>0</v>
      </c>
      <c r="J955">
        <v>0</v>
      </c>
      <c r="L955">
        <v>1E-4</v>
      </c>
      <c r="M955" s="4"/>
      <c r="N955">
        <v>0</v>
      </c>
      <c r="P955">
        <v>0</v>
      </c>
      <c r="R955">
        <v>0</v>
      </c>
    </row>
    <row r="956" spans="1:18" x14ac:dyDescent="0.5">
      <c r="A956">
        <v>288000</v>
      </c>
      <c r="B956" t="s">
        <v>1345</v>
      </c>
      <c r="C956">
        <v>0</v>
      </c>
      <c r="D956">
        <v>0</v>
      </c>
      <c r="F956">
        <v>0</v>
      </c>
      <c r="H956">
        <v>0</v>
      </c>
      <c r="J956">
        <v>0</v>
      </c>
      <c r="L956">
        <v>1E-4</v>
      </c>
      <c r="M956" s="4"/>
      <c r="N956">
        <v>0</v>
      </c>
      <c r="P956">
        <v>0</v>
      </c>
      <c r="R956">
        <v>0</v>
      </c>
    </row>
    <row r="957" spans="1:18" x14ac:dyDescent="0.5">
      <c r="A957">
        <v>858422</v>
      </c>
      <c r="B957" t="s">
        <v>1346</v>
      </c>
      <c r="C957">
        <v>0</v>
      </c>
      <c r="D957">
        <v>0</v>
      </c>
      <c r="F957">
        <v>0</v>
      </c>
      <c r="H957">
        <v>0</v>
      </c>
      <c r="J957">
        <v>0</v>
      </c>
      <c r="L957">
        <v>1E-4</v>
      </c>
      <c r="M957" s="4"/>
      <c r="N957">
        <v>0</v>
      </c>
      <c r="P957">
        <v>0</v>
      </c>
      <c r="R957">
        <v>0</v>
      </c>
    </row>
    <row r="958" spans="1:18" x14ac:dyDescent="0.5">
      <c r="A958">
        <v>1274359</v>
      </c>
      <c r="B958" t="s">
        <v>1347</v>
      </c>
      <c r="C958">
        <v>0</v>
      </c>
      <c r="D958">
        <v>0</v>
      </c>
      <c r="F958">
        <v>0</v>
      </c>
      <c r="H958">
        <v>0</v>
      </c>
      <c r="J958">
        <v>0</v>
      </c>
      <c r="L958">
        <v>1E-4</v>
      </c>
      <c r="M958" s="4"/>
      <c r="N958">
        <v>0</v>
      </c>
      <c r="P958">
        <v>0</v>
      </c>
      <c r="R958">
        <v>0</v>
      </c>
    </row>
    <row r="959" spans="1:18" x14ac:dyDescent="0.5">
      <c r="A959">
        <v>1274631</v>
      </c>
      <c r="B959" t="s">
        <v>1348</v>
      </c>
      <c r="C959">
        <v>0</v>
      </c>
      <c r="D959">
        <v>0</v>
      </c>
      <c r="F959">
        <v>0</v>
      </c>
      <c r="H959">
        <v>0</v>
      </c>
      <c r="J959">
        <v>0</v>
      </c>
      <c r="L959">
        <v>1E-4</v>
      </c>
      <c r="M959" s="4"/>
      <c r="N959">
        <v>0</v>
      </c>
      <c r="P959">
        <v>0</v>
      </c>
      <c r="R959">
        <v>0</v>
      </c>
    </row>
    <row r="960" spans="1:18" x14ac:dyDescent="0.5">
      <c r="A960">
        <v>1415630</v>
      </c>
      <c r="B960" t="s">
        <v>1349</v>
      </c>
      <c r="C960">
        <v>0</v>
      </c>
      <c r="D960">
        <v>0</v>
      </c>
      <c r="F960">
        <v>0</v>
      </c>
      <c r="H960">
        <v>0</v>
      </c>
      <c r="J960">
        <v>0</v>
      </c>
      <c r="L960">
        <v>1E-4</v>
      </c>
      <c r="M960" s="4"/>
      <c r="N960">
        <v>0</v>
      </c>
      <c r="P960">
        <v>0</v>
      </c>
      <c r="R960">
        <v>0</v>
      </c>
    </row>
    <row r="961" spans="1:18" x14ac:dyDescent="0.5">
      <c r="A961">
        <v>44255</v>
      </c>
      <c r="B961" t="s">
        <v>1350</v>
      </c>
      <c r="C961">
        <v>0</v>
      </c>
      <c r="D961">
        <v>0</v>
      </c>
      <c r="F961">
        <v>0</v>
      </c>
      <c r="H961">
        <v>0</v>
      </c>
      <c r="J961">
        <v>0</v>
      </c>
      <c r="L961">
        <v>1E-4</v>
      </c>
      <c r="M961" s="4"/>
      <c r="N961">
        <v>0</v>
      </c>
      <c r="P961">
        <v>0</v>
      </c>
      <c r="R961">
        <v>0</v>
      </c>
    </row>
    <row r="962" spans="1:18" x14ac:dyDescent="0.5">
      <c r="A962">
        <v>1325120</v>
      </c>
      <c r="B962" t="s">
        <v>1351</v>
      </c>
      <c r="C962">
        <v>0</v>
      </c>
      <c r="D962">
        <v>0</v>
      </c>
      <c r="F962">
        <v>0</v>
      </c>
      <c r="H962">
        <v>0</v>
      </c>
      <c r="J962">
        <v>0</v>
      </c>
      <c r="L962">
        <v>1E-4</v>
      </c>
      <c r="M962" s="4"/>
      <c r="N962">
        <v>0</v>
      </c>
      <c r="P962">
        <v>0</v>
      </c>
      <c r="R962">
        <v>0</v>
      </c>
    </row>
    <row r="963" spans="1:18" x14ac:dyDescent="0.5">
      <c r="A963">
        <v>343</v>
      </c>
      <c r="B963" t="s">
        <v>1352</v>
      </c>
      <c r="C963">
        <v>0</v>
      </c>
      <c r="D963">
        <v>0</v>
      </c>
      <c r="F963">
        <v>0</v>
      </c>
      <c r="H963">
        <v>0</v>
      </c>
      <c r="J963">
        <v>0</v>
      </c>
      <c r="L963">
        <v>1E-4</v>
      </c>
      <c r="M963" s="4"/>
      <c r="N963">
        <v>0</v>
      </c>
      <c r="P963">
        <v>0</v>
      </c>
      <c r="R963">
        <v>0</v>
      </c>
    </row>
    <row r="964" spans="1:18" x14ac:dyDescent="0.5">
      <c r="A964">
        <v>2662034</v>
      </c>
      <c r="B964" t="s">
        <v>1353</v>
      </c>
      <c r="C964">
        <v>0</v>
      </c>
      <c r="D964">
        <v>0</v>
      </c>
      <c r="F964">
        <v>0</v>
      </c>
      <c r="H964">
        <v>0</v>
      </c>
      <c r="J964">
        <v>0</v>
      </c>
      <c r="L964">
        <v>1E-4</v>
      </c>
      <c r="M964" s="4"/>
      <c r="N964">
        <v>0</v>
      </c>
      <c r="P964">
        <v>0</v>
      </c>
      <c r="R964">
        <v>0</v>
      </c>
    </row>
    <row r="965" spans="1:18" x14ac:dyDescent="0.5">
      <c r="A965">
        <v>453783</v>
      </c>
      <c r="B965" t="s">
        <v>1354</v>
      </c>
      <c r="C965">
        <v>0</v>
      </c>
      <c r="D965">
        <v>0</v>
      </c>
      <c r="F965">
        <v>0</v>
      </c>
      <c r="H965">
        <v>0</v>
      </c>
      <c r="J965">
        <v>0</v>
      </c>
      <c r="L965">
        <v>1E-4</v>
      </c>
      <c r="M965" s="4"/>
      <c r="N965">
        <v>0</v>
      </c>
      <c r="P965">
        <v>0</v>
      </c>
      <c r="R965">
        <v>0</v>
      </c>
    </row>
    <row r="966" spans="1:18" x14ac:dyDescent="0.5">
      <c r="A966">
        <v>1197460</v>
      </c>
      <c r="B966" t="s">
        <v>1355</v>
      </c>
      <c r="C966">
        <v>0</v>
      </c>
      <c r="D966">
        <v>0</v>
      </c>
      <c r="F966">
        <v>0</v>
      </c>
      <c r="H966">
        <v>0</v>
      </c>
      <c r="J966">
        <v>0</v>
      </c>
      <c r="L966">
        <v>1E-4</v>
      </c>
      <c r="M966" s="4"/>
      <c r="N966">
        <v>0</v>
      </c>
      <c r="P966">
        <v>0</v>
      </c>
      <c r="R966">
        <v>0</v>
      </c>
    </row>
    <row r="967" spans="1:18" x14ac:dyDescent="0.5">
      <c r="A967">
        <v>56458</v>
      </c>
      <c r="B967" t="s">
        <v>1356</v>
      </c>
      <c r="C967">
        <v>0</v>
      </c>
      <c r="D967">
        <v>0</v>
      </c>
      <c r="F967">
        <v>0</v>
      </c>
      <c r="H967">
        <v>0</v>
      </c>
      <c r="J967">
        <v>0</v>
      </c>
      <c r="L967">
        <v>1E-4</v>
      </c>
      <c r="M967" s="4"/>
      <c r="N967">
        <v>0</v>
      </c>
      <c r="P967">
        <v>0</v>
      </c>
      <c r="R967">
        <v>0</v>
      </c>
    </row>
    <row r="968" spans="1:18" x14ac:dyDescent="0.5">
      <c r="A968">
        <v>123321496</v>
      </c>
      <c r="B968" t="s">
        <v>453</v>
      </c>
      <c r="C968">
        <v>0</v>
      </c>
      <c r="D968">
        <v>0</v>
      </c>
      <c r="F968">
        <v>0</v>
      </c>
      <c r="H968">
        <v>0</v>
      </c>
      <c r="J968">
        <v>0.39268952019999998</v>
      </c>
      <c r="K968" s="4"/>
      <c r="L968">
        <v>0</v>
      </c>
      <c r="N968">
        <v>0</v>
      </c>
      <c r="P968">
        <v>0</v>
      </c>
      <c r="R968">
        <v>0</v>
      </c>
    </row>
    <row r="969" spans="1:18" x14ac:dyDescent="0.5">
      <c r="A969">
        <v>123321511</v>
      </c>
      <c r="B969" t="s">
        <v>1405</v>
      </c>
      <c r="C969">
        <v>0</v>
      </c>
      <c r="D969">
        <v>0</v>
      </c>
      <c r="F969">
        <v>0</v>
      </c>
      <c r="H969">
        <v>0</v>
      </c>
      <c r="J969">
        <v>7.8175795199999995E-2</v>
      </c>
      <c r="K969" s="4"/>
      <c r="L969">
        <v>0</v>
      </c>
      <c r="N969">
        <v>0</v>
      </c>
      <c r="P969">
        <v>0</v>
      </c>
      <c r="R969">
        <v>0</v>
      </c>
    </row>
    <row r="970" spans="1:18" x14ac:dyDescent="0.5">
      <c r="A970">
        <v>123321505</v>
      </c>
      <c r="B970" t="s">
        <v>1399</v>
      </c>
      <c r="C970">
        <v>0</v>
      </c>
      <c r="D970">
        <v>0</v>
      </c>
      <c r="F970">
        <v>0</v>
      </c>
      <c r="H970">
        <v>0</v>
      </c>
      <c r="J970">
        <v>2.13865458E-2</v>
      </c>
      <c r="K970" s="4"/>
      <c r="L970">
        <v>0</v>
      </c>
      <c r="N970">
        <v>0</v>
      </c>
      <c r="P970">
        <v>0</v>
      </c>
      <c r="R970">
        <v>0</v>
      </c>
    </row>
    <row r="971" spans="1:18" x14ac:dyDescent="0.5">
      <c r="A971">
        <v>123321465</v>
      </c>
      <c r="B971" t="s">
        <v>1366</v>
      </c>
      <c r="C971">
        <v>0</v>
      </c>
      <c r="D971">
        <v>0</v>
      </c>
      <c r="F971">
        <v>0</v>
      </c>
      <c r="H971">
        <v>0</v>
      </c>
      <c r="J971">
        <v>1.9677904699999998E-2</v>
      </c>
      <c r="K971" s="4"/>
      <c r="L971">
        <v>0</v>
      </c>
      <c r="N971">
        <v>0</v>
      </c>
      <c r="P971">
        <v>0</v>
      </c>
      <c r="R971">
        <v>0</v>
      </c>
    </row>
    <row r="972" spans="1:18" x14ac:dyDescent="0.5">
      <c r="A972">
        <v>123321486</v>
      </c>
      <c r="B972" t="s">
        <v>452</v>
      </c>
      <c r="C972">
        <v>0</v>
      </c>
      <c r="D972">
        <v>0</v>
      </c>
      <c r="F972">
        <v>0</v>
      </c>
      <c r="H972">
        <v>0</v>
      </c>
      <c r="J972">
        <v>1.9237153999999999E-2</v>
      </c>
      <c r="K972" s="4"/>
      <c r="L972">
        <v>0</v>
      </c>
      <c r="N972">
        <v>0</v>
      </c>
      <c r="P972">
        <v>0</v>
      </c>
      <c r="R972">
        <v>0</v>
      </c>
    </row>
    <row r="973" spans="1:18" x14ac:dyDescent="0.5">
      <c r="A973">
        <v>123321463</v>
      </c>
      <c r="B973" t="s">
        <v>1364</v>
      </c>
      <c r="C973">
        <v>0</v>
      </c>
      <c r="D973">
        <v>0</v>
      </c>
      <c r="F973">
        <v>0</v>
      </c>
      <c r="H973">
        <v>0</v>
      </c>
      <c r="J973">
        <v>1.67808682E-2</v>
      </c>
      <c r="K973" s="4"/>
      <c r="L973">
        <v>0</v>
      </c>
      <c r="N973">
        <v>0</v>
      </c>
      <c r="P973">
        <v>0</v>
      </c>
      <c r="R973">
        <v>0</v>
      </c>
    </row>
    <row r="974" spans="1:18" x14ac:dyDescent="0.5">
      <c r="A974">
        <v>123321494</v>
      </c>
      <c r="B974" t="s">
        <v>1391</v>
      </c>
      <c r="C974">
        <v>0</v>
      </c>
      <c r="D974">
        <v>0</v>
      </c>
      <c r="F974">
        <v>0</v>
      </c>
      <c r="H974">
        <v>0</v>
      </c>
      <c r="J974">
        <v>1.32503087E-2</v>
      </c>
      <c r="K974" s="4"/>
      <c r="L974">
        <v>0</v>
      </c>
      <c r="N974">
        <v>0</v>
      </c>
      <c r="P974">
        <v>0</v>
      </c>
      <c r="R974">
        <v>0</v>
      </c>
    </row>
    <row r="975" spans="1:18" x14ac:dyDescent="0.5">
      <c r="A975">
        <v>1690268</v>
      </c>
      <c r="B975" t="s">
        <v>565</v>
      </c>
      <c r="C975">
        <v>0</v>
      </c>
      <c r="D975">
        <v>0</v>
      </c>
      <c r="F975">
        <v>0</v>
      </c>
      <c r="H975">
        <v>0</v>
      </c>
      <c r="J975">
        <v>1.2065288400000001E-2</v>
      </c>
      <c r="K975" s="4"/>
      <c r="L975">
        <v>0</v>
      </c>
      <c r="N975">
        <v>0</v>
      </c>
      <c r="P975">
        <v>0</v>
      </c>
      <c r="R975">
        <v>0</v>
      </c>
    </row>
    <row r="976" spans="1:18" x14ac:dyDescent="0.5">
      <c r="A976">
        <v>123321501</v>
      </c>
      <c r="B976" t="s">
        <v>1395</v>
      </c>
      <c r="C976">
        <v>0</v>
      </c>
      <c r="D976">
        <v>0</v>
      </c>
      <c r="F976">
        <v>0</v>
      </c>
      <c r="H976">
        <v>0</v>
      </c>
      <c r="J976">
        <v>1.1985665899999999E-2</v>
      </c>
      <c r="K976" s="4"/>
      <c r="L976">
        <v>0</v>
      </c>
      <c r="N976">
        <v>0</v>
      </c>
      <c r="P976">
        <v>0</v>
      </c>
      <c r="R976">
        <v>0</v>
      </c>
    </row>
    <row r="977" spans="1:18" x14ac:dyDescent="0.5">
      <c r="A977">
        <v>123321460</v>
      </c>
      <c r="B977" t="s">
        <v>1361</v>
      </c>
      <c r="C977">
        <v>0</v>
      </c>
      <c r="D977">
        <v>0</v>
      </c>
      <c r="F977">
        <v>0</v>
      </c>
      <c r="H977">
        <v>0</v>
      </c>
      <c r="J977">
        <v>6.0183904999999999E-3</v>
      </c>
      <c r="K977" s="4"/>
      <c r="L977">
        <v>0</v>
      </c>
      <c r="N977">
        <v>0</v>
      </c>
      <c r="P977">
        <v>0</v>
      </c>
      <c r="R977">
        <v>0</v>
      </c>
    </row>
    <row r="978" spans="1:18" x14ac:dyDescent="0.5">
      <c r="A978">
        <v>123321457</v>
      </c>
      <c r="B978" t="s">
        <v>1358</v>
      </c>
      <c r="C978">
        <v>0</v>
      </c>
      <c r="D978">
        <v>0</v>
      </c>
      <c r="F978">
        <v>0</v>
      </c>
      <c r="H978">
        <v>0</v>
      </c>
      <c r="J978">
        <v>4.3128606000000002E-3</v>
      </c>
      <c r="K978" s="4"/>
      <c r="L978">
        <v>0</v>
      </c>
      <c r="N978">
        <v>0</v>
      </c>
      <c r="P978">
        <v>0</v>
      </c>
      <c r="R978">
        <v>0</v>
      </c>
    </row>
    <row r="979" spans="1:18" x14ac:dyDescent="0.5">
      <c r="A979">
        <v>123321489</v>
      </c>
      <c r="B979" t="s">
        <v>1386</v>
      </c>
      <c r="C979">
        <v>0</v>
      </c>
      <c r="D979">
        <v>0</v>
      </c>
      <c r="F979">
        <v>0</v>
      </c>
      <c r="H979">
        <v>0</v>
      </c>
      <c r="J979">
        <v>4.0390295999999997E-3</v>
      </c>
      <c r="K979" s="4"/>
      <c r="L979">
        <v>0</v>
      </c>
      <c r="N979">
        <v>0</v>
      </c>
      <c r="P979">
        <v>0</v>
      </c>
      <c r="R979">
        <v>0</v>
      </c>
    </row>
    <row r="980" spans="1:18" x14ac:dyDescent="0.5">
      <c r="A980">
        <v>123321490</v>
      </c>
      <c r="B980" t="s">
        <v>1387</v>
      </c>
      <c r="C980">
        <v>0</v>
      </c>
      <c r="D980">
        <v>0</v>
      </c>
      <c r="F980">
        <v>0</v>
      </c>
      <c r="H980">
        <v>0</v>
      </c>
      <c r="J980">
        <v>3.7055695999999999E-3</v>
      </c>
      <c r="K980" s="4"/>
      <c r="L980">
        <v>0</v>
      </c>
      <c r="N980">
        <v>0</v>
      </c>
      <c r="P980">
        <v>0</v>
      </c>
      <c r="R980">
        <v>0</v>
      </c>
    </row>
    <row r="981" spans="1:18" x14ac:dyDescent="0.5">
      <c r="A981">
        <v>123321477</v>
      </c>
      <c r="B981" t="s">
        <v>448</v>
      </c>
      <c r="C981">
        <v>0</v>
      </c>
      <c r="D981">
        <v>0</v>
      </c>
      <c r="F981">
        <v>0</v>
      </c>
      <c r="H981">
        <v>0</v>
      </c>
      <c r="J981">
        <v>2.5748759000000002E-3</v>
      </c>
      <c r="K981" s="4"/>
      <c r="L981">
        <v>0</v>
      </c>
      <c r="N981">
        <v>0</v>
      </c>
      <c r="P981">
        <v>0</v>
      </c>
      <c r="R981">
        <v>0</v>
      </c>
    </row>
    <row r="982" spans="1:18" x14ac:dyDescent="0.5">
      <c r="A982">
        <v>43992</v>
      </c>
      <c r="B982" t="s">
        <v>1418</v>
      </c>
      <c r="C982">
        <v>0</v>
      </c>
      <c r="D982">
        <v>0</v>
      </c>
      <c r="F982">
        <v>0</v>
      </c>
      <c r="H982">
        <v>0</v>
      </c>
      <c r="J982">
        <v>2.3862846E-3</v>
      </c>
      <c r="K982" s="4"/>
      <c r="L982">
        <v>0</v>
      </c>
      <c r="N982">
        <v>0</v>
      </c>
      <c r="P982">
        <v>0</v>
      </c>
      <c r="R982">
        <v>0</v>
      </c>
    </row>
    <row r="983" spans="1:18" x14ac:dyDescent="0.5">
      <c r="A983">
        <v>123321468</v>
      </c>
      <c r="B983" t="s">
        <v>1369</v>
      </c>
      <c r="C983">
        <v>0</v>
      </c>
      <c r="D983">
        <v>0</v>
      </c>
      <c r="F983">
        <v>0</v>
      </c>
      <c r="H983">
        <v>0</v>
      </c>
      <c r="J983">
        <v>2.1077663000000002E-3</v>
      </c>
      <c r="K983" s="4"/>
      <c r="L983">
        <v>0</v>
      </c>
      <c r="N983">
        <v>0</v>
      </c>
      <c r="P983">
        <v>0</v>
      </c>
      <c r="R983">
        <v>0</v>
      </c>
    </row>
    <row r="984" spans="1:18" x14ac:dyDescent="0.5">
      <c r="A984">
        <v>123321482</v>
      </c>
      <c r="B984" t="s">
        <v>450</v>
      </c>
      <c r="C984">
        <v>0</v>
      </c>
      <c r="D984">
        <v>0</v>
      </c>
      <c r="F984">
        <v>0</v>
      </c>
      <c r="H984">
        <v>0</v>
      </c>
      <c r="J984">
        <v>1.7443029E-3</v>
      </c>
      <c r="K984" s="4"/>
      <c r="L984">
        <v>0</v>
      </c>
      <c r="N984">
        <v>0</v>
      </c>
      <c r="P984">
        <v>0</v>
      </c>
      <c r="R984">
        <v>0</v>
      </c>
    </row>
    <row r="985" spans="1:18" x14ac:dyDescent="0.5">
      <c r="A985">
        <v>123321459</v>
      </c>
      <c r="B985" t="s">
        <v>1360</v>
      </c>
      <c r="C985">
        <v>0</v>
      </c>
      <c r="D985">
        <v>0</v>
      </c>
      <c r="F985">
        <v>0</v>
      </c>
      <c r="H985">
        <v>0</v>
      </c>
      <c r="J985">
        <v>1.5575649000000001E-3</v>
      </c>
      <c r="K985" s="4"/>
      <c r="L985">
        <v>0</v>
      </c>
      <c r="N985">
        <v>0</v>
      </c>
      <c r="P985">
        <v>0</v>
      </c>
      <c r="R985">
        <v>0</v>
      </c>
    </row>
    <row r="986" spans="1:18" x14ac:dyDescent="0.5">
      <c r="A986">
        <v>1038866</v>
      </c>
      <c r="B986" t="s">
        <v>558</v>
      </c>
      <c r="C986">
        <v>0</v>
      </c>
      <c r="D986">
        <v>0</v>
      </c>
      <c r="F986">
        <v>0</v>
      </c>
      <c r="H986">
        <v>0</v>
      </c>
      <c r="J986">
        <v>1.5419412999999999E-3</v>
      </c>
      <c r="K986" s="4"/>
      <c r="L986">
        <v>0</v>
      </c>
      <c r="N986">
        <v>0</v>
      </c>
      <c r="P986">
        <v>0</v>
      </c>
      <c r="R986">
        <v>0</v>
      </c>
    </row>
    <row r="987" spans="1:18" x14ac:dyDescent="0.5">
      <c r="A987">
        <v>123321476</v>
      </c>
      <c r="B987" t="s">
        <v>1377</v>
      </c>
      <c r="C987">
        <v>0</v>
      </c>
      <c r="D987">
        <v>0</v>
      </c>
      <c r="F987">
        <v>0</v>
      </c>
      <c r="H987">
        <v>0</v>
      </c>
      <c r="J987">
        <v>1.3894354E-3</v>
      </c>
      <c r="K987" s="4"/>
      <c r="L987">
        <v>0</v>
      </c>
      <c r="N987">
        <v>0</v>
      </c>
      <c r="P987">
        <v>0</v>
      </c>
      <c r="R987">
        <v>0</v>
      </c>
    </row>
    <row r="988" spans="1:18" x14ac:dyDescent="0.5">
      <c r="A988">
        <v>123321488</v>
      </c>
      <c r="B988" t="s">
        <v>1385</v>
      </c>
      <c r="C988">
        <v>0</v>
      </c>
      <c r="D988">
        <v>0</v>
      </c>
      <c r="F988">
        <v>0</v>
      </c>
      <c r="H988">
        <v>0</v>
      </c>
      <c r="J988">
        <v>1.3856131E-3</v>
      </c>
      <c r="K988" s="4"/>
      <c r="L988">
        <v>0</v>
      </c>
      <c r="N988">
        <v>0</v>
      </c>
      <c r="P988">
        <v>0</v>
      </c>
      <c r="R988">
        <v>0</v>
      </c>
    </row>
    <row r="989" spans="1:18" x14ac:dyDescent="0.5">
      <c r="A989">
        <v>123321478</v>
      </c>
      <c r="B989" t="s">
        <v>1378</v>
      </c>
      <c r="C989">
        <v>0</v>
      </c>
      <c r="D989">
        <v>0</v>
      </c>
      <c r="F989">
        <v>0</v>
      </c>
      <c r="H989">
        <v>0</v>
      </c>
      <c r="J989">
        <v>1.3545835999999999E-3</v>
      </c>
      <c r="K989" s="4"/>
      <c r="L989">
        <v>0</v>
      </c>
      <c r="N989">
        <v>0</v>
      </c>
      <c r="P989">
        <v>0</v>
      </c>
      <c r="R989">
        <v>0</v>
      </c>
    </row>
    <row r="990" spans="1:18" x14ac:dyDescent="0.5">
      <c r="A990">
        <v>544911</v>
      </c>
      <c r="B990" t="s">
        <v>1438</v>
      </c>
      <c r="C990">
        <v>0</v>
      </c>
      <c r="D990">
        <v>0</v>
      </c>
      <c r="F990">
        <v>0</v>
      </c>
      <c r="H990">
        <v>0</v>
      </c>
      <c r="J990">
        <v>1.2845816999999999E-3</v>
      </c>
      <c r="K990" s="4"/>
      <c r="L990">
        <v>0</v>
      </c>
      <c r="N990">
        <v>0</v>
      </c>
      <c r="P990">
        <v>0</v>
      </c>
      <c r="R990">
        <v>0</v>
      </c>
    </row>
    <row r="991" spans="1:18" x14ac:dyDescent="0.5">
      <c r="A991">
        <v>123321466</v>
      </c>
      <c r="B991" t="s">
        <v>1367</v>
      </c>
      <c r="C991">
        <v>0</v>
      </c>
      <c r="D991">
        <v>0</v>
      </c>
      <c r="F991">
        <v>0</v>
      </c>
      <c r="H991">
        <v>0</v>
      </c>
      <c r="J991">
        <v>1.2552141E-3</v>
      </c>
      <c r="K991" s="4"/>
      <c r="L991">
        <v>0</v>
      </c>
      <c r="N991">
        <v>0</v>
      </c>
      <c r="P991">
        <v>0</v>
      </c>
      <c r="R991">
        <v>0</v>
      </c>
    </row>
    <row r="992" spans="1:18" x14ac:dyDescent="0.5">
      <c r="A992">
        <v>123321497</v>
      </c>
      <c r="B992" t="s">
        <v>454</v>
      </c>
      <c r="C992">
        <v>0</v>
      </c>
      <c r="D992">
        <v>0</v>
      </c>
      <c r="F992">
        <v>0</v>
      </c>
      <c r="H992">
        <v>0</v>
      </c>
      <c r="J992">
        <v>1.2478736E-3</v>
      </c>
      <c r="K992" s="4"/>
      <c r="L992">
        <v>0</v>
      </c>
      <c r="N992">
        <v>0</v>
      </c>
      <c r="P992">
        <v>0</v>
      </c>
      <c r="R992">
        <v>0</v>
      </c>
    </row>
    <row r="993" spans="1:18" x14ac:dyDescent="0.5">
      <c r="A993">
        <v>123321462</v>
      </c>
      <c r="B993" t="s">
        <v>1363</v>
      </c>
      <c r="C993">
        <v>0</v>
      </c>
      <c r="D993">
        <v>0</v>
      </c>
      <c r="F993">
        <v>0</v>
      </c>
      <c r="H993">
        <v>0</v>
      </c>
      <c r="J993">
        <v>1.2406184999999999E-3</v>
      </c>
      <c r="K993" s="4"/>
      <c r="L993">
        <v>0</v>
      </c>
      <c r="N993">
        <v>0</v>
      </c>
      <c r="P993">
        <v>0</v>
      </c>
      <c r="R993">
        <v>0</v>
      </c>
    </row>
    <row r="994" spans="1:18" x14ac:dyDescent="0.5">
      <c r="A994">
        <v>123321458</v>
      </c>
      <c r="B994" t="s">
        <v>1359</v>
      </c>
      <c r="C994">
        <v>0</v>
      </c>
      <c r="D994">
        <v>0</v>
      </c>
      <c r="F994">
        <v>0</v>
      </c>
      <c r="H994">
        <v>0</v>
      </c>
      <c r="J994">
        <v>1.1719069E-3</v>
      </c>
      <c r="K994" s="4"/>
      <c r="L994">
        <v>0</v>
      </c>
      <c r="N994">
        <v>0</v>
      </c>
      <c r="P994">
        <v>0</v>
      </c>
      <c r="R994">
        <v>0</v>
      </c>
    </row>
    <row r="995" spans="1:18" x14ac:dyDescent="0.5">
      <c r="A995">
        <v>123321504</v>
      </c>
      <c r="B995" t="s">
        <v>1398</v>
      </c>
      <c r="C995">
        <v>0</v>
      </c>
      <c r="D995">
        <v>0</v>
      </c>
      <c r="F995">
        <v>0</v>
      </c>
      <c r="H995">
        <v>0</v>
      </c>
      <c r="J995">
        <v>1.1597086E-3</v>
      </c>
      <c r="K995" s="4"/>
      <c r="L995">
        <v>0</v>
      </c>
      <c r="N995">
        <v>0</v>
      </c>
      <c r="P995">
        <v>0</v>
      </c>
      <c r="R995">
        <v>0</v>
      </c>
    </row>
    <row r="996" spans="1:18" x14ac:dyDescent="0.5">
      <c r="A996">
        <v>123321495</v>
      </c>
      <c r="B996" t="s">
        <v>1392</v>
      </c>
      <c r="C996">
        <v>0</v>
      </c>
      <c r="D996">
        <v>0</v>
      </c>
      <c r="F996">
        <v>0</v>
      </c>
      <c r="H996">
        <v>0</v>
      </c>
      <c r="J996">
        <v>9.6349520000000004E-4</v>
      </c>
      <c r="K996" s="4"/>
      <c r="L996">
        <v>0</v>
      </c>
      <c r="N996">
        <v>0</v>
      </c>
      <c r="P996">
        <v>0</v>
      </c>
      <c r="R996">
        <v>0</v>
      </c>
    </row>
    <row r="997" spans="1:18" x14ac:dyDescent="0.5">
      <c r="A997">
        <v>123321485</v>
      </c>
      <c r="B997" t="s">
        <v>1383</v>
      </c>
      <c r="C997">
        <v>0</v>
      </c>
      <c r="D997">
        <v>0</v>
      </c>
      <c r="F997">
        <v>0</v>
      </c>
      <c r="H997">
        <v>0</v>
      </c>
      <c r="J997">
        <v>9.3029409999999995E-4</v>
      </c>
      <c r="K997" s="4"/>
      <c r="L997">
        <v>0</v>
      </c>
      <c r="N997">
        <v>0</v>
      </c>
      <c r="P997">
        <v>0</v>
      </c>
      <c r="R997">
        <v>0</v>
      </c>
    </row>
    <row r="998" spans="1:18" x14ac:dyDescent="0.5">
      <c r="A998">
        <v>123321481</v>
      </c>
      <c r="B998" t="s">
        <v>1381</v>
      </c>
      <c r="C998">
        <v>0</v>
      </c>
      <c r="D998">
        <v>0</v>
      </c>
      <c r="F998">
        <v>0</v>
      </c>
      <c r="H998">
        <v>0</v>
      </c>
      <c r="J998">
        <v>9.2575440000000001E-4</v>
      </c>
      <c r="K998" s="4"/>
      <c r="L998">
        <v>0</v>
      </c>
      <c r="N998">
        <v>0</v>
      </c>
      <c r="P998">
        <v>0</v>
      </c>
      <c r="R998">
        <v>0</v>
      </c>
    </row>
    <row r="999" spans="1:18" x14ac:dyDescent="0.5">
      <c r="A999">
        <v>123321471</v>
      </c>
      <c r="B999" t="s">
        <v>1372</v>
      </c>
      <c r="C999">
        <v>0</v>
      </c>
      <c r="D999">
        <v>0</v>
      </c>
      <c r="F999">
        <v>0</v>
      </c>
      <c r="H999">
        <v>0</v>
      </c>
      <c r="J999">
        <v>9.1976890000000004E-4</v>
      </c>
      <c r="K999" s="4"/>
      <c r="L999">
        <v>0</v>
      </c>
      <c r="N999">
        <v>0</v>
      </c>
      <c r="P999">
        <v>0</v>
      </c>
      <c r="R999">
        <v>0</v>
      </c>
    </row>
    <row r="1000" spans="1:18" x14ac:dyDescent="0.5">
      <c r="A1000">
        <v>123321472</v>
      </c>
      <c r="B1000" t="s">
        <v>1373</v>
      </c>
      <c r="C1000">
        <v>0</v>
      </c>
      <c r="D1000">
        <v>0</v>
      </c>
      <c r="F1000">
        <v>0</v>
      </c>
      <c r="H1000">
        <v>0</v>
      </c>
      <c r="J1000">
        <v>9.1303420000000003E-4</v>
      </c>
      <c r="K1000" s="4"/>
      <c r="L1000">
        <v>0</v>
      </c>
      <c r="N1000">
        <v>0</v>
      </c>
      <c r="P1000">
        <v>0</v>
      </c>
      <c r="R1000">
        <v>0</v>
      </c>
    </row>
    <row r="1001" spans="1:18" x14ac:dyDescent="0.5">
      <c r="A1001">
        <v>123321499</v>
      </c>
      <c r="B1001" t="s">
        <v>1393</v>
      </c>
      <c r="C1001">
        <v>0</v>
      </c>
      <c r="D1001">
        <v>0</v>
      </c>
      <c r="F1001">
        <v>0</v>
      </c>
      <c r="H1001">
        <v>0</v>
      </c>
      <c r="J1001">
        <v>8.6478290000000001E-4</v>
      </c>
      <c r="K1001" s="4"/>
      <c r="L1001">
        <v>0</v>
      </c>
      <c r="N1001">
        <v>0</v>
      </c>
      <c r="P1001">
        <v>0</v>
      </c>
      <c r="R1001">
        <v>0</v>
      </c>
    </row>
    <row r="1002" spans="1:18" x14ac:dyDescent="0.5">
      <c r="A1002">
        <v>123321498</v>
      </c>
      <c r="B1002" t="s">
        <v>455</v>
      </c>
      <c r="C1002">
        <v>0</v>
      </c>
      <c r="D1002">
        <v>0</v>
      </c>
      <c r="F1002">
        <v>0</v>
      </c>
      <c r="H1002">
        <v>0</v>
      </c>
      <c r="J1002">
        <v>8.4176469999999997E-4</v>
      </c>
      <c r="K1002" s="4"/>
      <c r="L1002">
        <v>0</v>
      </c>
      <c r="N1002">
        <v>0</v>
      </c>
      <c r="P1002">
        <v>0</v>
      </c>
      <c r="R1002">
        <v>0</v>
      </c>
    </row>
    <row r="1003" spans="1:18" x14ac:dyDescent="0.5">
      <c r="A1003">
        <v>123321500</v>
      </c>
      <c r="B1003" t="s">
        <v>1394</v>
      </c>
      <c r="C1003">
        <v>0</v>
      </c>
      <c r="D1003">
        <v>0</v>
      </c>
      <c r="F1003">
        <v>0</v>
      </c>
      <c r="H1003">
        <v>0</v>
      </c>
      <c r="J1003">
        <v>8.3701480000000002E-4</v>
      </c>
      <c r="K1003" s="4"/>
      <c r="L1003">
        <v>0</v>
      </c>
      <c r="N1003">
        <v>0</v>
      </c>
      <c r="P1003">
        <v>0</v>
      </c>
      <c r="R1003">
        <v>0</v>
      </c>
    </row>
    <row r="1004" spans="1:18" x14ac:dyDescent="0.5">
      <c r="A1004">
        <v>123321506</v>
      </c>
      <c r="B1004" t="s">
        <v>1400</v>
      </c>
      <c r="C1004">
        <v>0</v>
      </c>
      <c r="D1004">
        <v>0</v>
      </c>
      <c r="F1004">
        <v>0</v>
      </c>
      <c r="H1004">
        <v>0</v>
      </c>
      <c r="J1004">
        <v>8.1290050000000003E-4</v>
      </c>
      <c r="K1004" s="4"/>
      <c r="L1004">
        <v>0</v>
      </c>
      <c r="N1004">
        <v>0</v>
      </c>
      <c r="P1004">
        <v>0</v>
      </c>
      <c r="R1004">
        <v>0</v>
      </c>
    </row>
    <row r="1005" spans="1:18" x14ac:dyDescent="0.5">
      <c r="A1005">
        <v>123321502</v>
      </c>
      <c r="B1005" t="s">
        <v>1396</v>
      </c>
      <c r="C1005">
        <v>0</v>
      </c>
      <c r="D1005">
        <v>0</v>
      </c>
      <c r="F1005">
        <v>0</v>
      </c>
      <c r="H1005">
        <v>0</v>
      </c>
      <c r="J1005">
        <v>7.3497030000000004E-4</v>
      </c>
      <c r="K1005" s="4"/>
      <c r="L1005">
        <v>0</v>
      </c>
      <c r="N1005">
        <v>0</v>
      </c>
      <c r="P1005">
        <v>0</v>
      </c>
      <c r="R1005">
        <v>0</v>
      </c>
    </row>
    <row r="1006" spans="1:18" x14ac:dyDescent="0.5">
      <c r="A1006">
        <v>123321492</v>
      </c>
      <c r="B1006" t="s">
        <v>1389</v>
      </c>
      <c r="C1006">
        <v>0</v>
      </c>
      <c r="D1006">
        <v>0</v>
      </c>
      <c r="F1006">
        <v>0</v>
      </c>
      <c r="H1006">
        <v>0</v>
      </c>
      <c r="J1006">
        <v>7.1274420000000003E-4</v>
      </c>
      <c r="K1006" s="4"/>
      <c r="L1006">
        <v>0</v>
      </c>
      <c r="N1006">
        <v>0</v>
      </c>
      <c r="P1006">
        <v>0</v>
      </c>
      <c r="R1006">
        <v>0</v>
      </c>
    </row>
    <row r="1007" spans="1:18" x14ac:dyDescent="0.5">
      <c r="A1007">
        <v>123321512</v>
      </c>
      <c r="B1007" t="s">
        <v>1406</v>
      </c>
      <c r="C1007">
        <v>0</v>
      </c>
      <c r="D1007">
        <v>0</v>
      </c>
      <c r="F1007">
        <v>0</v>
      </c>
      <c r="H1007">
        <v>0</v>
      </c>
      <c r="J1007">
        <v>7.042455E-4</v>
      </c>
      <c r="K1007" s="4"/>
      <c r="L1007">
        <v>0</v>
      </c>
      <c r="N1007">
        <v>0</v>
      </c>
      <c r="P1007">
        <v>0</v>
      </c>
      <c r="R1007">
        <v>0</v>
      </c>
    </row>
    <row r="1008" spans="1:18" x14ac:dyDescent="0.5">
      <c r="A1008">
        <v>123321474</v>
      </c>
      <c r="B1008" t="s">
        <v>1375</v>
      </c>
      <c r="C1008">
        <v>0</v>
      </c>
      <c r="D1008">
        <v>0</v>
      </c>
      <c r="F1008">
        <v>0</v>
      </c>
      <c r="H1008">
        <v>0</v>
      </c>
      <c r="J1008">
        <v>6.6997300000000003E-4</v>
      </c>
      <c r="K1008" s="4"/>
      <c r="L1008">
        <v>0</v>
      </c>
      <c r="N1008">
        <v>0</v>
      </c>
      <c r="P1008">
        <v>0</v>
      </c>
      <c r="R1008">
        <v>0</v>
      </c>
    </row>
    <row r="1009" spans="1:18" x14ac:dyDescent="0.5">
      <c r="A1009">
        <v>123321456</v>
      </c>
      <c r="B1009">
        <v>-1</v>
      </c>
      <c r="C1009">
        <v>0</v>
      </c>
      <c r="D1009">
        <v>0</v>
      </c>
      <c r="F1009">
        <v>0</v>
      </c>
      <c r="H1009">
        <v>0</v>
      </c>
      <c r="J1009">
        <v>6.6269059999999995E-4</v>
      </c>
      <c r="K1009" s="4"/>
      <c r="L1009">
        <v>0</v>
      </c>
      <c r="N1009">
        <v>0</v>
      </c>
      <c r="P1009">
        <v>0</v>
      </c>
      <c r="R1009">
        <v>0</v>
      </c>
    </row>
    <row r="1010" spans="1:18" x14ac:dyDescent="0.5">
      <c r="A1010">
        <v>123321461</v>
      </c>
      <c r="B1010" t="s">
        <v>1362</v>
      </c>
      <c r="C1010">
        <v>0</v>
      </c>
      <c r="D1010">
        <v>0</v>
      </c>
      <c r="F1010">
        <v>0</v>
      </c>
      <c r="H1010">
        <v>0</v>
      </c>
      <c r="J1010">
        <v>6.6269059999999995E-4</v>
      </c>
      <c r="K1010" s="4"/>
      <c r="L1010">
        <v>0</v>
      </c>
      <c r="N1010">
        <v>0</v>
      </c>
      <c r="P1010">
        <v>0</v>
      </c>
      <c r="R1010">
        <v>0</v>
      </c>
    </row>
    <row r="1011" spans="1:18" x14ac:dyDescent="0.5">
      <c r="A1011">
        <v>123321483</v>
      </c>
      <c r="B1011" t="s">
        <v>451</v>
      </c>
      <c r="C1011">
        <v>0</v>
      </c>
      <c r="D1011">
        <v>0</v>
      </c>
      <c r="F1011">
        <v>0</v>
      </c>
      <c r="H1011">
        <v>0</v>
      </c>
      <c r="J1011">
        <v>6.5914960000000003E-4</v>
      </c>
      <c r="K1011" s="4"/>
      <c r="L1011">
        <v>0</v>
      </c>
      <c r="N1011">
        <v>0</v>
      </c>
      <c r="P1011">
        <v>0</v>
      </c>
      <c r="R1011">
        <v>0</v>
      </c>
    </row>
    <row r="1012" spans="1:18" x14ac:dyDescent="0.5">
      <c r="A1012">
        <v>123321484</v>
      </c>
      <c r="B1012" t="s">
        <v>1382</v>
      </c>
      <c r="C1012">
        <v>0</v>
      </c>
      <c r="D1012">
        <v>0</v>
      </c>
      <c r="F1012">
        <v>0</v>
      </c>
      <c r="H1012">
        <v>0</v>
      </c>
      <c r="J1012">
        <v>6.5762920000000003E-4</v>
      </c>
      <c r="K1012" s="4"/>
      <c r="L1012">
        <v>0</v>
      </c>
      <c r="N1012">
        <v>0</v>
      </c>
      <c r="P1012">
        <v>0</v>
      </c>
      <c r="R1012">
        <v>0</v>
      </c>
    </row>
    <row r="1013" spans="1:18" x14ac:dyDescent="0.5">
      <c r="A1013">
        <v>123321516</v>
      </c>
      <c r="B1013" t="s">
        <v>1410</v>
      </c>
      <c r="C1013">
        <v>0</v>
      </c>
      <c r="D1013">
        <v>0</v>
      </c>
      <c r="F1013">
        <v>0</v>
      </c>
      <c r="H1013">
        <v>0</v>
      </c>
      <c r="J1013">
        <v>5.9669469999999996E-4</v>
      </c>
      <c r="K1013" s="4"/>
      <c r="L1013">
        <v>0</v>
      </c>
      <c r="N1013">
        <v>0</v>
      </c>
      <c r="P1013">
        <v>0</v>
      </c>
      <c r="R1013">
        <v>0</v>
      </c>
    </row>
    <row r="1014" spans="1:18" x14ac:dyDescent="0.5">
      <c r="A1014">
        <v>1287336</v>
      </c>
      <c r="B1014" t="s">
        <v>1450</v>
      </c>
      <c r="C1014">
        <v>0</v>
      </c>
      <c r="D1014">
        <v>0</v>
      </c>
      <c r="F1014">
        <v>0</v>
      </c>
      <c r="H1014">
        <v>0</v>
      </c>
      <c r="J1014">
        <v>5.8946520000000002E-4</v>
      </c>
      <c r="K1014" s="4"/>
      <c r="L1014">
        <v>0</v>
      </c>
      <c r="N1014">
        <v>0</v>
      </c>
      <c r="P1014">
        <v>0</v>
      </c>
      <c r="R1014">
        <v>0</v>
      </c>
    </row>
    <row r="1015" spans="1:18" x14ac:dyDescent="0.5">
      <c r="A1015">
        <v>123321513</v>
      </c>
      <c r="B1015" t="s">
        <v>1407</v>
      </c>
      <c r="C1015">
        <v>0</v>
      </c>
      <c r="D1015">
        <v>0</v>
      </c>
      <c r="F1015">
        <v>0</v>
      </c>
      <c r="H1015">
        <v>0</v>
      </c>
      <c r="J1015">
        <v>5.8622630000000002E-4</v>
      </c>
      <c r="K1015" s="4"/>
      <c r="L1015">
        <v>0</v>
      </c>
      <c r="N1015">
        <v>0</v>
      </c>
      <c r="P1015">
        <v>0</v>
      </c>
      <c r="R1015">
        <v>0</v>
      </c>
    </row>
    <row r="1016" spans="1:18" x14ac:dyDescent="0.5">
      <c r="A1016">
        <v>123321473</v>
      </c>
      <c r="B1016" t="s">
        <v>1374</v>
      </c>
      <c r="C1016">
        <v>0</v>
      </c>
      <c r="D1016">
        <v>0</v>
      </c>
      <c r="F1016">
        <v>0</v>
      </c>
      <c r="H1016">
        <v>0</v>
      </c>
      <c r="J1016">
        <v>5.8143859999999997E-4</v>
      </c>
      <c r="K1016" s="4"/>
      <c r="L1016">
        <v>0</v>
      </c>
      <c r="N1016">
        <v>0</v>
      </c>
      <c r="P1016">
        <v>0</v>
      </c>
      <c r="R1016">
        <v>0</v>
      </c>
    </row>
    <row r="1017" spans="1:18" x14ac:dyDescent="0.5">
      <c r="A1017">
        <v>123321491</v>
      </c>
      <c r="B1017" t="s">
        <v>1388</v>
      </c>
      <c r="C1017">
        <v>0</v>
      </c>
      <c r="D1017">
        <v>0</v>
      </c>
      <c r="F1017">
        <v>0</v>
      </c>
      <c r="H1017">
        <v>0</v>
      </c>
      <c r="J1017">
        <v>5.8143430000000002E-4</v>
      </c>
      <c r="K1017" s="4"/>
      <c r="L1017">
        <v>0</v>
      </c>
      <c r="N1017">
        <v>0</v>
      </c>
      <c r="P1017">
        <v>0</v>
      </c>
      <c r="R1017">
        <v>0</v>
      </c>
    </row>
    <row r="1018" spans="1:18" x14ac:dyDescent="0.5">
      <c r="A1018">
        <v>123321469</v>
      </c>
      <c r="B1018" t="s">
        <v>1370</v>
      </c>
      <c r="C1018">
        <v>0</v>
      </c>
      <c r="D1018">
        <v>0</v>
      </c>
      <c r="F1018">
        <v>0</v>
      </c>
      <c r="H1018">
        <v>0</v>
      </c>
      <c r="J1018">
        <v>5.788484E-4</v>
      </c>
      <c r="K1018" s="4"/>
      <c r="L1018">
        <v>0</v>
      </c>
      <c r="N1018">
        <v>0</v>
      </c>
      <c r="P1018">
        <v>0</v>
      </c>
      <c r="R1018">
        <v>0</v>
      </c>
    </row>
    <row r="1019" spans="1:18" x14ac:dyDescent="0.5">
      <c r="A1019">
        <v>123321515</v>
      </c>
      <c r="B1019" t="s">
        <v>1409</v>
      </c>
      <c r="C1019">
        <v>0</v>
      </c>
      <c r="D1019">
        <v>0</v>
      </c>
      <c r="F1019">
        <v>0</v>
      </c>
      <c r="H1019">
        <v>0</v>
      </c>
      <c r="J1019">
        <v>5.6728319999999998E-4</v>
      </c>
      <c r="K1019" s="4"/>
      <c r="L1019">
        <v>0</v>
      </c>
      <c r="N1019">
        <v>0</v>
      </c>
      <c r="P1019">
        <v>0</v>
      </c>
      <c r="R1019">
        <v>0</v>
      </c>
    </row>
    <row r="1020" spans="1:18" x14ac:dyDescent="0.5">
      <c r="A1020">
        <v>123321467</v>
      </c>
      <c r="B1020" t="s">
        <v>1368</v>
      </c>
      <c r="C1020">
        <v>0</v>
      </c>
      <c r="D1020">
        <v>0</v>
      </c>
      <c r="F1020">
        <v>0</v>
      </c>
      <c r="H1020">
        <v>0</v>
      </c>
      <c r="J1020">
        <v>5.6543839999999995E-4</v>
      </c>
      <c r="K1020" s="4"/>
      <c r="L1020">
        <v>0</v>
      </c>
      <c r="N1020">
        <v>0</v>
      </c>
      <c r="P1020">
        <v>0</v>
      </c>
      <c r="R1020">
        <v>0</v>
      </c>
    </row>
    <row r="1021" spans="1:18" x14ac:dyDescent="0.5">
      <c r="A1021">
        <v>123321493</v>
      </c>
      <c r="B1021" t="s">
        <v>1390</v>
      </c>
      <c r="C1021">
        <v>0</v>
      </c>
      <c r="D1021">
        <v>0</v>
      </c>
      <c r="F1021">
        <v>0</v>
      </c>
      <c r="H1021">
        <v>0</v>
      </c>
      <c r="J1021">
        <v>5.5635229999999997E-4</v>
      </c>
      <c r="K1021" s="4"/>
      <c r="L1021">
        <v>0</v>
      </c>
      <c r="N1021">
        <v>0</v>
      </c>
      <c r="P1021">
        <v>0</v>
      </c>
      <c r="R1021">
        <v>0</v>
      </c>
    </row>
    <row r="1022" spans="1:18" x14ac:dyDescent="0.5">
      <c r="A1022">
        <v>123321514</v>
      </c>
      <c r="B1022" t="s">
        <v>1408</v>
      </c>
      <c r="C1022">
        <v>0</v>
      </c>
      <c r="D1022">
        <v>0</v>
      </c>
      <c r="F1022">
        <v>0</v>
      </c>
      <c r="H1022">
        <v>0</v>
      </c>
      <c r="J1022">
        <v>5.2763440000000005E-4</v>
      </c>
      <c r="K1022" s="4"/>
      <c r="L1022">
        <v>0</v>
      </c>
      <c r="N1022">
        <v>0</v>
      </c>
      <c r="P1022">
        <v>0</v>
      </c>
      <c r="R1022">
        <v>0</v>
      </c>
    </row>
    <row r="1023" spans="1:18" x14ac:dyDescent="0.5">
      <c r="A1023">
        <v>1907</v>
      </c>
      <c r="B1023" t="s">
        <v>1471</v>
      </c>
      <c r="C1023">
        <v>0</v>
      </c>
      <c r="D1023">
        <v>0</v>
      </c>
      <c r="F1023">
        <v>0</v>
      </c>
      <c r="H1023">
        <v>0</v>
      </c>
      <c r="J1023">
        <v>5.1667409999999999E-4</v>
      </c>
      <c r="K1023" s="4"/>
      <c r="L1023">
        <v>0</v>
      </c>
      <c r="N1023">
        <v>0</v>
      </c>
      <c r="P1023">
        <v>0</v>
      </c>
      <c r="R1023">
        <v>0</v>
      </c>
    </row>
    <row r="1024" spans="1:18" x14ac:dyDescent="0.5">
      <c r="A1024">
        <v>123321508</v>
      </c>
      <c r="B1024" t="s">
        <v>1402</v>
      </c>
      <c r="C1024">
        <v>0</v>
      </c>
      <c r="D1024">
        <v>0</v>
      </c>
      <c r="F1024">
        <v>0</v>
      </c>
      <c r="H1024">
        <v>0</v>
      </c>
      <c r="J1024">
        <v>5.0090699999999998E-4</v>
      </c>
      <c r="K1024" s="4"/>
      <c r="L1024">
        <v>0</v>
      </c>
      <c r="N1024">
        <v>0</v>
      </c>
      <c r="P1024">
        <v>0</v>
      </c>
      <c r="R1024">
        <v>0</v>
      </c>
    </row>
    <row r="1025" spans="1:18" x14ac:dyDescent="0.5">
      <c r="A1025" s="2">
        <v>1298608</v>
      </c>
      <c r="B1025" t="s">
        <v>1464</v>
      </c>
      <c r="C1025">
        <v>0</v>
      </c>
      <c r="D1025">
        <v>0</v>
      </c>
      <c r="F1025">
        <v>0</v>
      </c>
      <c r="H1025">
        <v>0</v>
      </c>
      <c r="J1025">
        <v>4.813056E-4</v>
      </c>
      <c r="K1025" s="4"/>
      <c r="L1025">
        <v>0</v>
      </c>
      <c r="N1025">
        <v>0</v>
      </c>
      <c r="P1025">
        <v>0</v>
      </c>
      <c r="R1025">
        <v>0</v>
      </c>
    </row>
    <row r="1026" spans="1:18" x14ac:dyDescent="0.5">
      <c r="A1026">
        <v>123321464</v>
      </c>
      <c r="B1026" t="s">
        <v>1365</v>
      </c>
      <c r="C1026">
        <v>0</v>
      </c>
      <c r="D1026">
        <v>0</v>
      </c>
      <c r="F1026">
        <v>0</v>
      </c>
      <c r="H1026">
        <v>0</v>
      </c>
      <c r="J1026">
        <v>4.6491399999999997E-4</v>
      </c>
      <c r="K1026" s="4"/>
      <c r="L1026">
        <v>0</v>
      </c>
      <c r="N1026">
        <v>0</v>
      </c>
      <c r="P1026">
        <v>0</v>
      </c>
      <c r="R1026">
        <v>0</v>
      </c>
    </row>
    <row r="1027" spans="1:18" x14ac:dyDescent="0.5">
      <c r="A1027">
        <v>123321509</v>
      </c>
      <c r="B1027" t="s">
        <v>1403</v>
      </c>
      <c r="C1027">
        <v>0</v>
      </c>
      <c r="D1027">
        <v>0</v>
      </c>
      <c r="F1027">
        <v>0</v>
      </c>
      <c r="H1027">
        <v>0</v>
      </c>
      <c r="J1027">
        <v>4.6489410000000002E-4</v>
      </c>
      <c r="K1027" s="4"/>
      <c r="L1027">
        <v>0</v>
      </c>
      <c r="N1027">
        <v>0</v>
      </c>
      <c r="P1027">
        <v>0</v>
      </c>
      <c r="R1027">
        <v>0</v>
      </c>
    </row>
    <row r="1028" spans="1:18" x14ac:dyDescent="0.5">
      <c r="A1028">
        <v>123321470</v>
      </c>
      <c r="B1028" t="s">
        <v>1371</v>
      </c>
      <c r="C1028">
        <v>0</v>
      </c>
      <c r="D1028">
        <v>0</v>
      </c>
      <c r="F1028">
        <v>0</v>
      </c>
      <c r="H1028">
        <v>0</v>
      </c>
      <c r="J1028">
        <v>4.6344589999999997E-4</v>
      </c>
      <c r="K1028" s="4"/>
      <c r="L1028">
        <v>0</v>
      </c>
      <c r="N1028">
        <v>0</v>
      </c>
      <c r="P1028">
        <v>0</v>
      </c>
      <c r="R1028">
        <v>0</v>
      </c>
    </row>
    <row r="1029" spans="1:18" x14ac:dyDescent="0.5">
      <c r="A1029">
        <v>123321503</v>
      </c>
      <c r="B1029" t="s">
        <v>1397</v>
      </c>
      <c r="C1029">
        <v>0</v>
      </c>
      <c r="D1029">
        <v>0</v>
      </c>
      <c r="F1029">
        <v>0</v>
      </c>
      <c r="H1029">
        <v>0</v>
      </c>
      <c r="J1029">
        <v>4.6287720000000001E-4</v>
      </c>
      <c r="K1029" s="4"/>
      <c r="L1029">
        <v>0</v>
      </c>
      <c r="N1029">
        <v>0</v>
      </c>
      <c r="P1029">
        <v>0</v>
      </c>
      <c r="R1029">
        <v>0</v>
      </c>
    </row>
    <row r="1030" spans="1:18" x14ac:dyDescent="0.5">
      <c r="A1030">
        <v>123321475</v>
      </c>
      <c r="B1030" t="s">
        <v>1376</v>
      </c>
      <c r="C1030">
        <v>0</v>
      </c>
      <c r="D1030">
        <v>0</v>
      </c>
      <c r="F1030">
        <v>0</v>
      </c>
      <c r="H1030">
        <v>0</v>
      </c>
      <c r="J1030">
        <v>3.8447999999999998E-4</v>
      </c>
      <c r="K1030" s="4"/>
      <c r="L1030">
        <v>0</v>
      </c>
      <c r="N1030">
        <v>0</v>
      </c>
      <c r="P1030">
        <v>0</v>
      </c>
      <c r="R1030">
        <v>0</v>
      </c>
    </row>
    <row r="1031" spans="1:18" x14ac:dyDescent="0.5">
      <c r="A1031">
        <v>290309</v>
      </c>
      <c r="B1031" t="s">
        <v>1426</v>
      </c>
      <c r="C1031">
        <v>0</v>
      </c>
      <c r="D1031">
        <v>0</v>
      </c>
      <c r="F1031">
        <v>0</v>
      </c>
      <c r="H1031">
        <v>0</v>
      </c>
      <c r="J1031">
        <v>3.8241289999999998E-4</v>
      </c>
      <c r="K1031" s="4"/>
      <c r="L1031">
        <v>0</v>
      </c>
      <c r="N1031">
        <v>0</v>
      </c>
      <c r="P1031">
        <v>0</v>
      </c>
      <c r="R1031">
        <v>0</v>
      </c>
    </row>
    <row r="1032" spans="1:18" x14ac:dyDescent="0.5">
      <c r="A1032">
        <v>123321480</v>
      </c>
      <c r="B1032" t="s">
        <v>1380</v>
      </c>
      <c r="C1032">
        <v>0</v>
      </c>
      <c r="D1032">
        <v>0</v>
      </c>
      <c r="F1032">
        <v>0</v>
      </c>
      <c r="H1032">
        <v>0</v>
      </c>
      <c r="J1032">
        <v>3.6790759999999999E-4</v>
      </c>
      <c r="K1032" s="4"/>
      <c r="L1032">
        <v>0</v>
      </c>
      <c r="N1032">
        <v>0</v>
      </c>
      <c r="P1032">
        <v>0</v>
      </c>
      <c r="R1032">
        <v>0</v>
      </c>
    </row>
    <row r="1033" spans="1:18" x14ac:dyDescent="0.5">
      <c r="A1033">
        <v>123321479</v>
      </c>
      <c r="B1033" t="s">
        <v>1379</v>
      </c>
      <c r="C1033">
        <v>0</v>
      </c>
      <c r="D1033">
        <v>0</v>
      </c>
      <c r="F1033">
        <v>0</v>
      </c>
      <c r="H1033">
        <v>0</v>
      </c>
      <c r="J1033">
        <v>2.9071719999999998E-4</v>
      </c>
      <c r="K1033" s="4"/>
      <c r="L1033">
        <v>0</v>
      </c>
      <c r="N1033">
        <v>0</v>
      </c>
      <c r="P1033">
        <v>0</v>
      </c>
      <c r="R1033">
        <v>0</v>
      </c>
    </row>
    <row r="1034" spans="1:18" x14ac:dyDescent="0.5">
      <c r="A1034">
        <v>123321487</v>
      </c>
      <c r="B1034" t="s">
        <v>1384</v>
      </c>
      <c r="C1034">
        <v>0</v>
      </c>
      <c r="D1034">
        <v>0</v>
      </c>
      <c r="F1034">
        <v>0</v>
      </c>
      <c r="H1034">
        <v>0</v>
      </c>
      <c r="J1034">
        <v>2.4555399999999999E-4</v>
      </c>
      <c r="K1034" s="4"/>
      <c r="L1034">
        <v>0</v>
      </c>
      <c r="N1034">
        <v>0</v>
      </c>
      <c r="P1034">
        <v>0</v>
      </c>
      <c r="R1034">
        <v>0</v>
      </c>
    </row>
    <row r="1035" spans="1:18" x14ac:dyDescent="0.5">
      <c r="A1035">
        <v>376815</v>
      </c>
      <c r="B1035" t="s">
        <v>1473</v>
      </c>
      <c r="C1035">
        <v>0</v>
      </c>
      <c r="D1035">
        <v>0</v>
      </c>
      <c r="F1035">
        <v>0</v>
      </c>
      <c r="H1035">
        <v>0</v>
      </c>
      <c r="J1035">
        <v>2.4331400000000001E-4</v>
      </c>
      <c r="K1035" s="4"/>
      <c r="L1035">
        <v>0</v>
      </c>
      <c r="N1035">
        <v>0</v>
      </c>
      <c r="P1035">
        <v>0</v>
      </c>
      <c r="R1035">
        <v>0</v>
      </c>
    </row>
    <row r="1036" spans="1:18" x14ac:dyDescent="0.5">
      <c r="A1036">
        <v>457502</v>
      </c>
      <c r="B1036" t="s">
        <v>1462</v>
      </c>
      <c r="C1036">
        <v>0</v>
      </c>
      <c r="D1036">
        <v>0</v>
      </c>
      <c r="F1036">
        <v>0</v>
      </c>
      <c r="H1036">
        <v>0</v>
      </c>
      <c r="J1036">
        <v>2.400297E-4</v>
      </c>
      <c r="K1036" s="4"/>
      <c r="L1036">
        <v>0</v>
      </c>
      <c r="N1036">
        <v>0</v>
      </c>
      <c r="P1036">
        <v>0</v>
      </c>
      <c r="R1036">
        <v>0</v>
      </c>
    </row>
    <row r="1037" spans="1:18" x14ac:dyDescent="0.5">
      <c r="A1037">
        <v>123321510</v>
      </c>
      <c r="B1037" t="s">
        <v>1404</v>
      </c>
      <c r="C1037">
        <v>0</v>
      </c>
      <c r="D1037">
        <v>0</v>
      </c>
      <c r="F1037">
        <v>0</v>
      </c>
      <c r="H1037">
        <v>0</v>
      </c>
      <c r="J1037">
        <v>2.3302779999999999E-4</v>
      </c>
      <c r="K1037" s="4"/>
      <c r="L1037">
        <v>0</v>
      </c>
      <c r="N1037">
        <v>0</v>
      </c>
      <c r="P1037">
        <v>0</v>
      </c>
      <c r="R1037">
        <v>0</v>
      </c>
    </row>
    <row r="1038" spans="1:18" x14ac:dyDescent="0.5">
      <c r="A1038">
        <v>123321507</v>
      </c>
      <c r="B1038" t="s">
        <v>1401</v>
      </c>
      <c r="C1038">
        <v>0</v>
      </c>
      <c r="D1038">
        <v>0</v>
      </c>
      <c r="F1038">
        <v>0</v>
      </c>
      <c r="H1038">
        <v>0</v>
      </c>
      <c r="J1038">
        <v>2.250911E-4</v>
      </c>
      <c r="K1038" s="4"/>
      <c r="L1038">
        <v>0</v>
      </c>
      <c r="N1038">
        <v>0</v>
      </c>
      <c r="P1038">
        <v>0</v>
      </c>
      <c r="R1038">
        <v>0</v>
      </c>
    </row>
    <row r="1039" spans="1:18" x14ac:dyDescent="0.5">
      <c r="A1039">
        <v>942866</v>
      </c>
      <c r="B1039" t="s">
        <v>584</v>
      </c>
      <c r="C1039">
        <v>0</v>
      </c>
      <c r="D1039">
        <v>0</v>
      </c>
      <c r="F1039">
        <v>0</v>
      </c>
      <c r="H1039">
        <v>9.4269900000000004E-2</v>
      </c>
      <c r="I1039" s="4"/>
      <c r="J1039">
        <v>0</v>
      </c>
      <c r="L1039">
        <v>0</v>
      </c>
      <c r="N1039">
        <v>0</v>
      </c>
      <c r="P1039">
        <v>0</v>
      </c>
      <c r="R1039">
        <v>0</v>
      </c>
    </row>
    <row r="1040" spans="1:18" x14ac:dyDescent="0.5">
      <c r="A1040">
        <v>136845</v>
      </c>
      <c r="B1040" t="s">
        <v>662</v>
      </c>
      <c r="C1040">
        <v>0</v>
      </c>
      <c r="D1040">
        <v>0</v>
      </c>
      <c r="F1040">
        <v>0</v>
      </c>
      <c r="H1040">
        <v>1.9914999999999998E-3</v>
      </c>
      <c r="I1040" s="4"/>
      <c r="J1040">
        <v>0</v>
      </c>
      <c r="L1040">
        <v>0</v>
      </c>
      <c r="N1040">
        <v>0</v>
      </c>
      <c r="P1040">
        <v>0</v>
      </c>
      <c r="R1040">
        <v>0</v>
      </c>
    </row>
    <row r="1041" spans="1:18" x14ac:dyDescent="0.5">
      <c r="A1041">
        <v>1736588</v>
      </c>
      <c r="B1041" t="s">
        <v>678</v>
      </c>
      <c r="C1041">
        <v>0</v>
      </c>
      <c r="D1041">
        <v>0</v>
      </c>
      <c r="F1041">
        <v>0</v>
      </c>
      <c r="H1041">
        <v>1.7018000000000001E-3</v>
      </c>
      <c r="I1041" s="4"/>
      <c r="J1041">
        <v>0</v>
      </c>
      <c r="L1041">
        <v>0</v>
      </c>
      <c r="N1041">
        <v>0</v>
      </c>
      <c r="P1041">
        <v>0</v>
      </c>
      <c r="R1041">
        <v>0</v>
      </c>
    </row>
    <row r="1042" spans="1:18" x14ac:dyDescent="0.5">
      <c r="A1042">
        <v>465543</v>
      </c>
      <c r="B1042" t="s">
        <v>711</v>
      </c>
      <c r="C1042">
        <v>0</v>
      </c>
      <c r="D1042">
        <v>0</v>
      </c>
      <c r="F1042">
        <v>0</v>
      </c>
      <c r="H1042">
        <v>1.2110000000000001E-3</v>
      </c>
      <c r="I1042" s="4"/>
      <c r="J1042">
        <v>0</v>
      </c>
      <c r="L1042">
        <v>0</v>
      </c>
      <c r="N1042">
        <v>0</v>
      </c>
      <c r="P1042">
        <v>0</v>
      </c>
      <c r="R1042">
        <v>0</v>
      </c>
    </row>
    <row r="1043" spans="1:18" x14ac:dyDescent="0.5">
      <c r="A1043" t="s">
        <v>2300</v>
      </c>
      <c r="B1043" t="s">
        <v>2301</v>
      </c>
      <c r="C1043">
        <v>0</v>
      </c>
      <c r="F1043">
        <v>0.38893248390000001</v>
      </c>
      <c r="G1043" s="4"/>
    </row>
    <row r="1044" spans="1:18" x14ac:dyDescent="0.5">
      <c r="A1044" t="s">
        <v>2316</v>
      </c>
      <c r="B1044" t="s">
        <v>2315</v>
      </c>
      <c r="C1044">
        <v>0</v>
      </c>
      <c r="F1044">
        <v>7.7611616800000005E-2</v>
      </c>
      <c r="G1044" s="4"/>
    </row>
    <row r="1045" spans="1:18" x14ac:dyDescent="0.5">
      <c r="A1045" t="s">
        <v>2318</v>
      </c>
      <c r="B1045" t="s">
        <v>2317</v>
      </c>
      <c r="C1045">
        <v>0</v>
      </c>
      <c r="F1045">
        <v>7.6679681400000005E-2</v>
      </c>
      <c r="G1045" s="4"/>
    </row>
    <row r="1046" spans="1:18" x14ac:dyDescent="0.5">
      <c r="A1046" t="s">
        <v>2320</v>
      </c>
      <c r="B1046" t="s">
        <v>2319</v>
      </c>
      <c r="C1046">
        <v>0</v>
      </c>
      <c r="F1046">
        <v>1.9535893299999999E-2</v>
      </c>
      <c r="G1046" s="4"/>
    </row>
    <row r="1047" spans="1:18" x14ac:dyDescent="0.5">
      <c r="A1047" t="s">
        <v>2268</v>
      </c>
      <c r="B1047" t="s">
        <v>2269</v>
      </c>
      <c r="C1047">
        <v>0</v>
      </c>
      <c r="F1047">
        <v>1.90981213E-2</v>
      </c>
      <c r="G1047" s="4"/>
    </row>
    <row r="1048" spans="1:18" x14ac:dyDescent="0.5">
      <c r="A1048" t="s">
        <v>2322</v>
      </c>
      <c r="B1048" t="s">
        <v>2321</v>
      </c>
      <c r="C1048">
        <v>0</v>
      </c>
      <c r="F1048">
        <v>1.66597642E-2</v>
      </c>
      <c r="G1048" s="4"/>
    </row>
    <row r="1049" spans="1:18" x14ac:dyDescent="0.5">
      <c r="A1049" t="s">
        <v>2324</v>
      </c>
      <c r="B1049" t="s">
        <v>2323</v>
      </c>
      <c r="C1049">
        <v>0</v>
      </c>
      <c r="F1049">
        <v>1.3154684E-2</v>
      </c>
      <c r="G1049" s="4"/>
    </row>
    <row r="1050" spans="1:18" x14ac:dyDescent="0.5">
      <c r="A1050" t="s">
        <v>2326</v>
      </c>
      <c r="B1050" t="s">
        <v>2325</v>
      </c>
      <c r="C1050">
        <v>0</v>
      </c>
      <c r="F1050">
        <v>1.18991679E-2</v>
      </c>
      <c r="G1050" s="4"/>
    </row>
    <row r="1051" spans="1:18" x14ac:dyDescent="0.5">
      <c r="A1051">
        <v>-1</v>
      </c>
      <c r="B1051" t="s">
        <v>2312</v>
      </c>
      <c r="C1051">
        <v>0</v>
      </c>
      <c r="F1051">
        <v>1.16541253E-2</v>
      </c>
      <c r="G1051" s="4"/>
    </row>
    <row r="1052" spans="1:18" x14ac:dyDescent="0.5">
      <c r="A1052" t="s">
        <v>2328</v>
      </c>
      <c r="B1052" t="s">
        <v>2327</v>
      </c>
      <c r="C1052">
        <v>0</v>
      </c>
      <c r="F1052">
        <v>7.9682207000000005E-3</v>
      </c>
      <c r="G1052" s="4"/>
    </row>
    <row r="1053" spans="1:18" x14ac:dyDescent="0.5">
      <c r="A1053" t="s">
        <v>2330</v>
      </c>
      <c r="B1053" t="s">
        <v>2329</v>
      </c>
      <c r="C1053">
        <v>0</v>
      </c>
      <c r="F1053">
        <v>5.9749570000000004E-3</v>
      </c>
      <c r="G1053" s="4"/>
    </row>
    <row r="1054" spans="1:18" x14ac:dyDescent="0.5">
      <c r="A1054" t="s">
        <v>2332</v>
      </c>
      <c r="B1054" t="s">
        <v>2331</v>
      </c>
      <c r="C1054">
        <v>0</v>
      </c>
      <c r="F1054">
        <v>4.0094029999999999E-3</v>
      </c>
      <c r="G1054" s="4"/>
    </row>
    <row r="1055" spans="1:18" x14ac:dyDescent="0.5">
      <c r="A1055" t="s">
        <v>2334</v>
      </c>
      <c r="B1055" t="s">
        <v>2333</v>
      </c>
      <c r="C1055">
        <v>0</v>
      </c>
      <c r="F1055">
        <v>3.6784820999999999E-3</v>
      </c>
      <c r="G1055" s="4"/>
    </row>
    <row r="1056" spans="1:18" x14ac:dyDescent="0.5">
      <c r="A1056" t="s">
        <v>2336</v>
      </c>
      <c r="B1056" t="s">
        <v>2335</v>
      </c>
      <c r="C1056">
        <v>0</v>
      </c>
      <c r="F1056">
        <v>2.6189385000000001E-3</v>
      </c>
      <c r="G1056" s="4"/>
    </row>
    <row r="1057" spans="1:7" x14ac:dyDescent="0.5">
      <c r="A1057" t="s">
        <v>2298</v>
      </c>
      <c r="B1057" t="s">
        <v>2299</v>
      </c>
      <c r="C1057">
        <v>0</v>
      </c>
      <c r="F1057">
        <v>2.5562936000000001E-3</v>
      </c>
      <c r="G1057" s="4"/>
    </row>
    <row r="1058" spans="1:7" x14ac:dyDescent="0.5">
      <c r="A1058" t="s">
        <v>2310</v>
      </c>
      <c r="B1058" t="s">
        <v>2311</v>
      </c>
      <c r="C1058">
        <v>0</v>
      </c>
      <c r="F1058">
        <v>2.1334778000000002E-3</v>
      </c>
      <c r="G1058" s="4"/>
    </row>
    <row r="1059" spans="1:7" x14ac:dyDescent="0.5">
      <c r="A1059" t="s">
        <v>2296</v>
      </c>
      <c r="B1059" t="s">
        <v>2297</v>
      </c>
      <c r="C1059">
        <v>0</v>
      </c>
      <c r="F1059">
        <v>1.7317146000000001E-3</v>
      </c>
      <c r="G1059" s="4"/>
    </row>
    <row r="1060" spans="1:7" x14ac:dyDescent="0.5">
      <c r="A1060" t="s">
        <v>2308</v>
      </c>
      <c r="B1060" t="s">
        <v>2309</v>
      </c>
      <c r="C1060">
        <v>0</v>
      </c>
      <c r="F1060">
        <v>1.6893654000000001E-3</v>
      </c>
      <c r="G1060" s="4"/>
    </row>
    <row r="1061" spans="1:7" x14ac:dyDescent="0.5">
      <c r="A1061" t="s">
        <v>2338</v>
      </c>
      <c r="B1061" t="s">
        <v>2337</v>
      </c>
      <c r="C1061">
        <v>0</v>
      </c>
      <c r="F1061">
        <v>1.5463243000000001E-3</v>
      </c>
      <c r="G1061" s="4"/>
    </row>
    <row r="1062" spans="1:7" x14ac:dyDescent="0.5">
      <c r="A1062" t="s">
        <v>2340</v>
      </c>
      <c r="B1062" t="s">
        <v>2339</v>
      </c>
      <c r="C1062">
        <v>0</v>
      </c>
      <c r="F1062">
        <v>1.3794081E-3</v>
      </c>
      <c r="G1062" s="4"/>
    </row>
    <row r="1063" spans="1:7" x14ac:dyDescent="0.5">
      <c r="A1063" t="s">
        <v>2342</v>
      </c>
      <c r="B1063" t="s">
        <v>2341</v>
      </c>
      <c r="C1063">
        <v>0</v>
      </c>
      <c r="F1063">
        <v>1.3756134000000001E-3</v>
      </c>
      <c r="G1063" s="4"/>
    </row>
    <row r="1064" spans="1:7" x14ac:dyDescent="0.5">
      <c r="A1064" t="s">
        <v>2344</v>
      </c>
      <c r="B1064" t="s">
        <v>2343</v>
      </c>
      <c r="C1064">
        <v>0</v>
      </c>
      <c r="F1064">
        <v>1.3448079E-3</v>
      </c>
      <c r="G1064" s="4"/>
    </row>
    <row r="1065" spans="1:7" x14ac:dyDescent="0.5">
      <c r="A1065" t="s">
        <v>2346</v>
      </c>
      <c r="B1065" t="s">
        <v>2345</v>
      </c>
      <c r="C1065">
        <v>0</v>
      </c>
      <c r="F1065">
        <v>1.2461554E-3</v>
      </c>
      <c r="G1065" s="4"/>
    </row>
    <row r="1066" spans="1:7" x14ac:dyDescent="0.5">
      <c r="A1066" t="s">
        <v>2270</v>
      </c>
      <c r="B1066" t="s">
        <v>2271</v>
      </c>
      <c r="C1066">
        <v>0</v>
      </c>
      <c r="F1066">
        <v>1.238868E-3</v>
      </c>
      <c r="G1066" s="4"/>
    </row>
    <row r="1067" spans="1:7" x14ac:dyDescent="0.5">
      <c r="A1067" t="s">
        <v>2348</v>
      </c>
      <c r="B1067" t="s">
        <v>2347</v>
      </c>
      <c r="C1067">
        <v>0</v>
      </c>
      <c r="F1067">
        <v>1.2316652999999999E-3</v>
      </c>
      <c r="G1067" s="4"/>
    </row>
    <row r="1068" spans="1:7" x14ac:dyDescent="0.5">
      <c r="A1068" t="s">
        <v>2350</v>
      </c>
      <c r="B1068" t="s">
        <v>2349</v>
      </c>
      <c r="C1068">
        <v>0</v>
      </c>
      <c r="F1068">
        <v>1.1856766999999999E-3</v>
      </c>
      <c r="G1068" s="4"/>
    </row>
    <row r="1069" spans="1:7" x14ac:dyDescent="0.5">
      <c r="A1069" t="s">
        <v>2352</v>
      </c>
      <c r="B1069" t="s">
        <v>2351</v>
      </c>
      <c r="C1069">
        <v>0</v>
      </c>
      <c r="F1069">
        <v>1.1553957000000001E-3</v>
      </c>
      <c r="G1069" s="4"/>
    </row>
    <row r="1070" spans="1:7" x14ac:dyDescent="0.5">
      <c r="A1070" t="s">
        <v>2354</v>
      </c>
      <c r="B1070" t="s">
        <v>2353</v>
      </c>
      <c r="C1070">
        <v>0</v>
      </c>
      <c r="F1070">
        <v>1.1513393E-3</v>
      </c>
      <c r="G1070" s="4"/>
    </row>
    <row r="1071" spans="1:7" x14ac:dyDescent="0.5">
      <c r="A1071" t="s">
        <v>2356</v>
      </c>
      <c r="B1071" t="s">
        <v>2355</v>
      </c>
      <c r="C1071">
        <v>0</v>
      </c>
      <c r="F1071">
        <v>9.980764E-4</v>
      </c>
      <c r="G1071" s="4"/>
    </row>
    <row r="1072" spans="1:7" x14ac:dyDescent="0.5">
      <c r="A1072" t="s">
        <v>2358</v>
      </c>
      <c r="B1072" t="s">
        <v>2357</v>
      </c>
      <c r="C1072">
        <v>0</v>
      </c>
      <c r="F1072">
        <v>9.5654180000000004E-4</v>
      </c>
      <c r="G1072" s="4"/>
    </row>
    <row r="1073" spans="1:7" x14ac:dyDescent="0.5">
      <c r="A1073" t="s">
        <v>2360</v>
      </c>
      <c r="B1073" t="s">
        <v>2359</v>
      </c>
      <c r="C1073">
        <v>0</v>
      </c>
      <c r="F1073">
        <v>9.1907339999999999E-4</v>
      </c>
      <c r="G1073" s="4"/>
    </row>
    <row r="1074" spans="1:7" x14ac:dyDescent="0.5">
      <c r="A1074" t="s">
        <v>2362</v>
      </c>
      <c r="B1074" t="s">
        <v>2361</v>
      </c>
      <c r="C1074">
        <v>0</v>
      </c>
      <c r="F1074">
        <v>9.131311E-4</v>
      </c>
      <c r="G1074" s="4"/>
    </row>
    <row r="1075" spans="1:7" x14ac:dyDescent="0.5">
      <c r="A1075" t="s">
        <v>2304</v>
      </c>
      <c r="B1075" t="s">
        <v>2305</v>
      </c>
      <c r="C1075">
        <v>0</v>
      </c>
      <c r="F1075">
        <v>8.3596899999999999E-4</v>
      </c>
      <c r="G1075" s="4"/>
    </row>
    <row r="1076" spans="1:7" x14ac:dyDescent="0.5">
      <c r="A1076" t="s">
        <v>2364</v>
      </c>
      <c r="B1076" t="s">
        <v>2363</v>
      </c>
      <c r="C1076">
        <v>0</v>
      </c>
      <c r="F1076">
        <v>8.3097430000000005E-4</v>
      </c>
      <c r="G1076" s="4"/>
    </row>
    <row r="1077" spans="1:7" x14ac:dyDescent="0.5">
      <c r="A1077" t="s">
        <v>2366</v>
      </c>
      <c r="B1077" t="s">
        <v>2365</v>
      </c>
      <c r="C1077">
        <v>0</v>
      </c>
      <c r="F1077">
        <v>8.2111019999999996E-4</v>
      </c>
      <c r="G1077" s="4"/>
    </row>
    <row r="1078" spans="1:7" x14ac:dyDescent="0.5">
      <c r="A1078" t="s">
        <v>2368</v>
      </c>
      <c r="B1078" t="s">
        <v>2367</v>
      </c>
      <c r="C1078">
        <v>0</v>
      </c>
      <c r="F1078">
        <v>8.2111019999999996E-4</v>
      </c>
      <c r="G1078" s="4"/>
    </row>
    <row r="1079" spans="1:7" x14ac:dyDescent="0.5">
      <c r="A1079" t="s">
        <v>2370</v>
      </c>
      <c r="B1079" t="s">
        <v>2369</v>
      </c>
      <c r="C1079">
        <v>0</v>
      </c>
      <c r="F1079">
        <v>8.0549970000000002E-4</v>
      </c>
      <c r="G1079" s="4"/>
    </row>
    <row r="1080" spans="1:7" x14ac:dyDescent="0.5">
      <c r="A1080" t="s">
        <v>2372</v>
      </c>
      <c r="B1080" t="s">
        <v>2371</v>
      </c>
      <c r="C1080">
        <v>0</v>
      </c>
      <c r="F1080">
        <v>7.9763149999999999E-4</v>
      </c>
      <c r="G1080" s="4"/>
    </row>
    <row r="1081" spans="1:7" x14ac:dyDescent="0.5">
      <c r="A1081" t="s">
        <v>2374</v>
      </c>
      <c r="B1081" t="s">
        <v>2373</v>
      </c>
      <c r="C1081">
        <v>0</v>
      </c>
      <c r="F1081">
        <v>7.2966619999999998E-4</v>
      </c>
      <c r="G1081" s="4"/>
    </row>
    <row r="1082" spans="1:7" x14ac:dyDescent="0.5">
      <c r="A1082" t="s">
        <v>2376</v>
      </c>
      <c r="B1082" t="s">
        <v>2375</v>
      </c>
      <c r="C1082">
        <v>0</v>
      </c>
      <c r="F1082">
        <v>7.0760039999999999E-4</v>
      </c>
      <c r="G1082" s="4"/>
    </row>
    <row r="1083" spans="1:7" x14ac:dyDescent="0.5">
      <c r="A1083" t="s">
        <v>2378</v>
      </c>
      <c r="B1083" t="s">
        <v>2377</v>
      </c>
      <c r="C1083">
        <v>0</v>
      </c>
      <c r="F1083">
        <v>6.8875169999999995E-4</v>
      </c>
      <c r="G1083" s="4"/>
    </row>
    <row r="1084" spans="1:7" x14ac:dyDescent="0.5">
      <c r="A1084" t="s">
        <v>2380</v>
      </c>
      <c r="B1084" t="s">
        <v>2379</v>
      </c>
      <c r="C1084">
        <v>0</v>
      </c>
      <c r="F1084">
        <v>6.7203059999999999E-4</v>
      </c>
      <c r="G1084" s="4"/>
    </row>
    <row r="1085" spans="1:7" x14ac:dyDescent="0.5">
      <c r="A1085" t="s">
        <v>2382</v>
      </c>
      <c r="B1085" t="s">
        <v>2381</v>
      </c>
      <c r="C1085">
        <v>0</v>
      </c>
      <c r="F1085">
        <v>6.720017E-4</v>
      </c>
      <c r="G1085" s="4"/>
    </row>
    <row r="1086" spans="1:7" x14ac:dyDescent="0.5">
      <c r="A1086" t="s">
        <v>2384</v>
      </c>
      <c r="B1086" t="s">
        <v>2383</v>
      </c>
      <c r="C1086">
        <v>0</v>
      </c>
      <c r="F1086">
        <v>6.6513789999999998E-4</v>
      </c>
      <c r="G1086" s="4"/>
    </row>
    <row r="1087" spans="1:7" x14ac:dyDescent="0.5">
      <c r="A1087" t="s">
        <v>2289</v>
      </c>
      <c r="B1087" t="s">
        <v>2290</v>
      </c>
      <c r="C1087">
        <v>0</v>
      </c>
      <c r="F1087">
        <v>6.2217480000000003E-4</v>
      </c>
      <c r="G1087" s="4"/>
    </row>
    <row r="1088" spans="1:7" x14ac:dyDescent="0.5">
      <c r="A1088" t="s">
        <v>2386</v>
      </c>
      <c r="B1088" t="s">
        <v>2385</v>
      </c>
      <c r="C1088">
        <v>0</v>
      </c>
      <c r="F1088">
        <v>6.0457960000000004E-4</v>
      </c>
      <c r="G1088" s="4"/>
    </row>
    <row r="1089" spans="1:7" x14ac:dyDescent="0.5">
      <c r="A1089" t="s">
        <v>2388</v>
      </c>
      <c r="B1089" t="s">
        <v>2387</v>
      </c>
      <c r="C1089">
        <v>0</v>
      </c>
      <c r="F1089">
        <v>5.9238849999999996E-4</v>
      </c>
      <c r="G1089" s="4"/>
    </row>
    <row r="1090" spans="1:7" x14ac:dyDescent="0.5">
      <c r="A1090" t="s">
        <v>2390</v>
      </c>
      <c r="B1090" t="s">
        <v>2389</v>
      </c>
      <c r="C1090">
        <v>0</v>
      </c>
      <c r="F1090">
        <v>5.819957E-4</v>
      </c>
      <c r="G1090" s="4"/>
    </row>
    <row r="1091" spans="1:7" x14ac:dyDescent="0.5">
      <c r="A1091" t="s">
        <v>2392</v>
      </c>
      <c r="B1091" t="s">
        <v>2391</v>
      </c>
      <c r="C1091">
        <v>0</v>
      </c>
      <c r="F1091">
        <v>5.8035110000000003E-4</v>
      </c>
      <c r="G1091" s="4"/>
    </row>
    <row r="1092" spans="1:7" x14ac:dyDescent="0.5">
      <c r="A1092" t="s">
        <v>2394</v>
      </c>
      <c r="B1092" t="s">
        <v>2393</v>
      </c>
      <c r="C1092">
        <v>0</v>
      </c>
      <c r="F1092">
        <v>5.7724250000000001E-4</v>
      </c>
      <c r="G1092" s="4"/>
    </row>
    <row r="1093" spans="1:7" x14ac:dyDescent="0.5">
      <c r="A1093" t="s">
        <v>2396</v>
      </c>
      <c r="B1093" t="s">
        <v>2395</v>
      </c>
      <c r="C1093">
        <v>0</v>
      </c>
      <c r="F1093">
        <v>5.7723819999999995E-4</v>
      </c>
      <c r="G1093" s="4"/>
    </row>
    <row r="1094" spans="1:7" x14ac:dyDescent="0.5">
      <c r="A1094" t="s">
        <v>2398</v>
      </c>
      <c r="B1094" t="s">
        <v>2397</v>
      </c>
      <c r="C1094">
        <v>0</v>
      </c>
      <c r="F1094">
        <v>5.6318929999999996E-4</v>
      </c>
      <c r="G1094" s="4"/>
    </row>
    <row r="1095" spans="1:7" x14ac:dyDescent="0.5">
      <c r="A1095" t="s">
        <v>2400</v>
      </c>
      <c r="B1095" t="s">
        <v>2399</v>
      </c>
      <c r="C1095">
        <v>0</v>
      </c>
      <c r="F1095">
        <v>5.6044419999999996E-4</v>
      </c>
      <c r="G1095" s="4"/>
    </row>
    <row r="1096" spans="1:7" x14ac:dyDescent="0.5">
      <c r="A1096" t="s">
        <v>2402</v>
      </c>
      <c r="B1096" t="s">
        <v>2401</v>
      </c>
      <c r="C1096">
        <v>0</v>
      </c>
      <c r="F1096">
        <v>5.5233720000000004E-4</v>
      </c>
      <c r="G1096" s="4"/>
    </row>
    <row r="1097" spans="1:7" x14ac:dyDescent="0.5">
      <c r="A1097" t="s">
        <v>2404</v>
      </c>
      <c r="B1097" t="s">
        <v>2403</v>
      </c>
      <c r="C1097">
        <v>0</v>
      </c>
      <c r="F1097">
        <v>5.4298710000000002E-4</v>
      </c>
      <c r="G1097" s="4"/>
    </row>
    <row r="1098" spans="1:7" x14ac:dyDescent="0.5">
      <c r="A1098">
        <v>151755</v>
      </c>
      <c r="B1098" t="s">
        <v>2313</v>
      </c>
      <c r="C1098">
        <v>0</v>
      </c>
      <c r="F1098">
        <v>5.256735E-4</v>
      </c>
      <c r="G1098" s="4"/>
    </row>
    <row r="1099" spans="1:7" x14ac:dyDescent="0.5">
      <c r="A1099" t="s">
        <v>2406</v>
      </c>
      <c r="B1099" t="s">
        <v>2405</v>
      </c>
      <c r="C1099">
        <v>0</v>
      </c>
      <c r="F1099">
        <v>5.2442630000000003E-4</v>
      </c>
      <c r="G1099" s="4"/>
    </row>
    <row r="1100" spans="1:7" x14ac:dyDescent="0.5">
      <c r="A1100" t="s">
        <v>2408</v>
      </c>
      <c r="B1100" t="s">
        <v>2407</v>
      </c>
      <c r="C1100">
        <v>0</v>
      </c>
      <c r="F1100">
        <v>5.0708769999999995E-4</v>
      </c>
      <c r="G1100" s="4"/>
    </row>
    <row r="1101" spans="1:7" x14ac:dyDescent="0.5">
      <c r="A1101" t="s">
        <v>2410</v>
      </c>
      <c r="B1101" t="s">
        <v>2409</v>
      </c>
      <c r="C1101">
        <v>0</v>
      </c>
      <c r="F1101">
        <v>4.9729210000000002E-4</v>
      </c>
      <c r="G1101" s="4"/>
    </row>
    <row r="1102" spans="1:7" x14ac:dyDescent="0.5">
      <c r="A1102" t="s">
        <v>2412</v>
      </c>
      <c r="B1102" t="s">
        <v>2411</v>
      </c>
      <c r="C1102">
        <v>0</v>
      </c>
      <c r="F1102">
        <v>4.8311609999999999E-4</v>
      </c>
      <c r="G1102" s="4"/>
    </row>
    <row r="1103" spans="1:7" x14ac:dyDescent="0.5">
      <c r="A1103" t="s">
        <v>2414</v>
      </c>
      <c r="B1103" t="s">
        <v>2413</v>
      </c>
      <c r="C1103">
        <v>0</v>
      </c>
      <c r="F1103">
        <v>4.8037740000000001E-4</v>
      </c>
      <c r="G1103" s="4"/>
    </row>
    <row r="1104" spans="1:7" x14ac:dyDescent="0.5">
      <c r="A1104" t="s">
        <v>2292</v>
      </c>
      <c r="B1104" t="s">
        <v>2293</v>
      </c>
      <c r="C1104">
        <v>0</v>
      </c>
      <c r="F1104">
        <v>4.7783210000000001E-4</v>
      </c>
      <c r="G1104" s="4"/>
    </row>
    <row r="1105" spans="1:7" x14ac:dyDescent="0.5">
      <c r="A1105" t="s">
        <v>2416</v>
      </c>
      <c r="B1105" t="s">
        <v>2415</v>
      </c>
      <c r="C1105">
        <v>0</v>
      </c>
      <c r="F1105">
        <v>4.7392940000000002E-4</v>
      </c>
      <c r="G1105" s="4"/>
    </row>
    <row r="1106" spans="1:7" x14ac:dyDescent="0.5">
      <c r="A1106" t="s">
        <v>2418</v>
      </c>
      <c r="B1106" t="s">
        <v>2417</v>
      </c>
      <c r="C1106">
        <v>0</v>
      </c>
      <c r="F1106">
        <v>4.6559649999999999E-4</v>
      </c>
      <c r="G1106" s="4"/>
    </row>
    <row r="1107" spans="1:7" x14ac:dyDescent="0.5">
      <c r="A1107" t="s">
        <v>2420</v>
      </c>
      <c r="B1107" t="s">
        <v>2419</v>
      </c>
      <c r="C1107">
        <v>0</v>
      </c>
      <c r="F1107">
        <v>4.6155879999999999E-4</v>
      </c>
      <c r="G1107" s="4"/>
    </row>
    <row r="1108" spans="1:7" x14ac:dyDescent="0.5">
      <c r="A1108">
        <v>1768753</v>
      </c>
      <c r="B1108" t="s">
        <v>2314</v>
      </c>
      <c r="C1108">
        <v>0</v>
      </c>
      <c r="F1108">
        <v>4.5953669999999999E-4</v>
      </c>
      <c r="G1108" s="4"/>
    </row>
    <row r="1109" spans="1:7" x14ac:dyDescent="0.5">
      <c r="A1109" t="s">
        <v>2422</v>
      </c>
      <c r="B1109" t="s">
        <v>2421</v>
      </c>
      <c r="C1109">
        <v>0</v>
      </c>
      <c r="F1109">
        <v>4.5953669999999999E-4</v>
      </c>
      <c r="G1109" s="4"/>
    </row>
    <row r="1110" spans="1:7" x14ac:dyDescent="0.5">
      <c r="A1110" t="s">
        <v>2424</v>
      </c>
      <c r="B1110" t="s">
        <v>2423</v>
      </c>
      <c r="C1110">
        <v>0</v>
      </c>
      <c r="F1110">
        <v>4.4319340000000001E-4</v>
      </c>
      <c r="G1110" s="4"/>
    </row>
    <row r="1111" spans="1:7" x14ac:dyDescent="0.5">
      <c r="A1111" t="s">
        <v>2426</v>
      </c>
      <c r="B1111" t="s">
        <v>2425</v>
      </c>
      <c r="C1111">
        <v>0</v>
      </c>
      <c r="F1111">
        <v>3.8170530000000003E-4</v>
      </c>
      <c r="G1111" s="4"/>
    </row>
    <row r="1112" spans="1:7" x14ac:dyDescent="0.5">
      <c r="A1112" t="s">
        <v>2428</v>
      </c>
      <c r="B1112" t="s">
        <v>2427</v>
      </c>
      <c r="C1112">
        <v>0</v>
      </c>
      <c r="F1112">
        <v>3.652525E-4</v>
      </c>
      <c r="G1112" s="4"/>
    </row>
    <row r="1113" spans="1:7" x14ac:dyDescent="0.5">
      <c r="A1113" t="s">
        <v>2429</v>
      </c>
      <c r="B1113" t="s">
        <v>2403</v>
      </c>
      <c r="C1113">
        <v>0</v>
      </c>
      <c r="F1113">
        <v>3.5627100000000002E-4</v>
      </c>
      <c r="G1113" s="4"/>
    </row>
    <row r="1114" spans="1:7" x14ac:dyDescent="0.5">
      <c r="A1114" t="s">
        <v>2431</v>
      </c>
      <c r="B1114" t="s">
        <v>2430</v>
      </c>
      <c r="C1114">
        <v>0</v>
      </c>
      <c r="F1114">
        <v>3.1062530000000002E-4</v>
      </c>
      <c r="G1114" s="4"/>
    </row>
    <row r="1115" spans="1:7" x14ac:dyDescent="0.5">
      <c r="A1115" t="s">
        <v>2433</v>
      </c>
      <c r="B1115" t="s">
        <v>2432</v>
      </c>
      <c r="C1115">
        <v>0</v>
      </c>
      <c r="F1115">
        <v>2.8861909999999998E-4</v>
      </c>
      <c r="G1115" s="4"/>
    </row>
    <row r="1116" spans="1:7" x14ac:dyDescent="0.5">
      <c r="A1116" t="s">
        <v>2435</v>
      </c>
      <c r="B1116" t="s">
        <v>2434</v>
      </c>
      <c r="C1116">
        <v>0</v>
      </c>
      <c r="F1116">
        <v>2.5884520000000002E-4</v>
      </c>
      <c r="G1116" s="4"/>
    </row>
    <row r="1117" spans="1:7" x14ac:dyDescent="0.5">
      <c r="A1117" t="s">
        <v>2437</v>
      </c>
      <c r="B1117" t="s">
        <v>2436</v>
      </c>
      <c r="C1117">
        <v>0</v>
      </c>
      <c r="F1117">
        <v>2.4378179999999999E-4</v>
      </c>
      <c r="G1117" s="4"/>
    </row>
    <row r="1118" spans="1:7" x14ac:dyDescent="0.5">
      <c r="A1118" t="s">
        <v>2439</v>
      </c>
      <c r="B1118" t="s">
        <v>2438</v>
      </c>
      <c r="C1118">
        <v>0</v>
      </c>
      <c r="F1118">
        <v>2.3134610000000001E-4</v>
      </c>
      <c r="G1118" s="4"/>
    </row>
    <row r="1119" spans="1:7" x14ac:dyDescent="0.5">
      <c r="A1119" t="s">
        <v>2441</v>
      </c>
      <c r="B1119" t="s">
        <v>2440</v>
      </c>
      <c r="C1119">
        <v>0</v>
      </c>
      <c r="F1119">
        <v>2.2346670000000001E-4</v>
      </c>
      <c r="G1119" s="4"/>
    </row>
  </sheetData>
  <sortState xmlns:xlrd2="http://schemas.microsoft.com/office/spreadsheetml/2017/richdata2" ref="A2:S1122">
    <sortCondition descending="1" ref="D1:D11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F239-B856-4538-BC6F-4B399F6A465F}">
  <dimension ref="A1:AG221"/>
  <sheetViews>
    <sheetView workbookViewId="0">
      <selection activeCell="E1" sqref="E1:E1048576"/>
    </sheetView>
  </sheetViews>
  <sheetFormatPr defaultRowHeight="14.1" x14ac:dyDescent="0.5"/>
  <cols>
    <col min="1" max="1" width="9.44921875" bestFit="1" customWidth="1"/>
    <col min="2" max="2" width="31.6484375" customWidth="1"/>
    <col min="3" max="7" width="11.6484375" customWidth="1"/>
  </cols>
  <sheetData>
    <row r="1" spans="1:33" x14ac:dyDescent="0.5">
      <c r="A1" t="s">
        <v>0</v>
      </c>
      <c r="B1" t="s">
        <v>1</v>
      </c>
      <c r="C1" t="s">
        <v>1686</v>
      </c>
      <c r="D1" t="s">
        <v>2183</v>
      </c>
      <c r="E1" t="s">
        <v>2183</v>
      </c>
      <c r="F1" t="s">
        <v>2190</v>
      </c>
      <c r="G1" t="s">
        <v>2190</v>
      </c>
      <c r="H1" t="s">
        <v>2</v>
      </c>
      <c r="I1" t="s">
        <v>1683</v>
      </c>
      <c r="J1" t="s">
        <v>3</v>
      </c>
      <c r="K1" t="s">
        <v>3</v>
      </c>
      <c r="L1" t="s">
        <v>5</v>
      </c>
      <c r="M1" t="s">
        <v>5</v>
      </c>
      <c r="N1" t="s">
        <v>4</v>
      </c>
      <c r="O1" t="s">
        <v>4</v>
      </c>
      <c r="P1" t="s">
        <v>6</v>
      </c>
      <c r="Q1" t="s">
        <v>6</v>
      </c>
      <c r="R1" t="s">
        <v>7</v>
      </c>
      <c r="S1" t="s">
        <v>7</v>
      </c>
      <c r="Z1">
        <f>COUNTIF(C:C,"&gt;0")</f>
        <v>20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</row>
    <row r="2" spans="1:33" x14ac:dyDescent="0.5">
      <c r="A2">
        <v>562</v>
      </c>
      <c r="B2" t="s">
        <v>1481</v>
      </c>
      <c r="C2">
        <v>0.35117999999999999</v>
      </c>
      <c r="D2">
        <v>0.4051265</v>
      </c>
      <c r="E2" s="3"/>
      <c r="F2">
        <v>0.25852387640000002</v>
      </c>
      <c r="G2" s="3"/>
      <c r="H2">
        <v>0.3659075</v>
      </c>
      <c r="I2" s="3"/>
      <c r="J2">
        <v>0</v>
      </c>
      <c r="K2" s="5"/>
      <c r="L2">
        <v>0.48359999999999997</v>
      </c>
      <c r="M2" s="3"/>
      <c r="N2">
        <v>0.16820000000000002</v>
      </c>
      <c r="O2" s="3"/>
      <c r="P2">
        <v>0.16449999999999998</v>
      </c>
      <c r="Q2" s="3"/>
      <c r="R2">
        <v>0.16420000000000001</v>
      </c>
      <c r="S2" s="3"/>
      <c r="AA2" t="s">
        <v>1676</v>
      </c>
      <c r="AB2">
        <f>COUNTIF(H:H,"&gt;0")</f>
        <v>21</v>
      </c>
      <c r="AC2">
        <f>COUNTIF(J:J,"&gt;0")</f>
        <v>22</v>
      </c>
      <c r="AD2">
        <f>COUNTIF(N:N,"&gt;0")</f>
        <v>119</v>
      </c>
      <c r="AE2">
        <f>COUNTIF(L:L,"&gt;0")</f>
        <v>179</v>
      </c>
      <c r="AF2">
        <f>COUNTIF(P:P,"&gt;0")</f>
        <v>60</v>
      </c>
      <c r="AG2">
        <f>COUNTIF(R:R,"&gt;0")</f>
        <v>54</v>
      </c>
    </row>
    <row r="3" spans="1:33" x14ac:dyDescent="0.5">
      <c r="A3">
        <v>1313</v>
      </c>
      <c r="B3" t="s">
        <v>1475</v>
      </c>
      <c r="C3">
        <v>0.30889</v>
      </c>
      <c r="D3">
        <v>0.32048160000000003</v>
      </c>
      <c r="E3" s="3"/>
      <c r="F3">
        <v>0.40080082929999999</v>
      </c>
      <c r="G3" s="3"/>
      <c r="H3">
        <v>0.3267235</v>
      </c>
      <c r="I3" s="3"/>
      <c r="J3">
        <v>0</v>
      </c>
      <c r="K3" s="5"/>
      <c r="L3">
        <v>0.1605</v>
      </c>
      <c r="M3" s="3"/>
      <c r="N3">
        <v>0.13140000000000002</v>
      </c>
      <c r="O3" s="3"/>
      <c r="P3">
        <v>0.127</v>
      </c>
      <c r="Q3" s="3"/>
      <c r="R3">
        <v>0.12369999999999999</v>
      </c>
      <c r="S3" s="3"/>
      <c r="AA3" t="s">
        <v>1677</v>
      </c>
      <c r="AB3">
        <f>COUNTIF(H2:H21,"&gt;0")</f>
        <v>15</v>
      </c>
      <c r="AC3">
        <f>COUNTIF(J2:J21,"&gt;0")</f>
        <v>7</v>
      </c>
      <c r="AD3">
        <f>COUNTIF(N2:N21,"&gt;0")</f>
        <v>11</v>
      </c>
      <c r="AE3">
        <f>COUNTIF(L2:L21,"&gt;0")</f>
        <v>11</v>
      </c>
      <c r="AF3">
        <f>COUNTIF(P2:P21,"&gt;0")</f>
        <v>12</v>
      </c>
      <c r="AG3">
        <f>COUNTIF(R2:R21,"&gt;0")</f>
        <v>12</v>
      </c>
    </row>
    <row r="4" spans="1:33" x14ac:dyDescent="0.5">
      <c r="A4">
        <v>573</v>
      </c>
      <c r="B4" t="s">
        <v>1479</v>
      </c>
      <c r="C4">
        <v>0.10487</v>
      </c>
      <c r="D4">
        <v>0.1094325</v>
      </c>
      <c r="E4" s="3"/>
      <c r="F4">
        <v>0.1240256478</v>
      </c>
      <c r="G4" s="3"/>
      <c r="H4">
        <v>0.10111200000000001</v>
      </c>
      <c r="I4" s="3"/>
      <c r="J4">
        <v>0</v>
      </c>
      <c r="K4" s="5"/>
      <c r="L4">
        <v>0.14069999999999999</v>
      </c>
      <c r="M4" s="3"/>
      <c r="N4">
        <v>4.6799999999999994E-2</v>
      </c>
      <c r="O4" s="3"/>
      <c r="P4">
        <v>2.46E-2</v>
      </c>
      <c r="Q4" s="3"/>
      <c r="R4">
        <v>2.5390000000000003E-2</v>
      </c>
      <c r="S4" s="3"/>
    </row>
    <row r="5" spans="1:33" x14ac:dyDescent="0.5">
      <c r="A5">
        <v>1352</v>
      </c>
      <c r="B5" t="s">
        <v>1480</v>
      </c>
      <c r="C5">
        <v>6.8489999999999995E-2</v>
      </c>
      <c r="D5">
        <v>7.1260599999999993E-2</v>
      </c>
      <c r="E5" s="3"/>
      <c r="F5">
        <v>8.3103177799999997E-2</v>
      </c>
      <c r="G5" s="3"/>
      <c r="H5">
        <v>7.3252600000000001E-2</v>
      </c>
      <c r="I5" s="3"/>
      <c r="J5">
        <v>0</v>
      </c>
      <c r="K5" s="5"/>
      <c r="L5">
        <v>5.3600000000000002E-2</v>
      </c>
      <c r="M5" s="3"/>
      <c r="N5">
        <v>4.2000000000000003E-2</v>
      </c>
      <c r="O5" s="3"/>
      <c r="P5">
        <v>3.9570000000000001E-2</v>
      </c>
      <c r="Q5" s="3"/>
      <c r="R5">
        <v>3.7479999999999999E-2</v>
      </c>
      <c r="S5" s="3"/>
      <c r="AA5" t="s">
        <v>1678</v>
      </c>
      <c r="AB5">
        <f>AB3/AB2</f>
        <v>0.7142857142857143</v>
      </c>
      <c r="AC5">
        <f t="shared" ref="AC5:AG5" si="0">AC3/AC2</f>
        <v>0.31818181818181818</v>
      </c>
      <c r="AD5">
        <f t="shared" si="0"/>
        <v>9.2436974789915971E-2</v>
      </c>
      <c r="AE5">
        <f t="shared" si="0"/>
        <v>6.1452513966480445E-2</v>
      </c>
      <c r="AF5">
        <f t="shared" si="0"/>
        <v>0.2</v>
      </c>
      <c r="AG5">
        <f t="shared" si="0"/>
        <v>0.22222222222222221</v>
      </c>
    </row>
    <row r="6" spans="1:33" x14ac:dyDescent="0.5">
      <c r="A6">
        <v>1280</v>
      </c>
      <c r="B6" t="s">
        <v>1476</v>
      </c>
      <c r="C6">
        <v>5.5574999999999999E-2</v>
      </c>
      <c r="D6">
        <v>5.71377E-2</v>
      </c>
      <c r="E6" s="3"/>
      <c r="F6">
        <v>6.81007062E-2</v>
      </c>
      <c r="G6" s="3"/>
      <c r="H6">
        <v>5.4363599999999998E-2</v>
      </c>
      <c r="I6" s="3"/>
      <c r="J6">
        <v>6.8944015900000002E-2</v>
      </c>
      <c r="K6" s="3"/>
      <c r="L6">
        <v>4.0199999999999993E-2</v>
      </c>
      <c r="M6" s="3"/>
      <c r="N6">
        <v>3.6200000000000003E-2</v>
      </c>
      <c r="O6" s="3"/>
      <c r="P6">
        <v>1.5029999999999998E-2</v>
      </c>
      <c r="Q6" s="3"/>
      <c r="R6">
        <v>1.5780000000000002E-2</v>
      </c>
      <c r="S6" s="3"/>
      <c r="AA6" t="s">
        <v>1679</v>
      </c>
      <c r="AB6">
        <f t="shared" ref="AB6:AG6" si="1">AB3/$Z$1</f>
        <v>0.75</v>
      </c>
      <c r="AC6">
        <f t="shared" si="1"/>
        <v>0.35</v>
      </c>
      <c r="AD6">
        <f t="shared" si="1"/>
        <v>0.55000000000000004</v>
      </c>
      <c r="AE6">
        <f t="shared" si="1"/>
        <v>0.55000000000000004</v>
      </c>
      <c r="AF6">
        <f t="shared" si="1"/>
        <v>0.6</v>
      </c>
      <c r="AG6">
        <f t="shared" si="1"/>
        <v>0.6</v>
      </c>
    </row>
    <row r="7" spans="1:33" x14ac:dyDescent="0.5">
      <c r="A7">
        <v>671267</v>
      </c>
      <c r="B7" t="s">
        <v>1474</v>
      </c>
      <c r="C7">
        <v>1.2092E-2</v>
      </c>
      <c r="D7">
        <v>1.2192400000000001E-2</v>
      </c>
      <c r="E7" s="3"/>
      <c r="F7">
        <v>9.129992E-3</v>
      </c>
      <c r="G7" s="3"/>
      <c r="H7">
        <v>2.5444999999999999E-3</v>
      </c>
      <c r="I7" s="3"/>
      <c r="J7">
        <v>8.0053126999999995E-3</v>
      </c>
      <c r="K7" s="3"/>
      <c r="L7">
        <v>0</v>
      </c>
      <c r="M7" s="5"/>
      <c r="N7">
        <v>0</v>
      </c>
      <c r="O7" s="5"/>
      <c r="P7">
        <v>0</v>
      </c>
      <c r="Q7" s="5"/>
      <c r="R7">
        <v>0</v>
      </c>
      <c r="S7" s="5"/>
      <c r="AA7" t="s">
        <v>1680</v>
      </c>
      <c r="AB7">
        <f>AB5*AB6</f>
        <v>0.5357142857142857</v>
      </c>
      <c r="AC7">
        <f t="shared" ref="AC7:AG7" si="2">AC5*AC6</f>
        <v>0.11136363636363636</v>
      </c>
      <c r="AD7">
        <f t="shared" si="2"/>
        <v>5.0840336134453788E-2</v>
      </c>
      <c r="AE7">
        <f t="shared" si="2"/>
        <v>3.3798882681564245E-2</v>
      </c>
      <c r="AF7">
        <f t="shared" si="2"/>
        <v>0.12</v>
      </c>
      <c r="AG7">
        <f t="shared" si="2"/>
        <v>0.13333333333333333</v>
      </c>
    </row>
    <row r="8" spans="1:33" x14ac:dyDescent="0.5">
      <c r="A8">
        <v>151781</v>
      </c>
      <c r="B8" t="s">
        <v>1514</v>
      </c>
      <c r="C8">
        <v>0</v>
      </c>
      <c r="D8">
        <v>6.8799999999999998E-3</v>
      </c>
      <c r="E8" s="4"/>
      <c r="F8">
        <v>8.1659022000000001E-3</v>
      </c>
      <c r="G8" s="4"/>
      <c r="H8">
        <v>1.2476E-3</v>
      </c>
      <c r="I8" s="4"/>
      <c r="J8">
        <v>8.2670227999999991E-3</v>
      </c>
      <c r="K8" s="4"/>
      <c r="L8">
        <v>0</v>
      </c>
      <c r="N8">
        <v>0</v>
      </c>
      <c r="P8">
        <v>0</v>
      </c>
      <c r="R8">
        <v>0</v>
      </c>
    </row>
    <row r="9" spans="1:33" x14ac:dyDescent="0.5">
      <c r="A9">
        <v>546</v>
      </c>
      <c r="B9" t="s">
        <v>1494</v>
      </c>
      <c r="C9">
        <v>0</v>
      </c>
      <c r="D9">
        <v>6.7369999999999999E-3</v>
      </c>
      <c r="E9" s="4"/>
      <c r="F9">
        <v>0</v>
      </c>
      <c r="H9">
        <v>6.3871999999999991E-3</v>
      </c>
      <c r="I9" s="4"/>
      <c r="J9">
        <v>0</v>
      </c>
      <c r="L9">
        <v>1.3000000000000001E-2</v>
      </c>
      <c r="M9" s="4"/>
      <c r="N9">
        <v>4.5999999999999999E-3</v>
      </c>
      <c r="O9" s="4"/>
      <c r="P9">
        <v>2.8530000000000001E-3</v>
      </c>
      <c r="Q9" s="4"/>
      <c r="R9">
        <v>2.418E-3</v>
      </c>
      <c r="S9" s="4"/>
    </row>
    <row r="10" spans="1:33" x14ac:dyDescent="0.5">
      <c r="A10">
        <v>328812</v>
      </c>
      <c r="B10" t="s">
        <v>1496</v>
      </c>
      <c r="C10">
        <v>0</v>
      </c>
      <c r="D10">
        <v>4.5259000000000002E-3</v>
      </c>
      <c r="E10" s="4"/>
      <c r="F10">
        <v>3.6703474000000002E-3</v>
      </c>
      <c r="G10" s="4"/>
      <c r="H10">
        <v>4.8420999999999994E-3</v>
      </c>
      <c r="I10" s="4"/>
      <c r="J10">
        <v>4.0472438000000001E-3</v>
      </c>
      <c r="K10" s="4"/>
      <c r="L10">
        <v>0</v>
      </c>
      <c r="N10">
        <v>0</v>
      </c>
      <c r="P10">
        <v>8.0320000000000009E-3</v>
      </c>
      <c r="Q10" s="4"/>
      <c r="R10">
        <v>7.9579999999999998E-3</v>
      </c>
      <c r="S10" s="4"/>
    </row>
    <row r="11" spans="1:33" x14ac:dyDescent="0.5">
      <c r="A11">
        <v>68892</v>
      </c>
      <c r="B11" t="s">
        <v>1483</v>
      </c>
      <c r="C11">
        <v>7.8370000000000002E-3</v>
      </c>
      <c r="D11">
        <v>2.1546999999999998E-3</v>
      </c>
      <c r="E11" s="3"/>
      <c r="F11">
        <v>1.6179562000000001E-3</v>
      </c>
      <c r="G11" s="3"/>
      <c r="H11">
        <v>2.9638999999999998E-3</v>
      </c>
      <c r="I11" s="3"/>
      <c r="J11">
        <v>2.4221312999999998E-3</v>
      </c>
      <c r="K11" s="3"/>
      <c r="L11">
        <v>0</v>
      </c>
      <c r="M11" s="5"/>
      <c r="N11">
        <v>0</v>
      </c>
      <c r="O11" s="5"/>
      <c r="P11">
        <v>0</v>
      </c>
      <c r="Q11" s="5"/>
      <c r="R11">
        <v>0</v>
      </c>
      <c r="S11" s="5"/>
    </row>
    <row r="12" spans="1:33" x14ac:dyDescent="0.5">
      <c r="A12">
        <v>1351</v>
      </c>
      <c r="B12" t="s">
        <v>1491</v>
      </c>
      <c r="C12">
        <v>1.7060000000000001E-3</v>
      </c>
      <c r="D12">
        <v>1.7568E-3</v>
      </c>
      <c r="E12" s="3"/>
      <c r="F12">
        <v>1.0490368E-3</v>
      </c>
      <c r="G12" s="3"/>
      <c r="H12">
        <v>2.0950999999999999E-3</v>
      </c>
      <c r="I12" s="3"/>
      <c r="J12">
        <v>0</v>
      </c>
      <c r="K12" s="5"/>
      <c r="L12">
        <v>1.4000000000000002E-3</v>
      </c>
      <c r="M12" s="3"/>
      <c r="N12">
        <v>1.2999999999999999E-3</v>
      </c>
      <c r="O12" s="3"/>
      <c r="P12">
        <v>1.2720000000000001E-3</v>
      </c>
      <c r="Q12" s="3"/>
      <c r="R12">
        <v>1.235E-3</v>
      </c>
      <c r="S12" s="3"/>
    </row>
    <row r="13" spans="1:33" x14ac:dyDescent="0.5">
      <c r="A13">
        <v>548</v>
      </c>
      <c r="B13" t="s">
        <v>1489</v>
      </c>
      <c r="C13">
        <v>1.3420000000000001E-3</v>
      </c>
      <c r="D13">
        <v>1.3037000000000001E-3</v>
      </c>
      <c r="E13" s="3"/>
      <c r="F13">
        <v>1.0450467E-3</v>
      </c>
      <c r="G13" s="3"/>
      <c r="H13">
        <v>1.1731000000000001E-3</v>
      </c>
      <c r="I13" s="3"/>
      <c r="J13">
        <v>0</v>
      </c>
      <c r="K13" s="5"/>
      <c r="L13">
        <v>2.8999999999999998E-3</v>
      </c>
      <c r="M13" s="3"/>
      <c r="N13">
        <v>2.7000000000000001E-3</v>
      </c>
      <c r="O13" s="3"/>
      <c r="P13">
        <v>1.802E-3</v>
      </c>
      <c r="Q13" s="3"/>
      <c r="R13">
        <v>1.8450000000000001E-3</v>
      </c>
      <c r="S13" s="3"/>
    </row>
    <row r="14" spans="1:33" x14ac:dyDescent="0.5">
      <c r="A14">
        <v>823</v>
      </c>
      <c r="B14" t="s">
        <v>1492</v>
      </c>
      <c r="C14">
        <v>3.8899999999999899E-4</v>
      </c>
      <c r="D14">
        <v>3.3770000000000002E-4</v>
      </c>
      <c r="E14" s="3"/>
      <c r="F14">
        <v>3.2828099999999998E-4</v>
      </c>
      <c r="G14" s="3"/>
      <c r="H14">
        <v>2.631E-4</v>
      </c>
      <c r="I14" s="3"/>
      <c r="J14">
        <v>3.5656959999999998E-4</v>
      </c>
      <c r="K14" s="3"/>
      <c r="L14">
        <v>8.9999999999999998E-4</v>
      </c>
      <c r="M14" s="3"/>
      <c r="N14">
        <v>5.9999999999999995E-4</v>
      </c>
      <c r="O14" s="3"/>
      <c r="P14">
        <v>4.661E-4</v>
      </c>
      <c r="Q14" s="3"/>
      <c r="R14">
        <v>4.4019999999999997E-4</v>
      </c>
      <c r="S14" s="3"/>
    </row>
    <row r="15" spans="1:33" x14ac:dyDescent="0.5">
      <c r="A15">
        <v>1898204</v>
      </c>
      <c r="B15" t="s">
        <v>2201</v>
      </c>
      <c r="C15">
        <v>0</v>
      </c>
      <c r="D15">
        <v>1.6209999999999998E-4</v>
      </c>
      <c r="E15" s="4"/>
      <c r="F15">
        <v>0</v>
      </c>
    </row>
    <row r="16" spans="1:33" x14ac:dyDescent="0.5">
      <c r="A16">
        <v>1401</v>
      </c>
      <c r="B16" t="s">
        <v>2202</v>
      </c>
      <c r="C16">
        <v>0</v>
      </c>
      <c r="D16">
        <v>1.016E-4</v>
      </c>
      <c r="E16" s="4"/>
      <c r="F16">
        <v>0</v>
      </c>
    </row>
    <row r="17" spans="1:19" x14ac:dyDescent="0.5">
      <c r="A17">
        <v>508451</v>
      </c>
      <c r="B17" t="s">
        <v>1482</v>
      </c>
      <c r="C17">
        <v>1.76E-4</v>
      </c>
      <c r="D17">
        <v>3.5599999999999998E-5</v>
      </c>
      <c r="E17" s="3"/>
      <c r="F17">
        <v>0</v>
      </c>
      <c r="G17" s="15"/>
      <c r="H17">
        <v>5.0299999999999996E-5</v>
      </c>
      <c r="I17" s="3"/>
      <c r="J17">
        <v>0</v>
      </c>
      <c r="K17" s="5"/>
      <c r="L17">
        <v>0</v>
      </c>
      <c r="M17" s="5"/>
      <c r="N17">
        <v>0</v>
      </c>
      <c r="O17" s="5"/>
      <c r="P17">
        <v>0</v>
      </c>
      <c r="Q17" s="5"/>
      <c r="R17">
        <v>0</v>
      </c>
      <c r="S17" s="5"/>
    </row>
    <row r="18" spans="1:19" x14ac:dyDescent="0.5">
      <c r="A18">
        <v>1639133</v>
      </c>
      <c r="B18" t="s">
        <v>1478</v>
      </c>
      <c r="C18">
        <v>1.2560999999999999E-2</v>
      </c>
      <c r="D18">
        <v>0</v>
      </c>
      <c r="E18" s="13"/>
      <c r="F18">
        <v>0</v>
      </c>
      <c r="G18" s="15"/>
      <c r="H18">
        <v>0</v>
      </c>
      <c r="I18" s="5"/>
      <c r="J18">
        <v>0</v>
      </c>
      <c r="K18" s="5"/>
      <c r="L18">
        <v>5.0000000000000001E-4</v>
      </c>
      <c r="M18" s="3"/>
      <c r="N18">
        <v>1E-4</v>
      </c>
      <c r="O18" s="3"/>
      <c r="P18">
        <v>1.0340000000000001E-4</v>
      </c>
      <c r="Q18" s="3"/>
      <c r="R18">
        <v>1.272E-4</v>
      </c>
      <c r="S18" s="3"/>
    </row>
    <row r="19" spans="1:19" x14ac:dyDescent="0.5">
      <c r="A19">
        <v>97137</v>
      </c>
      <c r="B19" t="s">
        <v>1477</v>
      </c>
      <c r="C19">
        <v>7.0260000000000001E-3</v>
      </c>
      <c r="D19">
        <v>0</v>
      </c>
      <c r="E19" s="13"/>
      <c r="F19">
        <v>0</v>
      </c>
      <c r="G19" s="15"/>
      <c r="H19">
        <v>0</v>
      </c>
      <c r="I19" s="5"/>
      <c r="J19">
        <v>0</v>
      </c>
      <c r="K19" s="5"/>
      <c r="L19">
        <v>0</v>
      </c>
      <c r="M19" s="5"/>
      <c r="N19">
        <v>0</v>
      </c>
      <c r="O19" s="5"/>
      <c r="P19">
        <v>0</v>
      </c>
      <c r="Q19" s="5"/>
      <c r="R19">
        <v>0</v>
      </c>
      <c r="S19" s="5"/>
    </row>
    <row r="20" spans="1:19" x14ac:dyDescent="0.5">
      <c r="A20">
        <v>1235803</v>
      </c>
      <c r="B20" t="s">
        <v>1490</v>
      </c>
      <c r="C20">
        <v>4.7819999999999998E-3</v>
      </c>
      <c r="D20">
        <v>0</v>
      </c>
      <c r="E20" s="13"/>
      <c r="F20">
        <v>0</v>
      </c>
      <c r="G20" s="15"/>
      <c r="H20">
        <v>0</v>
      </c>
      <c r="I20" s="5"/>
      <c r="J20">
        <v>0</v>
      </c>
      <c r="K20" s="5"/>
      <c r="L20">
        <v>0</v>
      </c>
      <c r="M20" s="5"/>
      <c r="N20">
        <v>0</v>
      </c>
      <c r="O20" s="5"/>
      <c r="P20">
        <v>0</v>
      </c>
      <c r="Q20" s="5"/>
      <c r="R20">
        <v>0</v>
      </c>
      <c r="S20" s="5"/>
    </row>
    <row r="21" spans="1:19" x14ac:dyDescent="0.5">
      <c r="A21">
        <v>257758</v>
      </c>
      <c r="B21" t="s">
        <v>1486</v>
      </c>
      <c r="C21">
        <v>1.364E-3</v>
      </c>
      <c r="D21">
        <v>0</v>
      </c>
      <c r="E21" s="13"/>
      <c r="F21">
        <v>0</v>
      </c>
      <c r="G21" s="15"/>
      <c r="H21">
        <v>2.2082E-3</v>
      </c>
      <c r="I21" s="3"/>
      <c r="J21">
        <v>2.6454768999999998E-3</v>
      </c>
      <c r="K21" s="3"/>
      <c r="L21">
        <v>1E-3</v>
      </c>
      <c r="M21" s="3"/>
      <c r="N21">
        <v>8.0000000000000004E-4</v>
      </c>
      <c r="O21" s="3"/>
      <c r="P21">
        <v>8.1369999999999999E-4</v>
      </c>
      <c r="Q21" s="3"/>
      <c r="R21">
        <v>6.9079999999999999E-4</v>
      </c>
      <c r="S21" s="3"/>
    </row>
    <row r="22" spans="1:19" x14ac:dyDescent="0.5">
      <c r="A22">
        <v>28037</v>
      </c>
      <c r="B22" t="s">
        <v>1493</v>
      </c>
      <c r="C22">
        <v>1.029E-3</v>
      </c>
      <c r="D22">
        <v>0</v>
      </c>
      <c r="E22" s="13"/>
      <c r="F22">
        <v>0</v>
      </c>
      <c r="G22" s="15"/>
      <c r="H22">
        <v>2.9305100000000001E-2</v>
      </c>
      <c r="I22" s="3"/>
      <c r="J22">
        <v>0</v>
      </c>
      <c r="K22" s="5"/>
      <c r="L22">
        <v>2.2000000000000001E-3</v>
      </c>
      <c r="M22" s="3"/>
      <c r="N22">
        <v>1.9E-3</v>
      </c>
      <c r="O22" s="3"/>
      <c r="P22">
        <v>1.7390000000000001E-3</v>
      </c>
      <c r="Q22" s="3"/>
      <c r="R22">
        <v>1.874E-3</v>
      </c>
      <c r="S22" s="3"/>
    </row>
    <row r="23" spans="1:19" x14ac:dyDescent="0.5">
      <c r="A23">
        <v>1363</v>
      </c>
      <c r="B23" t="s">
        <v>1487</v>
      </c>
      <c r="C23">
        <v>4.7600000000000002E-4</v>
      </c>
      <c r="D23">
        <v>0</v>
      </c>
      <c r="E23" s="13"/>
      <c r="F23">
        <v>0</v>
      </c>
      <c r="G23" s="15"/>
      <c r="H23">
        <v>0</v>
      </c>
      <c r="I23" s="5"/>
      <c r="J23">
        <v>0</v>
      </c>
      <c r="K23" s="5"/>
      <c r="L23">
        <v>0</v>
      </c>
      <c r="M23" s="5"/>
      <c r="N23">
        <v>0</v>
      </c>
      <c r="O23" s="5"/>
      <c r="P23">
        <v>0</v>
      </c>
      <c r="Q23" s="5"/>
      <c r="R23">
        <v>0</v>
      </c>
      <c r="S23" s="5"/>
    </row>
    <row r="24" spans="1:19" x14ac:dyDescent="0.5">
      <c r="A24">
        <v>481743</v>
      </c>
      <c r="B24" t="s">
        <v>1488</v>
      </c>
      <c r="C24">
        <v>2.23E-4</v>
      </c>
      <c r="D24">
        <v>0</v>
      </c>
      <c r="E24" s="13"/>
      <c r="F24">
        <v>0</v>
      </c>
      <c r="G24" s="15"/>
      <c r="H24">
        <v>0</v>
      </c>
      <c r="I24" s="5"/>
      <c r="J24">
        <v>9.0149920000000001E-4</v>
      </c>
      <c r="K24" s="3"/>
      <c r="L24">
        <v>1E-4</v>
      </c>
      <c r="M24" s="3"/>
      <c r="N24">
        <v>0</v>
      </c>
      <c r="O24" s="5"/>
      <c r="P24">
        <v>0</v>
      </c>
      <c r="Q24" s="5"/>
      <c r="R24">
        <v>0</v>
      </c>
      <c r="S24" s="5"/>
    </row>
    <row r="25" spans="1:19" x14ac:dyDescent="0.5">
      <c r="A25">
        <v>1598</v>
      </c>
      <c r="B25" t="s">
        <v>1485</v>
      </c>
      <c r="C25">
        <v>1.5699999999999999E-4</v>
      </c>
      <c r="D25">
        <v>0</v>
      </c>
      <c r="E25" s="13"/>
      <c r="F25">
        <v>0</v>
      </c>
      <c r="G25" s="15"/>
      <c r="H25">
        <v>0</v>
      </c>
      <c r="I25" s="5"/>
      <c r="J25">
        <v>0</v>
      </c>
      <c r="K25" s="5"/>
      <c r="L25">
        <v>1E-4</v>
      </c>
      <c r="M25" s="3"/>
      <c r="N25">
        <v>1E-4</v>
      </c>
      <c r="O25" s="3"/>
      <c r="P25">
        <v>0</v>
      </c>
      <c r="Q25" s="5"/>
      <c r="R25">
        <v>0</v>
      </c>
      <c r="S25" s="5"/>
    </row>
    <row r="26" spans="1:19" x14ac:dyDescent="0.5">
      <c r="A26">
        <v>550</v>
      </c>
      <c r="B26" t="s">
        <v>1484</v>
      </c>
      <c r="C26" s="1">
        <v>8.5000000000000006E-5</v>
      </c>
      <c r="D26">
        <v>0</v>
      </c>
      <c r="E26" s="14"/>
      <c r="F26">
        <v>0</v>
      </c>
      <c r="G26" s="16"/>
      <c r="H26">
        <v>0</v>
      </c>
      <c r="I26" s="5"/>
      <c r="J26">
        <v>0</v>
      </c>
      <c r="K26" s="5"/>
      <c r="L26">
        <v>1.1000000000000001E-3</v>
      </c>
      <c r="M26" s="3"/>
      <c r="N26">
        <v>8.0000000000000004E-4</v>
      </c>
      <c r="O26" s="3"/>
      <c r="P26">
        <v>2.943E-4</v>
      </c>
      <c r="Q26" s="3"/>
      <c r="R26">
        <v>3.4689999999999998E-4</v>
      </c>
      <c r="S26" s="3"/>
    </row>
    <row r="27" spans="1:19" x14ac:dyDescent="0.5">
      <c r="A27">
        <v>1303</v>
      </c>
      <c r="B27" t="s">
        <v>1507</v>
      </c>
      <c r="C27">
        <v>0</v>
      </c>
      <c r="D27">
        <v>0</v>
      </c>
      <c r="F27">
        <v>8.0806949999999997E-4</v>
      </c>
      <c r="G27" s="4"/>
      <c r="H27">
        <v>0</v>
      </c>
      <c r="J27">
        <v>2.9329349999999998E-4</v>
      </c>
      <c r="K27" s="4"/>
      <c r="L27">
        <v>1E-3</v>
      </c>
      <c r="M27" s="4"/>
      <c r="N27">
        <v>7.000000000000001E-4</v>
      </c>
      <c r="O27" s="4"/>
      <c r="P27">
        <v>8.0029999999999999E-4</v>
      </c>
      <c r="Q27" s="4"/>
      <c r="R27">
        <v>6.8760000000000002E-4</v>
      </c>
      <c r="S27" s="4"/>
    </row>
    <row r="28" spans="1:19" x14ac:dyDescent="0.5">
      <c r="A28">
        <v>68891</v>
      </c>
      <c r="B28" t="s">
        <v>1664</v>
      </c>
      <c r="C28">
        <v>0</v>
      </c>
      <c r="D28">
        <v>0</v>
      </c>
      <c r="F28">
        <v>2.7331989999999998E-4</v>
      </c>
      <c r="G28" s="4"/>
      <c r="H28">
        <v>0</v>
      </c>
      <c r="J28">
        <v>4.6859540000000001E-4</v>
      </c>
      <c r="K28" s="4"/>
      <c r="L28">
        <v>0</v>
      </c>
      <c r="N28">
        <v>0</v>
      </c>
      <c r="P28">
        <v>0</v>
      </c>
      <c r="R28">
        <v>0</v>
      </c>
    </row>
    <row r="29" spans="1:19" x14ac:dyDescent="0.5">
      <c r="A29">
        <v>821</v>
      </c>
      <c r="B29" t="s">
        <v>1500</v>
      </c>
      <c r="C29">
        <v>0</v>
      </c>
      <c r="D29">
        <v>0</v>
      </c>
      <c r="F29">
        <v>0</v>
      </c>
      <c r="H29">
        <v>8.1999999999999994E-6</v>
      </c>
      <c r="I29" s="4"/>
      <c r="J29">
        <v>0</v>
      </c>
      <c r="L29">
        <v>3.9000000000000003E-3</v>
      </c>
      <c r="M29" s="4"/>
      <c r="N29">
        <v>2.7000000000000001E-3</v>
      </c>
      <c r="O29" s="4"/>
      <c r="P29">
        <v>2.6679999999999998E-3</v>
      </c>
      <c r="Q29" s="4"/>
      <c r="R29">
        <v>2.4940000000000001E-3</v>
      </c>
      <c r="S29" s="4"/>
    </row>
    <row r="30" spans="1:19" x14ac:dyDescent="0.5">
      <c r="A30">
        <v>712623</v>
      </c>
      <c r="B30" t="s">
        <v>1502</v>
      </c>
      <c r="C30">
        <v>0</v>
      </c>
      <c r="D30">
        <v>0</v>
      </c>
      <c r="F30">
        <v>0</v>
      </c>
      <c r="H30">
        <v>0</v>
      </c>
      <c r="J30">
        <v>0</v>
      </c>
      <c r="L30">
        <v>2.7000000000000001E-3</v>
      </c>
      <c r="M30" s="4"/>
      <c r="N30">
        <v>2.5000000000000001E-3</v>
      </c>
      <c r="O30" s="4"/>
      <c r="P30">
        <v>2.4139999999999999E-3</v>
      </c>
      <c r="Q30" s="4"/>
      <c r="R30">
        <v>2.3879999999999999E-3</v>
      </c>
      <c r="S30" s="4"/>
    </row>
    <row r="31" spans="1:19" x14ac:dyDescent="0.5">
      <c r="A31">
        <v>28901</v>
      </c>
      <c r="B31" t="s">
        <v>354</v>
      </c>
      <c r="C31">
        <v>0</v>
      </c>
      <c r="D31">
        <v>0</v>
      </c>
      <c r="F31">
        <v>0</v>
      </c>
      <c r="H31">
        <v>0</v>
      </c>
      <c r="J31">
        <v>0</v>
      </c>
      <c r="L31">
        <v>6.1999999999999998E-3</v>
      </c>
      <c r="M31" s="4"/>
      <c r="N31">
        <v>2.3999999999999998E-3</v>
      </c>
      <c r="O31" s="4"/>
      <c r="P31">
        <v>1.2850000000000001E-3</v>
      </c>
      <c r="Q31" s="4"/>
      <c r="R31">
        <v>2.2140000000000003E-3</v>
      </c>
      <c r="S31" s="4"/>
    </row>
    <row r="32" spans="1:19" x14ac:dyDescent="0.5">
      <c r="A32">
        <v>208962</v>
      </c>
      <c r="B32" t="s">
        <v>1499</v>
      </c>
      <c r="C32">
        <v>0</v>
      </c>
      <c r="D32">
        <v>0</v>
      </c>
      <c r="F32">
        <v>0</v>
      </c>
      <c r="H32">
        <v>0</v>
      </c>
      <c r="J32">
        <v>0</v>
      </c>
      <c r="L32">
        <v>4.0999999999999995E-3</v>
      </c>
      <c r="M32" s="4"/>
      <c r="N32">
        <v>3.7000000000000002E-3</v>
      </c>
      <c r="O32" s="4"/>
      <c r="P32">
        <v>2.274E-3</v>
      </c>
      <c r="Q32" s="4"/>
      <c r="R32">
        <v>2.0399999999999997E-3</v>
      </c>
      <c r="S32" s="4"/>
    </row>
    <row r="33" spans="1:19" x14ac:dyDescent="0.5">
      <c r="A33">
        <v>1463165</v>
      </c>
      <c r="B33" t="s">
        <v>1498</v>
      </c>
      <c r="C33">
        <v>0</v>
      </c>
      <c r="D33">
        <v>0</v>
      </c>
      <c r="F33">
        <v>0</v>
      </c>
      <c r="H33">
        <v>6.1046999999999994E-3</v>
      </c>
      <c r="I33" s="4"/>
      <c r="J33">
        <v>0</v>
      </c>
      <c r="L33">
        <v>4.1999999999999997E-3</v>
      </c>
      <c r="M33" s="4"/>
      <c r="N33">
        <v>1.8E-3</v>
      </c>
      <c r="O33" s="4"/>
      <c r="P33">
        <v>2.1559999999999999E-3</v>
      </c>
      <c r="Q33" s="4"/>
      <c r="R33">
        <v>1.977E-3</v>
      </c>
      <c r="S33" s="4"/>
    </row>
    <row r="34" spans="1:19" x14ac:dyDescent="0.5">
      <c r="A34">
        <v>564</v>
      </c>
      <c r="B34" t="s">
        <v>1501</v>
      </c>
      <c r="C34">
        <v>0</v>
      </c>
      <c r="D34">
        <v>0</v>
      </c>
      <c r="F34">
        <v>0</v>
      </c>
      <c r="H34">
        <v>0</v>
      </c>
      <c r="J34">
        <v>0</v>
      </c>
      <c r="L34">
        <v>4.0000000000000001E-3</v>
      </c>
      <c r="M34" s="4"/>
      <c r="N34">
        <v>3.0999999999999999E-3</v>
      </c>
      <c r="O34" s="4"/>
      <c r="P34">
        <v>2.163E-3</v>
      </c>
      <c r="Q34" s="4"/>
      <c r="R34">
        <v>1.843E-3</v>
      </c>
      <c r="S34" s="4"/>
    </row>
    <row r="35" spans="1:19" x14ac:dyDescent="0.5">
      <c r="A35">
        <v>357276</v>
      </c>
      <c r="B35" t="s">
        <v>962</v>
      </c>
      <c r="C35">
        <v>0</v>
      </c>
      <c r="D35">
        <v>0</v>
      </c>
      <c r="F35">
        <v>0</v>
      </c>
      <c r="H35">
        <v>0</v>
      </c>
      <c r="J35">
        <v>0</v>
      </c>
      <c r="L35">
        <v>3.4000000000000002E-3</v>
      </c>
      <c r="M35" s="4"/>
      <c r="N35">
        <v>2.5000000000000001E-3</v>
      </c>
      <c r="O35" s="4"/>
      <c r="P35">
        <v>1.8060000000000001E-3</v>
      </c>
      <c r="Q35" s="4"/>
      <c r="R35">
        <v>1.6969999999999999E-3</v>
      </c>
      <c r="S35" s="4"/>
    </row>
    <row r="36" spans="1:19" x14ac:dyDescent="0.5">
      <c r="A36">
        <v>622</v>
      </c>
      <c r="B36" t="s">
        <v>1503</v>
      </c>
      <c r="C36">
        <v>0</v>
      </c>
      <c r="D36">
        <v>0</v>
      </c>
      <c r="F36">
        <v>0</v>
      </c>
      <c r="H36">
        <v>0</v>
      </c>
      <c r="J36">
        <v>0</v>
      </c>
      <c r="L36">
        <v>5.1000000000000004E-3</v>
      </c>
      <c r="M36" s="4"/>
      <c r="N36">
        <v>2.2000000000000001E-3</v>
      </c>
      <c r="O36" s="4"/>
      <c r="P36">
        <v>8.1030000000000002E-4</v>
      </c>
      <c r="Q36" s="4"/>
      <c r="R36">
        <v>1.5190000000000002E-3</v>
      </c>
      <c r="S36" s="4"/>
    </row>
    <row r="37" spans="1:19" x14ac:dyDescent="0.5">
      <c r="A37">
        <v>244366</v>
      </c>
      <c r="B37" t="s">
        <v>1495</v>
      </c>
      <c r="C37">
        <v>0</v>
      </c>
      <c r="D37">
        <v>0</v>
      </c>
      <c r="F37">
        <v>0</v>
      </c>
      <c r="H37">
        <v>1.8195699999999999E-2</v>
      </c>
      <c r="I37" s="4"/>
      <c r="J37">
        <v>0</v>
      </c>
      <c r="L37">
        <v>3.0000000000000001E-3</v>
      </c>
      <c r="M37" s="4"/>
      <c r="N37">
        <v>1.5E-3</v>
      </c>
      <c r="O37" s="4"/>
      <c r="P37">
        <v>1.0759999999999999E-3</v>
      </c>
      <c r="Q37" s="4"/>
      <c r="R37">
        <v>1.062E-3</v>
      </c>
      <c r="S37" s="4"/>
    </row>
    <row r="38" spans="1:19" x14ac:dyDescent="0.5">
      <c r="A38">
        <v>623</v>
      </c>
      <c r="B38" t="s">
        <v>1497</v>
      </c>
      <c r="C38">
        <v>0</v>
      </c>
      <c r="D38">
        <v>0</v>
      </c>
      <c r="F38">
        <v>0</v>
      </c>
      <c r="H38">
        <v>0</v>
      </c>
      <c r="J38">
        <v>0</v>
      </c>
      <c r="L38">
        <v>1.4800000000000001E-2</v>
      </c>
      <c r="M38" s="4"/>
      <c r="N38">
        <v>1.4000000000000002E-3</v>
      </c>
      <c r="O38" s="4"/>
      <c r="P38">
        <v>6.1050000000000004E-4</v>
      </c>
      <c r="Q38" s="4"/>
      <c r="R38">
        <v>9.7129999999999992E-4</v>
      </c>
      <c r="S38" s="4"/>
    </row>
    <row r="39" spans="1:19" x14ac:dyDescent="0.5">
      <c r="A39">
        <v>621</v>
      </c>
      <c r="B39" t="s">
        <v>1504</v>
      </c>
      <c r="C39">
        <v>0</v>
      </c>
      <c r="D39">
        <v>0</v>
      </c>
      <c r="F39">
        <v>0</v>
      </c>
      <c r="H39">
        <v>0</v>
      </c>
      <c r="J39">
        <v>0</v>
      </c>
      <c r="L39">
        <v>6.4000000000000003E-3</v>
      </c>
      <c r="M39" s="4"/>
      <c r="N39">
        <v>1.5E-3</v>
      </c>
      <c r="O39" s="4"/>
      <c r="P39">
        <v>5.8549999999999997E-4</v>
      </c>
      <c r="Q39" s="4"/>
      <c r="R39">
        <v>9.5019999999999989E-4</v>
      </c>
      <c r="S39" s="4"/>
    </row>
    <row r="40" spans="1:19" x14ac:dyDescent="0.5">
      <c r="A40">
        <v>2489010</v>
      </c>
      <c r="B40" t="s">
        <v>1516</v>
      </c>
      <c r="C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5.8850000000000005E-4</v>
      </c>
      <c r="Q40" s="4"/>
      <c r="R40">
        <v>5.4160000000000005E-4</v>
      </c>
      <c r="S40" s="4"/>
    </row>
    <row r="41" spans="1:19" x14ac:dyDescent="0.5">
      <c r="A41">
        <v>624</v>
      </c>
      <c r="B41" t="s">
        <v>1520</v>
      </c>
      <c r="C41">
        <v>0</v>
      </c>
      <c r="D41">
        <v>0</v>
      </c>
      <c r="F41">
        <v>0</v>
      </c>
      <c r="H41">
        <v>0</v>
      </c>
      <c r="J41">
        <v>0</v>
      </c>
      <c r="L41">
        <v>5.9999999999999995E-4</v>
      </c>
      <c r="M41" s="4"/>
      <c r="N41">
        <v>0</v>
      </c>
      <c r="P41">
        <v>0</v>
      </c>
      <c r="R41">
        <v>3.5760000000000002E-4</v>
      </c>
      <c r="S41" s="4"/>
    </row>
    <row r="42" spans="1:19" x14ac:dyDescent="0.5">
      <c r="A42">
        <v>1499973</v>
      </c>
      <c r="B42" t="s">
        <v>1505</v>
      </c>
      <c r="C42">
        <v>0</v>
      </c>
      <c r="D42">
        <v>0</v>
      </c>
      <c r="F42">
        <v>0</v>
      </c>
      <c r="H42">
        <v>0</v>
      </c>
      <c r="J42">
        <v>0</v>
      </c>
      <c r="L42">
        <v>3.2000000000000002E-3</v>
      </c>
      <c r="M42" s="4"/>
      <c r="N42">
        <v>2.8999999999999998E-3</v>
      </c>
      <c r="O42" s="4"/>
      <c r="P42">
        <v>1.573E-3</v>
      </c>
      <c r="Q42" s="4"/>
      <c r="R42">
        <v>3.4150000000000001E-4</v>
      </c>
      <c r="S42" s="4"/>
    </row>
    <row r="43" spans="1:19" x14ac:dyDescent="0.5">
      <c r="A43">
        <v>571</v>
      </c>
      <c r="B43" t="s">
        <v>1508</v>
      </c>
      <c r="C43">
        <v>0</v>
      </c>
      <c r="D43">
        <v>0</v>
      </c>
      <c r="F43">
        <v>0</v>
      </c>
      <c r="H43">
        <v>0</v>
      </c>
      <c r="J43">
        <v>0</v>
      </c>
      <c r="L43">
        <v>8.9999999999999998E-4</v>
      </c>
      <c r="M43" s="4"/>
      <c r="N43">
        <v>5.9999999999999995E-4</v>
      </c>
      <c r="O43" s="4"/>
      <c r="P43">
        <v>3.592E-4</v>
      </c>
      <c r="Q43" s="4"/>
      <c r="R43">
        <v>3.3970000000000002E-4</v>
      </c>
      <c r="S43" s="4"/>
    </row>
    <row r="44" spans="1:19" x14ac:dyDescent="0.5">
      <c r="A44">
        <v>77133</v>
      </c>
      <c r="B44" t="s">
        <v>339</v>
      </c>
      <c r="C44">
        <v>0</v>
      </c>
      <c r="D44">
        <v>0</v>
      </c>
      <c r="F44">
        <v>0</v>
      </c>
      <c r="H44">
        <v>0</v>
      </c>
      <c r="J44">
        <v>0</v>
      </c>
      <c r="L44">
        <v>0</v>
      </c>
      <c r="N44">
        <v>0</v>
      </c>
      <c r="P44">
        <v>0</v>
      </c>
      <c r="R44">
        <v>2.9110000000000003E-4</v>
      </c>
      <c r="S44" s="4"/>
    </row>
    <row r="45" spans="1:19" x14ac:dyDescent="0.5">
      <c r="A45">
        <v>2170413</v>
      </c>
      <c r="B45" t="s">
        <v>1567</v>
      </c>
      <c r="C45">
        <v>0</v>
      </c>
      <c r="D45">
        <v>0</v>
      </c>
      <c r="F45">
        <v>0</v>
      </c>
      <c r="H45">
        <v>0</v>
      </c>
      <c r="J45">
        <v>0</v>
      </c>
      <c r="L45">
        <v>0</v>
      </c>
      <c r="N45">
        <v>0</v>
      </c>
      <c r="P45">
        <v>0</v>
      </c>
      <c r="R45">
        <v>2.81E-4</v>
      </c>
      <c r="S45" s="4"/>
    </row>
    <row r="46" spans="1:19" x14ac:dyDescent="0.5">
      <c r="A46">
        <v>158836</v>
      </c>
      <c r="B46" t="s">
        <v>1509</v>
      </c>
      <c r="C46">
        <v>0</v>
      </c>
      <c r="D46">
        <v>0</v>
      </c>
      <c r="F46">
        <v>0</v>
      </c>
      <c r="H46">
        <v>0</v>
      </c>
      <c r="J46">
        <v>0</v>
      </c>
      <c r="L46">
        <v>1.1999999999999999E-3</v>
      </c>
      <c r="M46" s="4"/>
      <c r="N46">
        <v>4.0000000000000002E-4</v>
      </c>
      <c r="O46" s="4"/>
      <c r="P46">
        <v>2.2460000000000001E-4</v>
      </c>
      <c r="Q46" s="4"/>
      <c r="R46">
        <v>2.2479999999999999E-4</v>
      </c>
      <c r="S46" s="4"/>
    </row>
    <row r="47" spans="1:19" x14ac:dyDescent="0.5">
      <c r="A47">
        <v>2598453</v>
      </c>
      <c r="B47" t="s">
        <v>1513</v>
      </c>
      <c r="C47">
        <v>0</v>
      </c>
      <c r="D47">
        <v>0</v>
      </c>
      <c r="F47">
        <v>0</v>
      </c>
      <c r="H47">
        <v>0</v>
      </c>
      <c r="J47">
        <v>0</v>
      </c>
      <c r="L47">
        <v>4.0000000000000002E-4</v>
      </c>
      <c r="M47" s="4"/>
      <c r="N47">
        <v>4.0000000000000002E-4</v>
      </c>
      <c r="O47" s="4"/>
      <c r="P47">
        <v>2.7050000000000002E-4</v>
      </c>
      <c r="Q47" s="4"/>
      <c r="R47">
        <v>2.2339999999999998E-4</v>
      </c>
      <c r="S47" s="4"/>
    </row>
    <row r="48" spans="1:19" x14ac:dyDescent="0.5">
      <c r="A48">
        <v>1134687</v>
      </c>
      <c r="B48" t="s">
        <v>1512</v>
      </c>
      <c r="C48">
        <v>0</v>
      </c>
      <c r="D48">
        <v>0</v>
      </c>
      <c r="F48">
        <v>0</v>
      </c>
      <c r="H48">
        <v>0</v>
      </c>
      <c r="J48">
        <v>0</v>
      </c>
      <c r="L48">
        <v>8.0000000000000004E-4</v>
      </c>
      <c r="M48" s="4"/>
      <c r="N48">
        <v>4.0000000000000002E-4</v>
      </c>
      <c r="O48" s="4"/>
      <c r="P48">
        <v>2.197E-4</v>
      </c>
      <c r="Q48" s="4"/>
      <c r="R48">
        <v>2.1069999999999997E-4</v>
      </c>
      <c r="S48" s="4"/>
    </row>
    <row r="49" spans="1:19" x14ac:dyDescent="0.5">
      <c r="A49">
        <v>712633</v>
      </c>
      <c r="B49" t="s">
        <v>1518</v>
      </c>
      <c r="C49">
        <v>0</v>
      </c>
      <c r="D49">
        <v>0</v>
      </c>
      <c r="F49">
        <v>0</v>
      </c>
      <c r="H49">
        <v>0</v>
      </c>
      <c r="J49">
        <v>0</v>
      </c>
      <c r="L49">
        <v>2.9999999999999997E-4</v>
      </c>
      <c r="M49" s="4"/>
      <c r="N49">
        <v>2.9999999999999997E-4</v>
      </c>
      <c r="O49" s="4"/>
      <c r="P49">
        <v>2.164E-4</v>
      </c>
      <c r="Q49" s="4"/>
      <c r="R49">
        <v>2.0320000000000001E-4</v>
      </c>
      <c r="S49" s="4"/>
    </row>
    <row r="50" spans="1:19" x14ac:dyDescent="0.5">
      <c r="A50">
        <v>1563222</v>
      </c>
      <c r="B50" t="s">
        <v>1521</v>
      </c>
      <c r="C50">
        <v>0</v>
      </c>
      <c r="D50">
        <v>0</v>
      </c>
      <c r="F50">
        <v>0</v>
      </c>
      <c r="H50">
        <v>0</v>
      </c>
      <c r="J50">
        <v>0</v>
      </c>
      <c r="L50">
        <v>4.0000000000000002E-4</v>
      </c>
      <c r="M50" s="4"/>
      <c r="N50">
        <v>1E-4</v>
      </c>
      <c r="O50" s="4"/>
      <c r="P50">
        <v>2.4910000000000004E-4</v>
      </c>
      <c r="Q50" s="4"/>
      <c r="R50">
        <v>1.9470000000000002E-4</v>
      </c>
      <c r="S50" s="4"/>
    </row>
    <row r="51" spans="1:19" x14ac:dyDescent="0.5">
      <c r="A51">
        <v>33959</v>
      </c>
      <c r="B51" t="s">
        <v>1530</v>
      </c>
      <c r="C51">
        <v>0</v>
      </c>
      <c r="D51">
        <v>0</v>
      </c>
      <c r="F51">
        <v>0</v>
      </c>
      <c r="H51">
        <v>0</v>
      </c>
      <c r="J51">
        <v>0</v>
      </c>
      <c r="L51">
        <v>2.0000000000000001E-4</v>
      </c>
      <c r="M51" s="4"/>
      <c r="N51">
        <v>2.0000000000000001E-4</v>
      </c>
      <c r="O51" s="4"/>
      <c r="P51">
        <v>1.717E-4</v>
      </c>
      <c r="Q51" s="4"/>
      <c r="R51">
        <v>1.727E-4</v>
      </c>
      <c r="S51" s="4"/>
    </row>
    <row r="52" spans="1:19" x14ac:dyDescent="0.5">
      <c r="A52">
        <v>2202564</v>
      </c>
      <c r="B52" t="s">
        <v>1612</v>
      </c>
      <c r="C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1.6629999999999998E-4</v>
      </c>
      <c r="S52" s="4"/>
    </row>
    <row r="53" spans="1:19" x14ac:dyDescent="0.5">
      <c r="A53">
        <v>2777984</v>
      </c>
      <c r="B53" t="s">
        <v>1525</v>
      </c>
      <c r="C53">
        <v>0</v>
      </c>
      <c r="D53">
        <v>0</v>
      </c>
      <c r="F53">
        <v>0</v>
      </c>
      <c r="H53">
        <v>0</v>
      </c>
      <c r="J53">
        <v>0</v>
      </c>
      <c r="L53">
        <v>2.9999999999999997E-4</v>
      </c>
      <c r="M53" s="4"/>
      <c r="N53">
        <v>2.0000000000000001E-4</v>
      </c>
      <c r="O53" s="4"/>
      <c r="P53">
        <v>1.641E-4</v>
      </c>
      <c r="Q53" s="4"/>
      <c r="R53">
        <v>1.6369999999999999E-4</v>
      </c>
      <c r="S53" s="4"/>
    </row>
    <row r="54" spans="1:19" x14ac:dyDescent="0.5">
      <c r="A54">
        <v>1573676</v>
      </c>
      <c r="B54" t="s">
        <v>1555</v>
      </c>
      <c r="C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1.7540000000000001E-4</v>
      </c>
      <c r="Q54" s="4"/>
      <c r="R54">
        <v>1.595E-4</v>
      </c>
      <c r="S54" s="4"/>
    </row>
    <row r="55" spans="1:19" x14ac:dyDescent="0.5">
      <c r="A55">
        <v>2742624</v>
      </c>
      <c r="B55" t="s">
        <v>1515</v>
      </c>
      <c r="C55">
        <v>0</v>
      </c>
      <c r="D55">
        <v>0</v>
      </c>
      <c r="F55">
        <v>0</v>
      </c>
      <c r="H55">
        <v>0</v>
      </c>
      <c r="J55">
        <v>0</v>
      </c>
      <c r="L55">
        <v>4.0000000000000002E-4</v>
      </c>
      <c r="M55" s="4"/>
      <c r="N55">
        <v>4.0000000000000002E-4</v>
      </c>
      <c r="O55" s="4"/>
      <c r="P55">
        <v>1.719E-4</v>
      </c>
      <c r="Q55" s="4"/>
      <c r="R55">
        <v>1.584E-4</v>
      </c>
      <c r="S55" s="4"/>
    </row>
    <row r="56" spans="1:19" x14ac:dyDescent="0.5">
      <c r="A56">
        <v>67825</v>
      </c>
      <c r="B56" t="s">
        <v>1517</v>
      </c>
      <c r="C56">
        <v>0</v>
      </c>
      <c r="D56">
        <v>0</v>
      </c>
      <c r="F56">
        <v>0</v>
      </c>
      <c r="H56">
        <v>0</v>
      </c>
      <c r="J56">
        <v>0</v>
      </c>
      <c r="L56">
        <v>4.0000000000000002E-4</v>
      </c>
      <c r="M56" s="4"/>
      <c r="N56">
        <v>2.9999999999999997E-4</v>
      </c>
      <c r="O56" s="4"/>
      <c r="P56">
        <v>1.7559999999999999E-4</v>
      </c>
      <c r="Q56" s="4"/>
      <c r="R56">
        <v>1.5760000000000001E-4</v>
      </c>
      <c r="S56" s="4"/>
    </row>
    <row r="57" spans="1:19" x14ac:dyDescent="0.5">
      <c r="A57">
        <v>1433513</v>
      </c>
      <c r="B57" t="s">
        <v>1526</v>
      </c>
      <c r="C57">
        <v>0</v>
      </c>
      <c r="D57">
        <v>0</v>
      </c>
      <c r="F57">
        <v>0</v>
      </c>
      <c r="H57">
        <v>0</v>
      </c>
      <c r="J57">
        <v>0</v>
      </c>
      <c r="L57">
        <v>2.9999999999999997E-4</v>
      </c>
      <c r="M57" s="4"/>
      <c r="N57">
        <v>2.0000000000000001E-4</v>
      </c>
      <c r="O57" s="4"/>
      <c r="P57">
        <v>1.7219999999999998E-4</v>
      </c>
      <c r="Q57" s="4"/>
      <c r="R57">
        <v>1.5320000000000001E-4</v>
      </c>
      <c r="S57" s="4"/>
    </row>
    <row r="58" spans="1:19" x14ac:dyDescent="0.5">
      <c r="A58">
        <v>2044467</v>
      </c>
      <c r="B58" t="s">
        <v>1506</v>
      </c>
      <c r="C58">
        <v>0</v>
      </c>
      <c r="D58">
        <v>0</v>
      </c>
      <c r="F58">
        <v>0</v>
      </c>
      <c r="H58">
        <v>0</v>
      </c>
      <c r="J58">
        <v>0</v>
      </c>
      <c r="L58">
        <v>2.3E-3</v>
      </c>
      <c r="M58" s="4"/>
      <c r="N58">
        <v>2E-3</v>
      </c>
      <c r="O58" s="4"/>
      <c r="P58">
        <v>1.1360000000000001E-3</v>
      </c>
      <c r="Q58" s="4"/>
      <c r="R58">
        <v>1.5249999999999999E-4</v>
      </c>
      <c r="S58" s="4"/>
    </row>
    <row r="59" spans="1:19" x14ac:dyDescent="0.5">
      <c r="A59">
        <v>67827</v>
      </c>
      <c r="B59" t="s">
        <v>1519</v>
      </c>
      <c r="C59">
        <v>0</v>
      </c>
      <c r="D59">
        <v>0</v>
      </c>
      <c r="F59">
        <v>0</v>
      </c>
      <c r="H59">
        <v>0</v>
      </c>
      <c r="J59">
        <v>0</v>
      </c>
      <c r="L59">
        <v>5.0000000000000001E-4</v>
      </c>
      <c r="M59" s="4"/>
      <c r="N59">
        <v>2.0000000000000001E-4</v>
      </c>
      <c r="O59" s="4"/>
      <c r="P59">
        <v>1.5800000000000002E-4</v>
      </c>
      <c r="Q59" s="4"/>
      <c r="R59">
        <v>1.4999999999999999E-4</v>
      </c>
      <c r="S59" s="4"/>
    </row>
    <row r="60" spans="1:19" x14ac:dyDescent="0.5">
      <c r="A60">
        <v>545</v>
      </c>
      <c r="B60" t="s">
        <v>1531</v>
      </c>
      <c r="C60">
        <v>0</v>
      </c>
      <c r="D60">
        <v>0</v>
      </c>
      <c r="F60">
        <v>0</v>
      </c>
      <c r="H60">
        <v>0</v>
      </c>
      <c r="J60">
        <v>0</v>
      </c>
      <c r="L60">
        <v>4.0000000000000002E-4</v>
      </c>
      <c r="M60" s="4"/>
      <c r="N60">
        <v>2.0000000000000001E-4</v>
      </c>
      <c r="O60" s="4"/>
      <c r="P60">
        <v>0</v>
      </c>
      <c r="R60">
        <v>1.439E-4</v>
      </c>
      <c r="S60" s="4"/>
    </row>
    <row r="61" spans="1:19" x14ac:dyDescent="0.5">
      <c r="A61">
        <v>2562449</v>
      </c>
      <c r="B61" t="s">
        <v>1522</v>
      </c>
      <c r="C61">
        <v>0</v>
      </c>
      <c r="D61">
        <v>0</v>
      </c>
      <c r="F61">
        <v>0</v>
      </c>
      <c r="H61">
        <v>0</v>
      </c>
      <c r="J61">
        <v>0</v>
      </c>
      <c r="L61">
        <v>2.9999999999999997E-4</v>
      </c>
      <c r="M61" s="4"/>
      <c r="N61">
        <v>2.9999999999999997E-4</v>
      </c>
      <c r="O61" s="4"/>
      <c r="P61">
        <v>1.5019999999999999E-4</v>
      </c>
      <c r="Q61" s="4"/>
      <c r="R61">
        <v>1.3740000000000001E-4</v>
      </c>
      <c r="S61" s="4"/>
    </row>
    <row r="62" spans="1:19" x14ac:dyDescent="0.5">
      <c r="A62">
        <v>61646</v>
      </c>
      <c r="B62" t="s">
        <v>1523</v>
      </c>
      <c r="C62">
        <v>0</v>
      </c>
      <c r="D62">
        <v>0</v>
      </c>
      <c r="F62">
        <v>0</v>
      </c>
      <c r="H62">
        <v>0</v>
      </c>
      <c r="J62">
        <v>0</v>
      </c>
      <c r="L62">
        <v>2.9999999999999997E-4</v>
      </c>
      <c r="M62" s="4"/>
      <c r="N62">
        <v>2.9999999999999997E-4</v>
      </c>
      <c r="O62" s="4"/>
      <c r="P62">
        <v>1.361E-4</v>
      </c>
      <c r="Q62" s="4"/>
      <c r="R62">
        <v>1.3690000000000002E-4</v>
      </c>
      <c r="S62" s="4"/>
    </row>
    <row r="63" spans="1:19" x14ac:dyDescent="0.5">
      <c r="A63">
        <v>67824</v>
      </c>
      <c r="B63" t="s">
        <v>1533</v>
      </c>
      <c r="C63">
        <v>0</v>
      </c>
      <c r="D63">
        <v>0</v>
      </c>
      <c r="F63">
        <v>0</v>
      </c>
      <c r="H63">
        <v>0</v>
      </c>
      <c r="J63">
        <v>0</v>
      </c>
      <c r="L63">
        <v>2.0000000000000001E-4</v>
      </c>
      <c r="M63" s="4"/>
      <c r="N63">
        <v>2.0000000000000001E-4</v>
      </c>
      <c r="O63" s="4"/>
      <c r="P63">
        <v>1.472E-4</v>
      </c>
      <c r="Q63" s="4"/>
      <c r="R63">
        <v>1.2909999999999999E-4</v>
      </c>
      <c r="S63" s="4"/>
    </row>
    <row r="64" spans="1:19" x14ac:dyDescent="0.5">
      <c r="A64">
        <v>158822</v>
      </c>
      <c r="B64" t="s">
        <v>1524</v>
      </c>
      <c r="C64">
        <v>0</v>
      </c>
      <c r="D64">
        <v>0</v>
      </c>
      <c r="F64">
        <v>0</v>
      </c>
      <c r="H64">
        <v>0</v>
      </c>
      <c r="J64">
        <v>0</v>
      </c>
      <c r="L64">
        <v>2.9999999999999997E-4</v>
      </c>
      <c r="M64" s="4"/>
      <c r="N64">
        <v>2.9999999999999997E-4</v>
      </c>
      <c r="O64" s="4"/>
      <c r="P64">
        <v>1.34E-4</v>
      </c>
      <c r="Q64" s="4"/>
      <c r="R64">
        <v>1.2070000000000001E-4</v>
      </c>
      <c r="S64" s="4"/>
    </row>
    <row r="65" spans="1:19" x14ac:dyDescent="0.5">
      <c r="A65">
        <v>83655</v>
      </c>
      <c r="B65" t="s">
        <v>1527</v>
      </c>
      <c r="C65">
        <v>0</v>
      </c>
      <c r="D65">
        <v>0</v>
      </c>
      <c r="F65">
        <v>0</v>
      </c>
      <c r="H65">
        <v>0</v>
      </c>
      <c r="J65">
        <v>0</v>
      </c>
      <c r="L65">
        <v>4.0000000000000002E-4</v>
      </c>
      <c r="M65" s="4"/>
      <c r="N65">
        <v>2.0000000000000001E-4</v>
      </c>
      <c r="O65" s="4"/>
      <c r="P65">
        <v>1.088E-4</v>
      </c>
      <c r="Q65" s="4"/>
      <c r="R65">
        <v>1.153E-4</v>
      </c>
      <c r="S65" s="4"/>
    </row>
    <row r="66" spans="1:19" x14ac:dyDescent="0.5">
      <c r="A66">
        <v>35703</v>
      </c>
      <c r="B66" t="s">
        <v>1511</v>
      </c>
      <c r="C66">
        <v>0</v>
      </c>
      <c r="D66">
        <v>0</v>
      </c>
      <c r="F66">
        <v>0</v>
      </c>
      <c r="H66">
        <v>0</v>
      </c>
      <c r="J66">
        <v>0</v>
      </c>
      <c r="L66">
        <v>1.2999999999999999E-3</v>
      </c>
      <c r="M66" s="4"/>
      <c r="N66">
        <v>2.0000000000000001E-4</v>
      </c>
      <c r="O66" s="4"/>
      <c r="P66">
        <v>1.1549999999999999E-4</v>
      </c>
      <c r="Q66" s="4"/>
      <c r="R66">
        <v>1.05E-4</v>
      </c>
      <c r="S66" s="4"/>
    </row>
    <row r="67" spans="1:19" x14ac:dyDescent="0.5">
      <c r="A67">
        <v>1334193</v>
      </c>
      <c r="B67" t="s">
        <v>1535</v>
      </c>
      <c r="C67">
        <v>0</v>
      </c>
      <c r="D67">
        <v>0</v>
      </c>
      <c r="F67">
        <v>0</v>
      </c>
      <c r="H67">
        <v>0</v>
      </c>
      <c r="J67">
        <v>0</v>
      </c>
      <c r="L67">
        <v>2.0000000000000001E-4</v>
      </c>
      <c r="M67" s="4"/>
      <c r="N67">
        <v>2.0000000000000001E-4</v>
      </c>
      <c r="O67" s="4"/>
      <c r="P67">
        <v>1.0739999999999999E-4</v>
      </c>
      <c r="Q67" s="4"/>
      <c r="R67">
        <v>1.0489999999999999E-4</v>
      </c>
      <c r="S67" s="4"/>
    </row>
    <row r="68" spans="1:19" x14ac:dyDescent="0.5">
      <c r="A68">
        <v>2026240</v>
      </c>
      <c r="B68" t="s">
        <v>1528</v>
      </c>
      <c r="C68">
        <v>0</v>
      </c>
      <c r="D68">
        <v>0</v>
      </c>
      <c r="F68">
        <v>0</v>
      </c>
      <c r="H68">
        <v>0</v>
      </c>
      <c r="J68">
        <v>0</v>
      </c>
      <c r="L68">
        <v>2.9999999999999997E-4</v>
      </c>
      <c r="M68" s="4"/>
      <c r="N68">
        <v>1E-4</v>
      </c>
      <c r="O68" s="4"/>
      <c r="P68">
        <v>4.2229999999999996E-4</v>
      </c>
      <c r="Q68" s="4"/>
      <c r="R68">
        <v>0</v>
      </c>
    </row>
    <row r="69" spans="1:19" x14ac:dyDescent="0.5">
      <c r="A69">
        <v>47678</v>
      </c>
      <c r="B69" t="s">
        <v>1554</v>
      </c>
      <c r="C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3.5540000000000002E-4</v>
      </c>
      <c r="Q69" s="4"/>
      <c r="R69">
        <v>0</v>
      </c>
    </row>
    <row r="70" spans="1:19" x14ac:dyDescent="0.5">
      <c r="A70">
        <v>2546350</v>
      </c>
      <c r="B70" t="s">
        <v>1534</v>
      </c>
      <c r="C70">
        <v>0</v>
      </c>
      <c r="D70">
        <v>0</v>
      </c>
      <c r="F70">
        <v>0</v>
      </c>
      <c r="H70">
        <v>0</v>
      </c>
      <c r="J70">
        <v>0</v>
      </c>
      <c r="L70">
        <v>2.9999999999999997E-4</v>
      </c>
      <c r="M70" s="4"/>
      <c r="N70">
        <v>2.0000000000000001E-4</v>
      </c>
      <c r="O70" s="4"/>
      <c r="P70">
        <v>1.4869999999999998E-4</v>
      </c>
      <c r="Q70" s="4"/>
      <c r="R70">
        <v>0</v>
      </c>
    </row>
    <row r="71" spans="1:19" x14ac:dyDescent="0.5">
      <c r="A71">
        <v>2891570</v>
      </c>
      <c r="B71" t="s">
        <v>1614</v>
      </c>
      <c r="C71">
        <v>0</v>
      </c>
      <c r="D71">
        <v>0</v>
      </c>
      <c r="F71">
        <v>0</v>
      </c>
      <c r="H71">
        <v>0</v>
      </c>
      <c r="J71">
        <v>0</v>
      </c>
      <c r="L71">
        <v>0</v>
      </c>
      <c r="N71">
        <v>0</v>
      </c>
      <c r="P71">
        <v>1.451E-4</v>
      </c>
      <c r="Q71" s="4"/>
      <c r="R71">
        <v>0</v>
      </c>
    </row>
    <row r="72" spans="1:19" x14ac:dyDescent="0.5">
      <c r="A72">
        <v>54736</v>
      </c>
      <c r="B72" t="s">
        <v>1532</v>
      </c>
      <c r="C72">
        <v>0</v>
      </c>
      <c r="D72">
        <v>0</v>
      </c>
      <c r="F72">
        <v>0</v>
      </c>
      <c r="H72">
        <v>0</v>
      </c>
      <c r="J72">
        <v>0</v>
      </c>
      <c r="L72">
        <v>2.9999999999999997E-4</v>
      </c>
      <c r="M72" s="4"/>
      <c r="N72">
        <v>2.9999999999999997E-4</v>
      </c>
      <c r="O72" s="4"/>
      <c r="P72">
        <v>1.325E-4</v>
      </c>
      <c r="Q72" s="4"/>
      <c r="R72">
        <v>0</v>
      </c>
    </row>
    <row r="73" spans="1:19" x14ac:dyDescent="0.5">
      <c r="A73">
        <v>1796613</v>
      </c>
      <c r="B73" t="s">
        <v>1542</v>
      </c>
      <c r="C73">
        <v>0</v>
      </c>
      <c r="D73">
        <v>0</v>
      </c>
      <c r="F73">
        <v>0</v>
      </c>
      <c r="H73">
        <v>0</v>
      </c>
      <c r="J73">
        <v>0</v>
      </c>
      <c r="L73">
        <v>2.0000000000000001E-4</v>
      </c>
      <c r="M73" s="4"/>
      <c r="N73">
        <v>1E-4</v>
      </c>
      <c r="O73" s="4"/>
      <c r="P73">
        <v>1.3200000000000001E-4</v>
      </c>
      <c r="Q73" s="4"/>
      <c r="R73">
        <v>0</v>
      </c>
    </row>
    <row r="74" spans="1:19" x14ac:dyDescent="0.5">
      <c r="A74">
        <v>133448</v>
      </c>
      <c r="B74" t="s">
        <v>1510</v>
      </c>
      <c r="C74">
        <v>0</v>
      </c>
      <c r="D74">
        <v>0</v>
      </c>
      <c r="F74">
        <v>0</v>
      </c>
      <c r="H74">
        <v>1.0979E-3</v>
      </c>
      <c r="I74" s="4"/>
      <c r="J74">
        <v>0</v>
      </c>
      <c r="L74">
        <v>5.0000000000000001E-4</v>
      </c>
      <c r="M74" s="4"/>
      <c r="N74">
        <v>1E-4</v>
      </c>
      <c r="O74" s="4"/>
      <c r="P74">
        <v>1.1629999999999999E-4</v>
      </c>
      <c r="Q74" s="4"/>
      <c r="R74">
        <v>0</v>
      </c>
    </row>
    <row r="75" spans="1:19" x14ac:dyDescent="0.5">
      <c r="A75">
        <v>61645</v>
      </c>
      <c r="B75" t="s">
        <v>1536</v>
      </c>
      <c r="C75">
        <v>0</v>
      </c>
      <c r="D75">
        <v>0</v>
      </c>
      <c r="F75">
        <v>0</v>
      </c>
      <c r="H75">
        <v>0</v>
      </c>
      <c r="J75">
        <v>0</v>
      </c>
      <c r="L75">
        <v>2.9999999999999997E-4</v>
      </c>
      <c r="M75" s="4"/>
      <c r="N75">
        <v>2.0000000000000001E-4</v>
      </c>
      <c r="O75" s="4"/>
      <c r="P75">
        <v>1.088E-4</v>
      </c>
      <c r="Q75" s="4"/>
      <c r="R75">
        <v>0</v>
      </c>
    </row>
    <row r="76" spans="1:19" x14ac:dyDescent="0.5">
      <c r="A76">
        <v>113107</v>
      </c>
      <c r="B76" t="s">
        <v>1543</v>
      </c>
      <c r="C76">
        <v>0</v>
      </c>
      <c r="D76">
        <v>0</v>
      </c>
      <c r="F76">
        <v>0</v>
      </c>
      <c r="H76">
        <v>0</v>
      </c>
      <c r="J76">
        <v>0</v>
      </c>
      <c r="L76">
        <v>2.0000000000000001E-4</v>
      </c>
      <c r="M76" s="4"/>
      <c r="N76">
        <v>1E-4</v>
      </c>
      <c r="O76" s="4"/>
      <c r="P76">
        <v>1.043E-4</v>
      </c>
      <c r="Q76" s="4"/>
      <c r="R76">
        <v>0</v>
      </c>
    </row>
    <row r="77" spans="1:19" x14ac:dyDescent="0.5">
      <c r="A77">
        <v>61648</v>
      </c>
      <c r="B77" t="s">
        <v>1537</v>
      </c>
      <c r="C77">
        <v>0</v>
      </c>
      <c r="D77">
        <v>0</v>
      </c>
      <c r="F77">
        <v>0</v>
      </c>
      <c r="H77">
        <v>0</v>
      </c>
      <c r="J77">
        <v>0</v>
      </c>
      <c r="L77">
        <v>2.0000000000000001E-4</v>
      </c>
      <c r="M77" s="4"/>
      <c r="N77">
        <v>2.0000000000000001E-4</v>
      </c>
      <c r="O77" s="4"/>
      <c r="P77">
        <v>1.009E-4</v>
      </c>
      <c r="Q77" s="4"/>
      <c r="R77">
        <v>0</v>
      </c>
    </row>
    <row r="78" spans="1:19" x14ac:dyDescent="0.5">
      <c r="A78">
        <v>158877</v>
      </c>
      <c r="B78" t="s">
        <v>1538</v>
      </c>
      <c r="C78">
        <v>0</v>
      </c>
      <c r="D78">
        <v>0</v>
      </c>
      <c r="F78">
        <v>0</v>
      </c>
      <c r="H78">
        <v>0</v>
      </c>
      <c r="J78">
        <v>0</v>
      </c>
      <c r="L78">
        <v>2.0000000000000001E-4</v>
      </c>
      <c r="M78" s="4"/>
      <c r="N78">
        <v>2.0000000000000001E-4</v>
      </c>
      <c r="O78" s="4"/>
      <c r="P78">
        <v>1.0009999999999999E-4</v>
      </c>
      <c r="Q78" s="4"/>
      <c r="R78">
        <v>0</v>
      </c>
    </row>
    <row r="79" spans="1:19" x14ac:dyDescent="0.5">
      <c r="A79">
        <v>1812935</v>
      </c>
      <c r="B79" t="s">
        <v>1544</v>
      </c>
      <c r="C79">
        <v>0</v>
      </c>
      <c r="D79">
        <v>0</v>
      </c>
      <c r="F79">
        <v>0</v>
      </c>
      <c r="H79">
        <v>0</v>
      </c>
      <c r="J79">
        <v>0</v>
      </c>
      <c r="L79">
        <v>2.0000000000000001E-4</v>
      </c>
      <c r="M79" s="4"/>
      <c r="N79">
        <v>2.0000000000000001E-4</v>
      </c>
      <c r="O79" s="4"/>
      <c r="P79">
        <v>0</v>
      </c>
      <c r="R79">
        <v>0</v>
      </c>
    </row>
    <row r="80" spans="1:19" x14ac:dyDescent="0.5">
      <c r="A80">
        <v>2153354</v>
      </c>
      <c r="B80" t="s">
        <v>1545</v>
      </c>
      <c r="C80">
        <v>0</v>
      </c>
      <c r="D80">
        <v>0</v>
      </c>
      <c r="F80">
        <v>0</v>
      </c>
      <c r="H80">
        <v>0</v>
      </c>
      <c r="J80">
        <v>0</v>
      </c>
      <c r="L80">
        <v>2.0000000000000001E-4</v>
      </c>
      <c r="M80" s="4"/>
      <c r="N80">
        <v>2.0000000000000001E-4</v>
      </c>
      <c r="O80" s="4"/>
      <c r="P80">
        <v>0</v>
      </c>
      <c r="R80">
        <v>0</v>
      </c>
    </row>
    <row r="81" spans="1:18" x14ac:dyDescent="0.5">
      <c r="A81">
        <v>1914861</v>
      </c>
      <c r="B81" t="s">
        <v>1546</v>
      </c>
      <c r="C81">
        <v>0</v>
      </c>
      <c r="D81">
        <v>0</v>
      </c>
      <c r="F81">
        <v>0</v>
      </c>
      <c r="H81">
        <v>0</v>
      </c>
      <c r="J81">
        <v>0</v>
      </c>
      <c r="L81">
        <v>2.0000000000000001E-4</v>
      </c>
      <c r="M81" s="4"/>
      <c r="N81">
        <v>2.0000000000000001E-4</v>
      </c>
      <c r="O81" s="4"/>
      <c r="P81">
        <v>0</v>
      </c>
      <c r="R81">
        <v>0</v>
      </c>
    </row>
    <row r="82" spans="1:18" x14ac:dyDescent="0.5">
      <c r="A82">
        <v>1851514</v>
      </c>
      <c r="B82" t="s">
        <v>1547</v>
      </c>
      <c r="C82">
        <v>0</v>
      </c>
      <c r="D82">
        <v>0</v>
      </c>
      <c r="F82">
        <v>0</v>
      </c>
      <c r="H82">
        <v>0</v>
      </c>
      <c r="J82">
        <v>0</v>
      </c>
      <c r="L82">
        <v>2.0000000000000001E-4</v>
      </c>
      <c r="M82" s="4"/>
      <c r="N82">
        <v>2.0000000000000001E-4</v>
      </c>
      <c r="O82" s="4"/>
      <c r="P82">
        <v>0</v>
      </c>
      <c r="R82">
        <v>0</v>
      </c>
    </row>
    <row r="83" spans="1:18" x14ac:dyDescent="0.5">
      <c r="A83">
        <v>817</v>
      </c>
      <c r="B83" t="s">
        <v>1163</v>
      </c>
      <c r="C83">
        <v>0</v>
      </c>
      <c r="D83">
        <v>0</v>
      </c>
      <c r="F83">
        <v>0</v>
      </c>
      <c r="H83">
        <v>0</v>
      </c>
      <c r="J83">
        <v>0</v>
      </c>
      <c r="L83">
        <v>2.0000000000000001E-4</v>
      </c>
      <c r="M83" s="4"/>
      <c r="N83">
        <v>2.0000000000000001E-4</v>
      </c>
      <c r="O83" s="4"/>
      <c r="P83">
        <v>0</v>
      </c>
      <c r="R83">
        <v>0</v>
      </c>
    </row>
    <row r="84" spans="1:18" x14ac:dyDescent="0.5">
      <c r="A84">
        <v>61647</v>
      </c>
      <c r="B84" t="s">
        <v>1549</v>
      </c>
      <c r="C84">
        <v>0</v>
      </c>
      <c r="D84">
        <v>0</v>
      </c>
      <c r="F84">
        <v>0</v>
      </c>
      <c r="H84">
        <v>0</v>
      </c>
      <c r="J84">
        <v>0</v>
      </c>
      <c r="L84">
        <v>2.0000000000000001E-4</v>
      </c>
      <c r="M84" s="4"/>
      <c r="N84">
        <v>2.0000000000000001E-4</v>
      </c>
      <c r="O84" s="4"/>
      <c r="P84">
        <v>0</v>
      </c>
      <c r="R84">
        <v>0</v>
      </c>
    </row>
    <row r="85" spans="1:18" x14ac:dyDescent="0.5">
      <c r="A85">
        <v>565</v>
      </c>
      <c r="B85" t="s">
        <v>1550</v>
      </c>
      <c r="C85">
        <v>0</v>
      </c>
      <c r="D85">
        <v>0</v>
      </c>
      <c r="F85">
        <v>0</v>
      </c>
      <c r="H85">
        <v>0</v>
      </c>
      <c r="J85">
        <v>0</v>
      </c>
      <c r="L85">
        <v>2.0000000000000001E-4</v>
      </c>
      <c r="M85" s="4"/>
      <c r="N85">
        <v>2.0000000000000001E-4</v>
      </c>
      <c r="O85" s="4"/>
      <c r="P85">
        <v>0</v>
      </c>
      <c r="R85">
        <v>0</v>
      </c>
    </row>
    <row r="86" spans="1:18" x14ac:dyDescent="0.5">
      <c r="A86">
        <v>2742676</v>
      </c>
      <c r="B86" t="s">
        <v>1551</v>
      </c>
      <c r="C86">
        <v>0</v>
      </c>
      <c r="D86">
        <v>0</v>
      </c>
      <c r="F86">
        <v>0</v>
      </c>
      <c r="H86">
        <v>0</v>
      </c>
      <c r="J86">
        <v>0</v>
      </c>
      <c r="L86">
        <v>2.0000000000000001E-4</v>
      </c>
      <c r="M86" s="4"/>
      <c r="N86">
        <v>2.0000000000000001E-4</v>
      </c>
      <c r="O86" s="4"/>
      <c r="P86">
        <v>0</v>
      </c>
      <c r="R86">
        <v>0</v>
      </c>
    </row>
    <row r="87" spans="1:18" x14ac:dyDescent="0.5">
      <c r="A87">
        <v>2725997</v>
      </c>
      <c r="B87" t="s">
        <v>1529</v>
      </c>
      <c r="C87">
        <v>0</v>
      </c>
      <c r="D87">
        <v>0</v>
      </c>
      <c r="F87">
        <v>0</v>
      </c>
      <c r="H87">
        <v>0</v>
      </c>
      <c r="J87">
        <v>0</v>
      </c>
      <c r="L87">
        <v>7.000000000000001E-4</v>
      </c>
      <c r="M87" s="4"/>
      <c r="N87">
        <v>1E-4</v>
      </c>
      <c r="O87" s="4"/>
      <c r="P87">
        <v>0</v>
      </c>
      <c r="R87">
        <v>0</v>
      </c>
    </row>
    <row r="88" spans="1:18" x14ac:dyDescent="0.5">
      <c r="A88">
        <v>2058152</v>
      </c>
      <c r="B88" t="s">
        <v>1539</v>
      </c>
      <c r="C88">
        <v>0</v>
      </c>
      <c r="D88">
        <v>0</v>
      </c>
      <c r="F88">
        <v>0</v>
      </c>
      <c r="H88">
        <v>0</v>
      </c>
      <c r="J88">
        <v>0</v>
      </c>
      <c r="L88">
        <v>4.0000000000000002E-4</v>
      </c>
      <c r="M88" s="4"/>
      <c r="N88">
        <v>1E-4</v>
      </c>
      <c r="O88" s="4"/>
      <c r="P88">
        <v>0</v>
      </c>
      <c r="R88">
        <v>0</v>
      </c>
    </row>
    <row r="89" spans="1:18" x14ac:dyDescent="0.5">
      <c r="A89">
        <v>54291</v>
      </c>
      <c r="B89" t="s">
        <v>1540</v>
      </c>
      <c r="C89">
        <v>0</v>
      </c>
      <c r="D89">
        <v>0</v>
      </c>
      <c r="F89">
        <v>0</v>
      </c>
      <c r="H89">
        <v>0</v>
      </c>
      <c r="J89">
        <v>0</v>
      </c>
      <c r="L89">
        <v>4.0000000000000002E-4</v>
      </c>
      <c r="M89" s="4"/>
      <c r="N89">
        <v>1E-4</v>
      </c>
      <c r="O89" s="4"/>
      <c r="P89">
        <v>0</v>
      </c>
      <c r="R89">
        <v>0</v>
      </c>
    </row>
    <row r="90" spans="1:18" x14ac:dyDescent="0.5">
      <c r="A90">
        <v>57706</v>
      </c>
      <c r="B90" t="s">
        <v>1541</v>
      </c>
      <c r="C90">
        <v>0</v>
      </c>
      <c r="D90">
        <v>0</v>
      </c>
      <c r="F90">
        <v>0</v>
      </c>
      <c r="H90">
        <v>0</v>
      </c>
      <c r="J90">
        <v>0</v>
      </c>
      <c r="L90">
        <v>4.0000000000000002E-4</v>
      </c>
      <c r="M90" s="4"/>
      <c r="N90">
        <v>1E-4</v>
      </c>
      <c r="O90" s="4"/>
      <c r="P90">
        <v>0</v>
      </c>
      <c r="R90">
        <v>0</v>
      </c>
    </row>
    <row r="91" spans="1:18" x14ac:dyDescent="0.5">
      <c r="A91">
        <v>1702170</v>
      </c>
      <c r="B91" t="s">
        <v>1553</v>
      </c>
      <c r="C91">
        <v>0</v>
      </c>
      <c r="D91">
        <v>0</v>
      </c>
      <c r="F91">
        <v>0</v>
      </c>
      <c r="H91">
        <v>0</v>
      </c>
      <c r="J91">
        <v>0</v>
      </c>
      <c r="L91">
        <v>2.9999999999999997E-4</v>
      </c>
      <c r="M91" s="4"/>
      <c r="N91">
        <v>1E-4</v>
      </c>
      <c r="O91" s="4"/>
      <c r="P91">
        <v>0</v>
      </c>
      <c r="R91">
        <v>0</v>
      </c>
    </row>
    <row r="92" spans="1:18" x14ac:dyDescent="0.5">
      <c r="A92">
        <v>1972757</v>
      </c>
      <c r="B92" t="s">
        <v>1556</v>
      </c>
      <c r="C92">
        <v>0</v>
      </c>
      <c r="D92">
        <v>0</v>
      </c>
      <c r="F92">
        <v>0</v>
      </c>
      <c r="H92">
        <v>0</v>
      </c>
      <c r="J92">
        <v>0</v>
      </c>
      <c r="L92">
        <v>2.0000000000000001E-4</v>
      </c>
      <c r="M92" s="4"/>
      <c r="N92">
        <v>1E-4</v>
      </c>
      <c r="O92" s="4"/>
      <c r="P92">
        <v>0</v>
      </c>
      <c r="R92">
        <v>0</v>
      </c>
    </row>
    <row r="93" spans="1:18" x14ac:dyDescent="0.5">
      <c r="A93">
        <v>28141</v>
      </c>
      <c r="B93" t="s">
        <v>1557</v>
      </c>
      <c r="C93">
        <v>0</v>
      </c>
      <c r="D93">
        <v>0</v>
      </c>
      <c r="F93">
        <v>0</v>
      </c>
      <c r="H93">
        <v>0</v>
      </c>
      <c r="J93">
        <v>0</v>
      </c>
      <c r="L93">
        <v>2.0000000000000001E-4</v>
      </c>
      <c r="M93" s="4"/>
      <c r="N93">
        <v>1E-4</v>
      </c>
      <c r="O93" s="4"/>
      <c r="P93">
        <v>0</v>
      </c>
      <c r="R93">
        <v>0</v>
      </c>
    </row>
    <row r="94" spans="1:18" x14ac:dyDescent="0.5">
      <c r="A94">
        <v>575</v>
      </c>
      <c r="B94" t="s">
        <v>1558</v>
      </c>
      <c r="C94">
        <v>0</v>
      </c>
      <c r="D94">
        <v>0</v>
      </c>
      <c r="F94">
        <v>0</v>
      </c>
      <c r="H94">
        <v>0</v>
      </c>
      <c r="J94">
        <v>0</v>
      </c>
      <c r="L94">
        <v>2.0000000000000001E-4</v>
      </c>
      <c r="M94" s="4"/>
      <c r="N94">
        <v>1E-4</v>
      </c>
      <c r="O94" s="4"/>
      <c r="P94">
        <v>0</v>
      </c>
      <c r="R94">
        <v>0</v>
      </c>
    </row>
    <row r="95" spans="1:18" x14ac:dyDescent="0.5">
      <c r="A95">
        <v>208223</v>
      </c>
      <c r="B95" t="s">
        <v>1559</v>
      </c>
      <c r="C95">
        <v>0</v>
      </c>
      <c r="D95">
        <v>0</v>
      </c>
      <c r="F95">
        <v>0</v>
      </c>
      <c r="H95">
        <v>0</v>
      </c>
      <c r="J95">
        <v>0</v>
      </c>
      <c r="L95">
        <v>2.0000000000000001E-4</v>
      </c>
      <c r="M95" s="4"/>
      <c r="N95">
        <v>1E-4</v>
      </c>
      <c r="O95" s="4"/>
      <c r="P95">
        <v>0</v>
      </c>
      <c r="R95">
        <v>0</v>
      </c>
    </row>
    <row r="96" spans="1:18" x14ac:dyDescent="0.5">
      <c r="A96">
        <v>577</v>
      </c>
      <c r="B96" t="s">
        <v>1560</v>
      </c>
      <c r="C96">
        <v>0</v>
      </c>
      <c r="D96">
        <v>0</v>
      </c>
      <c r="F96">
        <v>0</v>
      </c>
      <c r="H96">
        <v>0</v>
      </c>
      <c r="J96">
        <v>0</v>
      </c>
      <c r="L96">
        <v>2.0000000000000001E-4</v>
      </c>
      <c r="M96" s="4"/>
      <c r="N96">
        <v>1E-4</v>
      </c>
      <c r="O96" s="4"/>
      <c r="P96">
        <v>0</v>
      </c>
      <c r="R96">
        <v>0</v>
      </c>
    </row>
    <row r="97" spans="1:18" x14ac:dyDescent="0.5">
      <c r="A97">
        <v>2653932</v>
      </c>
      <c r="B97" t="s">
        <v>1561</v>
      </c>
      <c r="C97">
        <v>0</v>
      </c>
      <c r="D97">
        <v>0</v>
      </c>
      <c r="F97">
        <v>0</v>
      </c>
      <c r="H97">
        <v>0</v>
      </c>
      <c r="J97">
        <v>0</v>
      </c>
      <c r="L97">
        <v>2.0000000000000001E-4</v>
      </c>
      <c r="M97" s="4"/>
      <c r="N97">
        <v>1E-4</v>
      </c>
      <c r="O97" s="4"/>
      <c r="P97">
        <v>0</v>
      </c>
      <c r="R97">
        <v>0</v>
      </c>
    </row>
    <row r="98" spans="1:18" x14ac:dyDescent="0.5">
      <c r="A98">
        <v>283686</v>
      </c>
      <c r="B98" t="s">
        <v>1562</v>
      </c>
      <c r="C98">
        <v>0</v>
      </c>
      <c r="D98">
        <v>0</v>
      </c>
      <c r="F98">
        <v>0</v>
      </c>
      <c r="H98">
        <v>0</v>
      </c>
      <c r="J98">
        <v>0</v>
      </c>
      <c r="L98">
        <v>2.0000000000000001E-4</v>
      </c>
      <c r="M98" s="4"/>
      <c r="N98">
        <v>1E-4</v>
      </c>
      <c r="O98" s="4"/>
      <c r="P98">
        <v>0</v>
      </c>
      <c r="R98">
        <v>0</v>
      </c>
    </row>
    <row r="99" spans="1:18" x14ac:dyDescent="0.5">
      <c r="A99">
        <v>566</v>
      </c>
      <c r="B99" t="s">
        <v>1563</v>
      </c>
      <c r="C99">
        <v>0</v>
      </c>
      <c r="D99">
        <v>0</v>
      </c>
      <c r="F99">
        <v>0</v>
      </c>
      <c r="H99">
        <v>0</v>
      </c>
      <c r="J99">
        <v>0</v>
      </c>
      <c r="L99">
        <v>2.0000000000000001E-4</v>
      </c>
      <c r="M99" s="4"/>
      <c r="N99">
        <v>1E-4</v>
      </c>
      <c r="O99" s="4"/>
      <c r="P99">
        <v>0</v>
      </c>
      <c r="R99">
        <v>0</v>
      </c>
    </row>
    <row r="100" spans="1:18" x14ac:dyDescent="0.5">
      <c r="A100">
        <v>2774055</v>
      </c>
      <c r="B100" t="s">
        <v>1564</v>
      </c>
      <c r="C100">
        <v>0</v>
      </c>
      <c r="D100">
        <v>0</v>
      </c>
      <c r="F100">
        <v>0</v>
      </c>
      <c r="H100">
        <v>0</v>
      </c>
      <c r="J100">
        <v>0</v>
      </c>
      <c r="L100">
        <v>2.0000000000000001E-4</v>
      </c>
      <c r="M100" s="4"/>
      <c r="N100">
        <v>1E-4</v>
      </c>
      <c r="O100" s="4"/>
      <c r="P100">
        <v>0</v>
      </c>
      <c r="R100">
        <v>0</v>
      </c>
    </row>
    <row r="101" spans="1:18" x14ac:dyDescent="0.5">
      <c r="A101">
        <v>1158459</v>
      </c>
      <c r="B101" t="s">
        <v>1565</v>
      </c>
      <c r="C101">
        <v>0</v>
      </c>
      <c r="D101">
        <v>0</v>
      </c>
      <c r="F101">
        <v>0</v>
      </c>
      <c r="H101">
        <v>0</v>
      </c>
      <c r="J101">
        <v>0</v>
      </c>
      <c r="L101">
        <v>2.0000000000000001E-4</v>
      </c>
      <c r="M101" s="4"/>
      <c r="N101">
        <v>1E-4</v>
      </c>
      <c r="O101" s="4"/>
      <c r="P101">
        <v>0</v>
      </c>
      <c r="R101">
        <v>0</v>
      </c>
    </row>
    <row r="102" spans="1:18" x14ac:dyDescent="0.5">
      <c r="A102">
        <v>1307</v>
      </c>
      <c r="B102" t="s">
        <v>1569</v>
      </c>
      <c r="C102">
        <v>0</v>
      </c>
      <c r="D102">
        <v>0</v>
      </c>
      <c r="F102">
        <v>0</v>
      </c>
      <c r="H102">
        <v>0</v>
      </c>
      <c r="J102">
        <v>0</v>
      </c>
      <c r="L102">
        <v>1E-4</v>
      </c>
      <c r="M102" s="4"/>
      <c r="N102">
        <v>1E-4</v>
      </c>
      <c r="O102" s="4"/>
      <c r="P102">
        <v>0</v>
      </c>
      <c r="R102">
        <v>0</v>
      </c>
    </row>
    <row r="103" spans="1:18" x14ac:dyDescent="0.5">
      <c r="A103">
        <v>1902136</v>
      </c>
      <c r="B103" t="s">
        <v>1570</v>
      </c>
      <c r="C103">
        <v>0</v>
      </c>
      <c r="D103">
        <v>0</v>
      </c>
      <c r="F103">
        <v>0</v>
      </c>
      <c r="H103">
        <v>0</v>
      </c>
      <c r="J103">
        <v>0</v>
      </c>
      <c r="L103">
        <v>1E-4</v>
      </c>
      <c r="M103" s="4"/>
      <c r="N103">
        <v>1E-4</v>
      </c>
      <c r="O103" s="4"/>
      <c r="P103">
        <v>0</v>
      </c>
      <c r="R103">
        <v>0</v>
      </c>
    </row>
    <row r="104" spans="1:18" x14ac:dyDescent="0.5">
      <c r="A104">
        <v>1302</v>
      </c>
      <c r="B104" t="s">
        <v>1571</v>
      </c>
      <c r="C104">
        <v>0</v>
      </c>
      <c r="D104">
        <v>0</v>
      </c>
      <c r="F104">
        <v>0</v>
      </c>
      <c r="H104">
        <v>0</v>
      </c>
      <c r="J104">
        <v>0</v>
      </c>
      <c r="L104">
        <v>1E-4</v>
      </c>
      <c r="M104" s="4"/>
      <c r="N104">
        <v>1E-4</v>
      </c>
      <c r="O104" s="4"/>
      <c r="P104">
        <v>0</v>
      </c>
      <c r="R104">
        <v>0</v>
      </c>
    </row>
    <row r="105" spans="1:18" x14ac:dyDescent="0.5">
      <c r="A105">
        <v>2027919</v>
      </c>
      <c r="B105" t="s">
        <v>1572</v>
      </c>
      <c r="C105">
        <v>0</v>
      </c>
      <c r="D105">
        <v>0</v>
      </c>
      <c r="F105">
        <v>0</v>
      </c>
      <c r="H105">
        <v>0</v>
      </c>
      <c r="J105">
        <v>0</v>
      </c>
      <c r="L105">
        <v>1E-4</v>
      </c>
      <c r="M105" s="4"/>
      <c r="N105">
        <v>1E-4</v>
      </c>
      <c r="O105" s="4"/>
      <c r="P105">
        <v>0</v>
      </c>
      <c r="R105">
        <v>0</v>
      </c>
    </row>
    <row r="106" spans="1:18" x14ac:dyDescent="0.5">
      <c r="A106">
        <v>1305</v>
      </c>
      <c r="B106" t="s">
        <v>1573</v>
      </c>
      <c r="C106">
        <v>0</v>
      </c>
      <c r="D106">
        <v>0</v>
      </c>
      <c r="F106">
        <v>0</v>
      </c>
      <c r="H106">
        <v>0</v>
      </c>
      <c r="J106">
        <v>0</v>
      </c>
      <c r="L106">
        <v>1E-4</v>
      </c>
      <c r="M106" s="4"/>
      <c r="N106">
        <v>1E-4</v>
      </c>
      <c r="O106" s="4"/>
      <c r="P106">
        <v>0</v>
      </c>
      <c r="R106">
        <v>0</v>
      </c>
    </row>
    <row r="107" spans="1:18" x14ac:dyDescent="0.5">
      <c r="A107">
        <v>45634</v>
      </c>
      <c r="B107" t="s">
        <v>1574</v>
      </c>
      <c r="C107">
        <v>0</v>
      </c>
      <c r="D107">
        <v>0</v>
      </c>
      <c r="F107">
        <v>0</v>
      </c>
      <c r="H107">
        <v>0</v>
      </c>
      <c r="J107">
        <v>0</v>
      </c>
      <c r="L107">
        <v>1E-4</v>
      </c>
      <c r="M107" s="4"/>
      <c r="N107">
        <v>1E-4</v>
      </c>
      <c r="O107" s="4"/>
      <c r="P107">
        <v>0</v>
      </c>
      <c r="R107">
        <v>0</v>
      </c>
    </row>
    <row r="108" spans="1:18" x14ac:dyDescent="0.5">
      <c r="A108">
        <v>2576376</v>
      </c>
      <c r="B108" t="s">
        <v>1575</v>
      </c>
      <c r="C108">
        <v>0</v>
      </c>
      <c r="D108">
        <v>0</v>
      </c>
      <c r="F108">
        <v>0</v>
      </c>
      <c r="H108">
        <v>0</v>
      </c>
      <c r="J108">
        <v>0</v>
      </c>
      <c r="L108">
        <v>1E-4</v>
      </c>
      <c r="M108" s="4"/>
      <c r="N108">
        <v>1E-4</v>
      </c>
      <c r="O108" s="4"/>
      <c r="P108">
        <v>0</v>
      </c>
      <c r="R108">
        <v>0</v>
      </c>
    </row>
    <row r="109" spans="1:18" x14ac:dyDescent="0.5">
      <c r="A109">
        <v>69218</v>
      </c>
      <c r="B109" t="s">
        <v>1576</v>
      </c>
      <c r="C109">
        <v>0</v>
      </c>
      <c r="D109">
        <v>0</v>
      </c>
      <c r="F109">
        <v>0</v>
      </c>
      <c r="H109">
        <v>0</v>
      </c>
      <c r="J109">
        <v>0</v>
      </c>
      <c r="L109">
        <v>1E-4</v>
      </c>
      <c r="M109" s="4"/>
      <c r="N109">
        <v>1E-4</v>
      </c>
      <c r="O109" s="4"/>
      <c r="P109">
        <v>0</v>
      </c>
      <c r="R109">
        <v>0</v>
      </c>
    </row>
    <row r="110" spans="1:18" x14ac:dyDescent="0.5">
      <c r="A110">
        <v>299767</v>
      </c>
      <c r="B110" t="s">
        <v>1577</v>
      </c>
      <c r="C110">
        <v>0</v>
      </c>
      <c r="D110">
        <v>0</v>
      </c>
      <c r="F110">
        <v>0</v>
      </c>
      <c r="H110">
        <v>0</v>
      </c>
      <c r="J110">
        <v>0</v>
      </c>
      <c r="L110">
        <v>1E-4</v>
      </c>
      <c r="M110" s="4"/>
      <c r="N110">
        <v>1E-4</v>
      </c>
      <c r="O110" s="4"/>
      <c r="P110">
        <v>0</v>
      </c>
      <c r="R110">
        <v>0</v>
      </c>
    </row>
    <row r="111" spans="1:18" x14ac:dyDescent="0.5">
      <c r="A111">
        <v>208224</v>
      </c>
      <c r="B111" t="s">
        <v>792</v>
      </c>
      <c r="C111">
        <v>0</v>
      </c>
      <c r="D111">
        <v>0</v>
      </c>
      <c r="F111">
        <v>0</v>
      </c>
      <c r="H111">
        <v>0</v>
      </c>
      <c r="J111">
        <v>0</v>
      </c>
      <c r="L111">
        <v>1E-4</v>
      </c>
      <c r="M111" s="4"/>
      <c r="N111">
        <v>1E-4</v>
      </c>
      <c r="O111" s="4"/>
      <c r="P111">
        <v>0</v>
      </c>
      <c r="R111">
        <v>0</v>
      </c>
    </row>
    <row r="112" spans="1:18" x14ac:dyDescent="0.5">
      <c r="A112">
        <v>2596949</v>
      </c>
      <c r="B112" t="s">
        <v>1578</v>
      </c>
      <c r="C112">
        <v>0</v>
      </c>
      <c r="D112">
        <v>0</v>
      </c>
      <c r="F112">
        <v>0</v>
      </c>
      <c r="H112">
        <v>0</v>
      </c>
      <c r="J112">
        <v>0</v>
      </c>
      <c r="L112">
        <v>1E-4</v>
      </c>
      <c r="M112" s="4"/>
      <c r="N112">
        <v>1E-4</v>
      </c>
      <c r="O112" s="4"/>
      <c r="P112">
        <v>0</v>
      </c>
      <c r="R112">
        <v>0</v>
      </c>
    </row>
    <row r="113" spans="1:18" x14ac:dyDescent="0.5">
      <c r="A113">
        <v>2478464</v>
      </c>
      <c r="B113" t="s">
        <v>1579</v>
      </c>
      <c r="C113">
        <v>0</v>
      </c>
      <c r="D113">
        <v>0</v>
      </c>
      <c r="F113">
        <v>0</v>
      </c>
      <c r="H113">
        <v>0</v>
      </c>
      <c r="J113">
        <v>0</v>
      </c>
      <c r="L113">
        <v>1E-4</v>
      </c>
      <c r="M113" s="4"/>
      <c r="N113">
        <v>1E-4</v>
      </c>
      <c r="O113" s="4"/>
      <c r="P113">
        <v>0</v>
      </c>
      <c r="R113">
        <v>0</v>
      </c>
    </row>
    <row r="114" spans="1:18" x14ac:dyDescent="0.5">
      <c r="A114">
        <v>2724468</v>
      </c>
      <c r="B114" t="s">
        <v>1580</v>
      </c>
      <c r="C114">
        <v>0</v>
      </c>
      <c r="D114">
        <v>0</v>
      </c>
      <c r="F114">
        <v>0</v>
      </c>
      <c r="H114">
        <v>0</v>
      </c>
      <c r="J114">
        <v>0</v>
      </c>
      <c r="L114">
        <v>1E-4</v>
      </c>
      <c r="M114" s="4"/>
      <c r="N114">
        <v>1E-4</v>
      </c>
      <c r="O114" s="4"/>
      <c r="P114">
        <v>0</v>
      </c>
      <c r="R114">
        <v>0</v>
      </c>
    </row>
    <row r="115" spans="1:18" x14ac:dyDescent="0.5">
      <c r="A115">
        <v>563</v>
      </c>
      <c r="B115" t="s">
        <v>1581</v>
      </c>
      <c r="C115">
        <v>0</v>
      </c>
      <c r="D115">
        <v>0</v>
      </c>
      <c r="F115">
        <v>0</v>
      </c>
      <c r="H115">
        <v>0</v>
      </c>
      <c r="J115">
        <v>0</v>
      </c>
      <c r="L115">
        <v>1E-4</v>
      </c>
      <c r="M115" s="4"/>
      <c r="N115">
        <v>1E-4</v>
      </c>
      <c r="O115" s="4"/>
      <c r="P115">
        <v>0</v>
      </c>
      <c r="R115">
        <v>0</v>
      </c>
    </row>
    <row r="116" spans="1:18" x14ac:dyDescent="0.5">
      <c r="A116">
        <v>1972431</v>
      </c>
      <c r="B116" t="s">
        <v>1582</v>
      </c>
      <c r="C116">
        <v>0</v>
      </c>
      <c r="D116">
        <v>0</v>
      </c>
      <c r="F116">
        <v>0</v>
      </c>
      <c r="H116">
        <v>0</v>
      </c>
      <c r="J116">
        <v>0</v>
      </c>
      <c r="L116">
        <v>1E-4</v>
      </c>
      <c r="M116" s="4"/>
      <c r="N116">
        <v>1E-4</v>
      </c>
      <c r="O116" s="4"/>
      <c r="P116">
        <v>0</v>
      </c>
      <c r="R116">
        <v>0</v>
      </c>
    </row>
    <row r="117" spans="1:18" x14ac:dyDescent="0.5">
      <c r="A117">
        <v>1907578</v>
      </c>
      <c r="B117" t="s">
        <v>1583</v>
      </c>
      <c r="C117">
        <v>0</v>
      </c>
      <c r="D117">
        <v>0</v>
      </c>
      <c r="F117">
        <v>0</v>
      </c>
      <c r="H117">
        <v>0</v>
      </c>
      <c r="J117">
        <v>0</v>
      </c>
      <c r="L117">
        <v>1E-4</v>
      </c>
      <c r="M117" s="4"/>
      <c r="N117">
        <v>1E-4</v>
      </c>
      <c r="O117" s="4"/>
      <c r="P117">
        <v>0</v>
      </c>
      <c r="R117">
        <v>0</v>
      </c>
    </row>
    <row r="118" spans="1:18" x14ac:dyDescent="0.5">
      <c r="A118">
        <v>2479367</v>
      </c>
      <c r="B118" t="s">
        <v>1584</v>
      </c>
      <c r="C118">
        <v>0</v>
      </c>
      <c r="D118">
        <v>0</v>
      </c>
      <c r="F118">
        <v>0</v>
      </c>
      <c r="H118">
        <v>0</v>
      </c>
      <c r="J118">
        <v>0</v>
      </c>
      <c r="L118">
        <v>1E-4</v>
      </c>
      <c r="M118" s="4"/>
      <c r="N118">
        <v>1E-4</v>
      </c>
      <c r="O118" s="4"/>
      <c r="P118">
        <v>0</v>
      </c>
      <c r="R118">
        <v>0</v>
      </c>
    </row>
    <row r="119" spans="1:18" x14ac:dyDescent="0.5">
      <c r="A119">
        <v>551989</v>
      </c>
      <c r="B119" t="s">
        <v>1585</v>
      </c>
      <c r="C119">
        <v>0</v>
      </c>
      <c r="D119">
        <v>0</v>
      </c>
      <c r="F119">
        <v>0</v>
      </c>
      <c r="H119">
        <v>0</v>
      </c>
      <c r="J119">
        <v>0</v>
      </c>
      <c r="L119">
        <v>1E-4</v>
      </c>
      <c r="M119" s="4"/>
      <c r="N119">
        <v>1E-4</v>
      </c>
      <c r="O119" s="4"/>
      <c r="P119">
        <v>0</v>
      </c>
      <c r="R119">
        <v>0</v>
      </c>
    </row>
    <row r="120" spans="1:18" x14ac:dyDescent="0.5">
      <c r="A120">
        <v>82977</v>
      </c>
      <c r="B120" t="s">
        <v>1586</v>
      </c>
      <c r="C120">
        <v>0</v>
      </c>
      <c r="D120">
        <v>0</v>
      </c>
      <c r="F120">
        <v>0</v>
      </c>
      <c r="H120">
        <v>0</v>
      </c>
      <c r="J120">
        <v>0</v>
      </c>
      <c r="L120">
        <v>1E-4</v>
      </c>
      <c r="M120" s="4"/>
      <c r="N120">
        <v>1E-4</v>
      </c>
      <c r="O120" s="4"/>
      <c r="P120">
        <v>0</v>
      </c>
      <c r="R120">
        <v>0</v>
      </c>
    </row>
    <row r="121" spans="1:18" x14ac:dyDescent="0.5">
      <c r="A121">
        <v>2545798</v>
      </c>
      <c r="B121" t="s">
        <v>1588</v>
      </c>
      <c r="C121">
        <v>0</v>
      </c>
      <c r="D121">
        <v>0</v>
      </c>
      <c r="F121">
        <v>0</v>
      </c>
      <c r="H121">
        <v>0</v>
      </c>
      <c r="J121">
        <v>0</v>
      </c>
      <c r="L121">
        <v>1E-4</v>
      </c>
      <c r="M121" s="4"/>
      <c r="N121">
        <v>1E-4</v>
      </c>
      <c r="O121" s="4"/>
      <c r="P121">
        <v>0</v>
      </c>
      <c r="R121">
        <v>0</v>
      </c>
    </row>
    <row r="122" spans="1:18" x14ac:dyDescent="0.5">
      <c r="A122">
        <v>399742</v>
      </c>
      <c r="B122" t="s">
        <v>1589</v>
      </c>
      <c r="C122">
        <v>0</v>
      </c>
      <c r="D122">
        <v>0</v>
      </c>
      <c r="F122">
        <v>0</v>
      </c>
      <c r="H122">
        <v>0</v>
      </c>
      <c r="J122">
        <v>0</v>
      </c>
      <c r="L122">
        <v>1E-4</v>
      </c>
      <c r="M122" s="4"/>
      <c r="N122">
        <v>1E-4</v>
      </c>
      <c r="O122" s="4"/>
      <c r="P122">
        <v>0</v>
      </c>
      <c r="R122">
        <v>0</v>
      </c>
    </row>
    <row r="123" spans="1:18" x14ac:dyDescent="0.5">
      <c r="A123">
        <v>1163710</v>
      </c>
      <c r="B123" t="s">
        <v>1590</v>
      </c>
      <c r="C123">
        <v>0</v>
      </c>
      <c r="D123">
        <v>0</v>
      </c>
      <c r="F123">
        <v>0</v>
      </c>
      <c r="H123">
        <v>0</v>
      </c>
      <c r="J123">
        <v>0</v>
      </c>
      <c r="L123">
        <v>1E-4</v>
      </c>
      <c r="M123" s="4"/>
      <c r="N123">
        <v>1E-4</v>
      </c>
      <c r="O123" s="4"/>
      <c r="P123">
        <v>0</v>
      </c>
      <c r="R123">
        <v>0</v>
      </c>
    </row>
    <row r="124" spans="1:18" x14ac:dyDescent="0.5">
      <c r="A124">
        <v>881260</v>
      </c>
      <c r="B124" t="s">
        <v>1591</v>
      </c>
      <c r="C124">
        <v>0</v>
      </c>
      <c r="D124">
        <v>0</v>
      </c>
      <c r="F124">
        <v>0</v>
      </c>
      <c r="H124">
        <v>0</v>
      </c>
      <c r="J124">
        <v>0</v>
      </c>
      <c r="L124">
        <v>1E-4</v>
      </c>
      <c r="M124" s="4"/>
      <c r="N124">
        <v>1E-4</v>
      </c>
      <c r="O124" s="4"/>
      <c r="P124">
        <v>0</v>
      </c>
      <c r="R124">
        <v>0</v>
      </c>
    </row>
    <row r="125" spans="1:18" x14ac:dyDescent="0.5">
      <c r="A125">
        <v>2742639</v>
      </c>
      <c r="B125" t="s">
        <v>1592</v>
      </c>
      <c r="C125">
        <v>0</v>
      </c>
      <c r="D125">
        <v>0</v>
      </c>
      <c r="F125">
        <v>0</v>
      </c>
      <c r="H125">
        <v>0</v>
      </c>
      <c r="J125">
        <v>0</v>
      </c>
      <c r="L125">
        <v>1E-4</v>
      </c>
      <c r="M125" s="4"/>
      <c r="N125">
        <v>1E-4</v>
      </c>
      <c r="O125" s="4"/>
      <c r="P125">
        <v>0</v>
      </c>
      <c r="R125">
        <v>0</v>
      </c>
    </row>
    <row r="126" spans="1:18" x14ac:dyDescent="0.5">
      <c r="A126">
        <v>885040</v>
      </c>
      <c r="B126" t="s">
        <v>1593</v>
      </c>
      <c r="C126">
        <v>0</v>
      </c>
      <c r="D126">
        <v>0</v>
      </c>
      <c r="F126">
        <v>0</v>
      </c>
      <c r="H126">
        <v>0</v>
      </c>
      <c r="J126">
        <v>0</v>
      </c>
      <c r="L126">
        <v>1E-4</v>
      </c>
      <c r="M126" s="4"/>
      <c r="N126">
        <v>1E-4</v>
      </c>
      <c r="O126" s="4"/>
      <c r="P126">
        <v>0</v>
      </c>
      <c r="R126">
        <v>0</v>
      </c>
    </row>
    <row r="127" spans="1:18" x14ac:dyDescent="0.5">
      <c r="A127">
        <v>2725560</v>
      </c>
      <c r="B127" t="s">
        <v>1594</v>
      </c>
      <c r="C127">
        <v>0</v>
      </c>
      <c r="D127">
        <v>0</v>
      </c>
      <c r="F127">
        <v>0</v>
      </c>
      <c r="H127">
        <v>0</v>
      </c>
      <c r="J127">
        <v>0</v>
      </c>
      <c r="L127">
        <v>1E-4</v>
      </c>
      <c r="M127" s="4"/>
      <c r="N127">
        <v>1E-4</v>
      </c>
      <c r="O127" s="4"/>
      <c r="P127">
        <v>0</v>
      </c>
      <c r="R127">
        <v>0</v>
      </c>
    </row>
    <row r="128" spans="1:18" x14ac:dyDescent="0.5">
      <c r="A128">
        <v>497725</v>
      </c>
      <c r="B128" t="s">
        <v>1595</v>
      </c>
      <c r="C128">
        <v>0</v>
      </c>
      <c r="D128">
        <v>0</v>
      </c>
      <c r="F128">
        <v>0</v>
      </c>
      <c r="H128">
        <v>0</v>
      </c>
      <c r="J128">
        <v>0</v>
      </c>
      <c r="L128">
        <v>1E-4</v>
      </c>
      <c r="M128" s="4"/>
      <c r="N128">
        <v>1E-4</v>
      </c>
      <c r="O128" s="4"/>
      <c r="P128">
        <v>0</v>
      </c>
      <c r="R128">
        <v>0</v>
      </c>
    </row>
    <row r="129" spans="1:18" x14ac:dyDescent="0.5">
      <c r="A129">
        <v>158823</v>
      </c>
      <c r="B129" t="s">
        <v>1596</v>
      </c>
      <c r="C129">
        <v>0</v>
      </c>
      <c r="D129">
        <v>0</v>
      </c>
      <c r="F129">
        <v>0</v>
      </c>
      <c r="H129">
        <v>0</v>
      </c>
      <c r="J129">
        <v>0</v>
      </c>
      <c r="L129">
        <v>1E-4</v>
      </c>
      <c r="M129" s="4"/>
      <c r="N129">
        <v>1E-4</v>
      </c>
      <c r="O129" s="4"/>
      <c r="P129">
        <v>0</v>
      </c>
      <c r="R129">
        <v>0</v>
      </c>
    </row>
    <row r="130" spans="1:18" x14ac:dyDescent="0.5">
      <c r="A130">
        <v>1646340</v>
      </c>
      <c r="B130" t="s">
        <v>1597</v>
      </c>
      <c r="C130">
        <v>0</v>
      </c>
      <c r="D130">
        <v>0</v>
      </c>
      <c r="F130">
        <v>0</v>
      </c>
      <c r="H130">
        <v>0</v>
      </c>
      <c r="J130">
        <v>0</v>
      </c>
      <c r="L130">
        <v>1E-4</v>
      </c>
      <c r="M130" s="4"/>
      <c r="N130">
        <v>1E-4</v>
      </c>
      <c r="O130" s="4"/>
      <c r="P130">
        <v>0</v>
      </c>
      <c r="R130">
        <v>0</v>
      </c>
    </row>
    <row r="131" spans="1:18" x14ac:dyDescent="0.5">
      <c r="A131">
        <v>2714951</v>
      </c>
      <c r="B131" t="s">
        <v>1598</v>
      </c>
      <c r="C131">
        <v>0</v>
      </c>
      <c r="D131">
        <v>0</v>
      </c>
      <c r="F131">
        <v>0</v>
      </c>
      <c r="H131">
        <v>0</v>
      </c>
      <c r="J131">
        <v>0</v>
      </c>
      <c r="L131">
        <v>1E-4</v>
      </c>
      <c r="M131" s="4"/>
      <c r="N131">
        <v>1E-4</v>
      </c>
      <c r="O131" s="4"/>
      <c r="P131">
        <v>0</v>
      </c>
      <c r="R131">
        <v>0</v>
      </c>
    </row>
    <row r="132" spans="1:18" x14ac:dyDescent="0.5">
      <c r="A132">
        <v>413497</v>
      </c>
      <c r="B132" t="s">
        <v>1599</v>
      </c>
      <c r="C132">
        <v>0</v>
      </c>
      <c r="D132">
        <v>0</v>
      </c>
      <c r="F132">
        <v>0</v>
      </c>
      <c r="H132">
        <v>0</v>
      </c>
      <c r="J132">
        <v>0</v>
      </c>
      <c r="L132">
        <v>1E-4</v>
      </c>
      <c r="M132" s="4"/>
      <c r="N132">
        <v>1E-4</v>
      </c>
      <c r="O132" s="4"/>
      <c r="P132">
        <v>0</v>
      </c>
      <c r="R132">
        <v>0</v>
      </c>
    </row>
    <row r="133" spans="1:18" x14ac:dyDescent="0.5">
      <c r="A133">
        <v>1579</v>
      </c>
      <c r="B133" t="s">
        <v>1601</v>
      </c>
      <c r="C133">
        <v>0</v>
      </c>
      <c r="D133">
        <v>0</v>
      </c>
      <c r="F133">
        <v>0</v>
      </c>
      <c r="H133">
        <v>0</v>
      </c>
      <c r="J133">
        <v>0</v>
      </c>
      <c r="L133">
        <v>1E-4</v>
      </c>
      <c r="M133" s="4"/>
      <c r="N133">
        <v>1E-4</v>
      </c>
      <c r="O133" s="4"/>
      <c r="P133">
        <v>0</v>
      </c>
      <c r="R133">
        <v>0</v>
      </c>
    </row>
    <row r="134" spans="1:18" x14ac:dyDescent="0.5">
      <c r="A134">
        <v>2494701</v>
      </c>
      <c r="B134" t="s">
        <v>1602</v>
      </c>
      <c r="C134">
        <v>0</v>
      </c>
      <c r="D134">
        <v>0</v>
      </c>
      <c r="F134">
        <v>0</v>
      </c>
      <c r="H134">
        <v>0</v>
      </c>
      <c r="J134">
        <v>0</v>
      </c>
      <c r="L134">
        <v>1E-4</v>
      </c>
      <c r="M134" s="4"/>
      <c r="N134">
        <v>1E-4</v>
      </c>
      <c r="O134" s="4"/>
      <c r="P134">
        <v>0</v>
      </c>
      <c r="R134">
        <v>0</v>
      </c>
    </row>
    <row r="135" spans="1:18" x14ac:dyDescent="0.5">
      <c r="A135">
        <v>53345</v>
      </c>
      <c r="B135" t="s">
        <v>1603</v>
      </c>
      <c r="C135">
        <v>0</v>
      </c>
      <c r="D135">
        <v>0</v>
      </c>
      <c r="F135">
        <v>0</v>
      </c>
      <c r="H135">
        <v>0</v>
      </c>
      <c r="J135">
        <v>0</v>
      </c>
      <c r="L135">
        <v>1E-4</v>
      </c>
      <c r="M135" s="4"/>
      <c r="N135">
        <v>1E-4</v>
      </c>
      <c r="O135" s="4"/>
      <c r="P135">
        <v>0</v>
      </c>
      <c r="R135">
        <v>0</v>
      </c>
    </row>
    <row r="136" spans="1:18" x14ac:dyDescent="0.5">
      <c r="A136">
        <v>47770</v>
      </c>
      <c r="B136" t="s">
        <v>1604</v>
      </c>
      <c r="C136">
        <v>0</v>
      </c>
      <c r="D136">
        <v>0</v>
      </c>
      <c r="F136">
        <v>0</v>
      </c>
      <c r="H136">
        <v>0</v>
      </c>
      <c r="J136">
        <v>0</v>
      </c>
      <c r="L136">
        <v>1E-4</v>
      </c>
      <c r="M136" s="4"/>
      <c r="N136">
        <v>1E-4</v>
      </c>
      <c r="O136" s="4"/>
      <c r="P136">
        <v>0</v>
      </c>
      <c r="R136">
        <v>0</v>
      </c>
    </row>
    <row r="137" spans="1:18" x14ac:dyDescent="0.5">
      <c r="A137">
        <v>1354</v>
      </c>
      <c r="B137" t="s">
        <v>1606</v>
      </c>
      <c r="C137">
        <v>0</v>
      </c>
      <c r="D137">
        <v>0</v>
      </c>
      <c r="F137">
        <v>0</v>
      </c>
      <c r="H137">
        <v>0</v>
      </c>
      <c r="J137">
        <v>0</v>
      </c>
      <c r="L137">
        <v>1E-4</v>
      </c>
      <c r="M137" s="4"/>
      <c r="N137">
        <v>1E-4</v>
      </c>
      <c r="O137" s="4"/>
      <c r="P137">
        <v>0</v>
      </c>
      <c r="R137">
        <v>0</v>
      </c>
    </row>
    <row r="138" spans="1:18" x14ac:dyDescent="0.5">
      <c r="A138">
        <v>413502</v>
      </c>
      <c r="B138" t="s">
        <v>1607</v>
      </c>
      <c r="C138">
        <v>0</v>
      </c>
      <c r="D138">
        <v>0</v>
      </c>
      <c r="F138">
        <v>0</v>
      </c>
      <c r="H138">
        <v>0</v>
      </c>
      <c r="J138">
        <v>0</v>
      </c>
      <c r="L138">
        <v>1E-4</v>
      </c>
      <c r="M138" s="4"/>
      <c r="N138">
        <v>1E-4</v>
      </c>
      <c r="O138" s="4"/>
      <c r="P138">
        <v>0</v>
      </c>
      <c r="R138">
        <v>0</v>
      </c>
    </row>
    <row r="139" spans="1:18" x14ac:dyDescent="0.5">
      <c r="A139">
        <v>329854</v>
      </c>
      <c r="B139" t="s">
        <v>1608</v>
      </c>
      <c r="C139">
        <v>0</v>
      </c>
      <c r="D139">
        <v>0</v>
      </c>
      <c r="F139">
        <v>0</v>
      </c>
      <c r="H139">
        <v>0</v>
      </c>
      <c r="J139">
        <v>0</v>
      </c>
      <c r="L139">
        <v>1E-4</v>
      </c>
      <c r="M139" s="4"/>
      <c r="N139">
        <v>1E-4</v>
      </c>
      <c r="O139" s="4"/>
      <c r="P139">
        <v>0</v>
      </c>
      <c r="R139">
        <v>0</v>
      </c>
    </row>
    <row r="140" spans="1:18" x14ac:dyDescent="0.5">
      <c r="A140">
        <v>53346</v>
      </c>
      <c r="B140" t="s">
        <v>1610</v>
      </c>
      <c r="C140">
        <v>0</v>
      </c>
      <c r="D140">
        <v>0</v>
      </c>
      <c r="F140">
        <v>0</v>
      </c>
      <c r="H140">
        <v>0</v>
      </c>
      <c r="J140">
        <v>0</v>
      </c>
      <c r="L140">
        <v>1E-4</v>
      </c>
      <c r="M140" s="4"/>
      <c r="N140">
        <v>1E-4</v>
      </c>
      <c r="O140" s="4"/>
      <c r="P140">
        <v>0</v>
      </c>
      <c r="R140">
        <v>0</v>
      </c>
    </row>
    <row r="141" spans="1:18" x14ac:dyDescent="0.5">
      <c r="A141">
        <v>2686305</v>
      </c>
      <c r="B141" t="s">
        <v>1548</v>
      </c>
      <c r="C141">
        <v>0</v>
      </c>
      <c r="D141">
        <v>0</v>
      </c>
      <c r="F141">
        <v>0</v>
      </c>
      <c r="H141">
        <v>0</v>
      </c>
      <c r="J141">
        <v>0</v>
      </c>
      <c r="L141">
        <v>4.0000000000000002E-4</v>
      </c>
      <c r="M141" s="4"/>
      <c r="N141">
        <v>0</v>
      </c>
      <c r="P141">
        <v>0</v>
      </c>
      <c r="R141">
        <v>0</v>
      </c>
    </row>
    <row r="142" spans="1:18" x14ac:dyDescent="0.5">
      <c r="A142">
        <v>2566012</v>
      </c>
      <c r="B142" t="s">
        <v>1552</v>
      </c>
      <c r="C142">
        <v>0</v>
      </c>
      <c r="D142">
        <v>0</v>
      </c>
      <c r="F142">
        <v>0</v>
      </c>
      <c r="H142">
        <v>0</v>
      </c>
      <c r="J142">
        <v>0</v>
      </c>
      <c r="L142">
        <v>4.0000000000000002E-4</v>
      </c>
      <c r="M142" s="4"/>
      <c r="N142">
        <v>0</v>
      </c>
      <c r="P142">
        <v>0</v>
      </c>
      <c r="R142">
        <v>0</v>
      </c>
    </row>
    <row r="143" spans="1:18" x14ac:dyDescent="0.5">
      <c r="A143">
        <v>2742671</v>
      </c>
      <c r="B143" t="s">
        <v>1566</v>
      </c>
      <c r="C143">
        <v>0</v>
      </c>
      <c r="D143">
        <v>0</v>
      </c>
      <c r="F143">
        <v>0</v>
      </c>
      <c r="H143">
        <v>0</v>
      </c>
      <c r="J143">
        <v>0</v>
      </c>
      <c r="L143">
        <v>2.9999999999999997E-4</v>
      </c>
      <c r="M143" s="4"/>
      <c r="N143">
        <v>0</v>
      </c>
      <c r="P143">
        <v>0</v>
      </c>
      <c r="R143">
        <v>0</v>
      </c>
    </row>
    <row r="144" spans="1:18" x14ac:dyDescent="0.5">
      <c r="A144">
        <v>1311</v>
      </c>
      <c r="B144" t="s">
        <v>1568</v>
      </c>
      <c r="C144">
        <v>0</v>
      </c>
      <c r="D144">
        <v>0</v>
      </c>
      <c r="F144">
        <v>0</v>
      </c>
      <c r="H144">
        <v>0</v>
      </c>
      <c r="J144">
        <v>0</v>
      </c>
      <c r="L144">
        <v>2.0000000000000001E-4</v>
      </c>
      <c r="M144" s="4"/>
      <c r="N144">
        <v>0</v>
      </c>
      <c r="P144">
        <v>0</v>
      </c>
      <c r="R144">
        <v>0</v>
      </c>
    </row>
    <row r="145" spans="1:18" x14ac:dyDescent="0.5">
      <c r="A145">
        <v>2162637</v>
      </c>
      <c r="B145" t="s">
        <v>1587</v>
      </c>
      <c r="C145">
        <v>0</v>
      </c>
      <c r="D145">
        <v>0</v>
      </c>
      <c r="F145">
        <v>0</v>
      </c>
      <c r="H145">
        <v>0</v>
      </c>
      <c r="J145">
        <v>0</v>
      </c>
      <c r="L145">
        <v>2.0000000000000001E-4</v>
      </c>
      <c r="M145" s="4"/>
      <c r="N145">
        <v>0</v>
      </c>
      <c r="P145">
        <v>0</v>
      </c>
      <c r="R145">
        <v>0</v>
      </c>
    </row>
    <row r="146" spans="1:18" x14ac:dyDescent="0.5">
      <c r="A146">
        <v>632</v>
      </c>
      <c r="B146" t="s">
        <v>1600</v>
      </c>
      <c r="C146">
        <v>0</v>
      </c>
      <c r="D146">
        <v>0</v>
      </c>
      <c r="F146">
        <v>0</v>
      </c>
      <c r="H146">
        <v>0</v>
      </c>
      <c r="J146">
        <v>0</v>
      </c>
      <c r="L146">
        <v>2.0000000000000001E-4</v>
      </c>
      <c r="M146" s="4"/>
      <c r="N146">
        <v>0</v>
      </c>
      <c r="P146">
        <v>0</v>
      </c>
      <c r="R146">
        <v>0</v>
      </c>
    </row>
    <row r="147" spans="1:18" x14ac:dyDescent="0.5">
      <c r="A147">
        <v>2742675</v>
      </c>
      <c r="B147" t="s">
        <v>1605</v>
      </c>
      <c r="C147">
        <v>0</v>
      </c>
      <c r="D147">
        <v>0</v>
      </c>
      <c r="F147">
        <v>0</v>
      </c>
      <c r="H147">
        <v>0</v>
      </c>
      <c r="J147">
        <v>0</v>
      </c>
      <c r="L147">
        <v>2.0000000000000001E-4</v>
      </c>
      <c r="M147" s="4"/>
      <c r="N147">
        <v>0</v>
      </c>
      <c r="P147">
        <v>0</v>
      </c>
      <c r="R147">
        <v>0</v>
      </c>
    </row>
    <row r="148" spans="1:18" x14ac:dyDescent="0.5">
      <c r="A148">
        <v>2697370</v>
      </c>
      <c r="B148" t="s">
        <v>1609</v>
      </c>
      <c r="C148">
        <v>0</v>
      </c>
      <c r="D148">
        <v>0</v>
      </c>
      <c r="F148">
        <v>0</v>
      </c>
      <c r="H148">
        <v>0</v>
      </c>
      <c r="J148">
        <v>0</v>
      </c>
      <c r="L148">
        <v>2.0000000000000001E-4</v>
      </c>
      <c r="M148" s="4"/>
      <c r="N148">
        <v>0</v>
      </c>
      <c r="P148">
        <v>0</v>
      </c>
      <c r="R148">
        <v>0</v>
      </c>
    </row>
    <row r="149" spans="1:18" x14ac:dyDescent="0.5">
      <c r="A149">
        <v>2742627</v>
      </c>
      <c r="B149" t="s">
        <v>1611</v>
      </c>
      <c r="C149">
        <v>0</v>
      </c>
      <c r="D149">
        <v>0</v>
      </c>
      <c r="F149">
        <v>0</v>
      </c>
      <c r="H149">
        <v>0</v>
      </c>
      <c r="J149">
        <v>0</v>
      </c>
      <c r="L149">
        <v>2.0000000000000001E-4</v>
      </c>
      <c r="M149" s="4"/>
      <c r="N149">
        <v>0</v>
      </c>
      <c r="P149">
        <v>0</v>
      </c>
      <c r="R149">
        <v>0</v>
      </c>
    </row>
    <row r="150" spans="1:18" x14ac:dyDescent="0.5">
      <c r="A150">
        <v>1596</v>
      </c>
      <c r="B150" t="s">
        <v>1615</v>
      </c>
      <c r="C150">
        <v>0</v>
      </c>
      <c r="D150">
        <v>0</v>
      </c>
      <c r="F150">
        <v>0</v>
      </c>
      <c r="H150">
        <v>0</v>
      </c>
      <c r="J150">
        <v>0</v>
      </c>
      <c r="L150">
        <v>1E-4</v>
      </c>
      <c r="M150" s="4"/>
      <c r="N150">
        <v>0</v>
      </c>
      <c r="P150">
        <v>0</v>
      </c>
      <c r="R150">
        <v>0</v>
      </c>
    </row>
    <row r="151" spans="1:18" x14ac:dyDescent="0.5">
      <c r="A151">
        <v>1314</v>
      </c>
      <c r="B151" t="s">
        <v>1616</v>
      </c>
      <c r="C151">
        <v>0</v>
      </c>
      <c r="D151">
        <v>0</v>
      </c>
      <c r="F151">
        <v>0</v>
      </c>
      <c r="H151">
        <v>0</v>
      </c>
      <c r="J151">
        <v>0</v>
      </c>
      <c r="L151">
        <v>1E-4</v>
      </c>
      <c r="M151" s="4"/>
      <c r="N151">
        <v>0</v>
      </c>
      <c r="P151">
        <v>0</v>
      </c>
      <c r="R151">
        <v>0</v>
      </c>
    </row>
    <row r="152" spans="1:18" x14ac:dyDescent="0.5">
      <c r="A152">
        <v>2015795</v>
      </c>
      <c r="B152" t="s">
        <v>1617</v>
      </c>
      <c r="C152">
        <v>0</v>
      </c>
      <c r="D152">
        <v>0</v>
      </c>
      <c r="F152">
        <v>0</v>
      </c>
      <c r="H152">
        <v>0</v>
      </c>
      <c r="J152">
        <v>0</v>
      </c>
      <c r="L152">
        <v>1E-4</v>
      </c>
      <c r="M152" s="4"/>
      <c r="N152">
        <v>0</v>
      </c>
      <c r="P152">
        <v>0</v>
      </c>
      <c r="R152">
        <v>0</v>
      </c>
    </row>
    <row r="153" spans="1:18" x14ac:dyDescent="0.5">
      <c r="A153">
        <v>76860</v>
      </c>
      <c r="B153" t="s">
        <v>1618</v>
      </c>
      <c r="C153">
        <v>0</v>
      </c>
      <c r="D153">
        <v>0</v>
      </c>
      <c r="F153">
        <v>0</v>
      </c>
      <c r="H153">
        <v>0</v>
      </c>
      <c r="J153">
        <v>0</v>
      </c>
      <c r="L153">
        <v>1E-4</v>
      </c>
      <c r="M153" s="4"/>
      <c r="N153">
        <v>0</v>
      </c>
      <c r="P153">
        <v>0</v>
      </c>
      <c r="R153">
        <v>0</v>
      </c>
    </row>
    <row r="154" spans="1:18" x14ac:dyDescent="0.5">
      <c r="A154">
        <v>1308</v>
      </c>
      <c r="B154" t="s">
        <v>1619</v>
      </c>
      <c r="C154">
        <v>0</v>
      </c>
      <c r="D154">
        <v>0</v>
      </c>
      <c r="F154">
        <v>0</v>
      </c>
      <c r="H154">
        <v>0</v>
      </c>
      <c r="J154">
        <v>0</v>
      </c>
      <c r="L154">
        <v>1E-4</v>
      </c>
      <c r="M154" s="4"/>
      <c r="N154">
        <v>0</v>
      </c>
      <c r="P154">
        <v>0</v>
      </c>
      <c r="R154">
        <v>0</v>
      </c>
    </row>
    <row r="155" spans="1:18" x14ac:dyDescent="0.5">
      <c r="A155">
        <v>712624</v>
      </c>
      <c r="B155" t="s">
        <v>1620</v>
      </c>
      <c r="C155">
        <v>0</v>
      </c>
      <c r="D155">
        <v>0</v>
      </c>
      <c r="F155">
        <v>0</v>
      </c>
      <c r="H155">
        <v>0</v>
      </c>
      <c r="J155">
        <v>0</v>
      </c>
      <c r="L155">
        <v>1E-4</v>
      </c>
      <c r="M155" s="4"/>
      <c r="N155">
        <v>0</v>
      </c>
      <c r="P155">
        <v>0</v>
      </c>
      <c r="R155">
        <v>0</v>
      </c>
    </row>
    <row r="156" spans="1:18" x14ac:dyDescent="0.5">
      <c r="A156">
        <v>2267618</v>
      </c>
      <c r="B156" t="s">
        <v>1621</v>
      </c>
      <c r="C156">
        <v>0</v>
      </c>
      <c r="D156">
        <v>0</v>
      </c>
      <c r="F156">
        <v>0</v>
      </c>
      <c r="H156">
        <v>0</v>
      </c>
      <c r="J156">
        <v>0</v>
      </c>
      <c r="L156">
        <v>1E-4</v>
      </c>
      <c r="M156" s="4"/>
      <c r="N156">
        <v>0</v>
      </c>
      <c r="P156">
        <v>0</v>
      </c>
      <c r="R156">
        <v>0</v>
      </c>
    </row>
    <row r="157" spans="1:18" x14ac:dyDescent="0.5">
      <c r="A157">
        <v>2488567</v>
      </c>
      <c r="B157" t="s">
        <v>1622</v>
      </c>
      <c r="C157">
        <v>0</v>
      </c>
      <c r="D157">
        <v>0</v>
      </c>
      <c r="F157">
        <v>0</v>
      </c>
      <c r="H157">
        <v>0</v>
      </c>
      <c r="J157">
        <v>0</v>
      </c>
      <c r="L157">
        <v>1E-4</v>
      </c>
      <c r="M157" s="4"/>
      <c r="N157">
        <v>0</v>
      </c>
      <c r="P157">
        <v>0</v>
      </c>
      <c r="R157">
        <v>0</v>
      </c>
    </row>
    <row r="158" spans="1:18" x14ac:dyDescent="0.5">
      <c r="A158">
        <v>1318</v>
      </c>
      <c r="B158" t="s">
        <v>1623</v>
      </c>
      <c r="C158">
        <v>0</v>
      </c>
      <c r="D158">
        <v>0</v>
      </c>
      <c r="F158">
        <v>0</v>
      </c>
      <c r="H158">
        <v>0</v>
      </c>
      <c r="J158">
        <v>0</v>
      </c>
      <c r="L158">
        <v>1E-4</v>
      </c>
      <c r="M158" s="4"/>
      <c r="N158">
        <v>0</v>
      </c>
      <c r="P158">
        <v>0</v>
      </c>
      <c r="R158">
        <v>0</v>
      </c>
    </row>
    <row r="159" spans="1:18" x14ac:dyDescent="0.5">
      <c r="A159">
        <v>2742648</v>
      </c>
      <c r="B159" t="s">
        <v>1624</v>
      </c>
      <c r="C159">
        <v>0</v>
      </c>
      <c r="D159">
        <v>0</v>
      </c>
      <c r="F159">
        <v>0</v>
      </c>
      <c r="H159">
        <v>0</v>
      </c>
      <c r="J159">
        <v>0</v>
      </c>
      <c r="L159">
        <v>1E-4</v>
      </c>
      <c r="M159" s="4"/>
      <c r="N159">
        <v>0</v>
      </c>
      <c r="P159">
        <v>0</v>
      </c>
      <c r="R159">
        <v>0</v>
      </c>
    </row>
    <row r="160" spans="1:18" x14ac:dyDescent="0.5">
      <c r="A160">
        <v>2077147</v>
      </c>
      <c r="B160" t="s">
        <v>1625</v>
      </c>
      <c r="C160">
        <v>0</v>
      </c>
      <c r="D160">
        <v>0</v>
      </c>
      <c r="F160">
        <v>0</v>
      </c>
      <c r="H160">
        <v>0</v>
      </c>
      <c r="J160">
        <v>0</v>
      </c>
      <c r="L160">
        <v>1E-4</v>
      </c>
      <c r="M160" s="4"/>
      <c r="N160">
        <v>0</v>
      </c>
      <c r="P160">
        <v>0</v>
      </c>
      <c r="R160">
        <v>0</v>
      </c>
    </row>
    <row r="161" spans="1:18" x14ac:dyDescent="0.5">
      <c r="A161">
        <v>1338</v>
      </c>
      <c r="B161" t="s">
        <v>1626</v>
      </c>
      <c r="C161">
        <v>0</v>
      </c>
      <c r="D161">
        <v>0</v>
      </c>
      <c r="F161">
        <v>0</v>
      </c>
      <c r="H161">
        <v>0</v>
      </c>
      <c r="J161">
        <v>0</v>
      </c>
      <c r="L161">
        <v>1E-4</v>
      </c>
      <c r="M161" s="4"/>
      <c r="N161">
        <v>0</v>
      </c>
      <c r="P161">
        <v>0</v>
      </c>
      <c r="R161">
        <v>0</v>
      </c>
    </row>
    <row r="162" spans="1:18" x14ac:dyDescent="0.5">
      <c r="A162">
        <v>2675713</v>
      </c>
      <c r="B162" t="s">
        <v>1627</v>
      </c>
      <c r="C162">
        <v>0</v>
      </c>
      <c r="D162">
        <v>0</v>
      </c>
      <c r="F162">
        <v>0</v>
      </c>
      <c r="H162">
        <v>0</v>
      </c>
      <c r="J162">
        <v>0</v>
      </c>
      <c r="L162">
        <v>1E-4</v>
      </c>
      <c r="M162" s="4"/>
      <c r="N162">
        <v>0</v>
      </c>
      <c r="P162">
        <v>0</v>
      </c>
      <c r="R162">
        <v>0</v>
      </c>
    </row>
    <row r="163" spans="1:18" x14ac:dyDescent="0.5">
      <c r="A163">
        <v>1334</v>
      </c>
      <c r="B163" t="s">
        <v>1628</v>
      </c>
      <c r="C163">
        <v>0</v>
      </c>
      <c r="D163">
        <v>0</v>
      </c>
      <c r="F163">
        <v>0</v>
      </c>
      <c r="H163">
        <v>0</v>
      </c>
      <c r="J163">
        <v>0</v>
      </c>
      <c r="L163">
        <v>1E-4</v>
      </c>
      <c r="M163" s="4"/>
      <c r="N163">
        <v>0</v>
      </c>
      <c r="P163">
        <v>0</v>
      </c>
      <c r="R163">
        <v>0</v>
      </c>
    </row>
    <row r="164" spans="1:18" x14ac:dyDescent="0.5">
      <c r="A164">
        <v>2787706</v>
      </c>
      <c r="B164" t="s">
        <v>1629</v>
      </c>
      <c r="C164">
        <v>0</v>
      </c>
      <c r="D164">
        <v>0</v>
      </c>
      <c r="F164">
        <v>0</v>
      </c>
      <c r="H164">
        <v>0</v>
      </c>
      <c r="J164">
        <v>0</v>
      </c>
      <c r="L164">
        <v>1E-4</v>
      </c>
      <c r="M164" s="4"/>
      <c r="N164">
        <v>0</v>
      </c>
      <c r="P164">
        <v>0</v>
      </c>
      <c r="R164">
        <v>0</v>
      </c>
    </row>
    <row r="165" spans="1:18" x14ac:dyDescent="0.5">
      <c r="A165">
        <v>1965490</v>
      </c>
      <c r="B165" t="s">
        <v>1630</v>
      </c>
      <c r="C165">
        <v>0</v>
      </c>
      <c r="D165">
        <v>0</v>
      </c>
      <c r="F165">
        <v>0</v>
      </c>
      <c r="H165">
        <v>0</v>
      </c>
      <c r="J165">
        <v>0</v>
      </c>
      <c r="L165">
        <v>1E-4</v>
      </c>
      <c r="M165" s="4"/>
      <c r="N165">
        <v>0</v>
      </c>
      <c r="P165">
        <v>0</v>
      </c>
      <c r="R165">
        <v>0</v>
      </c>
    </row>
    <row r="166" spans="1:18" x14ac:dyDescent="0.5">
      <c r="A166">
        <v>2675726</v>
      </c>
      <c r="B166" t="s">
        <v>1631</v>
      </c>
      <c r="C166">
        <v>0</v>
      </c>
      <c r="D166">
        <v>0</v>
      </c>
      <c r="F166">
        <v>0</v>
      </c>
      <c r="H166">
        <v>0</v>
      </c>
      <c r="J166">
        <v>0</v>
      </c>
      <c r="L166">
        <v>1E-4</v>
      </c>
      <c r="M166" s="4"/>
      <c r="N166">
        <v>0</v>
      </c>
      <c r="P166">
        <v>0</v>
      </c>
      <c r="R166">
        <v>0</v>
      </c>
    </row>
    <row r="167" spans="1:18" x14ac:dyDescent="0.5">
      <c r="A167">
        <v>2664291</v>
      </c>
      <c r="B167" t="s">
        <v>1632</v>
      </c>
      <c r="C167">
        <v>0</v>
      </c>
      <c r="D167">
        <v>0</v>
      </c>
      <c r="F167">
        <v>0</v>
      </c>
      <c r="H167">
        <v>0</v>
      </c>
      <c r="J167">
        <v>0</v>
      </c>
      <c r="L167">
        <v>1E-4</v>
      </c>
      <c r="M167" s="4"/>
      <c r="N167">
        <v>0</v>
      </c>
      <c r="P167">
        <v>0</v>
      </c>
      <c r="R167">
        <v>0</v>
      </c>
    </row>
    <row r="168" spans="1:18" x14ac:dyDescent="0.5">
      <c r="A168">
        <v>184912</v>
      </c>
      <c r="B168" t="s">
        <v>1633</v>
      </c>
      <c r="C168">
        <v>0</v>
      </c>
      <c r="D168">
        <v>0</v>
      </c>
      <c r="F168">
        <v>0</v>
      </c>
      <c r="H168">
        <v>0</v>
      </c>
      <c r="J168">
        <v>0</v>
      </c>
      <c r="L168">
        <v>1E-4</v>
      </c>
      <c r="M168" s="4"/>
      <c r="N168">
        <v>0</v>
      </c>
      <c r="P168">
        <v>0</v>
      </c>
      <c r="R168">
        <v>0</v>
      </c>
    </row>
    <row r="169" spans="1:18" x14ac:dyDescent="0.5">
      <c r="A169">
        <v>2603296</v>
      </c>
      <c r="B169" t="s">
        <v>1634</v>
      </c>
      <c r="C169">
        <v>0</v>
      </c>
      <c r="D169">
        <v>0</v>
      </c>
      <c r="F169">
        <v>0</v>
      </c>
      <c r="H169">
        <v>0</v>
      </c>
      <c r="J169">
        <v>0</v>
      </c>
      <c r="L169">
        <v>1E-4</v>
      </c>
      <c r="M169" s="4"/>
      <c r="N169">
        <v>0</v>
      </c>
      <c r="P169">
        <v>0</v>
      </c>
      <c r="R169">
        <v>0</v>
      </c>
    </row>
    <row r="170" spans="1:18" x14ac:dyDescent="0.5">
      <c r="A170">
        <v>1316414</v>
      </c>
      <c r="B170" t="s">
        <v>1635</v>
      </c>
      <c r="C170">
        <v>0</v>
      </c>
      <c r="D170">
        <v>0</v>
      </c>
      <c r="F170">
        <v>0</v>
      </c>
      <c r="H170">
        <v>0</v>
      </c>
      <c r="J170">
        <v>0</v>
      </c>
      <c r="L170">
        <v>1E-4</v>
      </c>
      <c r="M170" s="4"/>
      <c r="N170">
        <v>0</v>
      </c>
      <c r="P170">
        <v>0</v>
      </c>
      <c r="R170">
        <v>0</v>
      </c>
    </row>
    <row r="171" spans="1:18" x14ac:dyDescent="0.5">
      <c r="A171">
        <v>615</v>
      </c>
      <c r="B171" t="s">
        <v>1636</v>
      </c>
      <c r="C171">
        <v>0</v>
      </c>
      <c r="D171">
        <v>0</v>
      </c>
      <c r="F171">
        <v>0</v>
      </c>
      <c r="H171">
        <v>0</v>
      </c>
      <c r="J171">
        <v>0</v>
      </c>
      <c r="L171">
        <v>1E-4</v>
      </c>
      <c r="M171" s="4"/>
      <c r="N171">
        <v>0</v>
      </c>
      <c r="P171">
        <v>0</v>
      </c>
      <c r="R171">
        <v>0</v>
      </c>
    </row>
    <row r="172" spans="1:18" x14ac:dyDescent="0.5">
      <c r="A172">
        <v>2492396</v>
      </c>
      <c r="B172" t="s">
        <v>1637</v>
      </c>
      <c r="C172">
        <v>0</v>
      </c>
      <c r="D172">
        <v>0</v>
      </c>
      <c r="F172">
        <v>0</v>
      </c>
      <c r="H172">
        <v>0</v>
      </c>
      <c r="J172">
        <v>0</v>
      </c>
      <c r="L172">
        <v>1E-4</v>
      </c>
      <c r="M172" s="4"/>
      <c r="N172">
        <v>0</v>
      </c>
      <c r="P172">
        <v>0</v>
      </c>
      <c r="R172">
        <v>0</v>
      </c>
    </row>
    <row r="173" spans="1:18" x14ac:dyDescent="0.5">
      <c r="A173">
        <v>2675711</v>
      </c>
      <c r="B173" t="s">
        <v>1638</v>
      </c>
      <c r="C173">
        <v>0</v>
      </c>
      <c r="D173">
        <v>0</v>
      </c>
      <c r="F173">
        <v>0</v>
      </c>
      <c r="H173">
        <v>0</v>
      </c>
      <c r="J173">
        <v>0</v>
      </c>
      <c r="L173">
        <v>1E-4</v>
      </c>
      <c r="M173" s="4"/>
      <c r="N173">
        <v>0</v>
      </c>
      <c r="P173">
        <v>0</v>
      </c>
      <c r="R173">
        <v>0</v>
      </c>
    </row>
    <row r="174" spans="1:18" x14ac:dyDescent="0.5">
      <c r="A174">
        <v>2742647</v>
      </c>
      <c r="B174" t="s">
        <v>1639</v>
      </c>
      <c r="C174">
        <v>0</v>
      </c>
      <c r="D174">
        <v>0</v>
      </c>
      <c r="F174">
        <v>0</v>
      </c>
      <c r="H174">
        <v>0</v>
      </c>
      <c r="J174">
        <v>0</v>
      </c>
      <c r="L174">
        <v>1E-4</v>
      </c>
      <c r="M174" s="4"/>
      <c r="N174">
        <v>0</v>
      </c>
      <c r="P174">
        <v>0</v>
      </c>
      <c r="R174">
        <v>0</v>
      </c>
    </row>
    <row r="175" spans="1:18" x14ac:dyDescent="0.5">
      <c r="A175">
        <v>2066049</v>
      </c>
      <c r="B175" t="s">
        <v>1640</v>
      </c>
      <c r="C175">
        <v>0</v>
      </c>
      <c r="D175">
        <v>0</v>
      </c>
      <c r="F175">
        <v>0</v>
      </c>
      <c r="H175">
        <v>0</v>
      </c>
      <c r="J175">
        <v>0</v>
      </c>
      <c r="L175">
        <v>1E-4</v>
      </c>
      <c r="M175" s="4"/>
      <c r="N175">
        <v>0</v>
      </c>
      <c r="P175">
        <v>0</v>
      </c>
      <c r="R175">
        <v>0</v>
      </c>
    </row>
    <row r="176" spans="1:18" x14ac:dyDescent="0.5">
      <c r="A176">
        <v>2683822</v>
      </c>
      <c r="B176" t="s">
        <v>1641</v>
      </c>
      <c r="C176">
        <v>0</v>
      </c>
      <c r="D176">
        <v>0</v>
      </c>
      <c r="F176">
        <v>0</v>
      </c>
      <c r="H176">
        <v>0</v>
      </c>
      <c r="J176">
        <v>0</v>
      </c>
      <c r="L176">
        <v>1E-4</v>
      </c>
      <c r="M176" s="4"/>
      <c r="N176">
        <v>0</v>
      </c>
      <c r="P176">
        <v>0</v>
      </c>
      <c r="R176">
        <v>0</v>
      </c>
    </row>
    <row r="177" spans="1:18" x14ac:dyDescent="0.5">
      <c r="A177">
        <v>413503</v>
      </c>
      <c r="B177" t="s">
        <v>1642</v>
      </c>
      <c r="C177">
        <v>0</v>
      </c>
      <c r="D177">
        <v>0</v>
      </c>
      <c r="F177">
        <v>0</v>
      </c>
      <c r="H177">
        <v>0</v>
      </c>
      <c r="J177">
        <v>0</v>
      </c>
      <c r="L177">
        <v>1E-4</v>
      </c>
      <c r="M177" s="4"/>
      <c r="N177">
        <v>0</v>
      </c>
      <c r="P177">
        <v>0</v>
      </c>
      <c r="R177">
        <v>0</v>
      </c>
    </row>
    <row r="178" spans="1:18" x14ac:dyDescent="0.5">
      <c r="A178">
        <v>2742653</v>
      </c>
      <c r="B178" t="s">
        <v>1643</v>
      </c>
      <c r="C178">
        <v>0</v>
      </c>
      <c r="D178">
        <v>0</v>
      </c>
      <c r="F178">
        <v>0</v>
      </c>
      <c r="H178">
        <v>0</v>
      </c>
      <c r="J178">
        <v>0</v>
      </c>
      <c r="L178">
        <v>1E-4</v>
      </c>
      <c r="M178" s="4"/>
      <c r="N178">
        <v>0</v>
      </c>
      <c r="P178">
        <v>0</v>
      </c>
      <c r="R178">
        <v>0</v>
      </c>
    </row>
    <row r="179" spans="1:18" x14ac:dyDescent="0.5">
      <c r="A179">
        <v>2529121</v>
      </c>
      <c r="B179" t="s">
        <v>1644</v>
      </c>
      <c r="C179">
        <v>0</v>
      </c>
      <c r="D179">
        <v>0</v>
      </c>
      <c r="F179">
        <v>0</v>
      </c>
      <c r="H179">
        <v>0</v>
      </c>
      <c r="J179">
        <v>0</v>
      </c>
      <c r="L179">
        <v>1E-4</v>
      </c>
      <c r="M179" s="4"/>
      <c r="N179">
        <v>0</v>
      </c>
      <c r="P179">
        <v>0</v>
      </c>
      <c r="R179">
        <v>0</v>
      </c>
    </row>
    <row r="180" spans="1:18" x14ac:dyDescent="0.5">
      <c r="A180">
        <v>1156431</v>
      </c>
      <c r="B180" t="s">
        <v>1645</v>
      </c>
      <c r="C180">
        <v>0</v>
      </c>
      <c r="D180">
        <v>0</v>
      </c>
      <c r="F180">
        <v>0</v>
      </c>
      <c r="H180">
        <v>0</v>
      </c>
      <c r="J180">
        <v>0</v>
      </c>
      <c r="L180">
        <v>1E-4</v>
      </c>
      <c r="M180" s="4"/>
      <c r="N180">
        <v>0</v>
      </c>
      <c r="P180">
        <v>0</v>
      </c>
      <c r="R180">
        <v>0</v>
      </c>
    </row>
    <row r="181" spans="1:18" x14ac:dyDescent="0.5">
      <c r="A181">
        <v>2742655</v>
      </c>
      <c r="B181" t="s">
        <v>1646</v>
      </c>
      <c r="C181">
        <v>0</v>
      </c>
      <c r="D181">
        <v>0</v>
      </c>
      <c r="F181">
        <v>0</v>
      </c>
      <c r="H181">
        <v>0</v>
      </c>
      <c r="J181">
        <v>0</v>
      </c>
      <c r="L181">
        <v>1E-4</v>
      </c>
      <c r="M181" s="4"/>
      <c r="N181">
        <v>0</v>
      </c>
      <c r="P181">
        <v>0</v>
      </c>
      <c r="R181">
        <v>0</v>
      </c>
    </row>
    <row r="182" spans="1:18" x14ac:dyDescent="0.5">
      <c r="A182">
        <v>2742668</v>
      </c>
      <c r="B182" t="s">
        <v>1647</v>
      </c>
      <c r="C182">
        <v>0</v>
      </c>
      <c r="D182">
        <v>0</v>
      </c>
      <c r="F182">
        <v>0</v>
      </c>
      <c r="H182">
        <v>0</v>
      </c>
      <c r="J182">
        <v>0</v>
      </c>
      <c r="L182">
        <v>1E-4</v>
      </c>
      <c r="M182" s="4"/>
      <c r="N182">
        <v>0</v>
      </c>
      <c r="P182">
        <v>0</v>
      </c>
      <c r="R182">
        <v>0</v>
      </c>
    </row>
    <row r="183" spans="1:18" x14ac:dyDescent="0.5">
      <c r="A183">
        <v>2742661</v>
      </c>
      <c r="B183" t="s">
        <v>1648</v>
      </c>
      <c r="C183">
        <v>0</v>
      </c>
      <c r="D183">
        <v>0</v>
      </c>
      <c r="F183">
        <v>0</v>
      </c>
      <c r="H183">
        <v>0</v>
      </c>
      <c r="J183">
        <v>0</v>
      </c>
      <c r="L183">
        <v>1E-4</v>
      </c>
      <c r="M183" s="4"/>
      <c r="N183">
        <v>0</v>
      </c>
      <c r="P183">
        <v>0</v>
      </c>
      <c r="R183">
        <v>0</v>
      </c>
    </row>
    <row r="184" spans="1:18" x14ac:dyDescent="0.5">
      <c r="A184">
        <v>535744</v>
      </c>
      <c r="B184" t="s">
        <v>1649</v>
      </c>
      <c r="C184">
        <v>0</v>
      </c>
      <c r="D184">
        <v>0</v>
      </c>
      <c r="F184">
        <v>0</v>
      </c>
      <c r="H184">
        <v>0</v>
      </c>
      <c r="J184">
        <v>0</v>
      </c>
      <c r="L184">
        <v>1E-4</v>
      </c>
      <c r="M184" s="4"/>
      <c r="N184">
        <v>0</v>
      </c>
      <c r="P184">
        <v>0</v>
      </c>
      <c r="R184">
        <v>0</v>
      </c>
    </row>
    <row r="185" spans="1:18" x14ac:dyDescent="0.5">
      <c r="A185">
        <v>2742632</v>
      </c>
      <c r="B185" t="s">
        <v>1650</v>
      </c>
      <c r="C185">
        <v>0</v>
      </c>
      <c r="D185">
        <v>0</v>
      </c>
      <c r="F185">
        <v>0</v>
      </c>
      <c r="H185">
        <v>0</v>
      </c>
      <c r="J185">
        <v>0</v>
      </c>
      <c r="L185">
        <v>1E-4</v>
      </c>
      <c r="M185" s="4"/>
      <c r="N185">
        <v>0</v>
      </c>
      <c r="P185">
        <v>0</v>
      </c>
      <c r="R185">
        <v>0</v>
      </c>
    </row>
    <row r="186" spans="1:18" x14ac:dyDescent="0.5">
      <c r="A186">
        <v>2077149</v>
      </c>
      <c r="B186" t="s">
        <v>1651</v>
      </c>
      <c r="C186">
        <v>0</v>
      </c>
      <c r="D186">
        <v>0</v>
      </c>
      <c r="F186">
        <v>0</v>
      </c>
      <c r="H186">
        <v>0</v>
      </c>
      <c r="J186">
        <v>0</v>
      </c>
      <c r="L186">
        <v>1E-4</v>
      </c>
      <c r="M186" s="4"/>
      <c r="N186">
        <v>0</v>
      </c>
      <c r="P186">
        <v>0</v>
      </c>
      <c r="R186">
        <v>0</v>
      </c>
    </row>
    <row r="187" spans="1:18" x14ac:dyDescent="0.5">
      <c r="A187">
        <v>2742626</v>
      </c>
      <c r="B187" t="s">
        <v>1652</v>
      </c>
      <c r="C187">
        <v>0</v>
      </c>
      <c r="D187">
        <v>0</v>
      </c>
      <c r="F187">
        <v>0</v>
      </c>
      <c r="H187">
        <v>0</v>
      </c>
      <c r="J187">
        <v>0</v>
      </c>
      <c r="L187">
        <v>1E-4</v>
      </c>
      <c r="M187" s="4"/>
      <c r="N187">
        <v>0</v>
      </c>
      <c r="P187">
        <v>0</v>
      </c>
      <c r="R187">
        <v>0</v>
      </c>
    </row>
    <row r="188" spans="1:18" x14ac:dyDescent="0.5">
      <c r="A188">
        <v>2742667</v>
      </c>
      <c r="B188" t="s">
        <v>1653</v>
      </c>
      <c r="C188">
        <v>0</v>
      </c>
      <c r="D188">
        <v>0</v>
      </c>
      <c r="F188">
        <v>0</v>
      </c>
      <c r="H188">
        <v>0</v>
      </c>
      <c r="J188">
        <v>0</v>
      </c>
      <c r="L188">
        <v>1E-4</v>
      </c>
      <c r="M188" s="4"/>
      <c r="N188">
        <v>0</v>
      </c>
      <c r="P188">
        <v>0</v>
      </c>
      <c r="R188">
        <v>0</v>
      </c>
    </row>
    <row r="189" spans="1:18" x14ac:dyDescent="0.5">
      <c r="A189">
        <v>1703250</v>
      </c>
      <c r="B189" t="s">
        <v>1654</v>
      </c>
      <c r="C189">
        <v>0</v>
      </c>
      <c r="D189">
        <v>0</v>
      </c>
      <c r="F189">
        <v>0</v>
      </c>
      <c r="H189">
        <v>0</v>
      </c>
      <c r="J189">
        <v>0</v>
      </c>
      <c r="L189">
        <v>1E-4</v>
      </c>
      <c r="M189" s="4"/>
      <c r="N189">
        <v>0</v>
      </c>
      <c r="P189">
        <v>0</v>
      </c>
      <c r="R189">
        <v>0</v>
      </c>
    </row>
    <row r="190" spans="1:18" x14ac:dyDescent="0.5">
      <c r="A190">
        <v>2742657</v>
      </c>
      <c r="B190" t="s">
        <v>1655</v>
      </c>
      <c r="C190">
        <v>0</v>
      </c>
      <c r="D190">
        <v>0</v>
      </c>
      <c r="F190">
        <v>0</v>
      </c>
      <c r="H190">
        <v>0</v>
      </c>
      <c r="J190">
        <v>0</v>
      </c>
      <c r="L190">
        <v>1E-4</v>
      </c>
      <c r="M190" s="4"/>
      <c r="N190">
        <v>0</v>
      </c>
      <c r="P190">
        <v>0</v>
      </c>
      <c r="R190">
        <v>0</v>
      </c>
    </row>
    <row r="191" spans="1:18" x14ac:dyDescent="0.5">
      <c r="A191">
        <v>2675710</v>
      </c>
      <c r="B191" t="s">
        <v>1656</v>
      </c>
      <c r="C191">
        <v>0</v>
      </c>
      <c r="D191">
        <v>0</v>
      </c>
      <c r="F191">
        <v>0</v>
      </c>
      <c r="H191">
        <v>0</v>
      </c>
      <c r="J191">
        <v>0</v>
      </c>
      <c r="L191">
        <v>1E-4</v>
      </c>
      <c r="M191" s="4"/>
      <c r="N191">
        <v>0</v>
      </c>
      <c r="P191">
        <v>0</v>
      </c>
      <c r="R191">
        <v>0</v>
      </c>
    </row>
    <row r="192" spans="1:18" x14ac:dyDescent="0.5">
      <c r="A192">
        <v>2681307</v>
      </c>
      <c r="B192" t="s">
        <v>1657</v>
      </c>
      <c r="C192">
        <v>0</v>
      </c>
      <c r="D192">
        <v>0</v>
      </c>
      <c r="F192">
        <v>0</v>
      </c>
      <c r="H192">
        <v>0</v>
      </c>
      <c r="J192">
        <v>0</v>
      </c>
      <c r="L192">
        <v>1E-4</v>
      </c>
      <c r="M192" s="4"/>
      <c r="N192">
        <v>0</v>
      </c>
      <c r="P192">
        <v>0</v>
      </c>
      <c r="R192">
        <v>0</v>
      </c>
    </row>
    <row r="193" spans="1:18" x14ac:dyDescent="0.5">
      <c r="A193">
        <v>2079228</v>
      </c>
      <c r="B193" t="s">
        <v>1658</v>
      </c>
      <c r="C193">
        <v>0</v>
      </c>
      <c r="D193">
        <v>0</v>
      </c>
      <c r="F193">
        <v>0</v>
      </c>
      <c r="H193">
        <v>0</v>
      </c>
      <c r="J193">
        <v>0</v>
      </c>
      <c r="L193">
        <v>1E-4</v>
      </c>
      <c r="M193" s="4"/>
      <c r="N193">
        <v>0</v>
      </c>
      <c r="P193">
        <v>0</v>
      </c>
      <c r="R193">
        <v>0</v>
      </c>
    </row>
    <row r="194" spans="1:18" x14ac:dyDescent="0.5">
      <c r="A194">
        <v>2742678</v>
      </c>
      <c r="B194" t="s">
        <v>1659</v>
      </c>
      <c r="C194">
        <v>0</v>
      </c>
      <c r="D194">
        <v>0</v>
      </c>
      <c r="F194">
        <v>0</v>
      </c>
      <c r="H194">
        <v>0</v>
      </c>
      <c r="J194">
        <v>0</v>
      </c>
      <c r="L194">
        <v>1E-4</v>
      </c>
      <c r="M194" s="4"/>
      <c r="N194">
        <v>0</v>
      </c>
      <c r="P194">
        <v>0</v>
      </c>
      <c r="R194">
        <v>0</v>
      </c>
    </row>
    <row r="195" spans="1:18" x14ac:dyDescent="0.5">
      <c r="A195">
        <v>2077148</v>
      </c>
      <c r="B195" t="s">
        <v>1660</v>
      </c>
      <c r="C195">
        <v>0</v>
      </c>
      <c r="D195">
        <v>0</v>
      </c>
      <c r="F195">
        <v>0</v>
      </c>
      <c r="H195">
        <v>0</v>
      </c>
      <c r="J195">
        <v>0</v>
      </c>
      <c r="L195">
        <v>1E-4</v>
      </c>
      <c r="M195" s="4"/>
      <c r="N195">
        <v>0</v>
      </c>
      <c r="P195">
        <v>0</v>
      </c>
      <c r="R195">
        <v>0</v>
      </c>
    </row>
    <row r="196" spans="1:18" x14ac:dyDescent="0.5">
      <c r="A196">
        <v>1920110</v>
      </c>
      <c r="B196" t="s">
        <v>1661</v>
      </c>
      <c r="C196">
        <v>0</v>
      </c>
      <c r="D196">
        <v>0</v>
      </c>
      <c r="F196">
        <v>0</v>
      </c>
      <c r="H196">
        <v>0</v>
      </c>
      <c r="J196">
        <v>0</v>
      </c>
      <c r="L196">
        <v>1E-4</v>
      </c>
      <c r="M196" s="4"/>
      <c r="N196">
        <v>0</v>
      </c>
      <c r="P196">
        <v>0</v>
      </c>
      <c r="R196">
        <v>0</v>
      </c>
    </row>
    <row r="197" spans="1:18" x14ac:dyDescent="0.5">
      <c r="A197">
        <v>2742654</v>
      </c>
      <c r="B197" t="s">
        <v>1662</v>
      </c>
      <c r="C197">
        <v>0</v>
      </c>
      <c r="D197">
        <v>0</v>
      </c>
      <c r="F197">
        <v>0</v>
      </c>
      <c r="H197">
        <v>0</v>
      </c>
      <c r="J197">
        <v>0</v>
      </c>
      <c r="L197">
        <v>1E-4</v>
      </c>
      <c r="M197" s="4"/>
      <c r="N197">
        <v>0</v>
      </c>
      <c r="P197">
        <v>0</v>
      </c>
      <c r="R197">
        <v>0</v>
      </c>
    </row>
    <row r="198" spans="1:18" x14ac:dyDescent="0.5">
      <c r="A198">
        <v>2576406</v>
      </c>
      <c r="B198" t="s">
        <v>1663</v>
      </c>
      <c r="C198">
        <v>0</v>
      </c>
      <c r="D198">
        <v>0</v>
      </c>
      <c r="F198">
        <v>0</v>
      </c>
      <c r="H198">
        <v>0</v>
      </c>
      <c r="J198">
        <v>0</v>
      </c>
      <c r="L198">
        <v>1E-4</v>
      </c>
      <c r="M198" s="4"/>
      <c r="N198">
        <v>0</v>
      </c>
      <c r="P198">
        <v>0</v>
      </c>
      <c r="R198">
        <v>0</v>
      </c>
    </row>
    <row r="199" spans="1:18" x14ac:dyDescent="0.5">
      <c r="A199">
        <v>11123465</v>
      </c>
      <c r="B199" t="s">
        <v>1673</v>
      </c>
      <c r="C199">
        <v>0</v>
      </c>
      <c r="D199">
        <v>0</v>
      </c>
      <c r="F199">
        <v>0</v>
      </c>
      <c r="H199">
        <v>0</v>
      </c>
      <c r="J199">
        <v>0.40587020039999999</v>
      </c>
      <c r="K199" s="4"/>
      <c r="L199">
        <v>0</v>
      </c>
      <c r="N199">
        <v>0</v>
      </c>
      <c r="P199">
        <v>0</v>
      </c>
      <c r="R199">
        <v>0</v>
      </c>
    </row>
    <row r="200" spans="1:18" x14ac:dyDescent="0.5">
      <c r="A200">
        <v>11123464</v>
      </c>
      <c r="B200" t="s">
        <v>1672</v>
      </c>
      <c r="C200">
        <v>0</v>
      </c>
      <c r="D200">
        <v>0</v>
      </c>
      <c r="F200">
        <v>0</v>
      </c>
      <c r="H200">
        <v>0</v>
      </c>
      <c r="J200">
        <v>0.26251597770000001</v>
      </c>
      <c r="K200" s="4"/>
      <c r="L200">
        <v>0</v>
      </c>
      <c r="N200">
        <v>0</v>
      </c>
      <c r="P200">
        <v>0</v>
      </c>
      <c r="R200">
        <v>0</v>
      </c>
    </row>
    <row r="201" spans="1:18" x14ac:dyDescent="0.5">
      <c r="A201">
        <v>11123461</v>
      </c>
      <c r="B201" t="s">
        <v>1669</v>
      </c>
      <c r="C201">
        <v>0</v>
      </c>
      <c r="D201">
        <v>0</v>
      </c>
      <c r="F201">
        <v>0</v>
      </c>
      <c r="H201">
        <v>0</v>
      </c>
      <c r="J201">
        <v>0.1255547742</v>
      </c>
      <c r="K201" s="4"/>
      <c r="L201">
        <v>0</v>
      </c>
      <c r="N201">
        <v>0</v>
      </c>
      <c r="P201">
        <v>0</v>
      </c>
      <c r="R201">
        <v>0</v>
      </c>
    </row>
    <row r="202" spans="1:18" x14ac:dyDescent="0.5">
      <c r="A202">
        <v>11123459</v>
      </c>
      <c r="B202" t="s">
        <v>1667</v>
      </c>
      <c r="C202">
        <v>0</v>
      </c>
      <c r="D202">
        <v>0</v>
      </c>
      <c r="F202">
        <v>0</v>
      </c>
      <c r="H202">
        <v>0</v>
      </c>
      <c r="J202">
        <v>8.4132267199999999E-2</v>
      </c>
      <c r="K202" s="4"/>
      <c r="L202">
        <v>0</v>
      </c>
      <c r="N202">
        <v>0</v>
      </c>
      <c r="P202">
        <v>0</v>
      </c>
      <c r="R202">
        <v>0</v>
      </c>
    </row>
    <row r="203" spans="1:18" x14ac:dyDescent="0.5">
      <c r="A203">
        <v>11123463</v>
      </c>
      <c r="B203" t="s">
        <v>1671</v>
      </c>
      <c r="C203">
        <v>0</v>
      </c>
      <c r="D203">
        <v>0</v>
      </c>
      <c r="F203">
        <v>0</v>
      </c>
      <c r="H203">
        <v>0</v>
      </c>
      <c r="J203">
        <v>1.3890677299999999E-2</v>
      </c>
      <c r="K203" s="4"/>
      <c r="L203">
        <v>0</v>
      </c>
      <c r="N203">
        <v>0</v>
      </c>
      <c r="P203">
        <v>0</v>
      </c>
      <c r="R203">
        <v>0</v>
      </c>
    </row>
    <row r="204" spans="1:18" x14ac:dyDescent="0.5">
      <c r="A204">
        <v>11123466</v>
      </c>
      <c r="B204" t="s">
        <v>1674</v>
      </c>
      <c r="C204">
        <v>0</v>
      </c>
      <c r="D204">
        <v>0</v>
      </c>
      <c r="F204">
        <v>0</v>
      </c>
      <c r="H204">
        <v>0</v>
      </c>
      <c r="J204">
        <v>4.7089263000000001E-3</v>
      </c>
      <c r="K204" s="4"/>
      <c r="L204">
        <v>0</v>
      </c>
      <c r="N204">
        <v>0</v>
      </c>
      <c r="P204">
        <v>0</v>
      </c>
      <c r="R204">
        <v>0</v>
      </c>
    </row>
    <row r="205" spans="1:18" x14ac:dyDescent="0.5">
      <c r="A205">
        <v>11123456</v>
      </c>
      <c r="B205">
        <v>-1</v>
      </c>
      <c r="C205">
        <v>0</v>
      </c>
      <c r="D205">
        <v>0</v>
      </c>
      <c r="F205">
        <v>0</v>
      </c>
      <c r="H205">
        <v>0</v>
      </c>
      <c r="J205">
        <v>2.7979157E-3</v>
      </c>
      <c r="K205" s="4"/>
      <c r="L205">
        <v>0</v>
      </c>
      <c r="N205">
        <v>0</v>
      </c>
      <c r="P205">
        <v>0</v>
      </c>
      <c r="R205">
        <v>0</v>
      </c>
    </row>
    <row r="206" spans="1:18" x14ac:dyDescent="0.5">
      <c r="A206">
        <v>11123458</v>
      </c>
      <c r="B206" t="s">
        <v>1666</v>
      </c>
      <c r="C206">
        <v>0</v>
      </c>
      <c r="D206">
        <v>0</v>
      </c>
      <c r="F206">
        <v>0</v>
      </c>
      <c r="H206">
        <v>0</v>
      </c>
      <c r="J206">
        <v>1.0620273E-3</v>
      </c>
      <c r="K206" s="4"/>
      <c r="L206">
        <v>0</v>
      </c>
      <c r="N206">
        <v>0</v>
      </c>
      <c r="P206">
        <v>0</v>
      </c>
      <c r="R206">
        <v>0</v>
      </c>
    </row>
    <row r="207" spans="1:18" x14ac:dyDescent="0.5">
      <c r="A207">
        <v>11123462</v>
      </c>
      <c r="B207" t="s">
        <v>1670</v>
      </c>
      <c r="C207">
        <v>0</v>
      </c>
      <c r="D207">
        <v>0</v>
      </c>
      <c r="F207">
        <v>0</v>
      </c>
      <c r="H207">
        <v>0</v>
      </c>
      <c r="J207">
        <v>1.0579878000000001E-3</v>
      </c>
      <c r="K207" s="4"/>
      <c r="L207">
        <v>0</v>
      </c>
      <c r="N207">
        <v>0</v>
      </c>
      <c r="P207">
        <v>0</v>
      </c>
      <c r="R207">
        <v>0</v>
      </c>
    </row>
    <row r="208" spans="1:18" x14ac:dyDescent="0.5">
      <c r="A208">
        <v>11123460</v>
      </c>
      <c r="B208" t="s">
        <v>1668</v>
      </c>
      <c r="C208">
        <v>0</v>
      </c>
      <c r="D208">
        <v>0</v>
      </c>
      <c r="F208">
        <v>0</v>
      </c>
      <c r="H208">
        <v>0</v>
      </c>
      <c r="J208">
        <v>7.194317E-4</v>
      </c>
      <c r="K208" s="4"/>
      <c r="L208">
        <v>0</v>
      </c>
      <c r="N208">
        <v>0</v>
      </c>
      <c r="P208">
        <v>0</v>
      </c>
      <c r="R208">
        <v>0</v>
      </c>
    </row>
    <row r="209" spans="1:18" x14ac:dyDescent="0.5">
      <c r="A209">
        <v>11123467</v>
      </c>
      <c r="B209" t="s">
        <v>1675</v>
      </c>
      <c r="C209">
        <v>0</v>
      </c>
      <c r="D209">
        <v>0</v>
      </c>
      <c r="F209">
        <v>0</v>
      </c>
      <c r="H209">
        <v>0</v>
      </c>
      <c r="J209">
        <v>7.0087899999999996E-4</v>
      </c>
      <c r="K209" s="4"/>
      <c r="L209">
        <v>0</v>
      </c>
      <c r="N209">
        <v>0</v>
      </c>
      <c r="P209">
        <v>0</v>
      </c>
      <c r="R209">
        <v>0</v>
      </c>
    </row>
    <row r="210" spans="1:18" x14ac:dyDescent="0.5">
      <c r="A210">
        <v>11123457</v>
      </c>
      <c r="B210" t="s">
        <v>1665</v>
      </c>
      <c r="C210">
        <v>0</v>
      </c>
      <c r="D210">
        <v>0</v>
      </c>
      <c r="F210">
        <v>0</v>
      </c>
      <c r="H210">
        <v>0</v>
      </c>
      <c r="J210">
        <v>6.3777440000000005E-4</v>
      </c>
      <c r="K210" s="4"/>
      <c r="L210">
        <v>0</v>
      </c>
      <c r="N210">
        <v>0</v>
      </c>
      <c r="P210">
        <v>0</v>
      </c>
      <c r="R210">
        <v>0</v>
      </c>
    </row>
    <row r="211" spans="1:18" x14ac:dyDescent="0.5">
      <c r="A211">
        <v>985002</v>
      </c>
      <c r="B211" t="s">
        <v>1613</v>
      </c>
      <c r="C211">
        <v>0</v>
      </c>
      <c r="D211">
        <v>0</v>
      </c>
      <c r="F211">
        <v>0</v>
      </c>
      <c r="H211">
        <v>1.54E-4</v>
      </c>
      <c r="I211" s="4"/>
      <c r="J211">
        <v>0</v>
      </c>
      <c r="L211">
        <v>0</v>
      </c>
      <c r="N211">
        <v>0</v>
      </c>
      <c r="P211">
        <v>0</v>
      </c>
      <c r="R211">
        <v>0</v>
      </c>
    </row>
    <row r="212" spans="1:18" x14ac:dyDescent="0.5">
      <c r="A212">
        <v>12345543</v>
      </c>
      <c r="B212" t="s">
        <v>2200</v>
      </c>
      <c r="C212">
        <v>0</v>
      </c>
      <c r="D212">
        <v>0</v>
      </c>
      <c r="F212">
        <v>0</v>
      </c>
    </row>
    <row r="213" spans="1:18" x14ac:dyDescent="0.5">
      <c r="A213" t="s">
        <v>2443</v>
      </c>
      <c r="B213" t="s">
        <v>2442</v>
      </c>
      <c r="C213">
        <v>0</v>
      </c>
      <c r="F213">
        <v>1.37120656E-2</v>
      </c>
      <c r="G213" s="4"/>
    </row>
    <row r="214" spans="1:18" x14ac:dyDescent="0.5">
      <c r="A214">
        <v>-1</v>
      </c>
      <c r="B214" t="s">
        <v>2312</v>
      </c>
      <c r="C214">
        <v>0</v>
      </c>
      <c r="F214">
        <v>1.0894150700000001E-2</v>
      </c>
      <c r="G214" s="4"/>
    </row>
    <row r="215" spans="1:18" x14ac:dyDescent="0.5">
      <c r="A215" t="s">
        <v>2445</v>
      </c>
      <c r="B215" t="s">
        <v>2444</v>
      </c>
      <c r="C215">
        <v>0</v>
      </c>
      <c r="F215">
        <v>4.8497953000000002E-3</v>
      </c>
      <c r="G215" s="4"/>
    </row>
    <row r="216" spans="1:18" x14ac:dyDescent="0.5">
      <c r="A216" t="s">
        <v>2447</v>
      </c>
      <c r="B216" t="s">
        <v>2446</v>
      </c>
      <c r="C216">
        <v>0</v>
      </c>
      <c r="F216">
        <v>4.6780082999999997E-3</v>
      </c>
      <c r="G216" s="4"/>
    </row>
    <row r="217" spans="1:18" x14ac:dyDescent="0.5">
      <c r="A217" t="s">
        <v>2449</v>
      </c>
      <c r="B217" t="s">
        <v>2448</v>
      </c>
      <c r="C217">
        <v>0</v>
      </c>
      <c r="F217">
        <v>1.3878530000000001E-3</v>
      </c>
      <c r="G217" s="4"/>
    </row>
    <row r="218" spans="1:18" x14ac:dyDescent="0.5">
      <c r="A218" t="s">
        <v>2451</v>
      </c>
      <c r="B218" t="s">
        <v>2450</v>
      </c>
      <c r="C218">
        <v>0</v>
      </c>
      <c r="F218">
        <v>8.9047219999999997E-4</v>
      </c>
      <c r="G218" s="4"/>
    </row>
    <row r="219" spans="1:18" x14ac:dyDescent="0.5">
      <c r="A219" t="s">
        <v>2453</v>
      </c>
      <c r="B219" t="s">
        <v>2452</v>
      </c>
      <c r="C219">
        <v>0</v>
      </c>
      <c r="F219">
        <v>6.7487269999999999E-4</v>
      </c>
      <c r="G219" s="4"/>
    </row>
    <row r="220" spans="1:18" x14ac:dyDescent="0.5">
      <c r="A220" t="s">
        <v>2455</v>
      </c>
      <c r="B220" t="s">
        <v>2454</v>
      </c>
      <c r="C220">
        <v>0</v>
      </c>
      <c r="F220">
        <v>6.6195830000000003E-4</v>
      </c>
      <c r="G220" s="4"/>
    </row>
    <row r="221" spans="1:18" x14ac:dyDescent="0.5">
      <c r="A221" t="s">
        <v>2456</v>
      </c>
      <c r="B221" t="s">
        <v>2444</v>
      </c>
      <c r="C221">
        <v>0</v>
      </c>
      <c r="F221">
        <v>4.2839499999999998E-4</v>
      </c>
      <c r="G221" s="4"/>
    </row>
  </sheetData>
  <sortState xmlns:xlrd2="http://schemas.microsoft.com/office/spreadsheetml/2017/richdata2" ref="A2:S222">
    <sortCondition descending="1" ref="D1:D2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1204-D531-42B0-814E-7B527D84FE8A}">
  <dimension ref="A1:T322"/>
  <sheetViews>
    <sheetView workbookViewId="0">
      <selection activeCell="R1" sqref="R1:R1048576"/>
    </sheetView>
  </sheetViews>
  <sheetFormatPr defaultRowHeight="14.1" x14ac:dyDescent="0.5"/>
  <cols>
    <col min="2" max="2" width="40.796875" bestFit="1" customWidth="1"/>
    <col min="3" max="3" width="33" bestFit="1" customWidth="1"/>
    <col min="4" max="4" width="16.796875" customWidth="1"/>
    <col min="5" max="5" width="18.44921875" bestFit="1" customWidth="1"/>
    <col min="17" max="17" width="31.6484375" bestFit="1" customWidth="1"/>
    <col min="18" max="18" width="31.6484375" customWidth="1"/>
    <col min="19" max="19" width="17.09765625" bestFit="1" customWidth="1"/>
  </cols>
  <sheetData>
    <row r="1" spans="1:20" x14ac:dyDescent="0.5">
      <c r="A1" t="s">
        <v>2010</v>
      </c>
      <c r="H1" t="s">
        <v>2149</v>
      </c>
      <c r="O1" t="s">
        <v>2179</v>
      </c>
    </row>
    <row r="2" spans="1:20" x14ac:dyDescent="0.5">
      <c r="B2" t="s">
        <v>1687</v>
      </c>
      <c r="C2" t="s">
        <v>1688</v>
      </c>
      <c r="D2" t="s">
        <v>2181</v>
      </c>
      <c r="E2" t="s">
        <v>1689</v>
      </c>
      <c r="F2" t="s">
        <v>2180</v>
      </c>
      <c r="I2" t="s">
        <v>1687</v>
      </c>
      <c r="J2" t="s">
        <v>2011</v>
      </c>
      <c r="K2" t="s">
        <v>2182</v>
      </c>
      <c r="L2" t="s">
        <v>2012</v>
      </c>
      <c r="M2" t="s">
        <v>2180</v>
      </c>
      <c r="P2" t="s">
        <v>1687</v>
      </c>
      <c r="Q2" t="s">
        <v>2150</v>
      </c>
      <c r="R2" t="s">
        <v>2181</v>
      </c>
      <c r="S2" t="s">
        <v>2151</v>
      </c>
      <c r="T2" t="s">
        <v>2180</v>
      </c>
    </row>
    <row r="3" spans="1:20" x14ac:dyDescent="0.5">
      <c r="B3" t="s">
        <v>1690</v>
      </c>
      <c r="C3">
        <v>9.9291949051977454E-2</v>
      </c>
      <c r="D3" s="3"/>
      <c r="E3">
        <v>9.8409425117026494E-2</v>
      </c>
      <c r="F3" s="3"/>
      <c r="I3" t="s">
        <v>2013</v>
      </c>
      <c r="J3">
        <v>0.25731037600000001</v>
      </c>
      <c r="K3" s="3"/>
      <c r="L3">
        <v>0.25522181987067499</v>
      </c>
      <c r="M3" s="3"/>
      <c r="P3" t="s">
        <v>2154</v>
      </c>
      <c r="Q3" s="1">
        <v>0.189</v>
      </c>
      <c r="R3" s="11"/>
      <c r="S3">
        <v>0.41770354783625802</v>
      </c>
      <c r="T3" s="3"/>
    </row>
    <row r="4" spans="1:20" x14ac:dyDescent="0.5">
      <c r="B4" t="s">
        <v>1691</v>
      </c>
      <c r="C4">
        <v>8.9050262387596141E-2</v>
      </c>
      <c r="D4" s="3"/>
      <c r="E4">
        <v>8.8313127754491003E-2</v>
      </c>
      <c r="F4" s="3"/>
      <c r="I4" t="s">
        <v>2014</v>
      </c>
      <c r="J4">
        <v>0.103504955</v>
      </c>
      <c r="K4" s="3"/>
      <c r="L4">
        <v>0.102504865945639</v>
      </c>
      <c r="M4" s="3"/>
      <c r="P4" t="s">
        <v>2152</v>
      </c>
      <c r="Q4" s="1">
        <v>0.309</v>
      </c>
      <c r="R4" s="11"/>
      <c r="S4">
        <v>0.188141478053647</v>
      </c>
      <c r="T4" s="3"/>
    </row>
    <row r="5" spans="1:20" x14ac:dyDescent="0.5">
      <c r="B5" t="s">
        <v>1692</v>
      </c>
      <c r="C5">
        <v>6.3160913478020719E-2</v>
      </c>
      <c r="D5" s="3"/>
      <c r="E5">
        <v>6.25015044541299E-2</v>
      </c>
      <c r="F5" s="3"/>
      <c r="I5" t="s">
        <v>2015</v>
      </c>
      <c r="J5">
        <v>6.3140946000000003E-2</v>
      </c>
      <c r="K5" s="3"/>
      <c r="L5">
        <v>6.3561148605578502E-2</v>
      </c>
      <c r="M5" s="3"/>
      <c r="P5" t="s">
        <v>2153</v>
      </c>
      <c r="Q5" s="1">
        <v>0.19500000000000001</v>
      </c>
      <c r="R5" s="11"/>
      <c r="S5">
        <v>0.14840922963200801</v>
      </c>
      <c r="T5" s="3"/>
    </row>
    <row r="6" spans="1:20" x14ac:dyDescent="0.5">
      <c r="B6" t="s">
        <v>1693</v>
      </c>
      <c r="C6">
        <v>3.2432557158303107E-2</v>
      </c>
      <c r="D6" s="3"/>
      <c r="E6">
        <v>3.24625249441318E-2</v>
      </c>
      <c r="F6" s="3"/>
      <c r="I6" t="s">
        <v>2016</v>
      </c>
      <c r="J6">
        <v>5.3741206E-2</v>
      </c>
      <c r="K6" s="3"/>
      <c r="L6">
        <v>5.4135541103011699E-2</v>
      </c>
      <c r="M6" s="3"/>
      <c r="P6" t="s">
        <v>2155</v>
      </c>
      <c r="Q6" s="1">
        <v>0.105</v>
      </c>
      <c r="R6" s="11"/>
      <c r="S6">
        <v>5.9848246700446098E-2</v>
      </c>
      <c r="T6" s="3"/>
    </row>
    <row r="7" spans="1:20" x14ac:dyDescent="0.5">
      <c r="B7" t="s">
        <v>1694</v>
      </c>
      <c r="C7">
        <v>3.2432557158303107E-2</v>
      </c>
      <c r="D7" s="3"/>
      <c r="E7">
        <v>3.2213040184528398E-2</v>
      </c>
      <c r="F7" s="3"/>
      <c r="I7" t="s">
        <v>2017</v>
      </c>
      <c r="J7">
        <v>5.2600682000000003E-2</v>
      </c>
      <c r="K7" s="3"/>
      <c r="L7">
        <v>5.30739432993039E-2</v>
      </c>
      <c r="M7" s="3"/>
      <c r="P7" t="s">
        <v>2158</v>
      </c>
      <c r="Q7" s="1">
        <v>2.4199999999999999E-2</v>
      </c>
      <c r="R7" s="11"/>
      <c r="S7">
        <v>4.9749092604335701E-2</v>
      </c>
      <c r="T7" s="3"/>
    </row>
    <row r="8" spans="1:20" x14ac:dyDescent="0.5">
      <c r="B8" t="s">
        <v>1695</v>
      </c>
      <c r="C8">
        <v>3.0725059993143941E-2</v>
      </c>
      <c r="D8" s="3"/>
      <c r="E8">
        <v>3.0425115619369902E-2</v>
      </c>
      <c r="F8" s="3"/>
      <c r="I8" t="s">
        <v>2018</v>
      </c>
      <c r="J8">
        <v>5.1366712000000002E-2</v>
      </c>
      <c r="K8" s="3"/>
      <c r="L8">
        <v>5.0567947432464899E-2</v>
      </c>
      <c r="M8" s="3"/>
      <c r="P8" t="s">
        <v>2156</v>
      </c>
      <c r="Q8" s="1">
        <v>6.8500000000000005E-2</v>
      </c>
      <c r="R8" s="11"/>
      <c r="S8">
        <v>3.8228603068729397E-2</v>
      </c>
      <c r="T8" s="3"/>
    </row>
    <row r="9" spans="1:20" x14ac:dyDescent="0.5">
      <c r="B9" t="s">
        <v>1696</v>
      </c>
      <c r="C9">
        <v>2.9020859154558442E-2</v>
      </c>
      <c r="D9" s="3"/>
      <c r="E9">
        <v>2.9004814219900601E-2</v>
      </c>
      <c r="F9" s="3"/>
      <c r="I9" t="s">
        <v>2019</v>
      </c>
      <c r="J9">
        <v>3.5131017E-2</v>
      </c>
      <c r="K9" s="3"/>
      <c r="L9">
        <v>3.5589141818507301E-2</v>
      </c>
      <c r="M9" s="3"/>
      <c r="P9" t="s">
        <v>2157</v>
      </c>
      <c r="Q9" s="1">
        <v>5.5599999999999997E-2</v>
      </c>
      <c r="R9" s="11"/>
      <c r="S9">
        <v>3.4207216824869199E-2</v>
      </c>
      <c r="T9" s="3"/>
    </row>
    <row r="10" spans="1:20" x14ac:dyDescent="0.5">
      <c r="B10" t="s">
        <v>1697</v>
      </c>
      <c r="C10">
        <v>2.9017562827984778E-2</v>
      </c>
      <c r="D10" s="3"/>
      <c r="E10">
        <v>2.9235224227674401E-2</v>
      </c>
      <c r="F10" s="3"/>
      <c r="I10" t="s">
        <v>2020</v>
      </c>
      <c r="J10">
        <v>3.4467308000000002E-2</v>
      </c>
      <c r="K10" s="3"/>
      <c r="L10">
        <v>3.3742997647890703E-2</v>
      </c>
      <c r="M10" s="3"/>
      <c r="P10" t="s">
        <v>2166</v>
      </c>
      <c r="Q10" s="1">
        <v>1.48E-3</v>
      </c>
      <c r="R10" s="11"/>
      <c r="S10">
        <v>3.1778025197379003E-2</v>
      </c>
      <c r="T10" s="3"/>
    </row>
    <row r="11" spans="1:20" x14ac:dyDescent="0.5">
      <c r="B11" t="s">
        <v>1698</v>
      </c>
      <c r="C11">
        <v>2.2771023970887067E-2</v>
      </c>
      <c r="D11" s="3"/>
      <c r="E11">
        <v>2.3845660327583802E-2</v>
      </c>
      <c r="F11" s="3"/>
      <c r="I11" t="s">
        <v>2021</v>
      </c>
      <c r="J11">
        <v>3.3137495000000003E-2</v>
      </c>
      <c r="K11" s="3"/>
      <c r="L11">
        <v>3.0950707986278601E-2</v>
      </c>
      <c r="M11" s="3"/>
      <c r="P11" t="s">
        <v>2159</v>
      </c>
      <c r="Q11" s="1">
        <v>1.26E-2</v>
      </c>
      <c r="R11" s="11"/>
      <c r="S11">
        <v>6.9459519818524298E-3</v>
      </c>
      <c r="T11" s="3"/>
    </row>
    <row r="12" spans="1:20" x14ac:dyDescent="0.5">
      <c r="B12" t="s">
        <v>1699</v>
      </c>
      <c r="C12">
        <v>2.080641333298193E-2</v>
      </c>
      <c r="D12" s="3"/>
      <c r="E12">
        <v>2.0682444353960099E-2</v>
      </c>
      <c r="F12" s="3"/>
      <c r="I12" t="s">
        <v>2022</v>
      </c>
      <c r="J12">
        <v>2.658667E-2</v>
      </c>
      <c r="K12" s="3"/>
      <c r="L12">
        <v>2.6323936544464702E-2</v>
      </c>
      <c r="M12" s="3"/>
      <c r="P12" t="s">
        <v>2160</v>
      </c>
      <c r="Q12" s="1">
        <v>1.21E-2</v>
      </c>
      <c r="R12" s="11"/>
      <c r="S12">
        <v>6.3855711778240797E-3</v>
      </c>
      <c r="T12" s="3"/>
    </row>
    <row r="13" spans="1:20" x14ac:dyDescent="0.5">
      <c r="B13" t="s">
        <v>1700</v>
      </c>
      <c r="C13">
        <v>1.9916405158092017E-2</v>
      </c>
      <c r="D13" s="3"/>
      <c r="E13">
        <v>1.9232442380380702E-2</v>
      </c>
      <c r="F13" s="3"/>
      <c r="I13" t="s">
        <v>2023</v>
      </c>
      <c r="J13">
        <v>2.1363262000000001E-2</v>
      </c>
      <c r="K13" s="3"/>
      <c r="L13">
        <v>2.1389824419029101E-2</v>
      </c>
      <c r="M13" s="3"/>
      <c r="P13" t="s">
        <v>2161</v>
      </c>
      <c r="Q13" s="1">
        <v>7.8399999999999997E-3</v>
      </c>
      <c r="R13" s="11"/>
      <c r="S13">
        <v>4.2126191196204298E-3</v>
      </c>
      <c r="T13" s="3"/>
    </row>
    <row r="14" spans="1:20" x14ac:dyDescent="0.5">
      <c r="B14" t="s">
        <v>1701</v>
      </c>
      <c r="C14">
        <v>1.3373196909364334E-2</v>
      </c>
      <c r="D14" s="3"/>
      <c r="E14">
        <v>1.3444657642380099E-2</v>
      </c>
      <c r="F14" s="3"/>
      <c r="I14" t="s">
        <v>2024</v>
      </c>
      <c r="J14">
        <v>1.8420901E-2</v>
      </c>
      <c r="K14" s="3"/>
      <c r="L14">
        <v>1.8382718904749899E-2</v>
      </c>
      <c r="M14" s="3"/>
      <c r="P14" t="s">
        <v>2162</v>
      </c>
      <c r="Q14" s="1">
        <v>7.0299999999999998E-3</v>
      </c>
      <c r="R14" s="11"/>
      <c r="S14">
        <v>3.7431630901116801E-3</v>
      </c>
      <c r="T14" s="3"/>
    </row>
    <row r="15" spans="1:20" x14ac:dyDescent="0.5">
      <c r="B15" t="s">
        <v>1702</v>
      </c>
      <c r="C15">
        <v>1.3086416497455363E-2</v>
      </c>
      <c r="D15" s="3"/>
      <c r="E15">
        <v>1.30326551434397E-2</v>
      </c>
      <c r="F15" s="3"/>
      <c r="I15" t="s">
        <v>2025</v>
      </c>
      <c r="J15">
        <v>1.5996090000000001E-2</v>
      </c>
      <c r="K15" s="3"/>
      <c r="L15">
        <v>1.61786566220848E-2</v>
      </c>
      <c r="M15" s="3"/>
      <c r="P15" t="s">
        <v>2164</v>
      </c>
      <c r="Q15" s="1">
        <v>2.3800000000000002E-3</v>
      </c>
      <c r="R15" s="11"/>
      <c r="S15">
        <v>3.6189479435690102E-3</v>
      </c>
      <c r="T15" s="3"/>
    </row>
    <row r="16" spans="1:20" x14ac:dyDescent="0.5">
      <c r="B16" t="s">
        <v>1703</v>
      </c>
      <c r="C16">
        <v>1.2516152000211087E-2</v>
      </c>
      <c r="D16" s="3"/>
      <c r="E16">
        <v>1.3138817344391899E-2</v>
      </c>
      <c r="F16" s="3"/>
      <c r="I16" t="s">
        <v>2026</v>
      </c>
      <c r="J16">
        <v>1.4242174E-2</v>
      </c>
      <c r="K16" s="3"/>
      <c r="L16">
        <v>1.41071956295777E-2</v>
      </c>
      <c r="M16" s="3"/>
      <c r="P16" t="s">
        <v>2163</v>
      </c>
      <c r="Q16" s="1">
        <v>4.7800000000000004E-3</v>
      </c>
      <c r="R16" s="11"/>
      <c r="S16">
        <v>2.6718161969353001E-3</v>
      </c>
      <c r="T16" s="3"/>
    </row>
    <row r="17" spans="2:20" x14ac:dyDescent="0.5">
      <c r="B17" t="s">
        <v>1704</v>
      </c>
      <c r="C17">
        <v>1.2232667914875782E-2</v>
      </c>
      <c r="D17" s="3"/>
      <c r="E17">
        <v>1.2080389539309301E-2</v>
      </c>
      <c r="F17" s="3"/>
      <c r="I17" t="s">
        <v>2027</v>
      </c>
      <c r="J17">
        <v>1.3671912E-2</v>
      </c>
      <c r="K17" s="3"/>
      <c r="L17">
        <v>1.3916544765790699E-2</v>
      </c>
      <c r="M17" s="3"/>
      <c r="P17" t="s">
        <v>2168</v>
      </c>
      <c r="Q17" s="1">
        <v>1.0300000000000001E-3</v>
      </c>
      <c r="R17" s="11"/>
      <c r="S17">
        <v>1.41572015287718E-3</v>
      </c>
      <c r="T17" s="3"/>
    </row>
    <row r="18" spans="2:20" x14ac:dyDescent="0.5">
      <c r="B18" t="s">
        <v>1706</v>
      </c>
      <c r="C18">
        <v>1.1095435246960895E-2</v>
      </c>
      <c r="D18" s="3"/>
      <c r="E18">
        <v>1.1100819155144199E-2</v>
      </c>
      <c r="F18" s="3"/>
      <c r="I18" t="s">
        <v>2028</v>
      </c>
      <c r="J18">
        <v>1.3444286999999999E-2</v>
      </c>
      <c r="K18" s="3"/>
      <c r="L18">
        <v>1.3481028584271E-2</v>
      </c>
      <c r="M18" s="3"/>
      <c r="P18" t="s">
        <v>2165</v>
      </c>
      <c r="Q18" s="1">
        <v>1.7099999999999999E-3</v>
      </c>
      <c r="R18" s="11"/>
      <c r="S18">
        <v>9.6022539703635701E-4</v>
      </c>
      <c r="T18" s="3"/>
    </row>
    <row r="19" spans="2:20" x14ac:dyDescent="0.5">
      <c r="B19" t="s">
        <v>1705</v>
      </c>
      <c r="C19">
        <v>1.1095435246960895E-2</v>
      </c>
      <c r="D19" s="3"/>
      <c r="E19">
        <v>1.0942313801276599E-2</v>
      </c>
      <c r="F19" s="3"/>
      <c r="I19" t="s">
        <v>2029</v>
      </c>
      <c r="J19">
        <v>1.1774234E-2</v>
      </c>
      <c r="K19" s="3"/>
      <c r="L19">
        <v>1.3896579185757299E-2</v>
      </c>
      <c r="M19" s="3"/>
      <c r="P19" t="s">
        <v>2167</v>
      </c>
      <c r="Q19" s="1">
        <v>1.34E-3</v>
      </c>
      <c r="R19" s="11"/>
      <c r="S19">
        <v>8.0543867504359796E-4</v>
      </c>
      <c r="T19" s="3"/>
    </row>
    <row r="20" spans="2:20" x14ac:dyDescent="0.5">
      <c r="B20" t="s">
        <v>1707</v>
      </c>
      <c r="C20">
        <v>9.3879380818017322E-3</v>
      </c>
      <c r="D20" s="3"/>
      <c r="E20">
        <v>9.4152611707859907E-3</v>
      </c>
      <c r="F20" s="3"/>
      <c r="I20" t="s">
        <v>2030</v>
      </c>
      <c r="J20">
        <v>1.1299814E-2</v>
      </c>
      <c r="K20" s="3"/>
      <c r="L20">
        <v>1.13466277615305E-2</v>
      </c>
      <c r="M20" s="3"/>
      <c r="P20" t="s">
        <v>2169</v>
      </c>
      <c r="Q20" s="1">
        <v>4.7600000000000002E-4</v>
      </c>
      <c r="R20" s="11"/>
      <c r="S20">
        <v>2.75818105317164E-4</v>
      </c>
      <c r="T20" s="3"/>
    </row>
    <row r="21" spans="2:20" x14ac:dyDescent="0.5">
      <c r="B21" t="s">
        <v>1708</v>
      </c>
      <c r="C21">
        <v>9.1044539964664269E-3</v>
      </c>
      <c r="D21" s="3"/>
      <c r="E21">
        <v>9.0554003759143499E-3</v>
      </c>
      <c r="F21" s="3"/>
      <c r="I21" t="s">
        <v>2031</v>
      </c>
      <c r="J21">
        <v>8.9349040000000005E-3</v>
      </c>
      <c r="K21" s="3"/>
      <c r="L21">
        <v>9.0381676327561198E-3</v>
      </c>
      <c r="M21" s="3"/>
      <c r="P21" t="s">
        <v>2175</v>
      </c>
      <c r="Q21" s="1">
        <v>1.3300000000000001E-4</v>
      </c>
      <c r="R21" s="11"/>
      <c r="S21">
        <v>2.7113010943139999E-4</v>
      </c>
      <c r="T21" s="3"/>
    </row>
    <row r="22" spans="2:20" x14ac:dyDescent="0.5">
      <c r="B22" t="s">
        <v>1709</v>
      </c>
      <c r="C22">
        <v>9.0681944041560974E-3</v>
      </c>
      <c r="D22" s="3"/>
      <c r="E22">
        <v>9.4576127357766798E-3</v>
      </c>
      <c r="F22" s="3"/>
      <c r="I22" t="s">
        <v>2032</v>
      </c>
      <c r="J22">
        <v>8.9253200000000005E-3</v>
      </c>
      <c r="K22" s="3"/>
      <c r="L22">
        <v>9.0269179876905203E-3</v>
      </c>
      <c r="M22" s="3"/>
      <c r="P22" t="s">
        <v>2170</v>
      </c>
      <c r="Q22" s="1">
        <v>3.8900000000000002E-4</v>
      </c>
      <c r="R22" s="11"/>
      <c r="S22">
        <v>2.20713420696198E-4</v>
      </c>
      <c r="T22" s="3"/>
    </row>
    <row r="23" spans="2:20" x14ac:dyDescent="0.5">
      <c r="B23" t="s">
        <v>1711</v>
      </c>
      <c r="C23">
        <v>8.5341894992221508E-3</v>
      </c>
      <c r="D23" s="3"/>
      <c r="E23">
        <v>8.6599774680892298E-3</v>
      </c>
      <c r="F23" s="3"/>
      <c r="I23" t="s">
        <v>2033</v>
      </c>
      <c r="J23">
        <v>8.736031E-3</v>
      </c>
      <c r="K23" s="3"/>
      <c r="L23">
        <v>8.7904792909497802E-3</v>
      </c>
      <c r="M23" s="3"/>
      <c r="P23" t="s">
        <v>2171</v>
      </c>
      <c r="Q23" s="1">
        <v>2.9700000000000001E-4</v>
      </c>
      <c r="R23" s="11"/>
      <c r="S23">
        <v>1.5923424514122499E-4</v>
      </c>
      <c r="T23" s="3"/>
    </row>
    <row r="24" spans="2:20" x14ac:dyDescent="0.5">
      <c r="B24" t="s">
        <v>1710</v>
      </c>
      <c r="C24">
        <v>8.5341894992221508E-3</v>
      </c>
      <c r="D24" s="3"/>
      <c r="E24">
        <v>8.4975538463953008E-3</v>
      </c>
      <c r="F24" s="3"/>
      <c r="I24" t="s">
        <v>2034</v>
      </c>
      <c r="J24">
        <v>8.2616110000000003E-3</v>
      </c>
      <c r="K24" s="3"/>
      <c r="L24">
        <v>7.9677997453339693E-3</v>
      </c>
      <c r="M24" s="3"/>
      <c r="P24" t="s">
        <v>2172</v>
      </c>
      <c r="Q24" s="1">
        <v>2.23E-4</v>
      </c>
      <c r="R24" s="11"/>
      <c r="S24">
        <v>1.2350521234256499E-4</v>
      </c>
      <c r="T24" s="3"/>
    </row>
    <row r="25" spans="2:20" x14ac:dyDescent="0.5">
      <c r="B25" t="s">
        <v>1712</v>
      </c>
      <c r="C25">
        <v>8.5341894992221508E-3</v>
      </c>
      <c r="D25" s="3"/>
      <c r="E25">
        <v>8.3769116361381898E-3</v>
      </c>
      <c r="F25" s="3"/>
      <c r="I25" t="s">
        <v>2035</v>
      </c>
      <c r="J25">
        <v>7.1210869999999999E-3</v>
      </c>
      <c r="K25" s="3"/>
      <c r="L25">
        <v>6.4444498593576602E-3</v>
      </c>
      <c r="M25" s="3"/>
      <c r="P25" t="s">
        <v>2173</v>
      </c>
      <c r="Q25" s="1">
        <v>1.76E-4</v>
      </c>
      <c r="R25" s="11"/>
      <c r="S25">
        <v>9.6432086730711901E-5</v>
      </c>
      <c r="T25" s="3"/>
    </row>
    <row r="26" spans="2:20" x14ac:dyDescent="0.5">
      <c r="B26" t="s">
        <v>1713</v>
      </c>
      <c r="C26">
        <v>8.2507054138868455E-3</v>
      </c>
      <c r="D26" s="3"/>
      <c r="E26">
        <v>8.1959801376158305E-3</v>
      </c>
      <c r="F26" s="3"/>
      <c r="I26" t="s">
        <v>2036</v>
      </c>
      <c r="J26">
        <v>7.0276410000000003E-3</v>
      </c>
      <c r="K26" s="3"/>
      <c r="L26">
        <v>7.0900795955698703E-3</v>
      </c>
      <c r="M26" s="3"/>
      <c r="P26" t="s">
        <v>2177</v>
      </c>
      <c r="Q26" s="1">
        <v>4.1E-5</v>
      </c>
      <c r="R26" s="11"/>
      <c r="S26">
        <v>2.8273167799192999E-5</v>
      </c>
      <c r="T26" s="3"/>
    </row>
    <row r="27" spans="2:20" x14ac:dyDescent="0.5">
      <c r="B27" t="s">
        <v>1714</v>
      </c>
      <c r="C27">
        <v>7.548587853695915E-3</v>
      </c>
      <c r="D27" s="3"/>
      <c r="E27">
        <v>8.5098646129250395E-3</v>
      </c>
      <c r="F27" s="3"/>
      <c r="I27" t="s">
        <v>2037</v>
      </c>
      <c r="J27">
        <v>6.996492E-3</v>
      </c>
      <c r="K27" s="3"/>
      <c r="L27">
        <v>6.9869432764116798E-3</v>
      </c>
      <c r="M27" s="3"/>
      <c r="P27" t="s">
        <v>2174</v>
      </c>
      <c r="Q27" s="1">
        <v>1.5699999999999999E-4</v>
      </c>
      <c r="R27" s="11"/>
      <c r="S27">
        <v>0</v>
      </c>
      <c r="T27" s="10"/>
    </row>
    <row r="28" spans="2:20" x14ac:dyDescent="0.5">
      <c r="B28" t="s">
        <v>1715</v>
      </c>
      <c r="C28">
        <v>7.4496980564859247E-3</v>
      </c>
      <c r="D28" s="3"/>
      <c r="E28">
        <v>7.4618572900648E-3</v>
      </c>
      <c r="F28" s="3"/>
      <c r="I28" t="s">
        <v>2038</v>
      </c>
      <c r="J28">
        <v>6.7425100000000002E-3</v>
      </c>
      <c r="K28" s="3"/>
      <c r="L28">
        <v>6.8729840459633802E-3</v>
      </c>
      <c r="M28" s="3"/>
      <c r="P28" t="s">
        <v>2176</v>
      </c>
      <c r="Q28" s="1">
        <v>4.3999999999999999E-5</v>
      </c>
      <c r="R28" s="11"/>
      <c r="S28">
        <v>0</v>
      </c>
      <c r="T28" s="10"/>
    </row>
    <row r="29" spans="2:20" x14ac:dyDescent="0.5">
      <c r="B29" t="s">
        <v>1716</v>
      </c>
      <c r="C29">
        <v>7.3969568313072631E-3</v>
      </c>
      <c r="D29" s="3"/>
      <c r="E29">
        <v>7.5076232192733501E-3</v>
      </c>
      <c r="F29" s="3"/>
      <c r="I29" t="s">
        <v>2039</v>
      </c>
      <c r="J29">
        <v>6.172248E-3</v>
      </c>
      <c r="K29" s="3"/>
      <c r="L29">
        <v>6.2250982508222598E-3</v>
      </c>
      <c r="M29" s="3"/>
      <c r="P29" t="s">
        <v>2178</v>
      </c>
      <c r="Q29" s="1">
        <v>2.5000000000000001E-5</v>
      </c>
      <c r="R29" s="11"/>
      <c r="S29">
        <v>0</v>
      </c>
      <c r="T29" s="10"/>
    </row>
    <row r="30" spans="2:20" x14ac:dyDescent="0.5">
      <c r="B30" t="s">
        <v>1717</v>
      </c>
      <c r="C30">
        <v>7.3277339732602713E-3</v>
      </c>
      <c r="D30" s="3"/>
      <c r="E30">
        <v>7.1601154643907098E-3</v>
      </c>
      <c r="F30" s="3"/>
      <c r="I30" t="s">
        <v>2040</v>
      </c>
      <c r="J30">
        <v>6.0764060000000003E-3</v>
      </c>
      <c r="K30" s="3"/>
      <c r="L30">
        <v>6.0079336962746898E-3</v>
      </c>
      <c r="M30" s="3"/>
    </row>
    <row r="31" spans="2:20" x14ac:dyDescent="0.5">
      <c r="B31" t="s">
        <v>1719</v>
      </c>
      <c r="C31">
        <v>7.1134727459719596E-3</v>
      </c>
      <c r="D31" s="3"/>
      <c r="E31">
        <v>7.2065172341147102E-3</v>
      </c>
      <c r="F31" s="3"/>
      <c r="I31" t="s">
        <v>2041</v>
      </c>
      <c r="J31">
        <v>5.8871169999999999E-3</v>
      </c>
      <c r="K31" s="3"/>
      <c r="L31">
        <v>6.4234875952808596E-3</v>
      </c>
      <c r="M31" s="3"/>
    </row>
    <row r="32" spans="2:20" x14ac:dyDescent="0.5">
      <c r="B32" t="s">
        <v>1718</v>
      </c>
      <c r="C32">
        <v>7.1134727459719596E-3</v>
      </c>
      <c r="D32" s="3"/>
      <c r="E32">
        <v>6.9849501286343603E-3</v>
      </c>
      <c r="F32" s="3"/>
      <c r="I32" t="s">
        <v>2042</v>
      </c>
      <c r="J32">
        <v>5.7912750000000002E-3</v>
      </c>
      <c r="K32" s="3"/>
      <c r="L32">
        <v>5.89816172591581E-3</v>
      </c>
      <c r="M32" s="3"/>
    </row>
    <row r="33" spans="2:13" x14ac:dyDescent="0.5">
      <c r="B33" t="s">
        <v>1720</v>
      </c>
      <c r="C33">
        <v>7.1134727459719596E-3</v>
      </c>
      <c r="D33" s="3"/>
      <c r="E33">
        <v>6.8233439428447501E-3</v>
      </c>
      <c r="F33" s="3"/>
      <c r="I33" t="s">
        <v>2043</v>
      </c>
      <c r="J33">
        <v>5.3168549999999997E-3</v>
      </c>
      <c r="K33" s="3"/>
      <c r="L33">
        <v>5.4516240182805598E-3</v>
      </c>
      <c r="M33" s="3"/>
    </row>
    <row r="34" spans="2:13" x14ac:dyDescent="0.5">
      <c r="B34" t="s">
        <v>1721</v>
      </c>
      <c r="C34">
        <v>6.826692334062987E-3</v>
      </c>
      <c r="D34" s="3"/>
      <c r="E34">
        <v>6.6748796532419699E-3</v>
      </c>
      <c r="F34" s="3"/>
      <c r="I34" t="s">
        <v>2044</v>
      </c>
      <c r="J34">
        <v>4.9382779999999999E-3</v>
      </c>
      <c r="K34" s="3"/>
      <c r="L34">
        <v>5.0156781872835697E-3</v>
      </c>
      <c r="M34" s="3"/>
    </row>
    <row r="35" spans="2:13" x14ac:dyDescent="0.5">
      <c r="B35" t="s">
        <v>1722</v>
      </c>
      <c r="C35">
        <v>6.5069486564173521E-3</v>
      </c>
      <c r="D35" s="3"/>
      <c r="E35">
        <v>6.6493218946985398E-3</v>
      </c>
      <c r="F35" s="3"/>
      <c r="I35" t="s">
        <v>2045</v>
      </c>
      <c r="J35">
        <v>4.7465930000000003E-3</v>
      </c>
      <c r="K35" s="3"/>
      <c r="L35">
        <v>4.7577955108863701E-3</v>
      </c>
      <c r="M35" s="3"/>
    </row>
    <row r="36" spans="2:13" x14ac:dyDescent="0.5">
      <c r="B36" t="s">
        <v>1723</v>
      </c>
      <c r="C36">
        <v>6.25642783681871E-3</v>
      </c>
      <c r="D36" s="3"/>
      <c r="E36">
        <v>6.4059697837498203E-3</v>
      </c>
      <c r="F36" s="3"/>
      <c r="I36" t="s">
        <v>2046</v>
      </c>
      <c r="J36">
        <v>4.5573039999999999E-3</v>
      </c>
      <c r="K36" s="3"/>
      <c r="L36">
        <v>4.52933806169745E-3</v>
      </c>
      <c r="M36" s="3"/>
    </row>
    <row r="37" spans="2:13" x14ac:dyDescent="0.5">
      <c r="B37" t="s">
        <v>1724</v>
      </c>
      <c r="C37">
        <v>5.9729437514834055E-3</v>
      </c>
      <c r="D37" s="3"/>
      <c r="E37">
        <v>6.4165163743411004E-3</v>
      </c>
      <c r="F37" s="3"/>
      <c r="I37" t="s">
        <v>2047</v>
      </c>
      <c r="J37">
        <v>4.3680150000000003E-3</v>
      </c>
      <c r="K37" s="3"/>
      <c r="L37">
        <v>4.3889091537005296E-3</v>
      </c>
      <c r="M37" s="3"/>
    </row>
    <row r="38" spans="2:13" x14ac:dyDescent="0.5">
      <c r="B38" t="s">
        <v>1725</v>
      </c>
      <c r="C38">
        <v>5.9729437514834055E-3</v>
      </c>
      <c r="D38" s="3"/>
      <c r="E38">
        <v>5.7683856412747E-3</v>
      </c>
      <c r="F38" s="3"/>
      <c r="I38" t="s">
        <v>2048</v>
      </c>
      <c r="J38">
        <v>3.512622E-3</v>
      </c>
      <c r="K38" s="3"/>
      <c r="L38">
        <v>3.7906686649097601E-3</v>
      </c>
      <c r="M38" s="3"/>
    </row>
    <row r="39" spans="2:13" x14ac:dyDescent="0.5">
      <c r="B39" t="s">
        <v>1726</v>
      </c>
      <c r="C39">
        <v>5.9729437514834055E-3</v>
      </c>
      <c r="D39" s="3"/>
      <c r="E39">
        <v>4.8225932578751397E-3</v>
      </c>
      <c r="F39" s="3"/>
      <c r="I39" t="s">
        <v>2049</v>
      </c>
      <c r="J39">
        <v>2.6596250000000001E-3</v>
      </c>
      <c r="K39" s="3"/>
      <c r="L39">
        <v>2.6516911916749999E-3</v>
      </c>
      <c r="M39" s="3"/>
    </row>
    <row r="40" spans="2:13" x14ac:dyDescent="0.5">
      <c r="B40" t="s">
        <v>1727</v>
      </c>
      <c r="C40">
        <v>5.6597927269851035E-3</v>
      </c>
      <c r="D40" s="3"/>
      <c r="E40">
        <v>5.8372905850825798E-3</v>
      </c>
      <c r="F40" s="3"/>
      <c r="I40" t="s">
        <v>2050</v>
      </c>
      <c r="J40">
        <v>2.6140999999999998E-3</v>
      </c>
      <c r="K40" s="3"/>
      <c r="L40">
        <v>2.67347540595546E-3</v>
      </c>
      <c r="M40" s="3"/>
    </row>
    <row r="41" spans="2:13" x14ac:dyDescent="0.5">
      <c r="B41" t="s">
        <v>1728</v>
      </c>
      <c r="C41">
        <v>5.4059755808127949E-3</v>
      </c>
      <c r="D41" s="3"/>
      <c r="E41">
        <v>5.3769697374561904E-3</v>
      </c>
      <c r="F41" s="3"/>
      <c r="I41" t="s">
        <v>2051</v>
      </c>
      <c r="J41">
        <v>2.563783E-3</v>
      </c>
      <c r="K41" s="3"/>
      <c r="L41">
        <v>2.6224965825897301E-3</v>
      </c>
      <c r="M41" s="3"/>
    </row>
    <row r="42" spans="2:13" x14ac:dyDescent="0.5">
      <c r="B42" t="s">
        <v>1729</v>
      </c>
      <c r="C42">
        <v>5.4059755808127949E-3</v>
      </c>
      <c r="D42" s="3"/>
      <c r="E42">
        <v>5.2888040253512101E-3</v>
      </c>
      <c r="F42" s="3"/>
      <c r="I42" t="s">
        <v>2052</v>
      </c>
      <c r="J42">
        <v>2.467941E-3</v>
      </c>
      <c r="K42" s="3"/>
      <c r="L42">
        <v>2.4803898965081901E-3</v>
      </c>
      <c r="M42" s="3"/>
    </row>
    <row r="43" spans="2:13" x14ac:dyDescent="0.5">
      <c r="B43" t="s">
        <v>1730</v>
      </c>
      <c r="C43">
        <v>5.1224914954774905E-3</v>
      </c>
      <c r="D43" s="3"/>
      <c r="E43">
        <v>4.9306373977279399E-3</v>
      </c>
      <c r="F43" s="3"/>
      <c r="I43" t="s">
        <v>2053</v>
      </c>
      <c r="J43">
        <v>2.2786519999999999E-3</v>
      </c>
      <c r="K43" s="3"/>
      <c r="L43">
        <v>2.2739765408723101E-3</v>
      </c>
      <c r="M43" s="3"/>
    </row>
    <row r="44" spans="2:13" x14ac:dyDescent="0.5">
      <c r="B44" t="s">
        <v>1731</v>
      </c>
      <c r="C44">
        <v>4.8357110835685188E-3</v>
      </c>
      <c r="D44" s="3"/>
      <c r="E44">
        <v>5.2163879172303198E-3</v>
      </c>
      <c r="F44" s="3"/>
      <c r="I44" t="s">
        <v>2054</v>
      </c>
      <c r="J44">
        <v>2.1828099999999999E-3</v>
      </c>
      <c r="K44" s="3"/>
      <c r="L44">
        <v>2.2060742904165499E-3</v>
      </c>
      <c r="M44" s="3"/>
    </row>
    <row r="45" spans="2:13" x14ac:dyDescent="0.5">
      <c r="B45" t="s">
        <v>1732</v>
      </c>
      <c r="C45">
        <v>4.5522269982332135E-3</v>
      </c>
      <c r="D45" s="3"/>
      <c r="E45">
        <v>4.5315374275136698E-3</v>
      </c>
      <c r="F45" s="3"/>
      <c r="I45" t="s">
        <v>2055</v>
      </c>
      <c r="J45">
        <v>2.0102929999999998E-3</v>
      </c>
      <c r="K45" s="3"/>
      <c r="L45">
        <v>2.0629119120421902E-3</v>
      </c>
      <c r="M45" s="3"/>
    </row>
    <row r="46" spans="2:13" x14ac:dyDescent="0.5">
      <c r="B46" t="s">
        <v>1733</v>
      </c>
      <c r="C46">
        <v>4.5522269982332135E-3</v>
      </c>
      <c r="D46" s="3"/>
      <c r="E46">
        <v>4.4995590044319897E-3</v>
      </c>
      <c r="F46" s="3"/>
      <c r="I46" t="s">
        <v>2056</v>
      </c>
      <c r="J46">
        <v>1.804232E-3</v>
      </c>
      <c r="K46" s="3"/>
      <c r="L46">
        <v>1.8245268108390399E-3</v>
      </c>
      <c r="M46" s="3"/>
    </row>
    <row r="47" spans="2:13" x14ac:dyDescent="0.5">
      <c r="B47" t="s">
        <v>1734</v>
      </c>
      <c r="C47">
        <v>4.5522269982332135E-3</v>
      </c>
      <c r="D47" s="3"/>
      <c r="E47">
        <v>4.3042261156351104E-3</v>
      </c>
      <c r="F47" s="3"/>
      <c r="I47" t="s">
        <v>2058</v>
      </c>
      <c r="J47">
        <v>1.6149440000000001E-3</v>
      </c>
      <c r="K47" s="3"/>
      <c r="L47">
        <v>1.5502173485474799E-3</v>
      </c>
      <c r="M47" s="3"/>
    </row>
    <row r="48" spans="2:13" x14ac:dyDescent="0.5">
      <c r="B48" t="s">
        <v>1735</v>
      </c>
      <c r="C48">
        <v>4.2687429128979082E-3</v>
      </c>
      <c r="D48" s="3"/>
      <c r="E48">
        <v>4.2210581265398704E-3</v>
      </c>
      <c r="F48" s="3"/>
      <c r="I48" t="s">
        <v>2057</v>
      </c>
      <c r="J48">
        <v>1.6149440000000001E-3</v>
      </c>
      <c r="K48" s="3"/>
      <c r="L48">
        <v>1.53353467511506E-3</v>
      </c>
      <c r="M48" s="3"/>
    </row>
    <row r="49" spans="2:13" x14ac:dyDescent="0.5">
      <c r="B49" t="s">
        <v>1736</v>
      </c>
      <c r="C49">
        <v>3.9852588275626037E-3</v>
      </c>
      <c r="D49" s="3"/>
      <c r="E49">
        <v>4.0325249559552004E-3</v>
      </c>
      <c r="F49" s="3"/>
      <c r="I49" t="s">
        <v>2059</v>
      </c>
      <c r="J49">
        <v>1.3657540000000001E-3</v>
      </c>
      <c r="K49" s="3"/>
      <c r="L49">
        <v>1.3744809586437E-3</v>
      </c>
      <c r="M49" s="3"/>
    </row>
    <row r="50" spans="2:13" x14ac:dyDescent="0.5">
      <c r="B50" t="s">
        <v>1740</v>
      </c>
      <c r="C50">
        <v>3.9819625009889373E-3</v>
      </c>
      <c r="D50" s="3"/>
      <c r="E50">
        <v>4.2013636620245199E-3</v>
      </c>
      <c r="F50" s="3"/>
      <c r="I50" t="s">
        <v>2060</v>
      </c>
      <c r="J50">
        <v>1.329813E-3</v>
      </c>
      <c r="K50" s="3"/>
      <c r="L50">
        <v>1.39679912815992E-3</v>
      </c>
      <c r="M50" s="3"/>
    </row>
    <row r="51" spans="2:13" x14ac:dyDescent="0.5">
      <c r="B51" t="s">
        <v>1737</v>
      </c>
      <c r="C51">
        <v>3.9819625009889373E-3</v>
      </c>
      <c r="D51" s="3"/>
      <c r="E51">
        <v>4.0326519584748203E-3</v>
      </c>
      <c r="F51" s="3"/>
      <c r="I51" t="s">
        <v>2061</v>
      </c>
      <c r="J51">
        <v>1.3178319999999999E-3</v>
      </c>
      <c r="K51" s="3"/>
      <c r="L51">
        <v>1.33212015126249E-3</v>
      </c>
      <c r="M51" s="3"/>
    </row>
    <row r="52" spans="2:13" x14ac:dyDescent="0.5">
      <c r="B52" t="s">
        <v>1738</v>
      </c>
      <c r="C52">
        <v>3.9819625009889373E-3</v>
      </c>
      <c r="D52" s="3"/>
      <c r="E52">
        <v>3.9126309014795796E-3</v>
      </c>
      <c r="F52" s="3"/>
      <c r="I52" t="s">
        <v>2062</v>
      </c>
      <c r="J52">
        <v>1.23397E-3</v>
      </c>
      <c r="K52" s="3"/>
      <c r="L52">
        <v>1.25795986769157E-3</v>
      </c>
      <c r="M52" s="3"/>
    </row>
    <row r="53" spans="2:13" x14ac:dyDescent="0.5">
      <c r="B53" t="s">
        <v>1739</v>
      </c>
      <c r="C53">
        <v>3.9819625009889373E-3</v>
      </c>
      <c r="D53" s="3"/>
      <c r="E53">
        <v>3.9059052653107702E-3</v>
      </c>
      <c r="F53" s="3"/>
      <c r="I53" t="s">
        <v>2066</v>
      </c>
      <c r="J53">
        <v>1.140524E-3</v>
      </c>
      <c r="K53" s="3"/>
      <c r="L53">
        <v>1.17288385632529E-3</v>
      </c>
      <c r="M53" s="3"/>
    </row>
    <row r="54" spans="2:13" x14ac:dyDescent="0.5">
      <c r="B54" t="s">
        <v>1741</v>
      </c>
      <c r="C54">
        <v>3.6984784156536316E-3</v>
      </c>
      <c r="D54" s="3"/>
      <c r="E54">
        <v>3.67317251888732E-3</v>
      </c>
      <c r="F54" s="3"/>
      <c r="I54" t="s">
        <v>2065</v>
      </c>
      <c r="J54">
        <v>1.140524E-3</v>
      </c>
      <c r="K54" s="3"/>
      <c r="L54">
        <v>1.1689693879018599E-3</v>
      </c>
      <c r="M54" s="3"/>
    </row>
    <row r="55" spans="2:13" x14ac:dyDescent="0.5">
      <c r="B55" t="s">
        <v>1742</v>
      </c>
      <c r="C55">
        <v>3.4149943303183267E-3</v>
      </c>
      <c r="D55" s="3"/>
      <c r="E55">
        <v>3.4293885331385002E-3</v>
      </c>
      <c r="F55" s="3"/>
      <c r="I55" t="s">
        <v>2063</v>
      </c>
      <c r="J55">
        <v>1.140524E-3</v>
      </c>
      <c r="K55" s="3"/>
      <c r="L55">
        <v>1.15691379428143E-3</v>
      </c>
      <c r="M55" s="3"/>
    </row>
    <row r="56" spans="2:13" x14ac:dyDescent="0.5">
      <c r="B56" t="s">
        <v>1743</v>
      </c>
      <c r="C56">
        <v>3.4149943303183267E-3</v>
      </c>
      <c r="D56" s="3"/>
      <c r="E56">
        <v>3.3510101120759199E-3</v>
      </c>
      <c r="F56" s="3"/>
      <c r="I56" t="s">
        <v>2064</v>
      </c>
      <c r="J56">
        <v>1.140524E-3</v>
      </c>
      <c r="K56" s="3"/>
      <c r="L56">
        <v>1.1459598152561499E-3</v>
      </c>
      <c r="M56" s="3"/>
    </row>
    <row r="57" spans="2:13" x14ac:dyDescent="0.5">
      <c r="B57" t="s">
        <v>1748</v>
      </c>
      <c r="C57">
        <v>3.128213918409355E-3</v>
      </c>
      <c r="D57" s="3"/>
      <c r="E57">
        <v>3.1273523331757699E-3</v>
      </c>
      <c r="F57" s="3"/>
      <c r="I57" t="s">
        <v>2067</v>
      </c>
      <c r="J57">
        <v>1.1093749999999999E-3</v>
      </c>
      <c r="K57" s="3"/>
      <c r="L57">
        <v>1.0695129967310301E-3</v>
      </c>
      <c r="M57" s="3"/>
    </row>
    <row r="58" spans="2:13" x14ac:dyDescent="0.5">
      <c r="B58" t="s">
        <v>1747</v>
      </c>
      <c r="C58">
        <v>3.128213918409355E-3</v>
      </c>
      <c r="D58" s="3"/>
      <c r="E58">
        <v>3.1188902562993099E-3</v>
      </c>
      <c r="F58" s="3"/>
      <c r="I58" t="s">
        <v>2068</v>
      </c>
      <c r="J58">
        <v>1.0949989999999999E-3</v>
      </c>
      <c r="K58" s="3"/>
      <c r="L58">
        <v>1.1847981078330001E-3</v>
      </c>
      <c r="M58" s="3"/>
    </row>
    <row r="59" spans="2:13" x14ac:dyDescent="0.5">
      <c r="B59" t="s">
        <v>1746</v>
      </c>
      <c r="C59">
        <v>3.128213918409355E-3</v>
      </c>
      <c r="D59" s="3"/>
      <c r="E59">
        <v>3.0909357598546301E-3</v>
      </c>
      <c r="F59" s="3"/>
      <c r="I59" t="s">
        <v>2069</v>
      </c>
      <c r="J59">
        <v>1.0686420000000001E-3</v>
      </c>
      <c r="K59" s="3"/>
      <c r="L59">
        <v>1.1055908139786599E-3</v>
      </c>
      <c r="M59" s="3"/>
    </row>
    <row r="60" spans="2:13" x14ac:dyDescent="0.5">
      <c r="B60" t="s">
        <v>1744</v>
      </c>
      <c r="C60">
        <v>3.128213918409355E-3</v>
      </c>
      <c r="D60" s="3"/>
      <c r="E60">
        <v>3.0779882255420202E-3</v>
      </c>
      <c r="F60" s="3"/>
      <c r="I60" t="s">
        <v>2070</v>
      </c>
      <c r="J60">
        <v>1.0470779999999999E-3</v>
      </c>
      <c r="K60" s="3"/>
      <c r="L60">
        <v>1.0816067721599099E-3</v>
      </c>
      <c r="M60" s="3"/>
    </row>
    <row r="61" spans="2:13" x14ac:dyDescent="0.5">
      <c r="B61" t="s">
        <v>1745</v>
      </c>
      <c r="C61">
        <v>3.128213918409355E-3</v>
      </c>
      <c r="D61" s="3"/>
      <c r="E61">
        <v>2.9316810083295499E-3</v>
      </c>
      <c r="F61" s="3"/>
      <c r="I61" t="s">
        <v>2071</v>
      </c>
      <c r="J61">
        <v>1.0446819999999999E-3</v>
      </c>
      <c r="K61" s="3"/>
      <c r="L61">
        <v>1.08374186417752E-3</v>
      </c>
      <c r="M61" s="3"/>
    </row>
    <row r="62" spans="2:13" x14ac:dyDescent="0.5">
      <c r="B62" t="s">
        <v>1749</v>
      </c>
      <c r="C62">
        <v>2.9139526911210432E-3</v>
      </c>
      <c r="D62" s="3"/>
      <c r="E62">
        <v>2.9121684538116698E-3</v>
      </c>
      <c r="F62" s="3"/>
      <c r="I62" t="s">
        <v>2072</v>
      </c>
      <c r="J62">
        <v>1.0446819999999999E-3</v>
      </c>
      <c r="K62" s="3"/>
      <c r="L62">
        <v>1.0647910871911599E-3</v>
      </c>
      <c r="M62" s="3"/>
    </row>
    <row r="63" spans="2:13" x14ac:dyDescent="0.5">
      <c r="B63" t="s">
        <v>1752</v>
      </c>
      <c r="C63">
        <v>2.8447298330740505E-3</v>
      </c>
      <c r="D63" s="3"/>
      <c r="E63">
        <v>3.11641402177528E-3</v>
      </c>
      <c r="F63" s="3"/>
      <c r="I63" t="s">
        <v>2073</v>
      </c>
      <c r="J63">
        <v>1.0446819999999999E-3</v>
      </c>
      <c r="K63" s="3"/>
      <c r="L63">
        <v>1.0419287921938399E-3</v>
      </c>
      <c r="M63" s="3"/>
    </row>
    <row r="64" spans="2:13" x14ac:dyDescent="0.5">
      <c r="B64" t="s">
        <v>1755</v>
      </c>
      <c r="C64">
        <v>2.8447298330740505E-3</v>
      </c>
      <c r="D64" s="3"/>
      <c r="E64">
        <v>2.8619291878768001E-3</v>
      </c>
      <c r="F64" s="3"/>
      <c r="I64" t="s">
        <v>2074</v>
      </c>
      <c r="J64">
        <v>9.9436399999999997E-4</v>
      </c>
      <c r="K64" s="3"/>
      <c r="L64">
        <v>1.03690698190399E-3</v>
      </c>
      <c r="M64" s="3"/>
    </row>
    <row r="65" spans="2:13" x14ac:dyDescent="0.5">
      <c r="B65" t="s">
        <v>1756</v>
      </c>
      <c r="C65">
        <v>2.8447298330740505E-3</v>
      </c>
      <c r="D65" s="3"/>
      <c r="E65">
        <v>2.8468502300530302E-3</v>
      </c>
      <c r="F65" s="3"/>
      <c r="I65" t="s">
        <v>2075</v>
      </c>
      <c r="J65">
        <v>8.8175000000000005E-4</v>
      </c>
      <c r="K65" s="3"/>
      <c r="L65">
        <v>9.15110657586125E-4</v>
      </c>
      <c r="M65" s="3"/>
    </row>
    <row r="66" spans="2:13" x14ac:dyDescent="0.5">
      <c r="B66" t="s">
        <v>1754</v>
      </c>
      <c r="C66">
        <v>2.8447298330740505E-3</v>
      </c>
      <c r="D66" s="3"/>
      <c r="E66">
        <v>2.84179427133774E-3</v>
      </c>
      <c r="F66" s="3"/>
      <c r="I66" t="s">
        <v>2076</v>
      </c>
      <c r="J66">
        <v>8.5539299999999997E-4</v>
      </c>
      <c r="K66" s="3"/>
      <c r="L66">
        <v>8.8676389291278597E-4</v>
      </c>
      <c r="M66" s="3"/>
    </row>
    <row r="67" spans="2:13" x14ac:dyDescent="0.5">
      <c r="B67" t="s">
        <v>1751</v>
      </c>
      <c r="C67">
        <v>2.8447298330740505E-3</v>
      </c>
      <c r="D67" s="3"/>
      <c r="E67">
        <v>2.7803727564379701E-3</v>
      </c>
      <c r="F67" s="3"/>
      <c r="I67" t="s">
        <v>2077</v>
      </c>
      <c r="J67">
        <v>8.5539299999999997E-4</v>
      </c>
      <c r="K67" s="3"/>
      <c r="L67">
        <v>8.4405396495943104E-4</v>
      </c>
      <c r="M67" s="3"/>
    </row>
    <row r="68" spans="2:13" x14ac:dyDescent="0.5">
      <c r="B68" t="s">
        <v>1750</v>
      </c>
      <c r="C68">
        <v>2.8447298330740505E-3</v>
      </c>
      <c r="D68" s="3"/>
      <c r="E68">
        <v>2.7694804441247699E-3</v>
      </c>
      <c r="F68" s="3"/>
      <c r="I68" t="s">
        <v>2079</v>
      </c>
      <c r="J68">
        <v>8.5539299999999997E-4</v>
      </c>
      <c r="K68" s="3"/>
      <c r="L68">
        <v>8.3874603408137295E-4</v>
      </c>
      <c r="M68" s="3"/>
    </row>
    <row r="69" spans="2:13" x14ac:dyDescent="0.5">
      <c r="B69" t="s">
        <v>1753</v>
      </c>
      <c r="C69">
        <v>2.8447298330740505E-3</v>
      </c>
      <c r="D69" s="3"/>
      <c r="E69">
        <v>2.59083767340777E-3</v>
      </c>
      <c r="F69" s="3"/>
      <c r="I69" t="s">
        <v>2078</v>
      </c>
      <c r="J69">
        <v>8.5539299999999997E-4</v>
      </c>
      <c r="K69" s="3"/>
      <c r="L69">
        <v>7.4525673064532703E-4</v>
      </c>
      <c r="M69" s="3"/>
    </row>
    <row r="70" spans="2:13" x14ac:dyDescent="0.5">
      <c r="B70" t="s">
        <v>1757</v>
      </c>
      <c r="C70">
        <v>2.5612457477387452E-3</v>
      </c>
      <c r="D70" s="3"/>
      <c r="E70">
        <v>2.6361883027213101E-3</v>
      </c>
      <c r="F70" s="3"/>
      <c r="I70" t="s">
        <v>2080</v>
      </c>
      <c r="J70">
        <v>7.5475900000000003E-4</v>
      </c>
      <c r="K70" s="3"/>
      <c r="L70">
        <v>7.6176283056904901E-4</v>
      </c>
      <c r="M70" s="3"/>
    </row>
    <row r="71" spans="2:13" x14ac:dyDescent="0.5">
      <c r="B71" t="s">
        <v>1760</v>
      </c>
      <c r="C71">
        <v>2.5612457477387452E-3</v>
      </c>
      <c r="D71" s="3"/>
      <c r="E71">
        <v>2.5838504981519398E-3</v>
      </c>
      <c r="F71" s="3"/>
      <c r="I71" t="s">
        <v>2082</v>
      </c>
      <c r="J71">
        <v>6.6370800000000005E-4</v>
      </c>
      <c r="K71" s="3"/>
      <c r="L71">
        <v>7.0440788816786997E-4</v>
      </c>
      <c r="M71" s="3"/>
    </row>
    <row r="72" spans="2:13" x14ac:dyDescent="0.5">
      <c r="B72" t="s">
        <v>1758</v>
      </c>
      <c r="C72">
        <v>2.5612457477387452E-3</v>
      </c>
      <c r="D72" s="3"/>
      <c r="E72">
        <v>2.5478923095440501E-3</v>
      </c>
      <c r="F72" s="3"/>
      <c r="I72" t="s">
        <v>2081</v>
      </c>
      <c r="J72">
        <v>6.6370800000000005E-4</v>
      </c>
      <c r="K72" s="3"/>
      <c r="L72">
        <v>6.6325661105677905E-4</v>
      </c>
      <c r="M72" s="3"/>
    </row>
    <row r="73" spans="2:13" x14ac:dyDescent="0.5">
      <c r="B73" t="s">
        <v>1759</v>
      </c>
      <c r="C73">
        <v>2.5612457477387452E-3</v>
      </c>
      <c r="D73" s="3"/>
      <c r="E73">
        <v>2.5276060993906701E-3</v>
      </c>
      <c r="F73" s="3"/>
      <c r="I73" t="s">
        <v>2083</v>
      </c>
      <c r="J73">
        <v>6.6131199999999995E-4</v>
      </c>
      <c r="K73" s="3"/>
      <c r="L73">
        <v>6.5513322304533005E-4</v>
      </c>
      <c r="M73" s="3"/>
    </row>
    <row r="74" spans="2:13" x14ac:dyDescent="0.5">
      <c r="B74" t="s">
        <v>1761</v>
      </c>
      <c r="C74">
        <v>2.5612457477387452E-3</v>
      </c>
      <c r="D74" s="3"/>
      <c r="E74">
        <v>2.51185616423963E-3</v>
      </c>
      <c r="F74" s="3"/>
      <c r="I74" t="s">
        <v>2084</v>
      </c>
      <c r="J74">
        <v>5.9901500000000005E-4</v>
      </c>
      <c r="K74" s="3"/>
      <c r="L74">
        <v>6.0670199407137802E-4</v>
      </c>
      <c r="M74" s="3"/>
    </row>
    <row r="75" spans="2:13" x14ac:dyDescent="0.5">
      <c r="B75" t="s">
        <v>1762</v>
      </c>
      <c r="C75">
        <v>2.2777616624034399E-3</v>
      </c>
      <c r="D75" s="3"/>
      <c r="E75">
        <v>2.2642576487068898E-3</v>
      </c>
      <c r="F75" s="3"/>
      <c r="I75" t="s">
        <v>2085</v>
      </c>
      <c r="J75">
        <v>4.7441999999999997E-4</v>
      </c>
      <c r="K75" s="3"/>
      <c r="L75">
        <v>4.9449593342401599E-4</v>
      </c>
      <c r="M75" s="3"/>
    </row>
    <row r="76" spans="2:13" x14ac:dyDescent="0.5">
      <c r="B76" t="s">
        <v>1763</v>
      </c>
      <c r="C76">
        <v>2.2777616624034399E-3</v>
      </c>
      <c r="D76" s="3"/>
      <c r="E76">
        <v>2.1160923862881798E-3</v>
      </c>
      <c r="F76" s="3"/>
      <c r="I76" t="s">
        <v>2087</v>
      </c>
      <c r="J76">
        <v>4.7441999999999997E-4</v>
      </c>
      <c r="K76" s="3"/>
      <c r="L76">
        <v>4.7063820396975802E-4</v>
      </c>
      <c r="M76" s="3"/>
    </row>
    <row r="77" spans="2:13" x14ac:dyDescent="0.5">
      <c r="B77" t="s">
        <v>1766</v>
      </c>
      <c r="C77">
        <v>2.2744653358297735E-3</v>
      </c>
      <c r="D77" s="3"/>
      <c r="E77">
        <v>2.3947498730239199E-3</v>
      </c>
      <c r="F77" s="3"/>
      <c r="I77" t="s">
        <v>2086</v>
      </c>
      <c r="J77">
        <v>4.7441999999999997E-4</v>
      </c>
      <c r="K77" s="3"/>
      <c r="L77">
        <v>4.4065281492082601E-4</v>
      </c>
      <c r="M77" s="3"/>
    </row>
    <row r="78" spans="2:13" x14ac:dyDescent="0.5">
      <c r="B78" t="s">
        <v>1765</v>
      </c>
      <c r="C78">
        <v>2.2744653358297735E-3</v>
      </c>
      <c r="D78" s="3"/>
      <c r="E78">
        <v>2.2632010771587098E-3</v>
      </c>
      <c r="F78" s="3"/>
      <c r="I78" t="s">
        <v>2088</v>
      </c>
      <c r="J78">
        <v>4.6243899999999998E-4</v>
      </c>
      <c r="K78" s="3"/>
      <c r="L78">
        <v>4.5931854735176402E-4</v>
      </c>
      <c r="M78" s="3"/>
    </row>
    <row r="79" spans="2:13" x14ac:dyDescent="0.5">
      <c r="B79" t="s">
        <v>1767</v>
      </c>
      <c r="C79">
        <v>2.2744653358297735E-3</v>
      </c>
      <c r="D79" s="3"/>
      <c r="E79">
        <v>2.2590211874536099E-3</v>
      </c>
      <c r="F79" s="3"/>
      <c r="I79" t="s">
        <v>2089</v>
      </c>
      <c r="J79">
        <v>4.6004299999999999E-4</v>
      </c>
      <c r="K79" s="3"/>
      <c r="L79">
        <v>4.8026001969833198E-4</v>
      </c>
      <c r="M79" s="3"/>
    </row>
    <row r="80" spans="2:13" x14ac:dyDescent="0.5">
      <c r="B80" t="s">
        <v>1764</v>
      </c>
      <c r="C80">
        <v>2.2744653358297735E-3</v>
      </c>
      <c r="D80" s="3"/>
      <c r="E80">
        <v>2.2428862707404898E-3</v>
      </c>
      <c r="F80" s="3"/>
      <c r="I80" t="s">
        <v>2090</v>
      </c>
      <c r="J80">
        <v>3.9295399999999999E-4</v>
      </c>
      <c r="K80" s="3"/>
      <c r="L80">
        <v>4.0114325144073999E-4</v>
      </c>
      <c r="M80" s="3"/>
    </row>
    <row r="81" spans="2:13" x14ac:dyDescent="0.5">
      <c r="B81" t="s">
        <v>1768</v>
      </c>
      <c r="C81">
        <v>2.0503151288204626E-3</v>
      </c>
      <c r="D81" s="3"/>
      <c r="E81">
        <v>2.09844145357943E-3</v>
      </c>
      <c r="F81" s="3"/>
      <c r="I81" t="s">
        <v>2091</v>
      </c>
      <c r="J81">
        <v>2.7794300000000001E-4</v>
      </c>
      <c r="K81" s="3"/>
      <c r="L81">
        <v>2.81808404181231E-4</v>
      </c>
      <c r="M81" s="3"/>
    </row>
    <row r="82" spans="2:13" x14ac:dyDescent="0.5">
      <c r="B82" t="s">
        <v>1769</v>
      </c>
      <c r="C82">
        <v>1.9942775770681346E-3</v>
      </c>
      <c r="D82" s="3"/>
      <c r="E82">
        <v>2.0564015497913902E-3</v>
      </c>
      <c r="F82" s="3"/>
      <c r="I82" t="s">
        <v>2092</v>
      </c>
      <c r="J82">
        <v>2.2523000000000001E-4</v>
      </c>
      <c r="K82" s="3"/>
      <c r="L82">
        <v>2.28071500526993E-4</v>
      </c>
      <c r="M82" s="3"/>
    </row>
    <row r="83" spans="2:13" x14ac:dyDescent="0.5">
      <c r="B83" t="s">
        <v>1774</v>
      </c>
      <c r="C83">
        <v>1.9909812504944687E-3</v>
      </c>
      <c r="D83" s="3"/>
      <c r="E83">
        <v>2.0083217903237999E-3</v>
      </c>
      <c r="F83" s="3"/>
      <c r="I83" t="s">
        <v>2093</v>
      </c>
      <c r="J83">
        <v>2.22833E-4</v>
      </c>
      <c r="K83" s="3"/>
      <c r="L83">
        <v>2.27773022917144E-4</v>
      </c>
      <c r="M83" s="3"/>
    </row>
    <row r="84" spans="2:13" x14ac:dyDescent="0.5">
      <c r="B84" t="s">
        <v>1772</v>
      </c>
      <c r="C84">
        <v>1.9909812504944687E-3</v>
      </c>
      <c r="D84" s="3"/>
      <c r="E84">
        <v>2.0063437467786301E-3</v>
      </c>
      <c r="F84" s="3"/>
      <c r="I84" t="s">
        <v>2094</v>
      </c>
      <c r="J84">
        <v>2.1804100000000001E-4</v>
      </c>
      <c r="K84" s="3"/>
      <c r="L84">
        <v>2.3343423965553901E-4</v>
      </c>
      <c r="M84" s="3"/>
    </row>
    <row r="85" spans="2:13" x14ac:dyDescent="0.5">
      <c r="B85" t="s">
        <v>1776</v>
      </c>
      <c r="C85">
        <v>1.9909812504944687E-3</v>
      </c>
      <c r="D85" s="3"/>
      <c r="E85">
        <v>1.9814443315438902E-3</v>
      </c>
      <c r="F85" s="3"/>
      <c r="I85" t="s">
        <v>2097</v>
      </c>
      <c r="J85">
        <v>1.8928900000000001E-4</v>
      </c>
      <c r="K85" s="3"/>
      <c r="L85">
        <v>2.0325714321747001E-4</v>
      </c>
      <c r="M85" s="3"/>
    </row>
    <row r="86" spans="2:13" x14ac:dyDescent="0.5">
      <c r="B86" t="s">
        <v>1771</v>
      </c>
      <c r="C86">
        <v>1.9909812504944687E-3</v>
      </c>
      <c r="D86" s="3"/>
      <c r="E86">
        <v>1.9799859054782801E-3</v>
      </c>
      <c r="F86" s="3"/>
      <c r="I86" t="s">
        <v>2095</v>
      </c>
      <c r="J86">
        <v>1.8928900000000001E-4</v>
      </c>
      <c r="K86" s="3"/>
      <c r="L86">
        <v>1.9818718913823999E-4</v>
      </c>
      <c r="M86" s="3"/>
    </row>
    <row r="87" spans="2:13" x14ac:dyDescent="0.5">
      <c r="B87" t="s">
        <v>1770</v>
      </c>
      <c r="C87">
        <v>1.9909812504944687E-3</v>
      </c>
      <c r="D87" s="3"/>
      <c r="E87">
        <v>1.9753711935873602E-3</v>
      </c>
      <c r="F87" s="3"/>
      <c r="I87" t="s">
        <v>2096</v>
      </c>
      <c r="J87">
        <v>1.8928900000000001E-4</v>
      </c>
      <c r="K87" s="3"/>
      <c r="L87">
        <v>1.67948134038282E-4</v>
      </c>
      <c r="M87" s="3"/>
    </row>
    <row r="88" spans="2:13" x14ac:dyDescent="0.5">
      <c r="B88" t="s">
        <v>1775</v>
      </c>
      <c r="C88">
        <v>1.9909812504944687E-3</v>
      </c>
      <c r="D88" s="3"/>
      <c r="E88">
        <v>1.97432247069554E-3</v>
      </c>
      <c r="F88" s="3"/>
      <c r="I88" t="s">
        <v>2098</v>
      </c>
      <c r="J88">
        <v>1.72516E-4</v>
      </c>
      <c r="K88" s="3"/>
      <c r="L88">
        <v>1.7475091742776401E-4</v>
      </c>
      <c r="M88" s="3"/>
    </row>
    <row r="89" spans="2:13" x14ac:dyDescent="0.5">
      <c r="B89" t="s">
        <v>1773</v>
      </c>
      <c r="C89">
        <v>1.9909812504944687E-3</v>
      </c>
      <c r="D89" s="3"/>
      <c r="E89">
        <v>1.8723925334992301E-3</v>
      </c>
      <c r="F89" s="3"/>
      <c r="I89" t="s">
        <v>2099</v>
      </c>
      <c r="J89">
        <v>1.60536E-4</v>
      </c>
      <c r="K89" s="3"/>
      <c r="L89">
        <v>1.6484586210198599E-4</v>
      </c>
      <c r="M89" s="3"/>
    </row>
    <row r="90" spans="2:13" x14ac:dyDescent="0.5">
      <c r="B90" t="s">
        <v>1782</v>
      </c>
      <c r="C90">
        <v>1.7074971651591633E-3</v>
      </c>
      <c r="D90" s="3"/>
      <c r="E90">
        <v>2.0076647716828601E-3</v>
      </c>
      <c r="F90" s="3"/>
      <c r="I90" t="s">
        <v>2100</v>
      </c>
      <c r="J90">
        <v>1.5814E-4</v>
      </c>
      <c r="K90" s="3"/>
      <c r="L90">
        <v>1.6011041537548399E-4</v>
      </c>
      <c r="M90" s="3"/>
    </row>
    <row r="91" spans="2:13" x14ac:dyDescent="0.5">
      <c r="B91" t="s">
        <v>1786</v>
      </c>
      <c r="C91">
        <v>1.7074971651591633E-3</v>
      </c>
      <c r="D91" s="3"/>
      <c r="E91">
        <v>1.8333706202244E-3</v>
      </c>
      <c r="F91" s="3"/>
      <c r="I91" t="s">
        <v>2101</v>
      </c>
      <c r="J91">
        <v>1.4855599999999999E-4</v>
      </c>
      <c r="K91" s="3"/>
      <c r="L91">
        <v>1.4063519389474101E-4</v>
      </c>
      <c r="M91" s="3"/>
    </row>
    <row r="92" spans="2:13" x14ac:dyDescent="0.5">
      <c r="B92" t="s">
        <v>1779</v>
      </c>
      <c r="C92">
        <v>1.7074971651591633E-3</v>
      </c>
      <c r="D92" s="3"/>
      <c r="E92">
        <v>1.7548452935094E-3</v>
      </c>
      <c r="F92" s="3"/>
      <c r="I92" t="s">
        <v>2102</v>
      </c>
      <c r="J92">
        <v>1.4855599999999999E-4</v>
      </c>
      <c r="K92" s="3"/>
      <c r="L92">
        <v>1.2372061804210899E-4</v>
      </c>
      <c r="M92" s="3"/>
    </row>
    <row r="93" spans="2:13" x14ac:dyDescent="0.5">
      <c r="B93" t="s">
        <v>1790</v>
      </c>
      <c r="C93">
        <v>1.7074971651591633E-3</v>
      </c>
      <c r="D93" s="3"/>
      <c r="E93">
        <v>1.7319399171827901E-3</v>
      </c>
      <c r="F93" s="3"/>
      <c r="I93" t="s">
        <v>2104</v>
      </c>
      <c r="J93">
        <v>1.36575E-4</v>
      </c>
      <c r="K93" s="3"/>
      <c r="L93">
        <v>1.3902298438844601E-4</v>
      </c>
      <c r="M93" s="3"/>
    </row>
    <row r="94" spans="2:13" x14ac:dyDescent="0.5">
      <c r="B94" t="s">
        <v>1783</v>
      </c>
      <c r="C94">
        <v>1.7074971651591633E-3</v>
      </c>
      <c r="D94" s="3"/>
      <c r="E94">
        <v>1.70979544656468E-3</v>
      </c>
      <c r="F94" s="3"/>
      <c r="I94" t="s">
        <v>2103</v>
      </c>
      <c r="J94">
        <v>1.36575E-4</v>
      </c>
      <c r="K94" s="3"/>
      <c r="L94">
        <v>1.38984004233095E-4</v>
      </c>
      <c r="M94" s="3"/>
    </row>
    <row r="95" spans="2:13" x14ac:dyDescent="0.5">
      <c r="B95" t="s">
        <v>1788</v>
      </c>
      <c r="C95">
        <v>1.7074971651591633E-3</v>
      </c>
      <c r="D95" s="3"/>
      <c r="E95">
        <v>1.6932537078300999E-3</v>
      </c>
      <c r="F95" s="3"/>
      <c r="I95" t="s">
        <v>2105</v>
      </c>
      <c r="J95">
        <v>1.24595E-4</v>
      </c>
      <c r="K95" s="3"/>
      <c r="L95">
        <v>1.3140821277624201E-4</v>
      </c>
      <c r="M95" s="3"/>
    </row>
    <row r="96" spans="2:13" x14ac:dyDescent="0.5">
      <c r="B96" t="s">
        <v>1787</v>
      </c>
      <c r="C96">
        <v>1.7074971651591633E-3</v>
      </c>
      <c r="D96" s="3"/>
      <c r="E96">
        <v>1.6901990571371701E-3</v>
      </c>
      <c r="F96" s="3"/>
      <c r="I96" t="s">
        <v>2106</v>
      </c>
      <c r="J96">
        <v>1.07823E-4</v>
      </c>
      <c r="K96" s="3"/>
      <c r="L96">
        <v>1.1254362254476601E-4</v>
      </c>
      <c r="M96" s="3"/>
    </row>
    <row r="97" spans="2:13" x14ac:dyDescent="0.5">
      <c r="B97" t="s">
        <v>1777</v>
      </c>
      <c r="C97">
        <v>1.7074971651591633E-3</v>
      </c>
      <c r="D97" s="3"/>
      <c r="E97">
        <v>1.68633119291835E-3</v>
      </c>
      <c r="F97" s="3"/>
      <c r="I97" t="s">
        <v>2107</v>
      </c>
      <c r="J97">
        <v>1.07823E-4</v>
      </c>
      <c r="K97" s="3"/>
      <c r="L97">
        <v>1.1098760971835701E-4</v>
      </c>
      <c r="M97" s="3"/>
    </row>
    <row r="98" spans="2:13" x14ac:dyDescent="0.5">
      <c r="B98" t="s">
        <v>1784</v>
      </c>
      <c r="C98">
        <v>1.7074971651591633E-3</v>
      </c>
      <c r="D98" s="3"/>
      <c r="E98">
        <v>1.6808551820625499E-3</v>
      </c>
      <c r="F98" s="3"/>
      <c r="I98" t="s">
        <v>2112</v>
      </c>
      <c r="J98" s="1">
        <v>9.5842399999999996E-5</v>
      </c>
      <c r="K98" s="11"/>
      <c r="L98">
        <v>1.6978627571837701E-4</v>
      </c>
      <c r="M98" s="3"/>
    </row>
    <row r="99" spans="2:13" x14ac:dyDescent="0.5">
      <c r="B99" t="s">
        <v>1785</v>
      </c>
      <c r="C99">
        <v>1.7074971651591633E-3</v>
      </c>
      <c r="D99" s="3"/>
      <c r="E99">
        <v>1.6796541058222299E-3</v>
      </c>
      <c r="F99" s="3"/>
      <c r="I99" t="s">
        <v>2109</v>
      </c>
      <c r="J99" s="1">
        <v>9.5842399999999996E-5</v>
      </c>
      <c r="K99" s="11"/>
      <c r="L99">
        <v>1.2098693940026399E-4</v>
      </c>
      <c r="M99" s="3"/>
    </row>
    <row r="100" spans="2:13" x14ac:dyDescent="0.5">
      <c r="B100" t="s">
        <v>1781</v>
      </c>
      <c r="C100">
        <v>1.7074971651591633E-3</v>
      </c>
      <c r="D100" s="3"/>
      <c r="E100">
        <v>1.67641501170479E-3</v>
      </c>
      <c r="F100" s="3"/>
      <c r="I100" t="s">
        <v>2108</v>
      </c>
      <c r="J100" s="1">
        <v>9.5842399999999996E-5</v>
      </c>
      <c r="K100" s="11"/>
      <c r="L100">
        <v>1.04191733765131E-4</v>
      </c>
      <c r="M100" s="3"/>
    </row>
    <row r="101" spans="2:13" x14ac:dyDescent="0.5">
      <c r="B101" t="s">
        <v>1789</v>
      </c>
      <c r="C101">
        <v>1.7074971651591633E-3</v>
      </c>
      <c r="D101" s="3"/>
      <c r="E101">
        <v>1.67330177758104E-3</v>
      </c>
      <c r="F101" s="3"/>
      <c r="I101" t="s">
        <v>2111</v>
      </c>
      <c r="J101" s="1">
        <v>9.5842399999999996E-5</v>
      </c>
      <c r="K101" s="11"/>
      <c r="L101">
        <v>1.02568277980711E-4</v>
      </c>
      <c r="M101" s="3"/>
    </row>
    <row r="102" spans="2:13" x14ac:dyDescent="0.5">
      <c r="B102" t="s">
        <v>1780</v>
      </c>
      <c r="C102">
        <v>1.7074971651591633E-3</v>
      </c>
      <c r="D102" s="3"/>
      <c r="E102">
        <v>1.6625916567572E-3</v>
      </c>
      <c r="F102" s="3"/>
      <c r="I102" t="s">
        <v>2110</v>
      </c>
      <c r="J102" s="1">
        <v>9.5842399999999996E-5</v>
      </c>
      <c r="K102" s="11"/>
      <c r="L102">
        <v>9.68064348216916E-5</v>
      </c>
      <c r="M102" s="3"/>
    </row>
    <row r="103" spans="2:13" x14ac:dyDescent="0.5">
      <c r="B103" t="s">
        <v>1778</v>
      </c>
      <c r="C103">
        <v>1.7074971651591633E-3</v>
      </c>
      <c r="D103" s="3"/>
      <c r="E103">
        <v>1.6457775497768199E-3</v>
      </c>
      <c r="F103" s="3"/>
      <c r="I103" t="s">
        <v>2113</v>
      </c>
      <c r="J103" s="1">
        <v>7.6673899999999998E-5</v>
      </c>
      <c r="K103" s="11"/>
      <c r="L103">
        <v>9.4462071783063005E-5</v>
      </c>
      <c r="M103" s="3"/>
    </row>
    <row r="104" spans="2:13" x14ac:dyDescent="0.5">
      <c r="B104" t="s">
        <v>1791</v>
      </c>
      <c r="C104">
        <v>1.499828591018184E-3</v>
      </c>
      <c r="D104" s="3"/>
      <c r="E104">
        <v>1.5060199700654799E-3</v>
      </c>
      <c r="F104" s="3"/>
      <c r="I104" t="s">
        <v>2114</v>
      </c>
      <c r="J104" s="1">
        <v>7.4277799999999995E-5</v>
      </c>
      <c r="K104" s="11"/>
      <c r="L104">
        <v>7.3222711909141404E-5</v>
      </c>
      <c r="M104" s="3"/>
    </row>
    <row r="105" spans="2:13" x14ac:dyDescent="0.5">
      <c r="B105" t="s">
        <v>1802</v>
      </c>
      <c r="C105">
        <v>1.4240130798238583E-3</v>
      </c>
      <c r="D105" s="3"/>
      <c r="E105">
        <v>2.0168612774713502E-3</v>
      </c>
      <c r="F105" s="3"/>
      <c r="I105" t="s">
        <v>2115</v>
      </c>
      <c r="J105" s="1">
        <v>6.7089700000000002E-5</v>
      </c>
      <c r="K105" s="11"/>
      <c r="L105">
        <v>0</v>
      </c>
      <c r="M105" s="10"/>
    </row>
    <row r="106" spans="2:13" x14ac:dyDescent="0.5">
      <c r="B106" t="s">
        <v>1792</v>
      </c>
      <c r="C106">
        <v>1.4240130798238583E-3</v>
      </c>
      <c r="D106" s="3"/>
      <c r="E106">
        <v>1.45497537237777E-3</v>
      </c>
      <c r="F106" s="3"/>
      <c r="I106" t="s">
        <v>2116</v>
      </c>
      <c r="J106" s="1">
        <v>6.2297499999999998E-5</v>
      </c>
      <c r="K106" s="11"/>
      <c r="L106">
        <v>6.5268018069556796E-5</v>
      </c>
      <c r="M106" s="3"/>
    </row>
    <row r="107" spans="2:13" x14ac:dyDescent="0.5">
      <c r="B107" t="s">
        <v>1805</v>
      </c>
      <c r="C107">
        <v>1.4240130798238583E-3</v>
      </c>
      <c r="D107" s="3"/>
      <c r="E107">
        <v>1.4380680419051599E-3</v>
      </c>
      <c r="F107" s="3"/>
      <c r="I107" t="s">
        <v>2117</v>
      </c>
      <c r="J107" s="1">
        <v>5.5109399999999998E-5</v>
      </c>
      <c r="K107" s="11"/>
      <c r="L107">
        <v>5.44473282664915E-5</v>
      </c>
      <c r="M107" s="3"/>
    </row>
    <row r="108" spans="2:13" x14ac:dyDescent="0.5">
      <c r="B108" t="s">
        <v>1799</v>
      </c>
      <c r="C108">
        <v>1.4240130798238583E-3</v>
      </c>
      <c r="D108" s="3"/>
      <c r="E108">
        <v>1.4290733492469301E-3</v>
      </c>
      <c r="F108" s="3"/>
      <c r="I108" t="s">
        <v>2118</v>
      </c>
      <c r="J108" s="1">
        <v>5.5109399999999998E-5</v>
      </c>
      <c r="K108" s="11"/>
      <c r="L108">
        <v>5.4283875415604598E-5</v>
      </c>
      <c r="M108" s="3"/>
    </row>
    <row r="109" spans="2:13" x14ac:dyDescent="0.5">
      <c r="B109" t="s">
        <v>1798</v>
      </c>
      <c r="C109">
        <v>1.4240130798238583E-3</v>
      </c>
      <c r="D109" s="3"/>
      <c r="E109">
        <v>1.42433292638743E-3</v>
      </c>
      <c r="F109" s="3"/>
      <c r="I109" t="s">
        <v>2119</v>
      </c>
      <c r="J109" s="1">
        <v>5.2713300000000002E-5</v>
      </c>
      <c r="K109" s="11"/>
      <c r="L109">
        <v>5.4365272089065998E-5</v>
      </c>
      <c r="M109" s="3"/>
    </row>
    <row r="110" spans="2:13" x14ac:dyDescent="0.5">
      <c r="B110" t="s">
        <v>1794</v>
      </c>
      <c r="C110">
        <v>1.4240130798238583E-3</v>
      </c>
      <c r="D110" s="3"/>
      <c r="E110">
        <v>1.42379969794684E-3</v>
      </c>
      <c r="F110" s="3"/>
      <c r="I110" t="s">
        <v>2122</v>
      </c>
      <c r="J110" s="1">
        <v>4.7921199999999998E-5</v>
      </c>
      <c r="K110" s="11"/>
      <c r="L110">
        <v>5.42562109598482E-5</v>
      </c>
      <c r="M110" s="3"/>
    </row>
    <row r="111" spans="2:13" x14ac:dyDescent="0.5">
      <c r="B111" t="s">
        <v>1793</v>
      </c>
      <c r="C111">
        <v>1.4240130798238583E-3</v>
      </c>
      <c r="D111" s="3"/>
      <c r="E111">
        <v>1.4225722442601299E-3</v>
      </c>
      <c r="F111" s="3"/>
      <c r="I111" t="s">
        <v>2120</v>
      </c>
      <c r="J111" s="1">
        <v>4.7921199999999998E-5</v>
      </c>
      <c r="K111" s="11"/>
      <c r="L111">
        <v>4.9589665042225102E-5</v>
      </c>
      <c r="M111" s="3"/>
    </row>
    <row r="112" spans="2:13" x14ac:dyDescent="0.5">
      <c r="B112" t="s">
        <v>1797</v>
      </c>
      <c r="C112">
        <v>1.4240130798238583E-3</v>
      </c>
      <c r="D112" s="3"/>
      <c r="E112">
        <v>1.4208111647325101E-3</v>
      </c>
      <c r="F112" s="3"/>
      <c r="I112" t="s">
        <v>2121</v>
      </c>
      <c r="J112" s="1">
        <v>4.7921199999999998E-5</v>
      </c>
      <c r="K112" s="11"/>
      <c r="L112">
        <v>4.8255488522891903E-5</v>
      </c>
      <c r="M112" s="3"/>
    </row>
    <row r="113" spans="2:13" x14ac:dyDescent="0.5">
      <c r="B113" t="s">
        <v>1796</v>
      </c>
      <c r="C113">
        <v>1.4240130798238583E-3</v>
      </c>
      <c r="D113" s="3"/>
      <c r="E113">
        <v>1.40608062764118E-3</v>
      </c>
      <c r="F113" s="3"/>
      <c r="I113" t="s">
        <v>2123</v>
      </c>
      <c r="J113" s="1">
        <v>3.8336900000000002E-5</v>
      </c>
      <c r="K113" s="11"/>
      <c r="L113">
        <v>3.9829804720749497E-5</v>
      </c>
      <c r="M113" s="3"/>
    </row>
    <row r="114" spans="2:13" x14ac:dyDescent="0.5">
      <c r="B114" t="s">
        <v>1803</v>
      </c>
      <c r="C114">
        <v>1.4240130798238583E-3</v>
      </c>
      <c r="D114" s="3"/>
      <c r="E114">
        <v>1.40319606428614E-3</v>
      </c>
      <c r="F114" s="3"/>
      <c r="I114" t="s">
        <v>2126</v>
      </c>
      <c r="J114" s="1">
        <v>3.59409E-5</v>
      </c>
      <c r="K114" s="11"/>
      <c r="L114">
        <v>3.7993398577402203E-5</v>
      </c>
      <c r="M114" s="3"/>
    </row>
    <row r="115" spans="2:13" x14ac:dyDescent="0.5">
      <c r="B115" t="s">
        <v>1801</v>
      </c>
      <c r="C115">
        <v>1.4240130798238583E-3</v>
      </c>
      <c r="D115" s="3"/>
      <c r="E115">
        <v>1.4029022364229499E-3</v>
      </c>
      <c r="F115" s="3"/>
      <c r="I115" t="s">
        <v>2124</v>
      </c>
      <c r="J115" s="1">
        <v>3.59409E-5</v>
      </c>
      <c r="K115" s="11"/>
      <c r="L115">
        <v>3.6778141036013E-5</v>
      </c>
      <c r="M115" s="3"/>
    </row>
    <row r="116" spans="2:13" x14ac:dyDescent="0.5">
      <c r="B116" t="s">
        <v>1804</v>
      </c>
      <c r="C116">
        <v>1.4240130798238583E-3</v>
      </c>
      <c r="D116" s="3"/>
      <c r="E116">
        <v>1.39590931542079E-3</v>
      </c>
      <c r="F116" s="3"/>
      <c r="I116" t="s">
        <v>2125</v>
      </c>
      <c r="J116" s="1">
        <v>3.59409E-5</v>
      </c>
      <c r="K116" s="11"/>
      <c r="L116">
        <v>3.5337576114053203E-5</v>
      </c>
      <c r="M116" s="3"/>
    </row>
    <row r="117" spans="2:13" x14ac:dyDescent="0.5">
      <c r="B117" t="s">
        <v>1795</v>
      </c>
      <c r="C117">
        <v>1.4240130798238583E-3</v>
      </c>
      <c r="D117" s="3"/>
      <c r="E117">
        <v>1.39217453063485E-3</v>
      </c>
      <c r="F117" s="3"/>
      <c r="I117" t="s">
        <v>2127</v>
      </c>
      <c r="J117" s="1">
        <v>2.87527E-5</v>
      </c>
      <c r="K117" s="11"/>
      <c r="L117">
        <v>3.0276959222525001E-5</v>
      </c>
      <c r="M117" s="3"/>
    </row>
    <row r="118" spans="2:13" x14ac:dyDescent="0.5">
      <c r="B118" t="s">
        <v>1800</v>
      </c>
      <c r="C118">
        <v>1.4240130798238583E-3</v>
      </c>
      <c r="D118" s="3"/>
      <c r="E118">
        <v>1.3728895209181001E-3</v>
      </c>
      <c r="F118" s="3"/>
      <c r="I118" t="s">
        <v>2129</v>
      </c>
      <c r="J118" s="1">
        <v>2.3960599999999999E-5</v>
      </c>
      <c r="K118" s="11"/>
      <c r="L118">
        <v>2.4772253188026601E-5</v>
      </c>
      <c r="M118" s="3"/>
    </row>
    <row r="119" spans="2:13" x14ac:dyDescent="0.5">
      <c r="B119" t="s">
        <v>1806</v>
      </c>
      <c r="C119">
        <v>1.315234302892869E-3</v>
      </c>
      <c r="D119" s="3"/>
      <c r="E119">
        <v>1.50834140060568E-3</v>
      </c>
      <c r="F119" s="3"/>
      <c r="I119" t="s">
        <v>2128</v>
      </c>
      <c r="J119" s="1">
        <v>2.3960599999999999E-5</v>
      </c>
      <c r="K119" s="11"/>
      <c r="L119">
        <v>2.4684435028599101E-5</v>
      </c>
      <c r="M119" s="3"/>
    </row>
    <row r="120" spans="2:13" x14ac:dyDescent="0.5">
      <c r="B120" t="s">
        <v>1821</v>
      </c>
      <c r="C120">
        <v>1.1372326679148868E-3</v>
      </c>
      <c r="D120" s="3"/>
      <c r="E120">
        <v>1.3226072032816701E-3</v>
      </c>
      <c r="F120" s="3"/>
      <c r="I120" t="s">
        <v>2130</v>
      </c>
      <c r="J120" s="1">
        <v>1.43764E-5</v>
      </c>
      <c r="K120" s="11"/>
      <c r="L120">
        <v>1.36441998269652E-5</v>
      </c>
      <c r="M120" s="3"/>
    </row>
    <row r="121" spans="2:13" x14ac:dyDescent="0.5">
      <c r="B121" t="s">
        <v>1818</v>
      </c>
      <c r="C121">
        <v>1.1372326679148868E-3</v>
      </c>
      <c r="D121" s="3"/>
      <c r="E121">
        <v>1.29791880761799E-3</v>
      </c>
      <c r="F121" s="3"/>
      <c r="I121" t="s">
        <v>2132</v>
      </c>
      <c r="J121" s="1">
        <v>4.79212E-6</v>
      </c>
      <c r="K121" s="11"/>
      <c r="L121">
        <v>5.5617357720238798E-6</v>
      </c>
      <c r="M121" s="3"/>
    </row>
    <row r="122" spans="2:13" x14ac:dyDescent="0.5">
      <c r="B122" t="s">
        <v>1810</v>
      </c>
      <c r="C122">
        <v>1.1372326679148868E-3</v>
      </c>
      <c r="D122" s="3"/>
      <c r="E122">
        <v>1.18531878768029E-3</v>
      </c>
      <c r="F122" s="3"/>
      <c r="I122" t="s">
        <v>2131</v>
      </c>
      <c r="J122" s="1">
        <v>4.79212E-6</v>
      </c>
      <c r="K122" s="11"/>
      <c r="L122">
        <v>5.3445507034319496E-6</v>
      </c>
      <c r="M122" s="3"/>
    </row>
    <row r="123" spans="2:13" x14ac:dyDescent="0.5">
      <c r="B123" t="s">
        <v>1823</v>
      </c>
      <c r="C123">
        <v>1.1372326679148868E-3</v>
      </c>
      <c r="D123" s="3"/>
      <c r="E123">
        <v>1.17418457447933E-3</v>
      </c>
      <c r="F123" s="3"/>
      <c r="I123" t="s">
        <v>2135</v>
      </c>
      <c r="J123" s="1">
        <v>2.39606E-6</v>
      </c>
      <c r="K123" s="11"/>
      <c r="L123">
        <v>3.99104030473071E-6</v>
      </c>
      <c r="M123" s="3"/>
    </row>
    <row r="124" spans="2:13" x14ac:dyDescent="0.5">
      <c r="B124" t="s">
        <v>1811</v>
      </c>
      <c r="C124">
        <v>1.1372326679148868E-3</v>
      </c>
      <c r="D124" s="3"/>
      <c r="E124">
        <v>1.1586399131530299E-3</v>
      </c>
      <c r="F124" s="3"/>
      <c r="I124" t="s">
        <v>2134</v>
      </c>
      <c r="J124" s="1">
        <v>2.39606E-6</v>
      </c>
      <c r="K124" s="11"/>
      <c r="L124">
        <v>2.8669331533243398E-6</v>
      </c>
      <c r="M124" s="3"/>
    </row>
    <row r="125" spans="2:13" x14ac:dyDescent="0.5">
      <c r="B125" t="s">
        <v>1816</v>
      </c>
      <c r="C125">
        <v>1.1372326679148868E-3</v>
      </c>
      <c r="D125" s="3"/>
      <c r="E125">
        <v>1.1562092968743099E-3</v>
      </c>
      <c r="F125" s="3"/>
      <c r="I125" t="s">
        <v>2133</v>
      </c>
      <c r="J125" s="1">
        <v>2.39606E-6</v>
      </c>
      <c r="K125" s="11"/>
      <c r="L125">
        <v>2.6083381779352002E-6</v>
      </c>
      <c r="M125" s="3"/>
    </row>
    <row r="126" spans="2:13" x14ac:dyDescent="0.5">
      <c r="B126" t="s">
        <v>1813</v>
      </c>
      <c r="C126">
        <v>1.1372326679148868E-3</v>
      </c>
      <c r="D126" s="3"/>
      <c r="E126">
        <v>1.1517492896171301E-3</v>
      </c>
      <c r="F126" s="3"/>
      <c r="I126" t="s">
        <v>2136</v>
      </c>
      <c r="J126" s="1">
        <v>0</v>
      </c>
      <c r="K126" s="1"/>
      <c r="L126">
        <v>3.1397643895465202E-4</v>
      </c>
      <c r="M126" s="4"/>
    </row>
    <row r="127" spans="2:13" x14ac:dyDescent="0.5">
      <c r="B127" t="s">
        <v>1822</v>
      </c>
      <c r="C127">
        <v>1.1372326679148868E-3</v>
      </c>
      <c r="D127" s="3"/>
      <c r="E127">
        <v>1.1510857635459099E-3</v>
      </c>
      <c r="F127" s="3"/>
      <c r="I127" t="s">
        <v>2137</v>
      </c>
      <c r="J127" s="1">
        <v>0</v>
      </c>
      <c r="K127" s="1"/>
      <c r="L127">
        <v>2.87363961442433E-4</v>
      </c>
      <c r="M127" s="4"/>
    </row>
    <row r="128" spans="2:13" x14ac:dyDescent="0.5">
      <c r="B128" t="s">
        <v>1820</v>
      </c>
      <c r="C128">
        <v>1.1372326679148868E-3</v>
      </c>
      <c r="D128" s="3"/>
      <c r="E128">
        <v>1.14609171648915E-3</v>
      </c>
      <c r="F128" s="3"/>
      <c r="I128" t="s">
        <v>2138</v>
      </c>
      <c r="J128" s="1">
        <v>0</v>
      </c>
      <c r="K128" s="1"/>
      <c r="L128">
        <v>1.9133726857069401E-4</v>
      </c>
      <c r="M128" s="4"/>
    </row>
    <row r="129" spans="2:13" x14ac:dyDescent="0.5">
      <c r="B129" t="s">
        <v>1815</v>
      </c>
      <c r="C129">
        <v>1.1372326679148868E-3</v>
      </c>
      <c r="D129" s="3"/>
      <c r="E129">
        <v>1.13976828256305E-3</v>
      </c>
      <c r="F129" s="3"/>
      <c r="I129" t="s">
        <v>2139</v>
      </c>
      <c r="J129" s="1">
        <v>0</v>
      </c>
      <c r="K129" s="1"/>
      <c r="L129">
        <v>1.5058575499404001E-4</v>
      </c>
      <c r="M129" s="4"/>
    </row>
    <row r="130" spans="2:13" x14ac:dyDescent="0.5">
      <c r="B130" t="s">
        <v>1809</v>
      </c>
      <c r="C130">
        <v>1.1372326679148868E-3</v>
      </c>
      <c r="D130" s="3"/>
      <c r="E130">
        <v>1.13882299966342E-3</v>
      </c>
      <c r="F130" s="3"/>
      <c r="I130" t="s">
        <v>2140</v>
      </c>
      <c r="J130" s="1">
        <v>0</v>
      </c>
      <c r="K130" s="1"/>
      <c r="L130">
        <v>1.2711321056554001E-4</v>
      </c>
      <c r="M130" s="4"/>
    </row>
    <row r="131" spans="2:13" x14ac:dyDescent="0.5">
      <c r="B131" t="s">
        <v>1814</v>
      </c>
      <c r="C131">
        <v>1.1372326679148868E-3</v>
      </c>
      <c r="D131" s="3"/>
      <c r="E131">
        <v>1.1354072942194699E-3</v>
      </c>
      <c r="F131" s="3"/>
      <c r="I131" t="s">
        <v>2141</v>
      </c>
      <c r="J131" s="1">
        <v>0</v>
      </c>
      <c r="K131" s="1"/>
      <c r="L131">
        <v>1.00677133008345E-4</v>
      </c>
      <c r="M131" s="4"/>
    </row>
    <row r="132" spans="2:13" x14ac:dyDescent="0.5">
      <c r="B132" t="s">
        <v>1807</v>
      </c>
      <c r="C132">
        <v>1.1372326679148868E-3</v>
      </c>
      <c r="D132" s="3"/>
      <c r="E132">
        <v>1.1244689828189801E-3</v>
      </c>
      <c r="F132" s="3"/>
      <c r="I132" t="s">
        <v>2142</v>
      </c>
      <c r="J132" s="1">
        <v>0</v>
      </c>
      <c r="K132" s="1"/>
      <c r="L132">
        <v>9.2395047516697403E-5</v>
      </c>
      <c r="M132" s="4"/>
    </row>
    <row r="133" spans="2:13" x14ac:dyDescent="0.5">
      <c r="B133" t="s">
        <v>1819</v>
      </c>
      <c r="C133">
        <v>1.1372326679148868E-3</v>
      </c>
      <c r="D133" s="3"/>
      <c r="E133">
        <v>1.12263337417261E-3</v>
      </c>
      <c r="F133" s="3"/>
      <c r="I133" t="s">
        <v>2143</v>
      </c>
      <c r="J133" s="1">
        <v>0</v>
      </c>
      <c r="K133" s="1"/>
      <c r="L133">
        <v>7.6373683006574403E-5</v>
      </c>
      <c r="M133" s="4"/>
    </row>
    <row r="134" spans="2:13" x14ac:dyDescent="0.5">
      <c r="B134" t="s">
        <v>1817</v>
      </c>
      <c r="C134">
        <v>1.1372326679148868E-3</v>
      </c>
      <c r="D134" s="3"/>
      <c r="E134">
        <v>1.1206237704185201E-3</v>
      </c>
      <c r="F134" s="3"/>
      <c r="I134" t="s">
        <v>2144</v>
      </c>
      <c r="J134" s="1">
        <v>0</v>
      </c>
      <c r="K134" s="1"/>
      <c r="L134">
        <v>7.0039182142323899E-5</v>
      </c>
      <c r="M134" s="4"/>
    </row>
    <row r="135" spans="2:13" x14ac:dyDescent="0.5">
      <c r="B135" t="s">
        <v>1812</v>
      </c>
      <c r="C135">
        <v>1.1372326679148868E-3</v>
      </c>
      <c r="D135" s="3"/>
      <c r="E135">
        <v>1.1093189565709301E-3</v>
      </c>
      <c r="F135" s="3"/>
      <c r="I135" t="s">
        <v>2145</v>
      </c>
      <c r="J135" s="1">
        <v>0</v>
      </c>
      <c r="K135" s="1"/>
      <c r="L135">
        <v>6.9635739269981894E-5</v>
      </c>
      <c r="M135" s="4"/>
    </row>
    <row r="136" spans="2:13" x14ac:dyDescent="0.5">
      <c r="B136" t="s">
        <v>1808</v>
      </c>
      <c r="C136">
        <v>1.1372326679148868E-3</v>
      </c>
      <c r="D136" s="3"/>
      <c r="E136">
        <v>1.08307223833566E-3</v>
      </c>
      <c r="F136" s="3"/>
      <c r="I136" t="s">
        <v>2146</v>
      </c>
      <c r="J136" s="1">
        <v>0</v>
      </c>
      <c r="K136" s="1"/>
      <c r="L136">
        <v>6.8735724623422801E-5</v>
      </c>
      <c r="M136" s="4"/>
    </row>
    <row r="137" spans="2:13" x14ac:dyDescent="0.5">
      <c r="B137" t="s">
        <v>1824</v>
      </c>
      <c r="C137">
        <v>1.081195116162559E-3</v>
      </c>
      <c r="D137" s="3"/>
      <c r="E137">
        <v>1.09004437861263E-3</v>
      </c>
      <c r="F137" s="3"/>
      <c r="I137" t="s">
        <v>2147</v>
      </c>
      <c r="J137" s="1">
        <v>0</v>
      </c>
      <c r="K137" s="1"/>
      <c r="L137">
        <v>6.3629463115433301E-5</v>
      </c>
      <c r="M137" s="4"/>
    </row>
    <row r="138" spans="2:13" x14ac:dyDescent="0.5">
      <c r="B138" t="s">
        <v>1846</v>
      </c>
      <c r="C138">
        <v>8.5374858257958167E-4</v>
      </c>
      <c r="D138" s="3"/>
      <c r="E138">
        <v>1.07572059730937E-3</v>
      </c>
      <c r="F138" s="3"/>
      <c r="I138" t="s">
        <v>2148</v>
      </c>
      <c r="J138" s="1">
        <v>0</v>
      </c>
      <c r="K138" s="1"/>
      <c r="L138">
        <v>4.4764595198078297E-5</v>
      </c>
      <c r="M138" s="4"/>
    </row>
    <row r="139" spans="2:13" x14ac:dyDescent="0.5">
      <c r="B139" t="s">
        <v>1848</v>
      </c>
      <c r="C139">
        <v>8.5374858257958167E-4</v>
      </c>
      <c r="D139" s="3"/>
      <c r="E139">
        <v>9.2255406839471601E-4</v>
      </c>
      <c r="F139" s="3"/>
    </row>
    <row r="140" spans="2:13" x14ac:dyDescent="0.5">
      <c r="B140" t="s">
        <v>1825</v>
      </c>
      <c r="C140">
        <v>8.5374858257958167E-4</v>
      </c>
      <c r="D140" s="3"/>
      <c r="E140">
        <v>9.0339669041476095E-4</v>
      </c>
      <c r="F140" s="3"/>
    </row>
    <row r="141" spans="2:13" x14ac:dyDescent="0.5">
      <c r="B141" t="s">
        <v>1827</v>
      </c>
      <c r="C141">
        <v>8.5374858257958167E-4</v>
      </c>
      <c r="D141" s="3"/>
      <c r="E141">
        <v>8.7790372468218695E-4</v>
      </c>
      <c r="F141" s="3"/>
    </row>
    <row r="142" spans="2:13" x14ac:dyDescent="0.5">
      <c r="B142" t="s">
        <v>1851</v>
      </c>
      <c r="C142">
        <v>8.5374858257958167E-4</v>
      </c>
      <c r="D142" s="3"/>
      <c r="E142">
        <v>8.7731802284071996E-4</v>
      </c>
      <c r="F142" s="3"/>
    </row>
    <row r="143" spans="2:13" x14ac:dyDescent="0.5">
      <c r="B143" t="s">
        <v>1854</v>
      </c>
      <c r="C143">
        <v>8.5374858257958167E-4</v>
      </c>
      <c r="D143" s="3"/>
      <c r="E143">
        <v>8.7465148323741899E-4</v>
      </c>
      <c r="F143" s="3"/>
    </row>
    <row r="144" spans="2:13" x14ac:dyDescent="0.5">
      <c r="B144" t="s">
        <v>1853</v>
      </c>
      <c r="C144">
        <v>8.5374858257958167E-4</v>
      </c>
      <c r="D144" s="3"/>
      <c r="E144">
        <v>8.7435576772269699E-4</v>
      </c>
      <c r="F144" s="3"/>
    </row>
    <row r="145" spans="2:6" x14ac:dyDescent="0.5">
      <c r="B145" t="s">
        <v>1841</v>
      </c>
      <c r="C145">
        <v>8.5374858257958167E-4</v>
      </c>
      <c r="D145" s="3"/>
      <c r="E145">
        <v>8.7375819354660602E-4</v>
      </c>
      <c r="F145" s="3"/>
    </row>
    <row r="146" spans="2:6" x14ac:dyDescent="0.5">
      <c r="B146" t="s">
        <v>1826</v>
      </c>
      <c r="C146">
        <v>8.5374858257958167E-4</v>
      </c>
      <c r="D146" s="3"/>
      <c r="E146">
        <v>8.6574607318490304E-4</v>
      </c>
      <c r="F146" s="3"/>
    </row>
    <row r="147" spans="2:6" x14ac:dyDescent="0.5">
      <c r="B147" t="s">
        <v>1852</v>
      </c>
      <c r="C147">
        <v>8.5374858257958167E-4</v>
      </c>
      <c r="D147" s="3"/>
      <c r="E147">
        <v>8.6392723814379604E-4</v>
      </c>
      <c r="F147" s="3"/>
    </row>
    <row r="148" spans="2:6" x14ac:dyDescent="0.5">
      <c r="B148" t="s">
        <v>1829</v>
      </c>
      <c r="C148">
        <v>8.5374858257958167E-4</v>
      </c>
      <c r="D148" s="3"/>
      <c r="E148">
        <v>8.6090966158926003E-4</v>
      </c>
      <c r="F148" s="3"/>
    </row>
    <row r="149" spans="2:6" x14ac:dyDescent="0.5">
      <c r="B149" t="s">
        <v>1839</v>
      </c>
      <c r="C149">
        <v>8.5374858257958167E-4</v>
      </c>
      <c r="D149" s="3"/>
      <c r="E149">
        <v>8.5822475877940605E-4</v>
      </c>
      <c r="F149" s="3"/>
    </row>
    <row r="150" spans="2:6" x14ac:dyDescent="0.5">
      <c r="B150" t="s">
        <v>1843</v>
      </c>
      <c r="C150">
        <v>8.5374858257958167E-4</v>
      </c>
      <c r="D150" s="3"/>
      <c r="E150">
        <v>8.57997230536627E-4</v>
      </c>
      <c r="F150" s="3"/>
    </row>
    <row r="151" spans="2:6" x14ac:dyDescent="0.5">
      <c r="B151" t="s">
        <v>1842</v>
      </c>
      <c r="C151">
        <v>8.5374858257958167E-4</v>
      </c>
      <c r="D151" s="3"/>
      <c r="E151">
        <v>8.5787557636300802E-4</v>
      </c>
      <c r="F151" s="3"/>
    </row>
    <row r="152" spans="2:6" x14ac:dyDescent="0.5">
      <c r="B152" t="s">
        <v>1850</v>
      </c>
      <c r="C152">
        <v>8.5374858257958167E-4</v>
      </c>
      <c r="D152" s="3"/>
      <c r="E152">
        <v>8.5468065991471101E-4</v>
      </c>
      <c r="F152" s="3"/>
    </row>
    <row r="153" spans="2:6" x14ac:dyDescent="0.5">
      <c r="B153" t="s">
        <v>1847</v>
      </c>
      <c r="C153">
        <v>8.5374858257958167E-4</v>
      </c>
      <c r="D153" s="3"/>
      <c r="E153">
        <v>8.5459659318822901E-4</v>
      </c>
      <c r="F153" s="3"/>
    </row>
    <row r="154" spans="2:6" x14ac:dyDescent="0.5">
      <c r="B154" t="s">
        <v>1832</v>
      </c>
      <c r="C154">
        <v>8.5374858257958167E-4</v>
      </c>
      <c r="D154" s="3"/>
      <c r="E154">
        <v>8.5344562250519299E-4</v>
      </c>
      <c r="F154" s="3"/>
    </row>
    <row r="155" spans="2:6" x14ac:dyDescent="0.5">
      <c r="B155" t="s">
        <v>1840</v>
      </c>
      <c r="C155">
        <v>8.5374858257958167E-4</v>
      </c>
      <c r="D155" s="3"/>
      <c r="E155">
        <v>8.5015597575510303E-4</v>
      </c>
      <c r="F155" s="3"/>
    </row>
    <row r="156" spans="2:6" x14ac:dyDescent="0.5">
      <c r="B156" t="s">
        <v>1834</v>
      </c>
      <c r="C156">
        <v>8.5374858257958167E-4</v>
      </c>
      <c r="D156" s="3"/>
      <c r="E156">
        <v>8.4417943919354896E-4</v>
      </c>
      <c r="F156" s="3"/>
    </row>
    <row r="157" spans="2:6" x14ac:dyDescent="0.5">
      <c r="B157" t="s">
        <v>1844</v>
      </c>
      <c r="C157">
        <v>8.5374858257958167E-4</v>
      </c>
      <c r="D157" s="3"/>
      <c r="E157">
        <v>8.4414296115564399E-4</v>
      </c>
      <c r="F157" s="3"/>
    </row>
    <row r="158" spans="2:6" x14ac:dyDescent="0.5">
      <c r="B158" t="s">
        <v>1845</v>
      </c>
      <c r="C158">
        <v>8.5374858257958167E-4</v>
      </c>
      <c r="D158" s="3"/>
      <c r="E158">
        <v>8.4359641980425695E-4</v>
      </c>
      <c r="F158" s="3"/>
    </row>
    <row r="159" spans="2:6" x14ac:dyDescent="0.5">
      <c r="B159" t="s">
        <v>1833</v>
      </c>
      <c r="C159">
        <v>8.5374858257958167E-4</v>
      </c>
      <c r="D159" s="3"/>
      <c r="E159">
        <v>8.4257074613112602E-4</v>
      </c>
      <c r="F159" s="3"/>
    </row>
    <row r="160" spans="2:6" x14ac:dyDescent="0.5">
      <c r="B160" t="s">
        <v>1849</v>
      </c>
      <c r="C160">
        <v>8.5374858257958167E-4</v>
      </c>
      <c r="D160" s="3"/>
      <c r="E160">
        <v>8.4219574925213398E-4</v>
      </c>
      <c r="F160" s="3"/>
    </row>
    <row r="161" spans="2:6" x14ac:dyDescent="0.5">
      <c r="B161" t="s">
        <v>1830</v>
      </c>
      <c r="C161">
        <v>8.5374858257958167E-4</v>
      </c>
      <c r="D161" s="3"/>
      <c r="E161">
        <v>8.3678034194545998E-4</v>
      </c>
      <c r="F161" s="3"/>
    </row>
    <row r="162" spans="2:6" x14ac:dyDescent="0.5">
      <c r="B162" t="s">
        <v>1831</v>
      </c>
      <c r="C162">
        <v>8.5374858257958167E-4</v>
      </c>
      <c r="D162" s="3"/>
      <c r="E162">
        <v>8.3421479169902698E-4</v>
      </c>
      <c r="F162" s="3"/>
    </row>
    <row r="163" spans="2:6" x14ac:dyDescent="0.5">
      <c r="B163" t="s">
        <v>1835</v>
      </c>
      <c r="C163">
        <v>8.5374858257958167E-4</v>
      </c>
      <c r="D163" s="3"/>
      <c r="E163">
        <v>8.2571054071337805E-4</v>
      </c>
      <c r="F163" s="3"/>
    </row>
    <row r="164" spans="2:6" x14ac:dyDescent="0.5">
      <c r="B164" t="s">
        <v>1837</v>
      </c>
      <c r="C164">
        <v>8.5374858257958167E-4</v>
      </c>
      <c r="D164" s="3"/>
      <c r="E164">
        <v>8.0639925290032196E-4</v>
      </c>
      <c r="F164" s="3"/>
    </row>
    <row r="165" spans="2:6" x14ac:dyDescent="0.5">
      <c r="B165" t="s">
        <v>1838</v>
      </c>
      <c r="C165">
        <v>8.5374858257958167E-4</v>
      </c>
      <c r="D165" s="3"/>
      <c r="E165">
        <v>8.0065155269094096E-4</v>
      </c>
      <c r="F165" s="3"/>
    </row>
    <row r="166" spans="2:6" x14ac:dyDescent="0.5">
      <c r="B166" t="s">
        <v>1836</v>
      </c>
      <c r="C166">
        <v>8.5374858257958167E-4</v>
      </c>
      <c r="D166" s="3"/>
      <c r="E166">
        <v>7.8144774510668198E-4</v>
      </c>
      <c r="F166" s="3"/>
    </row>
    <row r="167" spans="2:6" x14ac:dyDescent="0.5">
      <c r="B167" t="s">
        <v>1828</v>
      </c>
      <c r="C167">
        <v>8.5374858257958167E-4</v>
      </c>
      <c r="D167" s="3"/>
      <c r="E167">
        <v>0</v>
      </c>
      <c r="F167" s="10"/>
    </row>
    <row r="168" spans="2:6" x14ac:dyDescent="0.5">
      <c r="B168" t="s">
        <v>1855</v>
      </c>
      <c r="C168">
        <v>7.7463674481158956E-4</v>
      </c>
      <c r="D168" s="3"/>
      <c r="E168">
        <v>1.01625715658859E-3</v>
      </c>
      <c r="F168" s="3"/>
    </row>
    <row r="169" spans="2:6" x14ac:dyDescent="0.5">
      <c r="B169" t="s">
        <v>1856</v>
      </c>
      <c r="C169">
        <v>7.350808259275935E-4</v>
      </c>
      <c r="D169" s="3"/>
      <c r="E169">
        <v>7.3647358636498496E-4</v>
      </c>
      <c r="F169" s="3"/>
    </row>
    <row r="170" spans="2:6" x14ac:dyDescent="0.5">
      <c r="B170" t="s">
        <v>1857</v>
      </c>
      <c r="C170">
        <v>6.0652408955460635E-4</v>
      </c>
      <c r="D170" s="3"/>
      <c r="E170">
        <v>6.1626633076047605E-4</v>
      </c>
      <c r="F170" s="3"/>
    </row>
    <row r="171" spans="2:6" x14ac:dyDescent="0.5">
      <c r="B171" t="s">
        <v>1858</v>
      </c>
      <c r="C171">
        <v>6.0322776298093995E-4</v>
      </c>
      <c r="D171" s="3"/>
      <c r="E171">
        <v>7.5028521800306997E-4</v>
      </c>
      <c r="F171" s="3"/>
    </row>
    <row r="172" spans="2:6" x14ac:dyDescent="0.5">
      <c r="B172" t="s">
        <v>1879</v>
      </c>
      <c r="C172">
        <v>5.7026449724427658E-4</v>
      </c>
      <c r="D172" s="3"/>
      <c r="E172">
        <v>6.3923972877555899E-4</v>
      </c>
      <c r="F172" s="3"/>
    </row>
    <row r="173" spans="2:6" x14ac:dyDescent="0.5">
      <c r="B173" t="s">
        <v>1860</v>
      </c>
      <c r="C173">
        <v>5.7026449724427658E-4</v>
      </c>
      <c r="D173" s="3"/>
      <c r="E173">
        <v>6.2933273744444299E-4</v>
      </c>
      <c r="F173" s="3"/>
    </row>
    <row r="174" spans="2:6" x14ac:dyDescent="0.5">
      <c r="B174" t="s">
        <v>1890</v>
      </c>
      <c r="C174">
        <v>5.7026449724427658E-4</v>
      </c>
      <c r="D174" s="3"/>
      <c r="E174">
        <v>6.0962179737407602E-4</v>
      </c>
      <c r="F174" s="3"/>
    </row>
    <row r="175" spans="2:6" x14ac:dyDescent="0.5">
      <c r="B175" t="s">
        <v>1895</v>
      </c>
      <c r="C175">
        <v>5.7026449724427658E-4</v>
      </c>
      <c r="D175" s="3"/>
      <c r="E175">
        <v>6.0799277066183699E-4</v>
      </c>
      <c r="F175" s="3"/>
    </row>
    <row r="176" spans="2:6" x14ac:dyDescent="0.5">
      <c r="B176" t="s">
        <v>1904</v>
      </c>
      <c r="C176">
        <v>5.7026449724427658E-4</v>
      </c>
      <c r="D176" s="3"/>
      <c r="E176">
        <v>6.0732094885888996E-4</v>
      </c>
      <c r="F176" s="3"/>
    </row>
    <row r="177" spans="2:6" x14ac:dyDescent="0.5">
      <c r="B177" t="s">
        <v>1876</v>
      </c>
      <c r="C177">
        <v>5.7026449724427658E-4</v>
      </c>
      <c r="D177" s="3"/>
      <c r="E177">
        <v>6.0512857407330498E-4</v>
      </c>
      <c r="F177" s="3"/>
    </row>
    <row r="178" spans="2:6" x14ac:dyDescent="0.5">
      <c r="B178" t="s">
        <v>1888</v>
      </c>
      <c r="C178">
        <v>5.7026449724427658E-4</v>
      </c>
      <c r="D178" s="3"/>
      <c r="E178">
        <v>5.9866472536671098E-4</v>
      </c>
      <c r="F178" s="3"/>
    </row>
    <row r="179" spans="2:6" x14ac:dyDescent="0.5">
      <c r="B179" t="s">
        <v>1892</v>
      </c>
      <c r="C179">
        <v>5.7026449724427658E-4</v>
      </c>
      <c r="D179" s="3"/>
      <c r="E179">
        <v>5.9530008586416105E-4</v>
      </c>
      <c r="F179" s="3"/>
    </row>
    <row r="180" spans="2:6" x14ac:dyDescent="0.5">
      <c r="B180" t="s">
        <v>1899</v>
      </c>
      <c r="C180">
        <v>5.7026449724427658E-4</v>
      </c>
      <c r="D180" s="3"/>
      <c r="E180">
        <v>5.9524343975990695E-4</v>
      </c>
      <c r="F180" s="3"/>
    </row>
    <row r="181" spans="2:6" x14ac:dyDescent="0.5">
      <c r="B181" t="s">
        <v>1869</v>
      </c>
      <c r="C181">
        <v>5.7026449724427658E-4</v>
      </c>
      <c r="D181" s="3"/>
      <c r="E181">
        <v>5.9444335700298604E-4</v>
      </c>
      <c r="F181" s="3"/>
    </row>
    <row r="182" spans="2:6" x14ac:dyDescent="0.5">
      <c r="B182" t="s">
        <v>1887</v>
      </c>
      <c r="C182">
        <v>5.7026449724427658E-4</v>
      </c>
      <c r="D182" s="3"/>
      <c r="E182">
        <v>5.9395087865375803E-4</v>
      </c>
      <c r="F182" s="3"/>
    </row>
    <row r="183" spans="2:6" x14ac:dyDescent="0.5">
      <c r="B183" t="s">
        <v>1863</v>
      </c>
      <c r="C183">
        <v>5.7026449724427658E-4</v>
      </c>
      <c r="D183" s="3"/>
      <c r="E183">
        <v>5.8991418553140695E-4</v>
      </c>
      <c r="F183" s="3"/>
    </row>
    <row r="184" spans="2:6" x14ac:dyDescent="0.5">
      <c r="B184" t="s">
        <v>1861</v>
      </c>
      <c r="C184">
        <v>5.7026449724427658E-4</v>
      </c>
      <c r="D184" s="3"/>
      <c r="E184">
        <v>5.8925342470409305E-4</v>
      </c>
      <c r="F184" s="3"/>
    </row>
    <row r="185" spans="2:6" x14ac:dyDescent="0.5">
      <c r="B185" t="s">
        <v>1875</v>
      </c>
      <c r="C185">
        <v>5.7026449724427658E-4</v>
      </c>
      <c r="D185" s="3"/>
      <c r="E185">
        <v>5.87574408342997E-4</v>
      </c>
      <c r="F185" s="3"/>
    </row>
    <row r="186" spans="2:6" x14ac:dyDescent="0.5">
      <c r="B186" t="s">
        <v>1864</v>
      </c>
      <c r="C186">
        <v>5.7026449724427658E-4</v>
      </c>
      <c r="D186" s="3"/>
      <c r="E186">
        <v>5.87554240276647E-4</v>
      </c>
      <c r="F186" s="3"/>
    </row>
    <row r="187" spans="2:6" x14ac:dyDescent="0.5">
      <c r="B187" t="s">
        <v>1867</v>
      </c>
      <c r="C187">
        <v>5.7026449724427658E-4</v>
      </c>
      <c r="D187" s="3"/>
      <c r="E187">
        <v>5.8719364915933399E-4</v>
      </c>
      <c r="F187" s="3"/>
    </row>
    <row r="188" spans="2:6" x14ac:dyDescent="0.5">
      <c r="B188" t="s">
        <v>1874</v>
      </c>
      <c r="C188">
        <v>5.7026449724427658E-4</v>
      </c>
      <c r="D188" s="3"/>
      <c r="E188">
        <v>5.8544444196633599E-4</v>
      </c>
      <c r="F188" s="3"/>
    </row>
    <row r="189" spans="2:6" x14ac:dyDescent="0.5">
      <c r="B189" t="s">
        <v>1862</v>
      </c>
      <c r="C189">
        <v>5.7026449724427658E-4</v>
      </c>
      <c r="D189" s="3"/>
      <c r="E189">
        <v>5.8454737697246305E-4</v>
      </c>
      <c r="F189" s="3"/>
    </row>
    <row r="190" spans="2:6" x14ac:dyDescent="0.5">
      <c r="B190" t="s">
        <v>1865</v>
      </c>
      <c r="C190">
        <v>5.7026449724427658E-4</v>
      </c>
      <c r="D190" s="3"/>
      <c r="E190">
        <v>5.8339562804712896E-4</v>
      </c>
      <c r="F190" s="3"/>
    </row>
    <row r="191" spans="2:6" x14ac:dyDescent="0.5">
      <c r="B191" t="s">
        <v>1894</v>
      </c>
      <c r="C191">
        <v>5.7026449724427658E-4</v>
      </c>
      <c r="D191" s="3"/>
      <c r="E191">
        <v>5.8280247494962205E-4</v>
      </c>
      <c r="F191" s="3"/>
    </row>
    <row r="192" spans="2:6" x14ac:dyDescent="0.5">
      <c r="B192" t="s">
        <v>1880</v>
      </c>
      <c r="C192">
        <v>5.7026449724427658E-4</v>
      </c>
      <c r="D192" s="3"/>
      <c r="E192">
        <v>5.8161192981783904E-4</v>
      </c>
      <c r="F192" s="3"/>
    </row>
    <row r="193" spans="2:6" x14ac:dyDescent="0.5">
      <c r="B193" t="s">
        <v>1900</v>
      </c>
      <c r="C193">
        <v>5.7026449724427658E-4</v>
      </c>
      <c r="D193" s="3"/>
      <c r="E193">
        <v>5.8105982486194099E-4</v>
      </c>
      <c r="F193" s="3"/>
    </row>
    <row r="194" spans="2:6" x14ac:dyDescent="0.5">
      <c r="B194" t="s">
        <v>1886</v>
      </c>
      <c r="C194">
        <v>5.7026449724427658E-4</v>
      </c>
      <c r="D194" s="3"/>
      <c r="E194">
        <v>5.78497453818084E-4</v>
      </c>
      <c r="F194" s="3"/>
    </row>
    <row r="195" spans="2:6" x14ac:dyDescent="0.5">
      <c r="B195" t="s">
        <v>1884</v>
      </c>
      <c r="C195">
        <v>5.7026449724427658E-4</v>
      </c>
      <c r="D195" s="3"/>
      <c r="E195">
        <v>5.77722539748233E-4</v>
      </c>
      <c r="F195" s="3"/>
    </row>
    <row r="196" spans="2:6" x14ac:dyDescent="0.5">
      <c r="B196" t="s">
        <v>1877</v>
      </c>
      <c r="C196">
        <v>5.7026449724427658E-4</v>
      </c>
      <c r="D196" s="3"/>
      <c r="E196">
        <v>5.7670547641541499E-4</v>
      </c>
      <c r="F196" s="3"/>
    </row>
    <row r="197" spans="2:6" x14ac:dyDescent="0.5">
      <c r="B197" t="s">
        <v>1859</v>
      </c>
      <c r="C197">
        <v>5.7026449724427658E-4</v>
      </c>
      <c r="D197" s="3"/>
      <c r="E197">
        <v>5.7524387114723E-4</v>
      </c>
      <c r="F197" s="3"/>
    </row>
    <row r="198" spans="2:6" x14ac:dyDescent="0.5">
      <c r="B198" t="s">
        <v>1903</v>
      </c>
      <c r="C198">
        <v>5.7026449724427658E-4</v>
      </c>
      <c r="D198" s="3"/>
      <c r="E198">
        <v>5.7363502905968605E-4</v>
      </c>
      <c r="F198" s="3"/>
    </row>
    <row r="199" spans="2:6" x14ac:dyDescent="0.5">
      <c r="B199" t="s">
        <v>1891</v>
      </c>
      <c r="C199">
        <v>5.7026449724427658E-4</v>
      </c>
      <c r="D199" s="3"/>
      <c r="E199">
        <v>5.7290334883321604E-4</v>
      </c>
      <c r="F199" s="3"/>
    </row>
    <row r="200" spans="2:6" x14ac:dyDescent="0.5">
      <c r="B200" t="s">
        <v>1889</v>
      </c>
      <c r="C200">
        <v>5.7026449724427658E-4</v>
      </c>
      <c r="D200" s="3"/>
      <c r="E200">
        <v>5.7260079472128296E-4</v>
      </c>
      <c r="F200" s="3"/>
    </row>
    <row r="201" spans="2:6" x14ac:dyDescent="0.5">
      <c r="B201" t="s">
        <v>1878</v>
      </c>
      <c r="C201">
        <v>5.7026449724427658E-4</v>
      </c>
      <c r="D201" s="3"/>
      <c r="E201">
        <v>5.7168268406868202E-4</v>
      </c>
      <c r="F201" s="3"/>
    </row>
    <row r="202" spans="2:6" x14ac:dyDescent="0.5">
      <c r="B202" t="s">
        <v>1883</v>
      </c>
      <c r="C202">
        <v>5.7026449724427658E-4</v>
      </c>
      <c r="D202" s="3"/>
      <c r="E202">
        <v>5.7045662128310602E-4</v>
      </c>
      <c r="F202" s="3"/>
    </row>
    <row r="203" spans="2:6" x14ac:dyDescent="0.5">
      <c r="B203" t="s">
        <v>1896</v>
      </c>
      <c r="C203">
        <v>5.7026449724427658E-4</v>
      </c>
      <c r="D203" s="3"/>
      <c r="E203">
        <v>5.7036314941566598E-4</v>
      </c>
      <c r="F203" s="3"/>
    </row>
    <row r="204" spans="2:6" x14ac:dyDescent="0.5">
      <c r="B204" t="s">
        <v>1901</v>
      </c>
      <c r="C204">
        <v>5.7026449724427658E-4</v>
      </c>
      <c r="D204" s="3"/>
      <c r="E204">
        <v>5.6996879582931598E-4</v>
      </c>
      <c r="F204" s="3"/>
    </row>
    <row r="205" spans="2:6" x14ac:dyDescent="0.5">
      <c r="B205" t="s">
        <v>1873</v>
      </c>
      <c r="C205">
        <v>5.7026449724427658E-4</v>
      </c>
      <c r="D205" s="3"/>
      <c r="E205">
        <v>5.6924602399339996E-4</v>
      </c>
      <c r="F205" s="3"/>
    </row>
    <row r="206" spans="2:6" x14ac:dyDescent="0.5">
      <c r="B206" t="s">
        <v>1871</v>
      </c>
      <c r="C206">
        <v>5.7026449724427658E-4</v>
      </c>
      <c r="D206" s="3"/>
      <c r="E206">
        <v>5.6853832025303204E-4</v>
      </c>
      <c r="F206" s="3"/>
    </row>
    <row r="207" spans="2:6" x14ac:dyDescent="0.5">
      <c r="B207" t="s">
        <v>1902</v>
      </c>
      <c r="C207">
        <v>5.7026449724427658E-4</v>
      </c>
      <c r="D207" s="3"/>
      <c r="E207">
        <v>5.6618710124701403E-4</v>
      </c>
      <c r="F207" s="3"/>
    </row>
    <row r="208" spans="2:6" x14ac:dyDescent="0.5">
      <c r="B208" t="s">
        <v>1897</v>
      </c>
      <c r="C208">
        <v>5.7026449724427658E-4</v>
      </c>
      <c r="D208" s="3"/>
      <c r="E208">
        <v>5.6571565199816602E-4</v>
      </c>
      <c r="F208" s="3"/>
    </row>
    <row r="209" spans="2:6" x14ac:dyDescent="0.5">
      <c r="B209" t="s">
        <v>1885</v>
      </c>
      <c r="C209">
        <v>5.7026449724427658E-4</v>
      </c>
      <c r="D209" s="3"/>
      <c r="E209">
        <v>5.6502116181850995E-4</v>
      </c>
      <c r="F209" s="3"/>
    </row>
    <row r="210" spans="2:6" x14ac:dyDescent="0.5">
      <c r="B210" t="s">
        <v>1868</v>
      </c>
      <c r="C210">
        <v>5.7026449724427658E-4</v>
      </c>
      <c r="D210" s="3"/>
      <c r="E210">
        <v>5.6479452772645496E-4</v>
      </c>
      <c r="F210" s="3"/>
    </row>
    <row r="211" spans="2:6" x14ac:dyDescent="0.5">
      <c r="B211" t="s">
        <v>1898</v>
      </c>
      <c r="C211">
        <v>5.7026449724427658E-4</v>
      </c>
      <c r="D211" s="3"/>
      <c r="E211">
        <v>5.63768340744575E-4</v>
      </c>
      <c r="F211" s="3"/>
    </row>
    <row r="212" spans="2:6" x14ac:dyDescent="0.5">
      <c r="B212" t="s">
        <v>1872</v>
      </c>
      <c r="C212">
        <v>5.7026449724427658E-4</v>
      </c>
      <c r="D212" s="3"/>
      <c r="E212">
        <v>5.6271435229849199E-4</v>
      </c>
      <c r="F212" s="3"/>
    </row>
    <row r="213" spans="2:6" x14ac:dyDescent="0.5">
      <c r="B213" t="s">
        <v>1882</v>
      </c>
      <c r="C213">
        <v>5.7026449724427658E-4</v>
      </c>
      <c r="D213" s="3"/>
      <c r="E213">
        <v>5.6256943364768001E-4</v>
      </c>
      <c r="F213" s="3"/>
    </row>
    <row r="214" spans="2:6" x14ac:dyDescent="0.5">
      <c r="B214" t="s">
        <v>1881</v>
      </c>
      <c r="C214">
        <v>5.7026449724427658E-4</v>
      </c>
      <c r="D214" s="3"/>
      <c r="E214">
        <v>5.5890878058016604E-4</v>
      </c>
      <c r="F214" s="3"/>
    </row>
    <row r="215" spans="2:6" x14ac:dyDescent="0.5">
      <c r="B215" t="s">
        <v>1866</v>
      </c>
      <c r="C215">
        <v>5.7026449724427658E-4</v>
      </c>
      <c r="D215" s="3"/>
      <c r="E215">
        <v>5.5470862345863704E-4</v>
      </c>
      <c r="F215" s="3"/>
    </row>
    <row r="216" spans="2:6" x14ac:dyDescent="0.5">
      <c r="B216" t="s">
        <v>1870</v>
      </c>
      <c r="C216">
        <v>5.7026449724427658E-4</v>
      </c>
      <c r="D216" s="3"/>
      <c r="E216">
        <v>5.5387539089150905E-4</v>
      </c>
      <c r="F216" s="3"/>
    </row>
    <row r="217" spans="2:6" x14ac:dyDescent="0.5">
      <c r="B217" t="s">
        <v>1893</v>
      </c>
      <c r="C217">
        <v>5.7026449724427658E-4</v>
      </c>
      <c r="D217" s="3"/>
      <c r="E217">
        <v>5.30147081289455E-4</v>
      </c>
      <c r="F217" s="3"/>
    </row>
    <row r="218" spans="2:6" x14ac:dyDescent="0.5">
      <c r="B218" t="s">
        <v>1906</v>
      </c>
      <c r="C218">
        <v>5.6696817067061029E-4</v>
      </c>
      <c r="D218" s="3"/>
      <c r="E218">
        <v>6.6694333315019095E-4</v>
      </c>
      <c r="F218" s="3"/>
    </row>
    <row r="219" spans="2:6" x14ac:dyDescent="0.5">
      <c r="B219" t="s">
        <v>1905</v>
      </c>
      <c r="C219">
        <v>5.6696817067061029E-4</v>
      </c>
      <c r="D219" s="3"/>
      <c r="E219">
        <v>5.7556480502406204E-4</v>
      </c>
      <c r="F219" s="3"/>
    </row>
    <row r="220" spans="2:6" x14ac:dyDescent="0.5">
      <c r="B220" t="s">
        <v>1907</v>
      </c>
      <c r="C220">
        <v>5.5378286437594479E-4</v>
      </c>
      <c r="D220" s="3"/>
      <c r="E220">
        <v>5.6003239687436098E-4</v>
      </c>
      <c r="F220" s="3"/>
    </row>
    <row r="221" spans="2:6" x14ac:dyDescent="0.5">
      <c r="B221" t="s">
        <v>1908</v>
      </c>
      <c r="C221">
        <v>5.4059755808127951E-4</v>
      </c>
      <c r="D221" s="3"/>
      <c r="E221">
        <v>5.2171517372078501E-4</v>
      </c>
      <c r="F221" s="3"/>
    </row>
    <row r="222" spans="2:6" x14ac:dyDescent="0.5">
      <c r="B222" t="s">
        <v>1909</v>
      </c>
      <c r="C222">
        <v>5.3400490493394682E-4</v>
      </c>
      <c r="D222" s="3"/>
      <c r="E222">
        <v>5.3913624345986496E-4</v>
      </c>
      <c r="F222" s="3"/>
    </row>
    <row r="223" spans="2:6" x14ac:dyDescent="0.5">
      <c r="B223" t="s">
        <v>1910</v>
      </c>
      <c r="C223">
        <v>4.3511510772395673E-4</v>
      </c>
      <c r="D223" s="3"/>
      <c r="E223">
        <v>4.4109831255194999E-4</v>
      </c>
      <c r="F223" s="3"/>
    </row>
    <row r="224" spans="2:6" x14ac:dyDescent="0.5">
      <c r="B224" t="s">
        <v>1911</v>
      </c>
      <c r="C224">
        <v>4.3181878115029039E-4</v>
      </c>
      <c r="D224" s="3"/>
      <c r="E224">
        <v>4.48868614817622E-4</v>
      </c>
      <c r="F224" s="3"/>
    </row>
    <row r="225" spans="2:6" x14ac:dyDescent="0.5">
      <c r="B225" t="s">
        <v>1912</v>
      </c>
      <c r="C225">
        <v>4.2522612800295764E-4</v>
      </c>
      <c r="D225" s="3"/>
      <c r="E225">
        <v>3.8050539388221699E-4</v>
      </c>
      <c r="F225" s="3"/>
    </row>
    <row r="226" spans="2:6" x14ac:dyDescent="0.5">
      <c r="B226" t="s">
        <v>1913</v>
      </c>
      <c r="C226">
        <v>4.18633474855625E-4</v>
      </c>
      <c r="D226" s="3"/>
      <c r="E226">
        <v>4.09220580776889E-4</v>
      </c>
      <c r="F226" s="3"/>
    </row>
    <row r="227" spans="2:6" x14ac:dyDescent="0.5">
      <c r="B227" t="s">
        <v>1971</v>
      </c>
      <c r="C227" s="1">
        <v>2.8348408533530515E-4</v>
      </c>
      <c r="D227" s="11"/>
      <c r="E227">
        <v>3.7411625643618801E-4</v>
      </c>
      <c r="F227" s="3"/>
    </row>
    <row r="228" spans="2:6" x14ac:dyDescent="0.5">
      <c r="B228" t="s">
        <v>1966</v>
      </c>
      <c r="C228" s="1">
        <v>2.8348408533530515E-4</v>
      </c>
      <c r="D228" s="11"/>
      <c r="E228">
        <v>3.63504690892241E-4</v>
      </c>
      <c r="F228" s="3"/>
    </row>
    <row r="229" spans="2:6" x14ac:dyDescent="0.5">
      <c r="B229" t="s">
        <v>1994</v>
      </c>
      <c r="C229" s="1">
        <v>2.8348408533530515E-4</v>
      </c>
      <c r="D229" s="11"/>
      <c r="E229">
        <v>3.63365368962633E-4</v>
      </c>
      <c r="F229" s="3"/>
    </row>
    <row r="230" spans="2:6" x14ac:dyDescent="0.5">
      <c r="B230" t="s">
        <v>1918</v>
      </c>
      <c r="C230" s="1">
        <v>2.8348408533530515E-4</v>
      </c>
      <c r="D230" s="11"/>
      <c r="E230">
        <v>3.3171980176744401E-4</v>
      </c>
      <c r="F230" s="3"/>
    </row>
    <row r="231" spans="2:6" x14ac:dyDescent="0.5">
      <c r="B231" t="s">
        <v>1992</v>
      </c>
      <c r="C231" s="1">
        <v>2.8348408533530515E-4</v>
      </c>
      <c r="D231" s="11"/>
      <c r="E231">
        <v>3.3142196678433698E-4</v>
      </c>
      <c r="F231" s="3"/>
    </row>
    <row r="232" spans="2:6" x14ac:dyDescent="0.5">
      <c r="B232" t="s">
        <v>1927</v>
      </c>
      <c r="C232" s="1">
        <v>2.8348408533530515E-4</v>
      </c>
      <c r="D232" s="11"/>
      <c r="E232">
        <v>3.0467109656537398E-4</v>
      </c>
      <c r="F232" s="3"/>
    </row>
    <row r="233" spans="2:6" x14ac:dyDescent="0.5">
      <c r="B233" t="s">
        <v>1981</v>
      </c>
      <c r="C233" s="1">
        <v>2.8348408533530515E-4</v>
      </c>
      <c r="D233" s="11"/>
      <c r="E233">
        <v>3.0364736021881402E-4</v>
      </c>
      <c r="F233" s="3"/>
    </row>
    <row r="234" spans="2:6" x14ac:dyDescent="0.5">
      <c r="B234" t="s">
        <v>1929</v>
      </c>
      <c r="C234" s="1">
        <v>2.8348408533530515E-4</v>
      </c>
      <c r="D234" s="11"/>
      <c r="E234">
        <v>3.0224943835225297E-4</v>
      </c>
      <c r="F234" s="3"/>
    </row>
    <row r="235" spans="2:6" x14ac:dyDescent="0.5">
      <c r="B235" t="s">
        <v>1967</v>
      </c>
      <c r="C235" s="1">
        <v>2.8348408533530515E-4</v>
      </c>
      <c r="D235" s="11"/>
      <c r="E235">
        <v>2.99362192545037E-4</v>
      </c>
      <c r="F235" s="3"/>
    </row>
    <row r="236" spans="2:6" x14ac:dyDescent="0.5">
      <c r="B236" t="s">
        <v>1955</v>
      </c>
      <c r="C236" s="1">
        <v>2.8348408533530515E-4</v>
      </c>
      <c r="D236" s="11"/>
      <c r="E236">
        <v>2.9928460013213699E-4</v>
      </c>
      <c r="F236" s="3"/>
    </row>
    <row r="237" spans="2:6" x14ac:dyDescent="0.5">
      <c r="B237" t="s">
        <v>1937</v>
      </c>
      <c r="C237" s="1">
        <v>2.8348408533530515E-4</v>
      </c>
      <c r="D237" s="11"/>
      <c r="E237">
        <v>2.9831100245955502E-4</v>
      </c>
      <c r="F237" s="3"/>
    </row>
    <row r="238" spans="2:6" x14ac:dyDescent="0.5">
      <c r="B238" t="s">
        <v>1979</v>
      </c>
      <c r="C238" s="1">
        <v>2.8348408533530515E-4</v>
      </c>
      <c r="D238" s="11"/>
      <c r="E238">
        <v>2.9773323206618501E-4</v>
      </c>
      <c r="F238" s="3"/>
    </row>
    <row r="239" spans="2:6" x14ac:dyDescent="0.5">
      <c r="B239" t="s">
        <v>1924</v>
      </c>
      <c r="C239" s="1">
        <v>2.8348408533530515E-4</v>
      </c>
      <c r="D239" s="11"/>
      <c r="E239">
        <v>2.96561033582607E-4</v>
      </c>
      <c r="F239" s="3"/>
    </row>
    <row r="240" spans="2:6" x14ac:dyDescent="0.5">
      <c r="B240" t="s">
        <v>1986</v>
      </c>
      <c r="C240" s="1">
        <v>2.8348408533530515E-4</v>
      </c>
      <c r="D240" s="11"/>
      <c r="E240">
        <v>2.9617620104564199E-4</v>
      </c>
      <c r="F240" s="3"/>
    </row>
    <row r="241" spans="2:6" x14ac:dyDescent="0.5">
      <c r="B241" t="s">
        <v>1940</v>
      </c>
      <c r="C241" s="1">
        <v>2.8348408533530515E-4</v>
      </c>
      <c r="D241" s="11"/>
      <c r="E241">
        <v>2.9595970066180201E-4</v>
      </c>
      <c r="F241" s="3"/>
    </row>
    <row r="242" spans="2:6" x14ac:dyDescent="0.5">
      <c r="B242" t="s">
        <v>1993</v>
      </c>
      <c r="C242" s="1">
        <v>2.8348408533530515E-4</v>
      </c>
      <c r="D242" s="11"/>
      <c r="E242">
        <v>2.95400889575468E-4</v>
      </c>
      <c r="F242" s="3"/>
    </row>
    <row r="243" spans="2:6" x14ac:dyDescent="0.5">
      <c r="B243" t="s">
        <v>1921</v>
      </c>
      <c r="C243" s="1">
        <v>2.8348408533530515E-4</v>
      </c>
      <c r="D243" s="11"/>
      <c r="E243">
        <v>2.9460299252031798E-4</v>
      </c>
      <c r="F243" s="3"/>
    </row>
    <row r="244" spans="2:6" x14ac:dyDescent="0.5">
      <c r="B244" t="s">
        <v>1941</v>
      </c>
      <c r="C244" s="1">
        <v>2.8348408533530515E-4</v>
      </c>
      <c r="D244" s="11"/>
      <c r="E244">
        <v>2.93655623268999E-4</v>
      </c>
      <c r="F244" s="3"/>
    </row>
    <row r="245" spans="2:6" x14ac:dyDescent="0.5">
      <c r="B245" t="s">
        <v>1965</v>
      </c>
      <c r="C245" s="1">
        <v>2.8348408533530515E-4</v>
      </c>
      <c r="D245" s="11"/>
      <c r="E245">
        <v>2.93557101105798E-4</v>
      </c>
      <c r="F245" s="3"/>
    </row>
    <row r="246" spans="2:6" x14ac:dyDescent="0.5">
      <c r="B246" t="s">
        <v>1957</v>
      </c>
      <c r="C246" s="1">
        <v>2.8348408533530515E-4</v>
      </c>
      <c r="D246" s="11"/>
      <c r="E246">
        <v>2.9349755729086199E-4</v>
      </c>
      <c r="F246" s="3"/>
    </row>
    <row r="247" spans="2:6" x14ac:dyDescent="0.5">
      <c r="B247" t="s">
        <v>1970</v>
      </c>
      <c r="C247" s="1">
        <v>2.8348408533530515E-4</v>
      </c>
      <c r="D247" s="11"/>
      <c r="E247">
        <v>2.9253642805338802E-4</v>
      </c>
      <c r="F247" s="3"/>
    </row>
    <row r="248" spans="2:6" x14ac:dyDescent="0.5">
      <c r="B248" t="s">
        <v>1952</v>
      </c>
      <c r="C248" s="1">
        <v>2.8348408533530515E-4</v>
      </c>
      <c r="D248" s="11"/>
      <c r="E248">
        <v>2.9252329728441002E-4</v>
      </c>
      <c r="F248" s="3"/>
    </row>
    <row r="249" spans="2:6" x14ac:dyDescent="0.5">
      <c r="B249" t="s">
        <v>1954</v>
      </c>
      <c r="C249" s="1">
        <v>2.8348408533530515E-4</v>
      </c>
      <c r="D249" s="11"/>
      <c r="E249">
        <v>2.9220612215229201E-4</v>
      </c>
      <c r="F249" s="3"/>
    </row>
    <row r="250" spans="2:6" x14ac:dyDescent="0.5">
      <c r="B250" t="s">
        <v>1950</v>
      </c>
      <c r="C250" s="1">
        <v>2.8348408533530515E-4</v>
      </c>
      <c r="D250" s="11"/>
      <c r="E250">
        <v>2.9190383297390799E-4</v>
      </c>
      <c r="F250" s="3"/>
    </row>
    <row r="251" spans="2:6" x14ac:dyDescent="0.5">
      <c r="B251" t="s">
        <v>1985</v>
      </c>
      <c r="C251" s="1">
        <v>2.8348408533530515E-4</v>
      </c>
      <c r="D251" s="11"/>
      <c r="E251">
        <v>2.91463629325389E-4</v>
      </c>
      <c r="F251" s="3"/>
    </row>
    <row r="252" spans="2:6" x14ac:dyDescent="0.5">
      <c r="B252" t="s">
        <v>1963</v>
      </c>
      <c r="C252" s="1">
        <v>2.8348408533530515E-4</v>
      </c>
      <c r="D252" s="11"/>
      <c r="E252">
        <v>2.9002489113407398E-4</v>
      </c>
      <c r="F252" s="3"/>
    </row>
    <row r="253" spans="2:6" x14ac:dyDescent="0.5">
      <c r="B253" t="s">
        <v>1916</v>
      </c>
      <c r="C253" s="1">
        <v>2.8348408533530515E-4</v>
      </c>
      <c r="D253" s="11"/>
      <c r="E253">
        <v>2.8995289544237699E-4</v>
      </c>
      <c r="F253" s="3"/>
    </row>
    <row r="254" spans="2:6" x14ac:dyDescent="0.5">
      <c r="B254" t="s">
        <v>1956</v>
      </c>
      <c r="C254" s="1">
        <v>2.8348408533530515E-4</v>
      </c>
      <c r="D254" s="11"/>
      <c r="E254">
        <v>2.8888577622731599E-4</v>
      </c>
      <c r="F254" s="3"/>
    </row>
    <row r="255" spans="2:6" x14ac:dyDescent="0.5">
      <c r="B255" t="s">
        <v>1972</v>
      </c>
      <c r="C255" s="1">
        <v>2.8348408533530515E-4</v>
      </c>
      <c r="D255" s="11"/>
      <c r="E255">
        <v>2.8850665631998198E-4</v>
      </c>
      <c r="F255" s="3"/>
    </row>
    <row r="256" spans="2:6" x14ac:dyDescent="0.5">
      <c r="B256" t="s">
        <v>1989</v>
      </c>
      <c r="C256" s="1">
        <v>2.8348408533530515E-4</v>
      </c>
      <c r="D256" s="11"/>
      <c r="E256">
        <v>2.8842634833821298E-4</v>
      </c>
      <c r="F256" s="3"/>
    </row>
    <row r="257" spans="2:6" x14ac:dyDescent="0.5">
      <c r="B257" t="s">
        <v>1968</v>
      </c>
      <c r="C257" s="1">
        <v>2.8348408533530515E-4</v>
      </c>
      <c r="D257" s="11"/>
      <c r="E257">
        <v>2.8833739689943801E-4</v>
      </c>
      <c r="F257" s="3"/>
    </row>
    <row r="258" spans="2:6" x14ac:dyDescent="0.5">
      <c r="B258" t="s">
        <v>1943</v>
      </c>
      <c r="C258" s="1">
        <v>2.8348408533530515E-4</v>
      </c>
      <c r="D258" s="11"/>
      <c r="E258">
        <v>2.8801815197397498E-4</v>
      </c>
      <c r="F258" s="3"/>
    </row>
    <row r="259" spans="2:6" x14ac:dyDescent="0.5">
      <c r="B259" t="s">
        <v>1969</v>
      </c>
      <c r="C259" s="1">
        <v>2.8348408533530515E-4</v>
      </c>
      <c r="D259" s="11"/>
      <c r="E259">
        <v>2.8796975192640602E-4</v>
      </c>
      <c r="F259" s="3"/>
    </row>
    <row r="260" spans="2:6" x14ac:dyDescent="0.5">
      <c r="B260" t="s">
        <v>1928</v>
      </c>
      <c r="C260" s="1">
        <v>2.8348408533530515E-4</v>
      </c>
      <c r="D260" s="11"/>
      <c r="E260">
        <v>2.8781565995149099E-4</v>
      </c>
      <c r="F260" s="3"/>
    </row>
    <row r="261" spans="2:6" x14ac:dyDescent="0.5">
      <c r="B261" t="s">
        <v>1923</v>
      </c>
      <c r="C261" s="1">
        <v>2.8348408533530515E-4</v>
      </c>
      <c r="D261" s="11"/>
      <c r="E261">
        <v>2.8746111263074401E-4</v>
      </c>
      <c r="F261" s="3"/>
    </row>
    <row r="262" spans="2:6" x14ac:dyDescent="0.5">
      <c r="B262" t="s">
        <v>1926</v>
      </c>
      <c r="C262" s="1">
        <v>2.8348408533530515E-4</v>
      </c>
      <c r="D262" s="11"/>
      <c r="E262">
        <v>2.8740809280443E-4</v>
      </c>
      <c r="F262" s="3"/>
    </row>
    <row r="263" spans="2:6" x14ac:dyDescent="0.5">
      <c r="B263" t="s">
        <v>1973</v>
      </c>
      <c r="C263" s="1">
        <v>2.8348408533530515E-4</v>
      </c>
      <c r="D263" s="11"/>
      <c r="E263">
        <v>2.8711833829454E-4</v>
      </c>
      <c r="F263" s="3"/>
    </row>
    <row r="264" spans="2:6" x14ac:dyDescent="0.5">
      <c r="B264" t="s">
        <v>1938</v>
      </c>
      <c r="C264" s="1">
        <v>2.8348408533530515E-4</v>
      </c>
      <c r="D264" s="11"/>
      <c r="E264">
        <v>2.8703706992865902E-4</v>
      </c>
      <c r="F264" s="3"/>
    </row>
    <row r="265" spans="2:6" x14ac:dyDescent="0.5">
      <c r="B265" t="s">
        <v>1920</v>
      </c>
      <c r="C265" s="1">
        <v>2.8348408533530515E-4</v>
      </c>
      <c r="D265" s="11"/>
      <c r="E265">
        <v>2.8700623828699899E-4</v>
      </c>
      <c r="F265" s="3"/>
    </row>
    <row r="266" spans="2:6" x14ac:dyDescent="0.5">
      <c r="B266" t="s">
        <v>1961</v>
      </c>
      <c r="C266" s="1">
        <v>2.8348408533530515E-4</v>
      </c>
      <c r="D266" s="11"/>
      <c r="E266">
        <v>2.8683750873355199E-4</v>
      </c>
      <c r="F266" s="3"/>
    </row>
    <row r="267" spans="2:6" x14ac:dyDescent="0.5">
      <c r="B267" t="s">
        <v>1962</v>
      </c>
      <c r="C267" s="1">
        <v>2.8348408533530515E-4</v>
      </c>
      <c r="D267" s="11"/>
      <c r="E267">
        <v>2.8678374378163397E-4</v>
      </c>
      <c r="F267" s="3"/>
    </row>
    <row r="268" spans="2:6" x14ac:dyDescent="0.5">
      <c r="B268" t="s">
        <v>1990</v>
      </c>
      <c r="C268" s="1">
        <v>2.8348408533530515E-4</v>
      </c>
      <c r="D268" s="11"/>
      <c r="E268">
        <v>2.8624587900394599E-4</v>
      </c>
      <c r="F268" s="3"/>
    </row>
    <row r="269" spans="2:6" x14ac:dyDescent="0.5">
      <c r="B269" t="s">
        <v>1975</v>
      </c>
      <c r="C269" s="1">
        <v>2.8348408533530515E-4</v>
      </c>
      <c r="D269" s="11"/>
      <c r="E269">
        <v>2.8548873204016398E-4</v>
      </c>
      <c r="F269" s="3"/>
    </row>
    <row r="270" spans="2:6" x14ac:dyDescent="0.5">
      <c r="B270" t="s">
        <v>1988</v>
      </c>
      <c r="C270" s="1">
        <v>2.8348408533530515E-4</v>
      </c>
      <c r="D270" s="11"/>
      <c r="E270">
        <v>2.8542085937680901E-4</v>
      </c>
      <c r="F270" s="3"/>
    </row>
    <row r="271" spans="2:6" x14ac:dyDescent="0.5">
      <c r="B271" t="s">
        <v>1936</v>
      </c>
      <c r="C271" s="1">
        <v>2.8348408533530515E-4</v>
      </c>
      <c r="D271" s="11"/>
      <c r="E271">
        <v>2.85411586702626E-4</v>
      </c>
      <c r="F271" s="3"/>
    </row>
    <row r="272" spans="2:6" x14ac:dyDescent="0.5">
      <c r="B272" t="s">
        <v>1991</v>
      </c>
      <c r="C272" s="1">
        <v>2.8348408533530515E-4</v>
      </c>
      <c r="D272" s="11"/>
      <c r="E272">
        <v>2.8516798030514599E-4</v>
      </c>
      <c r="F272" s="3"/>
    </row>
    <row r="273" spans="2:6" x14ac:dyDescent="0.5">
      <c r="B273" t="s">
        <v>1974</v>
      </c>
      <c r="C273" s="1">
        <v>2.8348408533530515E-4</v>
      </c>
      <c r="D273" s="11"/>
      <c r="E273">
        <v>2.8442393099364802E-4</v>
      </c>
      <c r="F273" s="3"/>
    </row>
    <row r="274" spans="2:6" x14ac:dyDescent="0.5">
      <c r="B274" t="s">
        <v>1915</v>
      </c>
      <c r="C274" s="1">
        <v>2.8348408533530515E-4</v>
      </c>
      <c r="D274" s="11"/>
      <c r="E274">
        <v>2.8416010685477898E-4</v>
      </c>
      <c r="F274" s="3"/>
    </row>
    <row r="275" spans="2:6" x14ac:dyDescent="0.5">
      <c r="B275" t="s">
        <v>1946</v>
      </c>
      <c r="C275" s="1">
        <v>2.8348408533530515E-4</v>
      </c>
      <c r="D275" s="11"/>
      <c r="E275">
        <v>2.8396375797894201E-4</v>
      </c>
      <c r="F275" s="3"/>
    </row>
    <row r="276" spans="2:6" x14ac:dyDescent="0.5">
      <c r="B276" t="s">
        <v>1944</v>
      </c>
      <c r="C276" s="1">
        <v>2.8348408533530515E-4</v>
      </c>
      <c r="D276" s="11"/>
      <c r="E276">
        <v>2.8328960144910199E-4</v>
      </c>
      <c r="F276" s="3"/>
    </row>
    <row r="277" spans="2:6" x14ac:dyDescent="0.5">
      <c r="B277" t="s">
        <v>1953</v>
      </c>
      <c r="C277" s="1">
        <v>2.8348408533530515E-4</v>
      </c>
      <c r="D277" s="11"/>
      <c r="E277">
        <v>2.8304687264400102E-4</v>
      </c>
      <c r="F277" s="3"/>
    </row>
    <row r="278" spans="2:6" x14ac:dyDescent="0.5">
      <c r="B278" t="s">
        <v>1934</v>
      </c>
      <c r="C278" s="1">
        <v>2.8348408533530515E-4</v>
      </c>
      <c r="D278" s="11"/>
      <c r="E278">
        <v>2.82935468087024E-4</v>
      </c>
      <c r="F278" s="3"/>
    </row>
    <row r="279" spans="2:6" x14ac:dyDescent="0.5">
      <c r="B279" t="s">
        <v>1919</v>
      </c>
      <c r="C279" s="1">
        <v>2.8348408533530515E-4</v>
      </c>
      <c r="D279" s="11"/>
      <c r="E279">
        <v>2.8213868044110703E-4</v>
      </c>
      <c r="F279" s="3"/>
    </row>
    <row r="280" spans="2:6" x14ac:dyDescent="0.5">
      <c r="B280" t="s">
        <v>1982</v>
      </c>
      <c r="C280" s="1">
        <v>2.8348408533530515E-4</v>
      </c>
      <c r="D280" s="11"/>
      <c r="E280">
        <v>2.8194504713413701E-4</v>
      </c>
      <c r="F280" s="3"/>
    </row>
    <row r="281" spans="2:6" x14ac:dyDescent="0.5">
      <c r="B281" t="s">
        <v>1984</v>
      </c>
      <c r="C281" s="1">
        <v>2.8348408533530515E-4</v>
      </c>
      <c r="D281" s="11"/>
      <c r="E281">
        <v>2.8189575293584399E-4</v>
      </c>
      <c r="F281" s="3"/>
    </row>
    <row r="282" spans="2:6" x14ac:dyDescent="0.5">
      <c r="B282" t="s">
        <v>1959</v>
      </c>
      <c r="C282" s="1">
        <v>2.8348408533530515E-4</v>
      </c>
      <c r="D282" s="11"/>
      <c r="E282">
        <v>2.81691340145136E-4</v>
      </c>
      <c r="F282" s="3"/>
    </row>
    <row r="283" spans="2:6" x14ac:dyDescent="0.5">
      <c r="B283" t="s">
        <v>1922</v>
      </c>
      <c r="C283" s="1">
        <v>2.8348408533530515E-4</v>
      </c>
      <c r="D283" s="11"/>
      <c r="E283">
        <v>2.8156211880704901E-4</v>
      </c>
      <c r="F283" s="3"/>
    </row>
    <row r="284" spans="2:6" x14ac:dyDescent="0.5">
      <c r="B284" t="s">
        <v>1978</v>
      </c>
      <c r="C284" s="1">
        <v>2.8348408533530515E-4</v>
      </c>
      <c r="D284" s="11"/>
      <c r="E284">
        <v>2.8072446516133799E-4</v>
      </c>
      <c r="F284" s="3"/>
    </row>
    <row r="285" spans="2:6" x14ac:dyDescent="0.5">
      <c r="B285" t="s">
        <v>1917</v>
      </c>
      <c r="C285" s="1">
        <v>2.8348408533530515E-4</v>
      </c>
      <c r="D285" s="11"/>
      <c r="E285">
        <v>2.8017217806362502E-4</v>
      </c>
      <c r="F285" s="3"/>
    </row>
    <row r="286" spans="2:6" x14ac:dyDescent="0.5">
      <c r="B286" t="s">
        <v>1980</v>
      </c>
      <c r="C286" s="1">
        <v>2.8348408533530515E-4</v>
      </c>
      <c r="D286" s="11"/>
      <c r="E286">
        <v>2.80120615371826E-4</v>
      </c>
      <c r="F286" s="3"/>
    </row>
    <row r="287" spans="2:6" x14ac:dyDescent="0.5">
      <c r="B287" t="s">
        <v>1951</v>
      </c>
      <c r="C287" s="1">
        <v>2.8348408533530515E-4</v>
      </c>
      <c r="D287" s="11"/>
      <c r="E287">
        <v>2.7992355448707801E-4</v>
      </c>
      <c r="F287" s="3"/>
    </row>
    <row r="288" spans="2:6" x14ac:dyDescent="0.5">
      <c r="B288" t="s">
        <v>1935</v>
      </c>
      <c r="C288" s="1">
        <v>2.8348408533530515E-4</v>
      </c>
      <c r="D288" s="11"/>
      <c r="E288">
        <v>2.7915860854197397E-4</v>
      </c>
      <c r="F288" s="3"/>
    </row>
    <row r="289" spans="2:6" x14ac:dyDescent="0.5">
      <c r="B289" t="s">
        <v>1964</v>
      </c>
      <c r="C289" s="1">
        <v>2.8348408533530515E-4</v>
      </c>
      <c r="D289" s="11"/>
      <c r="E289">
        <v>2.7909588552446098E-4</v>
      </c>
      <c r="F289" s="3"/>
    </row>
    <row r="290" spans="2:6" x14ac:dyDescent="0.5">
      <c r="B290" t="s">
        <v>1939</v>
      </c>
      <c r="C290" s="1">
        <v>2.8348408533530515E-4</v>
      </c>
      <c r="D290" s="11"/>
      <c r="E290">
        <v>2.7888715100524999E-4</v>
      </c>
      <c r="F290" s="3"/>
    </row>
    <row r="291" spans="2:6" x14ac:dyDescent="0.5">
      <c r="B291" t="s">
        <v>1976</v>
      </c>
      <c r="C291" s="1">
        <v>2.8348408533530515E-4</v>
      </c>
      <c r="D291" s="11"/>
      <c r="E291">
        <v>2.7884073795929202E-4</v>
      </c>
      <c r="F291" s="3"/>
    </row>
    <row r="292" spans="2:6" x14ac:dyDescent="0.5">
      <c r="B292" t="s">
        <v>1945</v>
      </c>
      <c r="C292" s="1">
        <v>2.8348408533530515E-4</v>
      </c>
      <c r="D292" s="11"/>
      <c r="E292">
        <v>2.7798917530230498E-4</v>
      </c>
      <c r="F292" s="3"/>
    </row>
    <row r="293" spans="2:6" x14ac:dyDescent="0.5">
      <c r="B293" t="s">
        <v>1949</v>
      </c>
      <c r="C293" s="1">
        <v>2.8348408533530515E-4</v>
      </c>
      <c r="D293" s="11"/>
      <c r="E293">
        <v>2.7780420201068898E-4</v>
      </c>
      <c r="F293" s="3"/>
    </row>
    <row r="294" spans="2:6" x14ac:dyDescent="0.5">
      <c r="B294" t="s">
        <v>1960</v>
      </c>
      <c r="C294" s="1">
        <v>2.8348408533530515E-4</v>
      </c>
      <c r="D294" s="11"/>
      <c r="E294">
        <v>2.7777451289495502E-4</v>
      </c>
      <c r="F294" s="3"/>
    </row>
    <row r="295" spans="2:6" x14ac:dyDescent="0.5">
      <c r="B295" t="s">
        <v>1977</v>
      </c>
      <c r="C295" s="1">
        <v>2.8348408533530515E-4</v>
      </c>
      <c r="D295" s="11"/>
      <c r="E295">
        <v>2.7676190375741498E-4</v>
      </c>
      <c r="F295" s="3"/>
    </row>
    <row r="296" spans="2:6" x14ac:dyDescent="0.5">
      <c r="B296" t="s">
        <v>1925</v>
      </c>
      <c r="C296" s="1">
        <v>2.8348408533530515E-4</v>
      </c>
      <c r="D296" s="11"/>
      <c r="E296">
        <v>2.76374736493558E-4</v>
      </c>
      <c r="F296" s="3"/>
    </row>
    <row r="297" spans="2:6" x14ac:dyDescent="0.5">
      <c r="B297" t="s">
        <v>1948</v>
      </c>
      <c r="C297" s="1">
        <v>2.8348408533530515E-4</v>
      </c>
      <c r="D297" s="11"/>
      <c r="E297">
        <v>2.7615106634557197E-4</v>
      </c>
      <c r="F297" s="3"/>
    </row>
    <row r="298" spans="2:6" x14ac:dyDescent="0.5">
      <c r="B298" t="s">
        <v>1983</v>
      </c>
      <c r="C298" s="1">
        <v>2.8348408533530515E-4</v>
      </c>
      <c r="D298" s="11"/>
      <c r="E298">
        <v>2.7588689448142099E-4</v>
      </c>
      <c r="F298" s="3"/>
    </row>
    <row r="299" spans="2:6" x14ac:dyDescent="0.5">
      <c r="B299" t="s">
        <v>1914</v>
      </c>
      <c r="C299" s="1">
        <v>2.8348408533530515E-4</v>
      </c>
      <c r="D299" s="11"/>
      <c r="E299">
        <v>2.7541364037277701E-4</v>
      </c>
      <c r="F299" s="3"/>
    </row>
    <row r="300" spans="2:6" x14ac:dyDescent="0.5">
      <c r="B300" t="s">
        <v>1942</v>
      </c>
      <c r="C300" s="1">
        <v>2.8348408533530515E-4</v>
      </c>
      <c r="D300" s="11"/>
      <c r="E300">
        <v>2.73257064732879E-4</v>
      </c>
      <c r="F300" s="3"/>
    </row>
    <row r="301" spans="2:6" x14ac:dyDescent="0.5">
      <c r="B301" t="s">
        <v>1947</v>
      </c>
      <c r="C301" s="1">
        <v>2.8348408533530515E-4</v>
      </c>
      <c r="D301" s="11"/>
      <c r="E301">
        <v>2.6955841025955998E-4</v>
      </c>
      <c r="F301" s="3"/>
    </row>
    <row r="302" spans="2:6" x14ac:dyDescent="0.5">
      <c r="B302" t="s">
        <v>1932</v>
      </c>
      <c r="C302" s="1">
        <v>2.8348408533530515E-4</v>
      </c>
      <c r="D302" s="11"/>
      <c r="E302">
        <v>2.6949129928015601E-4</v>
      </c>
      <c r="F302" s="3"/>
    </row>
    <row r="303" spans="2:6" x14ac:dyDescent="0.5">
      <c r="B303" t="s">
        <v>1931</v>
      </c>
      <c r="C303" s="1">
        <v>2.8348408533530515E-4</v>
      </c>
      <c r="D303" s="11"/>
      <c r="E303">
        <v>2.66507849478285E-4</v>
      </c>
      <c r="F303" s="3"/>
    </row>
    <row r="304" spans="2:6" x14ac:dyDescent="0.5">
      <c r="B304" t="s">
        <v>1987</v>
      </c>
      <c r="C304" s="1">
        <v>2.8348408533530515E-4</v>
      </c>
      <c r="D304" s="11"/>
      <c r="E304">
        <v>2.5918296674035899E-4</v>
      </c>
      <c r="F304" s="3"/>
    </row>
    <row r="305" spans="2:6" x14ac:dyDescent="0.5">
      <c r="B305" t="s">
        <v>1958</v>
      </c>
      <c r="C305" s="1">
        <v>2.8348408533530515E-4</v>
      </c>
      <c r="D305" s="11"/>
      <c r="E305">
        <v>2.5817408323083998E-4</v>
      </c>
      <c r="F305" s="3"/>
    </row>
    <row r="306" spans="2:6" x14ac:dyDescent="0.5">
      <c r="B306" t="s">
        <v>1933</v>
      </c>
      <c r="C306" s="1">
        <v>2.8348408533530515E-4</v>
      </c>
      <c r="D306" s="11"/>
      <c r="E306">
        <v>2.5595135699564998E-4</v>
      </c>
      <c r="F306" s="3"/>
    </row>
    <row r="307" spans="2:6" x14ac:dyDescent="0.5">
      <c r="B307" t="s">
        <v>1930</v>
      </c>
      <c r="C307" s="1">
        <v>2.8348408533530515E-4</v>
      </c>
      <c r="D307" s="11"/>
      <c r="E307">
        <v>2.48072531325336E-4</v>
      </c>
      <c r="F307" s="3"/>
    </row>
    <row r="308" spans="2:6" x14ac:dyDescent="0.5">
      <c r="B308" t="s">
        <v>1995</v>
      </c>
      <c r="C308" s="1">
        <v>2.4392816645130903E-4</v>
      </c>
      <c r="D308" s="11"/>
      <c r="E308">
        <v>2.4727789626449801E-4</v>
      </c>
      <c r="F308" s="3"/>
    </row>
    <row r="309" spans="2:6" x14ac:dyDescent="0.5">
      <c r="B309" t="s">
        <v>1996</v>
      </c>
      <c r="C309" s="1">
        <v>2.3403918673031005E-4</v>
      </c>
      <c r="D309" s="11"/>
      <c r="E309">
        <v>2.4072883830549501E-4</v>
      </c>
      <c r="F309" s="3"/>
    </row>
    <row r="310" spans="2:6" x14ac:dyDescent="0.5">
      <c r="B310" t="s">
        <v>1997</v>
      </c>
      <c r="C310" s="1">
        <v>1.6481632868331695E-4</v>
      </c>
      <c r="D310" s="11"/>
      <c r="E310">
        <v>1.6590251378909899E-4</v>
      </c>
      <c r="F310" s="3"/>
    </row>
    <row r="311" spans="2:6" x14ac:dyDescent="0.5">
      <c r="B311" t="s">
        <v>1998</v>
      </c>
      <c r="C311" s="1">
        <v>1.4503836924131889E-4</v>
      </c>
      <c r="D311" s="11"/>
      <c r="E311">
        <v>1.3169755605247E-4</v>
      </c>
      <c r="F311" s="3"/>
    </row>
    <row r="312" spans="2:6" x14ac:dyDescent="0.5">
      <c r="B312" t="s">
        <v>1999</v>
      </c>
      <c r="C312" s="1">
        <v>1.384457160939862E-4</v>
      </c>
      <c r="D312" s="11"/>
      <c r="E312">
        <v>1.32404829275822E-4</v>
      </c>
      <c r="F312" s="3"/>
    </row>
    <row r="313" spans="2:6" x14ac:dyDescent="0.5">
      <c r="B313" t="s">
        <v>2000</v>
      </c>
      <c r="C313" s="1">
        <v>1.186677566519882E-4</v>
      </c>
      <c r="D313" s="11"/>
      <c r="E313">
        <v>1.3180612913215201E-4</v>
      </c>
      <c r="F313" s="3"/>
    </row>
    <row r="314" spans="2:6" x14ac:dyDescent="0.5">
      <c r="B314" t="s">
        <v>2001</v>
      </c>
      <c r="C314" s="1">
        <v>5.6037551752327758E-5</v>
      </c>
      <c r="D314" s="11"/>
      <c r="E314">
        <v>5.3940967143985403E-5</v>
      </c>
      <c r="F314" s="3"/>
    </row>
    <row r="315" spans="2:6" x14ac:dyDescent="0.5">
      <c r="B315" t="s">
        <v>2002</v>
      </c>
      <c r="C315" s="1">
        <v>3.9555918883996063E-5</v>
      </c>
      <c r="D315" s="11"/>
      <c r="E315">
        <v>3.7828851274343298E-5</v>
      </c>
      <c r="F315" s="3"/>
    </row>
    <row r="316" spans="2:6" x14ac:dyDescent="0.5">
      <c r="B316" t="s">
        <v>2003</v>
      </c>
      <c r="C316" s="1">
        <v>2.9666939162997049E-5</v>
      </c>
      <c r="D316" s="11"/>
      <c r="E316">
        <v>3.4845384914125498E-5</v>
      </c>
      <c r="F316" s="3"/>
    </row>
    <row r="317" spans="2:6" x14ac:dyDescent="0.5">
      <c r="B317" t="s">
        <v>2004</v>
      </c>
      <c r="C317" s="1">
        <v>2.9666939162997049E-5</v>
      </c>
      <c r="D317" s="11"/>
      <c r="E317">
        <v>2.8099944962592099E-5</v>
      </c>
      <c r="F317" s="3"/>
    </row>
    <row r="318" spans="2:6" x14ac:dyDescent="0.5">
      <c r="B318" t="s">
        <v>2005</v>
      </c>
      <c r="C318" s="1">
        <v>1.3185306294665353E-5</v>
      </c>
      <c r="D318" s="11"/>
      <c r="E318">
        <v>1.7664957628455401E-5</v>
      </c>
      <c r="F318" s="3"/>
    </row>
    <row r="319" spans="2:6" x14ac:dyDescent="0.5">
      <c r="B319" t="s">
        <v>2006</v>
      </c>
      <c r="C319" s="1">
        <v>0</v>
      </c>
      <c r="D319" s="1"/>
      <c r="E319">
        <v>1.58940275403485E-4</v>
      </c>
      <c r="F319" s="4"/>
    </row>
    <row r="320" spans="2:6" x14ac:dyDescent="0.5">
      <c r="B320" t="s">
        <v>2007</v>
      </c>
      <c r="C320" s="1">
        <v>0</v>
      </c>
      <c r="D320" s="1"/>
      <c r="E320">
        <v>1.42572233726376E-4</v>
      </c>
      <c r="F320" s="4"/>
    </row>
    <row r="321" spans="2:6" x14ac:dyDescent="0.5">
      <c r="B321" t="s">
        <v>2008</v>
      </c>
      <c r="C321" s="1">
        <v>0</v>
      </c>
      <c r="D321" s="1"/>
      <c r="E321">
        <v>9.58548950299016E-5</v>
      </c>
      <c r="F321" s="4"/>
    </row>
    <row r="322" spans="2:6" x14ac:dyDescent="0.5">
      <c r="B322" t="s">
        <v>2009</v>
      </c>
      <c r="C322" s="1">
        <v>0</v>
      </c>
      <c r="D322" s="1"/>
      <c r="E322">
        <v>7.9290868760584395E-5</v>
      </c>
      <c r="F322" s="4"/>
    </row>
  </sheetData>
  <sortState xmlns:xlrd2="http://schemas.microsoft.com/office/spreadsheetml/2017/richdata2" ref="O3:T322">
    <sortCondition descending="1" ref="S1:S3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marine</vt:lpstr>
      <vt:lpstr>Sheet2</vt:lpstr>
      <vt:lpstr>rhizosphere</vt:lpstr>
      <vt:lpstr>strain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Zheng Sun</cp:lastModifiedBy>
  <dcterms:created xsi:type="dcterms:W3CDTF">2022-07-25T14:12:41Z</dcterms:created>
  <dcterms:modified xsi:type="dcterms:W3CDTF">2023-04-28T21:29:35Z</dcterms:modified>
</cp:coreProperties>
</file>