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simeonalder/Dropbox/Work/Research/GitHub/teachers/julia/Parameterizations/"/>
    </mc:Choice>
  </mc:AlternateContent>
  <xr:revisionPtr revIDLastSave="0" documentId="13_ncr:1_{04679637-A355-444A-B6DF-DEBB4A539137}" xr6:coauthVersionLast="46" xr6:coauthVersionMax="46" xr10:uidLastSave="{00000000-0000-0000-0000-000000000000}"/>
  <bookViews>
    <workbookView xWindow="3400" yWindow="208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4" i="1" l="1"/>
  <c r="AG34" i="1"/>
  <c r="AE34" i="1"/>
  <c r="AH43" i="1"/>
  <c r="AH42" i="1"/>
  <c r="AG43" i="1"/>
  <c r="AG42" i="1"/>
  <c r="AE43" i="1"/>
  <c r="AE42" i="1"/>
  <c r="AH40" i="1"/>
  <c r="AH39" i="1"/>
  <c r="AH38" i="1"/>
  <c r="AH37" i="1"/>
  <c r="AG40" i="1"/>
  <c r="AG39" i="1"/>
  <c r="AG41" i="1" s="1"/>
  <c r="AG38" i="1"/>
  <c r="AG37" i="1"/>
  <c r="AE40" i="1"/>
  <c r="AE39" i="1"/>
  <c r="AE38" i="1"/>
  <c r="AE37" i="1"/>
  <c r="AH36" i="1"/>
  <c r="AH35" i="1"/>
  <c r="AG36" i="1"/>
  <c r="AG35" i="1"/>
  <c r="AE36" i="1"/>
  <c r="AE35" i="1"/>
  <c r="AF34" i="1"/>
  <c r="AF43" i="1"/>
  <c r="AF42" i="1"/>
  <c r="AF40" i="1"/>
  <c r="AF39" i="1"/>
  <c r="AF38" i="1"/>
  <c r="AF37" i="1"/>
  <c r="AF36" i="1"/>
  <c r="AF35" i="1"/>
  <c r="AF12" i="1"/>
  <c r="AC34" i="1"/>
  <c r="AB34" i="1"/>
  <c r="AA34" i="1"/>
  <c r="Z34" i="1"/>
  <c r="X34" i="1"/>
  <c r="W34" i="1"/>
  <c r="V34" i="1"/>
  <c r="U34" i="1"/>
  <c r="T34" i="1"/>
  <c r="R34" i="1"/>
  <c r="Q34" i="1"/>
  <c r="P34" i="1"/>
  <c r="O34" i="1"/>
  <c r="N34" i="1"/>
  <c r="L34" i="1"/>
  <c r="K34" i="1"/>
  <c r="J34" i="1"/>
  <c r="I34" i="1"/>
  <c r="H34" i="1"/>
  <c r="F34" i="1"/>
  <c r="E34" i="1"/>
  <c r="D34" i="1"/>
  <c r="C34" i="1"/>
  <c r="B34" i="1"/>
  <c r="AC43" i="1"/>
  <c r="AB43" i="1"/>
  <c r="AA43" i="1"/>
  <c r="Z43" i="1"/>
  <c r="X43" i="1"/>
  <c r="W43" i="1"/>
  <c r="V43" i="1"/>
  <c r="U43" i="1"/>
  <c r="T43" i="1"/>
  <c r="R43" i="1"/>
  <c r="Q43" i="1"/>
  <c r="P43" i="1"/>
  <c r="O43" i="1"/>
  <c r="N43" i="1"/>
  <c r="L43" i="1"/>
  <c r="K43" i="1"/>
  <c r="J43" i="1"/>
  <c r="I43" i="1"/>
  <c r="H43" i="1"/>
  <c r="F43" i="1"/>
  <c r="E43" i="1"/>
  <c r="D43" i="1"/>
  <c r="C43" i="1"/>
  <c r="B43" i="1"/>
  <c r="AC42" i="1"/>
  <c r="AB42" i="1"/>
  <c r="AA42" i="1"/>
  <c r="Z42" i="1"/>
  <c r="X42" i="1"/>
  <c r="W42" i="1"/>
  <c r="V42" i="1"/>
  <c r="U42" i="1"/>
  <c r="T42" i="1"/>
  <c r="R42" i="1"/>
  <c r="Q42" i="1"/>
  <c r="P42" i="1"/>
  <c r="O42" i="1"/>
  <c r="N42" i="1"/>
  <c r="L42" i="1"/>
  <c r="K42" i="1"/>
  <c r="J42" i="1"/>
  <c r="I42" i="1"/>
  <c r="H42" i="1"/>
  <c r="F42" i="1"/>
  <c r="E42" i="1"/>
  <c r="D42" i="1"/>
  <c r="C42" i="1"/>
  <c r="B42" i="1"/>
  <c r="AC40" i="1"/>
  <c r="AB40" i="1"/>
  <c r="AA40" i="1"/>
  <c r="Z40" i="1"/>
  <c r="X40" i="1"/>
  <c r="W40" i="1"/>
  <c r="V40" i="1"/>
  <c r="U40" i="1"/>
  <c r="T40" i="1"/>
  <c r="R40" i="1"/>
  <c r="Q40" i="1"/>
  <c r="P40" i="1"/>
  <c r="O40" i="1"/>
  <c r="N40" i="1"/>
  <c r="L40" i="1"/>
  <c r="K40" i="1"/>
  <c r="J40" i="1"/>
  <c r="I40" i="1"/>
  <c r="H40" i="1"/>
  <c r="F40" i="1"/>
  <c r="E40" i="1"/>
  <c r="D40" i="1"/>
  <c r="C40" i="1"/>
  <c r="B40" i="1"/>
  <c r="AC39" i="1"/>
  <c r="AC41" i="1" s="1"/>
  <c r="AB39" i="1"/>
  <c r="AB41" i="1" s="1"/>
  <c r="AA39" i="1"/>
  <c r="AA41" i="1" s="1"/>
  <c r="Z39" i="1"/>
  <c r="Z41" i="1" s="1"/>
  <c r="X39" i="1"/>
  <c r="X41" i="1" s="1"/>
  <c r="W39" i="1"/>
  <c r="W41" i="1" s="1"/>
  <c r="V39" i="1"/>
  <c r="V41" i="1" s="1"/>
  <c r="U39" i="1"/>
  <c r="U41" i="1" s="1"/>
  <c r="T39" i="1"/>
  <c r="T41" i="1" s="1"/>
  <c r="R39" i="1"/>
  <c r="R41" i="1" s="1"/>
  <c r="Q39" i="1"/>
  <c r="Q41" i="1" s="1"/>
  <c r="P39" i="1"/>
  <c r="P41" i="1" s="1"/>
  <c r="O39" i="1"/>
  <c r="O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F39" i="1"/>
  <c r="F41" i="1" s="1"/>
  <c r="E39" i="1"/>
  <c r="E41" i="1" s="1"/>
  <c r="D39" i="1"/>
  <c r="D41" i="1" s="1"/>
  <c r="C39" i="1"/>
  <c r="C41" i="1" s="1"/>
  <c r="B39" i="1"/>
  <c r="B41" i="1" s="1"/>
  <c r="AC38" i="1"/>
  <c r="AB38" i="1"/>
  <c r="AA38" i="1"/>
  <c r="Z38" i="1"/>
  <c r="X38" i="1"/>
  <c r="W38" i="1"/>
  <c r="V38" i="1"/>
  <c r="U38" i="1"/>
  <c r="T38" i="1"/>
  <c r="R38" i="1"/>
  <c r="Q38" i="1"/>
  <c r="P38" i="1"/>
  <c r="O38" i="1"/>
  <c r="N38" i="1"/>
  <c r="L38" i="1"/>
  <c r="K38" i="1"/>
  <c r="J38" i="1"/>
  <c r="I38" i="1"/>
  <c r="H38" i="1"/>
  <c r="F38" i="1"/>
  <c r="E38" i="1"/>
  <c r="D38" i="1"/>
  <c r="C38" i="1"/>
  <c r="B38" i="1"/>
  <c r="AC37" i="1"/>
  <c r="AB37" i="1"/>
  <c r="AA37" i="1"/>
  <c r="Z37" i="1"/>
  <c r="X37" i="1"/>
  <c r="W37" i="1"/>
  <c r="V37" i="1"/>
  <c r="U37" i="1"/>
  <c r="T37" i="1"/>
  <c r="R37" i="1"/>
  <c r="Q37" i="1"/>
  <c r="P37" i="1"/>
  <c r="O37" i="1"/>
  <c r="N37" i="1"/>
  <c r="L37" i="1"/>
  <c r="K37" i="1"/>
  <c r="J37" i="1"/>
  <c r="I37" i="1"/>
  <c r="H37" i="1"/>
  <c r="F37" i="1"/>
  <c r="E37" i="1"/>
  <c r="D37" i="1"/>
  <c r="C37" i="1"/>
  <c r="B37" i="1"/>
  <c r="AC36" i="1"/>
  <c r="AB36" i="1"/>
  <c r="AA36" i="1"/>
  <c r="Z36" i="1"/>
  <c r="X36" i="1"/>
  <c r="W36" i="1"/>
  <c r="V36" i="1"/>
  <c r="U36" i="1"/>
  <c r="T36" i="1"/>
  <c r="R36" i="1"/>
  <c r="Q36" i="1"/>
  <c r="P36" i="1"/>
  <c r="O36" i="1"/>
  <c r="N36" i="1"/>
  <c r="L36" i="1"/>
  <c r="K36" i="1"/>
  <c r="J36" i="1"/>
  <c r="I36" i="1"/>
  <c r="H36" i="1"/>
  <c r="F36" i="1"/>
  <c r="E36" i="1"/>
  <c r="D36" i="1"/>
  <c r="C36" i="1"/>
  <c r="B36" i="1"/>
  <c r="AC35" i="1"/>
  <c r="AB35" i="1"/>
  <c r="AA35" i="1"/>
  <c r="Z35" i="1"/>
  <c r="X35" i="1"/>
  <c r="W35" i="1"/>
  <c r="V35" i="1"/>
  <c r="U35" i="1"/>
  <c r="T35" i="1"/>
  <c r="R35" i="1"/>
  <c r="Q35" i="1"/>
  <c r="P35" i="1"/>
  <c r="O35" i="1"/>
  <c r="N35" i="1"/>
  <c r="L35" i="1"/>
  <c r="K35" i="1"/>
  <c r="J35" i="1"/>
  <c r="I35" i="1"/>
  <c r="H35" i="1"/>
  <c r="F35" i="1"/>
  <c r="E35" i="1"/>
  <c r="D35" i="1"/>
  <c r="C35" i="1"/>
  <c r="B35" i="1"/>
  <c r="AA12" i="1"/>
  <c r="X12" i="1"/>
  <c r="W12" i="1"/>
  <c r="V12" i="1"/>
  <c r="U12" i="1"/>
  <c r="T12" i="1"/>
  <c r="R12" i="1"/>
  <c r="Q12" i="1"/>
  <c r="P12" i="1"/>
  <c r="O12" i="1"/>
  <c r="N12" i="1"/>
  <c r="H12" i="1"/>
  <c r="B12" i="1"/>
  <c r="AE41" i="1" l="1"/>
  <c r="AH41" i="1"/>
  <c r="AF41" i="1"/>
</calcChain>
</file>

<file path=xl/sharedStrings.xml><?xml version="1.0" encoding="utf-8"?>
<sst xmlns="http://schemas.openxmlformats.org/spreadsheetml/2006/main" count="221" uniqueCount="46">
  <si>
    <t>alpha</t>
  </si>
  <si>
    <t>eta</t>
  </si>
  <si>
    <t>beta</t>
  </si>
  <si>
    <t>sigma</t>
  </si>
  <si>
    <t>beta/sigma</t>
  </si>
  <si>
    <t>mu</t>
  </si>
  <si>
    <t>phi</t>
  </si>
  <si>
    <t>A</t>
  </si>
  <si>
    <t>theta</t>
  </si>
  <si>
    <t>tau_w_male</t>
  </si>
  <si>
    <t>tau_w_female</t>
  </si>
  <si>
    <t>Average class size</t>
  </si>
  <si>
    <t>same</t>
  </si>
  <si>
    <t>cv of class size</t>
  </si>
  <si>
    <t>down</t>
  </si>
  <si>
    <t>up</t>
  </si>
  <si>
    <t>share of teachers among female</t>
  </si>
  <si>
    <t>share of teachers among male</t>
  </si>
  <si>
    <t>share of female vs male teachers</t>
  </si>
  <si>
    <t>average good investment in T female</t>
  </si>
  <si>
    <t>average good investment in T male</t>
  </si>
  <si>
    <t>average good investment in O female</t>
  </si>
  <si>
    <t>average good investment in O male</t>
  </si>
  <si>
    <t>e_T/e_O female</t>
  </si>
  <si>
    <t>e_T/e_O male</t>
  </si>
  <si>
    <t>s_T/s_O</t>
  </si>
  <si>
    <t>average wage in T female</t>
  </si>
  <si>
    <t>average wage in T male</t>
  </si>
  <si>
    <t>average wage in O female</t>
  </si>
  <si>
    <t>average wage in O male</t>
  </si>
  <si>
    <t>w_T/w_O female</t>
  </si>
  <si>
    <t>w_T/w_O male</t>
  </si>
  <si>
    <t>w_T female / w_T male</t>
  </si>
  <si>
    <t xml:space="preserve">down </t>
  </si>
  <si>
    <t>w_O female / w_O male</t>
  </si>
  <si>
    <t xml:space="preserve">up </t>
  </si>
  <si>
    <t>(w_T female / w_T male)/(w_O female / w_O male)</t>
  </si>
  <si>
    <t>average ability in T female</t>
  </si>
  <si>
    <t>average ability in T male</t>
  </si>
  <si>
    <t>average ability in O female</t>
  </si>
  <si>
    <t>average ability in O male</t>
  </si>
  <si>
    <t>a_T/a_O female</t>
  </si>
  <si>
    <t>a_T/a_O male</t>
  </si>
  <si>
    <t>wage dispersion in T</t>
  </si>
  <si>
    <t>wage dispersion in O</t>
  </si>
  <si>
    <t>w_disp_T/w_disp_O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</si>
</sst>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164" fontId="0" fillId="2" borderId="1" xfId="0" applyNumberFormat="1" applyFill="1" applyBorder="1"/>
    <xf numFmtId="0" fontId="0" fillId="2" borderId="0" xfId="0" applyFill="1"/>
    <xf numFmtId="0" fontId="0" fillId="0" borderId="1" xfId="0" applyFill="1" applyBorder="1"/>
    <xf numFmtId="164" fontId="0" fillId="0" borderId="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/>
    <xf numFmtId="0" fontId="0" fillId="3" borderId="0" xfId="0" applyFill="1"/>
    <xf numFmtId="164" fontId="0" fillId="3" borderId="0" xfId="0" applyNumberFormat="1" applyFill="1"/>
    <xf numFmtId="164" fontId="0" fillId="3" borderId="1" xfId="0" applyNumberFormat="1" applyFill="1" applyBorder="1"/>
    <xf numFmtId="164" fontId="0" fillId="3" borderId="0" xfId="0" applyNumberFormat="1" applyFill="1" applyBorder="1"/>
    <xf numFmtId="0" fontId="0" fillId="3" borderId="1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43"/>
  <sheetViews>
    <sheetView tabSelected="1" zoomScale="90" zoomScaleNormal="90" workbookViewId="0">
      <pane xSplit="1" topLeftCell="AA1" activePane="topRight" state="frozen"/>
      <selection pane="topRight" activeCell="A6" sqref="A6:XFD6"/>
    </sheetView>
  </sheetViews>
  <sheetFormatPr baseColWidth="10" defaultColWidth="8.83203125" defaultRowHeight="15" x14ac:dyDescent="0.2"/>
  <cols>
    <col min="1" max="1" width="32.33203125" customWidth="1"/>
    <col min="8" max="8" width="8.6640625" style="1"/>
    <col min="14" max="14" width="8.6640625" style="1"/>
    <col min="20" max="20" width="8.6640625" style="1"/>
    <col min="26" max="26" width="8.6640625" style="1" customWidth="1"/>
    <col min="31" max="31" width="8.6640625" style="1"/>
  </cols>
  <sheetData>
    <row r="2" spans="1:35" x14ac:dyDescent="0.2">
      <c r="A2" t="s">
        <v>0</v>
      </c>
      <c r="B2">
        <v>0.1</v>
      </c>
      <c r="C2">
        <v>0.15</v>
      </c>
      <c r="D2">
        <v>0.2</v>
      </c>
      <c r="E2">
        <v>0.25</v>
      </c>
      <c r="F2">
        <v>0.3</v>
      </c>
      <c r="H2" s="1">
        <v>0.1</v>
      </c>
      <c r="N2" s="1">
        <v>0.1</v>
      </c>
      <c r="T2" s="1">
        <v>0.1</v>
      </c>
      <c r="AA2">
        <v>0.1</v>
      </c>
      <c r="AF2">
        <v>0.1</v>
      </c>
    </row>
    <row r="3" spans="1:35" x14ac:dyDescent="0.2">
      <c r="A3" t="s">
        <v>1</v>
      </c>
      <c r="B3">
        <v>0.1</v>
      </c>
      <c r="H3" s="1">
        <v>0.1</v>
      </c>
      <c r="I3">
        <v>0.15</v>
      </c>
      <c r="J3">
        <v>0.2</v>
      </c>
      <c r="K3">
        <v>0.25</v>
      </c>
      <c r="L3">
        <v>0.3</v>
      </c>
      <c r="N3" s="1">
        <v>0.1</v>
      </c>
      <c r="T3" s="1">
        <v>0.1</v>
      </c>
      <c r="AA3">
        <v>0.1</v>
      </c>
      <c r="AF3">
        <v>0.1</v>
      </c>
    </row>
    <row r="4" spans="1:35" x14ac:dyDescent="0.2">
      <c r="A4" t="s">
        <v>2</v>
      </c>
      <c r="B4">
        <v>0.3</v>
      </c>
      <c r="H4" s="1">
        <v>0.3</v>
      </c>
      <c r="N4" s="1">
        <v>0.3</v>
      </c>
      <c r="O4">
        <v>0.32500000000000001</v>
      </c>
      <c r="P4">
        <v>0.35</v>
      </c>
      <c r="Q4">
        <v>0.375</v>
      </c>
      <c r="R4">
        <v>0.4</v>
      </c>
      <c r="T4" s="1">
        <v>0.3</v>
      </c>
      <c r="AA4">
        <v>0.3</v>
      </c>
      <c r="AF4">
        <v>0.3</v>
      </c>
    </row>
    <row r="5" spans="1:35" x14ac:dyDescent="0.2">
      <c r="A5" t="s">
        <v>3</v>
      </c>
      <c r="B5">
        <v>0.4</v>
      </c>
      <c r="H5" s="1">
        <v>0.4</v>
      </c>
      <c r="N5" s="1">
        <v>0.4</v>
      </c>
      <c r="T5" s="1">
        <v>0.4</v>
      </c>
      <c r="U5">
        <v>0.36899999999999999</v>
      </c>
      <c r="V5">
        <v>0.34300000000000003</v>
      </c>
      <c r="W5">
        <v>0.32</v>
      </c>
      <c r="X5">
        <v>0.3</v>
      </c>
      <c r="AA5">
        <v>0.4</v>
      </c>
      <c r="AF5">
        <v>0.4</v>
      </c>
    </row>
    <row r="6" spans="1:35" x14ac:dyDescent="0.2">
      <c r="A6" t="s">
        <v>5</v>
      </c>
      <c r="B6">
        <v>0.5</v>
      </c>
      <c r="H6" s="1">
        <v>0.5</v>
      </c>
      <c r="N6" s="1">
        <v>0.5</v>
      </c>
      <c r="T6" s="1">
        <v>0.5</v>
      </c>
      <c r="AA6">
        <v>0.5</v>
      </c>
      <c r="AF6">
        <v>0.5</v>
      </c>
    </row>
    <row r="7" spans="1:35" x14ac:dyDescent="0.2">
      <c r="A7" t="s">
        <v>6</v>
      </c>
      <c r="B7">
        <v>0.33</v>
      </c>
      <c r="H7" s="1">
        <v>0.33</v>
      </c>
      <c r="N7" s="1">
        <v>0.33</v>
      </c>
      <c r="T7" s="1">
        <v>0.33</v>
      </c>
      <c r="Z7" s="1">
        <v>0.25</v>
      </c>
      <c r="AA7">
        <v>0.33</v>
      </c>
      <c r="AB7">
        <v>0.4</v>
      </c>
      <c r="AC7">
        <v>0.5</v>
      </c>
      <c r="AF7">
        <v>0.33</v>
      </c>
    </row>
    <row r="8" spans="1:35" x14ac:dyDescent="0.2">
      <c r="A8" t="s">
        <v>7</v>
      </c>
      <c r="B8">
        <v>10</v>
      </c>
      <c r="H8" s="1">
        <v>10</v>
      </c>
      <c r="N8" s="1">
        <v>10</v>
      </c>
      <c r="T8" s="1">
        <v>10</v>
      </c>
      <c r="AA8">
        <v>10</v>
      </c>
      <c r="AF8">
        <v>10</v>
      </c>
    </row>
    <row r="9" spans="1:35" x14ac:dyDescent="0.2">
      <c r="A9" t="s">
        <v>8</v>
      </c>
      <c r="B9">
        <v>3</v>
      </c>
      <c r="H9" s="1">
        <v>3</v>
      </c>
      <c r="N9" s="1">
        <v>3</v>
      </c>
      <c r="T9" s="1">
        <v>3</v>
      </c>
      <c r="AA9">
        <v>3</v>
      </c>
      <c r="AF9">
        <v>3</v>
      </c>
    </row>
    <row r="10" spans="1:35" x14ac:dyDescent="0.2">
      <c r="A10" t="s">
        <v>10</v>
      </c>
      <c r="B10">
        <v>-3</v>
      </c>
      <c r="H10" s="1">
        <v>-3</v>
      </c>
      <c r="N10" s="1">
        <v>-3</v>
      </c>
      <c r="T10" s="1">
        <v>-3</v>
      </c>
      <c r="AA10">
        <v>-3</v>
      </c>
      <c r="AE10" s="1">
        <v>-2.5</v>
      </c>
      <c r="AF10">
        <v>-3</v>
      </c>
      <c r="AG10">
        <v>-3.5</v>
      </c>
      <c r="AH10">
        <v>-4</v>
      </c>
    </row>
    <row r="11" spans="1:35" x14ac:dyDescent="0.2">
      <c r="A11" t="s">
        <v>9</v>
      </c>
      <c r="B11">
        <v>-4</v>
      </c>
      <c r="H11" s="1">
        <v>-4</v>
      </c>
      <c r="N11" s="1">
        <v>-4</v>
      </c>
      <c r="T11" s="1">
        <v>-4</v>
      </c>
      <c r="AA11">
        <v>-4</v>
      </c>
      <c r="AF11">
        <v>-4</v>
      </c>
    </row>
    <row r="12" spans="1:35" x14ac:dyDescent="0.2">
      <c r="A12" t="s">
        <v>4</v>
      </c>
      <c r="B12">
        <f>B4/B5</f>
        <v>0.74999999999999989</v>
      </c>
      <c r="H12" s="1">
        <f>H4/H5</f>
        <v>0.74999999999999989</v>
      </c>
      <c r="N12" s="1">
        <f>N4/$N$5</f>
        <v>0.74999999999999989</v>
      </c>
      <c r="O12">
        <f>O4/$N$5</f>
        <v>0.8125</v>
      </c>
      <c r="P12">
        <f>P4/$N$5</f>
        <v>0.87499999999999989</v>
      </c>
      <c r="Q12">
        <f>Q4/$N$5</f>
        <v>0.9375</v>
      </c>
      <c r="R12">
        <f>R4/$N$5</f>
        <v>1</v>
      </c>
      <c r="T12" s="1">
        <f>$T$4/T5</f>
        <v>0.74999999999999989</v>
      </c>
      <c r="U12">
        <f>$T$4/U5</f>
        <v>0.81300813008130079</v>
      </c>
      <c r="V12">
        <f>$T$4/V5</f>
        <v>0.87463556851311941</v>
      </c>
      <c r="W12">
        <f>$T$4/W5</f>
        <v>0.9375</v>
      </c>
      <c r="X12">
        <f>$T$4/X5</f>
        <v>1</v>
      </c>
      <c r="AA12">
        <f>$T$4/AA5</f>
        <v>0.74999999999999989</v>
      </c>
      <c r="AF12">
        <f>$T$4/AF5</f>
        <v>0.74999999999999989</v>
      </c>
    </row>
    <row r="14" spans="1:35" x14ac:dyDescent="0.2">
      <c r="A14" t="s">
        <v>11</v>
      </c>
      <c r="B14" s="2">
        <v>0.50100929198949695</v>
      </c>
      <c r="C14">
        <v>0.50106384111115398</v>
      </c>
      <c r="D14">
        <v>0.50112141642034203</v>
      </c>
      <c r="E14">
        <v>0.50118217856882596</v>
      </c>
      <c r="F14">
        <v>0.50124627223649598</v>
      </c>
      <c r="G14" t="s">
        <v>12</v>
      </c>
      <c r="H14" s="3">
        <v>0.50100929198949695</v>
      </c>
      <c r="I14">
        <v>0.50099085714302005</v>
      </c>
      <c r="J14">
        <v>0.50097091014536499</v>
      </c>
      <c r="K14">
        <v>0.50094930399545401</v>
      </c>
      <c r="L14">
        <v>0.50092594492542197</v>
      </c>
      <c r="M14" t="s">
        <v>12</v>
      </c>
      <c r="N14" s="3">
        <v>0.50100929198949695</v>
      </c>
      <c r="O14">
        <v>0.50107820864890795</v>
      </c>
      <c r="P14">
        <v>0.50114910522283596</v>
      </c>
      <c r="Q14">
        <v>0.50122116089707303</v>
      </c>
      <c r="R14">
        <v>0.50129405238205804</v>
      </c>
      <c r="S14" t="s">
        <v>12</v>
      </c>
      <c r="T14" s="3">
        <v>0.50100929198949695</v>
      </c>
      <c r="U14">
        <v>0.50107877857480798</v>
      </c>
      <c r="V14">
        <v>0.501148687942781</v>
      </c>
      <c r="W14">
        <v>0.50122116089706703</v>
      </c>
      <c r="X14">
        <v>0.50129405238205804</v>
      </c>
      <c r="Y14" t="s">
        <v>12</v>
      </c>
      <c r="Z14" s="1">
        <v>0.50102297940490803</v>
      </c>
      <c r="AA14" s="2">
        <v>0.50100929198949695</v>
      </c>
      <c r="AB14">
        <v>0.50099908863643905</v>
      </c>
      <c r="AC14">
        <v>0.50098489936309298</v>
      </c>
      <c r="AD14" t="s">
        <v>12</v>
      </c>
      <c r="AE14" s="1">
        <v>0.50095523267806896</v>
      </c>
      <c r="AF14" s="2">
        <v>0.50100929198949695</v>
      </c>
      <c r="AG14">
        <v>0.50105585695404897</v>
      </c>
      <c r="AH14">
        <v>0.50109614273660097</v>
      </c>
      <c r="AI14" t="s">
        <v>12</v>
      </c>
    </row>
    <row r="15" spans="1:35" x14ac:dyDescent="0.2">
      <c r="A15" t="s">
        <v>13</v>
      </c>
      <c r="B15" s="2">
        <v>1.6485072786002599</v>
      </c>
      <c r="C15">
        <v>1.61827703888401</v>
      </c>
      <c r="D15">
        <v>1.5917595074302</v>
      </c>
      <c r="E15">
        <v>1.5688839721051699</v>
      </c>
      <c r="F15">
        <v>1.5495904116583299</v>
      </c>
      <c r="G15" t="s">
        <v>14</v>
      </c>
      <c r="H15" s="3">
        <v>1.6485072786002599</v>
      </c>
      <c r="I15">
        <v>1.6177296307233999</v>
      </c>
      <c r="J15">
        <v>1.5836289857989301</v>
      </c>
      <c r="K15">
        <v>1.5456542039869801</v>
      </c>
      <c r="L15">
        <v>1.5031272567793501</v>
      </c>
      <c r="M15" t="s">
        <v>14</v>
      </c>
      <c r="N15" s="3">
        <v>1.6485072786002599</v>
      </c>
      <c r="O15">
        <v>1.6879164537242499</v>
      </c>
      <c r="P15">
        <v>1.72810983402487</v>
      </c>
      <c r="Q15">
        <v>1.7690620968734601</v>
      </c>
      <c r="R15">
        <v>1.8107539432945801</v>
      </c>
      <c r="S15" t="s">
        <v>15</v>
      </c>
      <c r="T15" s="3">
        <v>1.6485072786002599</v>
      </c>
      <c r="U15">
        <v>1.6882401053919001</v>
      </c>
      <c r="V15">
        <v>1.72787324898913</v>
      </c>
      <c r="W15">
        <v>1.7690620968708399</v>
      </c>
      <c r="X15">
        <v>1.8107539432945801</v>
      </c>
      <c r="Y15" t="s">
        <v>15</v>
      </c>
      <c r="Z15" s="1">
        <v>1.6692295009676901</v>
      </c>
      <c r="AA15" s="2">
        <v>1.6485072786002599</v>
      </c>
      <c r="AB15">
        <v>1.63301069123002</v>
      </c>
      <c r="AC15">
        <v>1.6113781004897001</v>
      </c>
      <c r="AD15" t="s">
        <v>14</v>
      </c>
      <c r="AE15" s="1">
        <v>1.56838063515612</v>
      </c>
      <c r="AF15" s="2">
        <v>1.6485072786002599</v>
      </c>
      <c r="AG15">
        <v>1.7171143028443401</v>
      </c>
      <c r="AH15">
        <v>1.7766926069425599</v>
      </c>
      <c r="AI15" t="s">
        <v>15</v>
      </c>
    </row>
    <row r="16" spans="1:35" x14ac:dyDescent="0.2">
      <c r="A16" t="s">
        <v>16</v>
      </c>
      <c r="B16" s="2">
        <v>0.29938604507377897</v>
      </c>
      <c r="C16">
        <v>0.30866866082778899</v>
      </c>
      <c r="D16">
        <v>0.31801530902959002</v>
      </c>
      <c r="E16">
        <v>0.32741406062468797</v>
      </c>
      <c r="F16">
        <v>0.33685259734735001</v>
      </c>
      <c r="G16" t="s">
        <v>15</v>
      </c>
      <c r="H16" s="3">
        <v>0.29938604507377897</v>
      </c>
      <c r="I16">
        <v>0.30778565909358402</v>
      </c>
      <c r="J16">
        <v>0.31747796907883602</v>
      </c>
      <c r="K16">
        <v>0.32877205024502199</v>
      </c>
      <c r="L16">
        <v>0.34208029522156203</v>
      </c>
      <c r="M16" t="s">
        <v>15</v>
      </c>
      <c r="N16" s="3">
        <v>0.29938604507377897</v>
      </c>
      <c r="O16">
        <v>0.28937313847677498</v>
      </c>
      <c r="P16">
        <v>0.27961584154392999</v>
      </c>
      <c r="Q16">
        <v>0.270123401011089</v>
      </c>
      <c r="R16">
        <v>0.26090147230719801</v>
      </c>
      <c r="S16" t="s">
        <v>14</v>
      </c>
      <c r="T16" s="3">
        <v>0.29938604507377897</v>
      </c>
      <c r="U16">
        <v>0.28929276523897302</v>
      </c>
      <c r="V16">
        <v>0.27967197491724</v>
      </c>
      <c r="W16">
        <v>0.270123401011516</v>
      </c>
      <c r="X16">
        <v>0.26090147230719801</v>
      </c>
      <c r="Y16" t="s">
        <v>14</v>
      </c>
      <c r="Z16" s="1">
        <v>0.29396242297418501</v>
      </c>
      <c r="AA16" s="2">
        <v>0.29938604507377897</v>
      </c>
      <c r="AB16">
        <v>0.30352837927638898</v>
      </c>
      <c r="AC16">
        <v>0.30943763415365999</v>
      </c>
      <c r="AD16" t="s">
        <v>12</v>
      </c>
      <c r="AE16" s="1">
        <v>0.33979366622948498</v>
      </c>
      <c r="AF16" s="2">
        <v>0.29938604507377897</v>
      </c>
      <c r="AG16">
        <v>0.267709170434972</v>
      </c>
      <c r="AH16">
        <v>0.242200445961993</v>
      </c>
      <c r="AI16" t="s">
        <v>14</v>
      </c>
    </row>
    <row r="17" spans="1:35" x14ac:dyDescent="0.2">
      <c r="A17" t="s">
        <v>17</v>
      </c>
      <c r="B17" s="2">
        <v>0.24220044616164199</v>
      </c>
      <c r="C17">
        <v>0.25099780265796701</v>
      </c>
      <c r="D17">
        <v>0.25991907837692702</v>
      </c>
      <c r="E17">
        <v>0.26895426413768098</v>
      </c>
      <c r="F17">
        <v>0.27809271008883202</v>
      </c>
      <c r="G17" t="s">
        <v>15</v>
      </c>
      <c r="H17" s="3">
        <v>0.24220044616164199</v>
      </c>
      <c r="I17">
        <v>0.249155215573648</v>
      </c>
      <c r="J17">
        <v>0.25718869782667703</v>
      </c>
      <c r="K17">
        <v>0.26656121860168502</v>
      </c>
      <c r="L17">
        <v>0.27762107285122301</v>
      </c>
      <c r="M17" t="s">
        <v>15</v>
      </c>
      <c r="N17" s="3">
        <v>0.24220044616164199</v>
      </c>
      <c r="O17">
        <v>0.234108359195598</v>
      </c>
      <c r="P17">
        <v>0.22622162771621401</v>
      </c>
      <c r="Q17">
        <v>0.21854809619410301</v>
      </c>
      <c r="R17">
        <v>0.211092649840494</v>
      </c>
      <c r="S17" t="s">
        <v>14</v>
      </c>
      <c r="T17" s="3">
        <v>0.24220044616164199</v>
      </c>
      <c r="U17">
        <v>0.234043398641682</v>
      </c>
      <c r="V17">
        <v>0.226267002654161</v>
      </c>
      <c r="W17">
        <v>0.21854809619480001</v>
      </c>
      <c r="X17">
        <v>0.211092649840494</v>
      </c>
      <c r="Y17" t="s">
        <v>14</v>
      </c>
      <c r="Z17" s="1">
        <v>0.23780437140378199</v>
      </c>
      <c r="AA17" s="2">
        <v>0.24220044616164199</v>
      </c>
      <c r="AB17">
        <v>0.24555832571328301</v>
      </c>
      <c r="AC17">
        <v>0.25034903960271399</v>
      </c>
      <c r="AD17" t="s">
        <v>15</v>
      </c>
      <c r="AE17" s="1">
        <v>0.242200445964252</v>
      </c>
      <c r="AF17" s="2">
        <v>0.24220044616164199</v>
      </c>
      <c r="AG17">
        <v>0.242200446173963</v>
      </c>
      <c r="AH17">
        <v>0.242200445969984</v>
      </c>
      <c r="AI17" t="s">
        <v>12</v>
      </c>
    </row>
    <row r="18" spans="1:35" x14ac:dyDescent="0.2">
      <c r="A18" t="s">
        <v>18</v>
      </c>
      <c r="B18" s="2">
        <v>0.55279452113150995</v>
      </c>
      <c r="C18">
        <v>0.55152252451453998</v>
      </c>
      <c r="D18">
        <v>0.55026196045659304</v>
      </c>
      <c r="E18">
        <v>0.54901316355986896</v>
      </c>
      <c r="F18">
        <v>0.54777651487698797</v>
      </c>
      <c r="G18" t="s">
        <v>14</v>
      </c>
      <c r="H18" s="3">
        <v>0.55279452113150995</v>
      </c>
      <c r="I18">
        <v>0.55263614701916697</v>
      </c>
      <c r="J18">
        <v>0.55245586243657296</v>
      </c>
      <c r="K18">
        <v>0.55224874444179195</v>
      </c>
      <c r="L18">
        <v>0.55200829439089405</v>
      </c>
      <c r="M18" t="s">
        <v>12</v>
      </c>
      <c r="N18" s="3">
        <v>0.55279452113150995</v>
      </c>
      <c r="O18">
        <v>0.55278580000143895</v>
      </c>
      <c r="P18">
        <v>0.55277803353101895</v>
      </c>
      <c r="Q18">
        <v>0.55277093621374895</v>
      </c>
      <c r="R18">
        <v>0.55276424019865</v>
      </c>
      <c r="S18" t="s">
        <v>12</v>
      </c>
      <c r="T18" s="3">
        <v>0.55279452113150995</v>
      </c>
      <c r="U18">
        <v>0.55278573354037397</v>
      </c>
      <c r="V18">
        <v>0.55277807663626999</v>
      </c>
      <c r="W18">
        <v>0.55277093621335205</v>
      </c>
      <c r="X18">
        <v>0.55276424019865</v>
      </c>
      <c r="Y18" t="s">
        <v>12</v>
      </c>
      <c r="Z18" s="1">
        <v>0.55280327030958498</v>
      </c>
      <c r="AA18" s="2">
        <v>0.55279452113150995</v>
      </c>
      <c r="AB18">
        <v>0.55278770459776105</v>
      </c>
      <c r="AC18">
        <v>0.55277777885854196</v>
      </c>
      <c r="AD18" t="s">
        <v>12</v>
      </c>
      <c r="AE18" s="1">
        <v>0.58384382094293796</v>
      </c>
      <c r="AF18" s="2">
        <v>0.55279452113150995</v>
      </c>
      <c r="AG18">
        <v>0.52501298605687197</v>
      </c>
      <c r="AH18">
        <v>0.49999999999175099</v>
      </c>
      <c r="AI18" t="s">
        <v>14</v>
      </c>
    </row>
    <row r="19" spans="1:35" x14ac:dyDescent="0.2">
      <c r="A19" t="s">
        <v>19</v>
      </c>
      <c r="B19" s="2">
        <v>0.56184277506722402</v>
      </c>
      <c r="C19">
        <v>0.58126074891715696</v>
      </c>
      <c r="D19">
        <v>0.60428970256046899</v>
      </c>
      <c r="E19">
        <v>0.63056185563422595</v>
      </c>
      <c r="F19">
        <v>0.66040520897770805</v>
      </c>
      <c r="G19" t="s">
        <v>15</v>
      </c>
      <c r="H19" s="4">
        <v>0.56184277506722402</v>
      </c>
      <c r="I19" s="5">
        <v>0.93590953318180203</v>
      </c>
      <c r="J19" s="5">
        <v>1.47307747573065</v>
      </c>
      <c r="K19" s="5">
        <v>2.3326401728386301</v>
      </c>
      <c r="L19" s="5">
        <v>3.8851945124539</v>
      </c>
      <c r="M19" t="s">
        <v>15</v>
      </c>
      <c r="N19" s="4">
        <v>0.56184277506722402</v>
      </c>
      <c r="O19" s="5">
        <v>0.59414714003981905</v>
      </c>
      <c r="P19" s="5">
        <v>0.625353439674041</v>
      </c>
      <c r="Q19" s="5">
        <v>0.650616710386273</v>
      </c>
      <c r="R19" s="5">
        <v>0.67083978429114599</v>
      </c>
      <c r="S19" t="s">
        <v>15</v>
      </c>
      <c r="T19" s="4">
        <v>0.56184277506722402</v>
      </c>
      <c r="U19" s="5">
        <v>0.65159684112953897</v>
      </c>
      <c r="V19" s="5">
        <v>0.74707901449104797</v>
      </c>
      <c r="W19" s="5">
        <v>0.85182464695536797</v>
      </c>
      <c r="X19" s="5">
        <v>0.96441929592013198</v>
      </c>
      <c r="Y19" t="s">
        <v>15</v>
      </c>
      <c r="Z19" s="1">
        <v>0.66711926487384898</v>
      </c>
      <c r="AA19" s="2">
        <v>0.56184277506722402</v>
      </c>
      <c r="AB19">
        <v>0.49946641232799099</v>
      </c>
      <c r="AC19">
        <v>0.42770481082171402</v>
      </c>
      <c r="AD19" t="s">
        <v>14</v>
      </c>
      <c r="AE19" s="1">
        <v>0.49838852002340001</v>
      </c>
      <c r="AF19" s="2">
        <v>0.56184277506722402</v>
      </c>
      <c r="AG19">
        <v>0.625178503222662</v>
      </c>
      <c r="AH19">
        <v>0.68778726743799801</v>
      </c>
      <c r="AI19" t="s">
        <v>15</v>
      </c>
    </row>
    <row r="20" spans="1:35" x14ac:dyDescent="0.2">
      <c r="A20" t="s">
        <v>20</v>
      </c>
      <c r="B20" s="2">
        <v>0.70724673668205895</v>
      </c>
      <c r="C20">
        <v>0.72531009925145795</v>
      </c>
      <c r="D20">
        <v>0.74754230867775195</v>
      </c>
      <c r="E20">
        <v>0.77339245431804904</v>
      </c>
      <c r="F20">
        <v>0.80317625896658196</v>
      </c>
      <c r="G20" t="s">
        <v>15</v>
      </c>
      <c r="H20" s="4">
        <v>0.70724673668205895</v>
      </c>
      <c r="I20" s="5">
        <v>1.1938601325315501</v>
      </c>
      <c r="J20" s="5">
        <v>1.90725850311887</v>
      </c>
      <c r="K20" s="5">
        <v>3.0713685061017899</v>
      </c>
      <c r="L20" s="5">
        <v>5.2143974354557496</v>
      </c>
      <c r="M20" t="s">
        <v>15</v>
      </c>
      <c r="N20" s="4">
        <v>0.70724673668205895</v>
      </c>
      <c r="O20" s="5">
        <v>0.74826601493493505</v>
      </c>
      <c r="P20" s="5">
        <v>0.78792276928676597</v>
      </c>
      <c r="Q20" s="5">
        <v>0.82010434829306</v>
      </c>
      <c r="R20" s="5">
        <v>0.84593667995024202</v>
      </c>
      <c r="S20" t="s">
        <v>15</v>
      </c>
      <c r="T20" s="4">
        <v>0.70724673668205895</v>
      </c>
      <c r="U20" s="5">
        <v>0.82062097733591299</v>
      </c>
      <c r="V20" s="5">
        <v>0.94129018679352205</v>
      </c>
      <c r="W20" s="5">
        <v>1.07372756616591</v>
      </c>
      <c r="X20" s="5">
        <v>1.2161438190978699</v>
      </c>
      <c r="Y20" t="s">
        <v>15</v>
      </c>
      <c r="Z20" s="1">
        <v>0.83991453830068596</v>
      </c>
      <c r="AA20" s="2">
        <v>0.70724673668205895</v>
      </c>
      <c r="AB20">
        <v>0.62864351054586398</v>
      </c>
      <c r="AC20">
        <v>0.53821892566098395</v>
      </c>
      <c r="AD20" t="s">
        <v>14</v>
      </c>
      <c r="AE20" s="1">
        <v>0.71922577328718595</v>
      </c>
      <c r="AF20" s="2">
        <v>0.70724673668205895</v>
      </c>
      <c r="AG20">
        <v>0.69712317474190699</v>
      </c>
      <c r="AH20">
        <v>0.68778726741592799</v>
      </c>
      <c r="AI20" t="s">
        <v>14</v>
      </c>
    </row>
    <row r="21" spans="1:35" x14ac:dyDescent="0.2">
      <c r="A21" t="s">
        <v>21</v>
      </c>
      <c r="B21" s="2">
        <v>0.89423400354756899</v>
      </c>
      <c r="C21">
        <v>0.95391114804198796</v>
      </c>
      <c r="D21">
        <v>1.0218205133417999</v>
      </c>
      <c r="E21">
        <v>1.09784416861913</v>
      </c>
      <c r="F21">
        <v>1.1830346152540101</v>
      </c>
      <c r="G21" t="s">
        <v>15</v>
      </c>
      <c r="H21" s="4">
        <v>0.89423400354756899</v>
      </c>
      <c r="I21" s="5">
        <v>1.5315293216845101</v>
      </c>
      <c r="J21" s="5">
        <v>2.4867012854720199</v>
      </c>
      <c r="K21" s="5">
        <v>4.0782326112652498</v>
      </c>
      <c r="L21" s="5">
        <v>7.0683637311793399</v>
      </c>
      <c r="M21" t="s">
        <v>15</v>
      </c>
      <c r="N21" s="4">
        <v>0.89423400354756899</v>
      </c>
      <c r="O21" s="5">
        <v>0.84359042585635002</v>
      </c>
      <c r="P21" s="5">
        <v>0.79656318878045396</v>
      </c>
      <c r="Q21" s="5">
        <v>0.74713006922462499</v>
      </c>
      <c r="R21" s="5">
        <v>0.69745276577100601</v>
      </c>
      <c r="S21" t="s">
        <v>14</v>
      </c>
      <c r="T21" s="4">
        <v>0.89423400354756899</v>
      </c>
      <c r="U21" s="5">
        <v>0.92432336812665705</v>
      </c>
      <c r="V21" s="5">
        <v>0.95220329294525397</v>
      </c>
      <c r="W21" s="5">
        <v>0.97818546202128398</v>
      </c>
      <c r="X21" s="5">
        <v>1.00267891239213</v>
      </c>
      <c r="Y21" t="s">
        <v>15</v>
      </c>
      <c r="Z21" s="1">
        <v>1.0425020913444201</v>
      </c>
      <c r="AA21" s="2">
        <v>0.89423400354756899</v>
      </c>
      <c r="AB21">
        <v>0.80598624901349802</v>
      </c>
      <c r="AC21">
        <v>0.70366045533162702</v>
      </c>
      <c r="AD21" t="s">
        <v>14</v>
      </c>
      <c r="AE21" s="1">
        <v>0.78803942056409504</v>
      </c>
      <c r="AF21" s="2">
        <v>0.89423400354756899</v>
      </c>
      <c r="AG21">
        <v>1.00063935040389</v>
      </c>
      <c r="AH21">
        <v>1.10625229118603</v>
      </c>
      <c r="AI21" t="s">
        <v>15</v>
      </c>
    </row>
    <row r="22" spans="1:35" x14ac:dyDescent="0.2">
      <c r="A22" t="s">
        <v>22</v>
      </c>
      <c r="B22" s="2">
        <v>1.13755133387484</v>
      </c>
      <c r="C22">
        <v>1.2091333203657699</v>
      </c>
      <c r="D22">
        <v>1.2906450429124301</v>
      </c>
      <c r="E22">
        <v>1.3818482667612</v>
      </c>
      <c r="F22">
        <v>1.48398053229687</v>
      </c>
      <c r="G22" t="s">
        <v>15</v>
      </c>
      <c r="H22" s="4">
        <v>1.13755133387484</v>
      </c>
      <c r="I22" s="5">
        <v>1.9755892275468201</v>
      </c>
      <c r="J22" s="5">
        <v>3.2582663240420899</v>
      </c>
      <c r="K22" s="5">
        <v>5.4388896579856798</v>
      </c>
      <c r="L22" s="5">
        <v>9.61831208789404</v>
      </c>
      <c r="M22" t="s">
        <v>15</v>
      </c>
      <c r="N22" s="4">
        <v>1.13755133387484</v>
      </c>
      <c r="O22" s="5">
        <v>1.07361827037511</v>
      </c>
      <c r="P22" s="5">
        <v>1.01420796571481</v>
      </c>
      <c r="Q22" s="5">
        <v>0.95165896173694897</v>
      </c>
      <c r="R22" s="5">
        <v>0.88872623779347604</v>
      </c>
      <c r="S22" t="s">
        <v>14</v>
      </c>
      <c r="T22" s="4">
        <v>1.13755133387484</v>
      </c>
      <c r="U22" s="5">
        <v>1.1763695037433799</v>
      </c>
      <c r="V22" s="5">
        <v>1.21237059288775</v>
      </c>
      <c r="W22" s="5">
        <v>1.2459663979781299</v>
      </c>
      <c r="X22" s="5">
        <v>1.27765936455931</v>
      </c>
      <c r="Y22" t="s">
        <v>15</v>
      </c>
      <c r="Z22" s="1">
        <v>1.3263336248180599</v>
      </c>
      <c r="AA22" s="2">
        <v>1.13755133387484</v>
      </c>
      <c r="AB22">
        <v>1.02519025383823</v>
      </c>
      <c r="AC22">
        <v>0.89490790612981197</v>
      </c>
      <c r="AD22" t="s">
        <v>14</v>
      </c>
      <c r="AE22" s="6">
        <v>1.1568186810868999</v>
      </c>
      <c r="AF22" s="8">
        <v>1.13755133387484</v>
      </c>
      <c r="AG22" s="9">
        <v>1.12126837242268</v>
      </c>
      <c r="AH22" s="9">
        <v>1.10625229118494</v>
      </c>
      <c r="AI22" t="s">
        <v>14</v>
      </c>
    </row>
    <row r="23" spans="1:35" x14ac:dyDescent="0.2">
      <c r="A23" t="s">
        <v>25</v>
      </c>
      <c r="B23" s="2">
        <v>0.76190476190476097</v>
      </c>
      <c r="C23">
        <v>0.76190476190476097</v>
      </c>
      <c r="D23">
        <v>0.76190476190476097</v>
      </c>
      <c r="E23">
        <v>0.76190476190476097</v>
      </c>
      <c r="F23">
        <v>0.76190476190476097</v>
      </c>
      <c r="G23" t="s">
        <v>12</v>
      </c>
      <c r="H23" s="3">
        <v>0.76190476190476097</v>
      </c>
      <c r="I23">
        <v>0.75308641975308599</v>
      </c>
      <c r="J23">
        <v>0.74358974358974295</v>
      </c>
      <c r="K23">
        <v>0.73333333333333295</v>
      </c>
      <c r="L23">
        <v>0.72222222222222199</v>
      </c>
      <c r="M23" t="s">
        <v>14</v>
      </c>
      <c r="N23" s="3">
        <v>0.76190476190476097</v>
      </c>
      <c r="O23">
        <v>0.82213438735177802</v>
      </c>
      <c r="P23">
        <v>0.88188976377952699</v>
      </c>
      <c r="Q23">
        <v>0.94117647058823495</v>
      </c>
      <c r="R23">
        <v>1</v>
      </c>
      <c r="S23" t="s">
        <v>15</v>
      </c>
      <c r="T23" s="3">
        <v>0.76190476190476097</v>
      </c>
      <c r="U23">
        <v>0.82262210796915103</v>
      </c>
      <c r="V23">
        <v>0.88154269972451704</v>
      </c>
      <c r="W23">
        <v>0.94117647058823495</v>
      </c>
      <c r="X23">
        <v>1</v>
      </c>
      <c r="Y23" t="s">
        <v>15</v>
      </c>
      <c r="Z23" s="1">
        <v>0.754601226993864</v>
      </c>
      <c r="AA23" s="2">
        <v>0.76190476190476097</v>
      </c>
      <c r="AB23" s="2">
        <v>0.76744186046511598</v>
      </c>
      <c r="AC23" s="2">
        <v>0.77528089887640395</v>
      </c>
      <c r="AD23" t="s">
        <v>15</v>
      </c>
      <c r="AE23" s="7">
        <v>0.76190476190476097</v>
      </c>
      <c r="AF23" s="8">
        <v>0.76190476190476097</v>
      </c>
      <c r="AG23" s="8">
        <v>0.76190476190476097</v>
      </c>
      <c r="AH23" s="8">
        <v>0.76190476190476097</v>
      </c>
      <c r="AI23" t="s">
        <v>12</v>
      </c>
    </row>
    <row r="24" spans="1:35" x14ac:dyDescent="0.2">
      <c r="A24" t="s">
        <v>26</v>
      </c>
      <c r="B24" s="2">
        <v>11.242244441981599</v>
      </c>
      <c r="C24">
        <v>11.976413075470299</v>
      </c>
      <c r="D24">
        <v>12.814669811753999</v>
      </c>
      <c r="E24">
        <v>13.754900849832699</v>
      </c>
      <c r="F24">
        <v>14.8105050891548</v>
      </c>
      <c r="G24" t="s">
        <v>15</v>
      </c>
      <c r="H24" s="3">
        <v>11.242244441981599</v>
      </c>
      <c r="I24">
        <v>12.917036127181699</v>
      </c>
      <c r="J24">
        <v>15.8454430693156</v>
      </c>
      <c r="K24">
        <v>20.9643228870593</v>
      </c>
      <c r="L24">
        <v>30.589775339027199</v>
      </c>
      <c r="M24" t="s">
        <v>15</v>
      </c>
      <c r="N24" s="4">
        <v>11.242244441981599</v>
      </c>
      <c r="O24" s="5">
        <v>10.546991001901601</v>
      </c>
      <c r="P24" s="5">
        <v>9.9068675410291291</v>
      </c>
      <c r="Q24" s="5">
        <v>9.2442601736266603</v>
      </c>
      <c r="R24" s="5">
        <v>8.5870169972445503</v>
      </c>
      <c r="S24" t="s">
        <v>14</v>
      </c>
      <c r="T24" s="4">
        <v>11.242244441981599</v>
      </c>
      <c r="U24" s="5">
        <v>11.5562003736552</v>
      </c>
      <c r="V24" s="5">
        <v>11.8428274850507</v>
      </c>
      <c r="W24" s="5">
        <v>12.103094259462599</v>
      </c>
      <c r="X24" s="5">
        <v>12.344951925127001</v>
      </c>
      <c r="Y24" t="s">
        <v>15</v>
      </c>
      <c r="Z24" s="1">
        <v>13.0747667409399</v>
      </c>
      <c r="AA24" s="2">
        <v>11.242244441981599</v>
      </c>
      <c r="AB24" s="2">
        <v>10.1510602216369</v>
      </c>
      <c r="AC24" s="2">
        <v>8.8875507131501301</v>
      </c>
      <c r="AD24" t="s">
        <v>14</v>
      </c>
      <c r="AE24" s="7">
        <v>12.604585136321701</v>
      </c>
      <c r="AF24" s="8">
        <v>11.242244441981599</v>
      </c>
      <c r="AG24" s="8">
        <v>10.206296709056801</v>
      </c>
      <c r="AH24" s="8">
        <v>9.3741439110183702</v>
      </c>
      <c r="AI24" t="s">
        <v>14</v>
      </c>
    </row>
    <row r="25" spans="1:35" x14ac:dyDescent="0.2">
      <c r="A25" t="s">
        <v>27</v>
      </c>
      <c r="B25" s="2">
        <v>8.59609899931875</v>
      </c>
      <c r="C25">
        <v>9.2080620171631899</v>
      </c>
      <c r="D25">
        <v>9.9059520931328908</v>
      </c>
      <c r="E25">
        <v>10.6892832414563</v>
      </c>
      <c r="F25">
        <v>11.5696177673946</v>
      </c>
      <c r="G25" t="s">
        <v>15</v>
      </c>
      <c r="H25" s="3">
        <v>8.59609899931875</v>
      </c>
      <c r="I25">
        <v>9.9552165919621292</v>
      </c>
      <c r="J25">
        <v>12.319381074981299</v>
      </c>
      <c r="K25">
        <v>16.457745842095001</v>
      </c>
      <c r="L25">
        <v>24.2737263288974</v>
      </c>
      <c r="M25" t="s">
        <v>15</v>
      </c>
      <c r="N25" s="4">
        <v>8.59609899931875</v>
      </c>
      <c r="O25" s="5">
        <v>8.1110952107768206</v>
      </c>
      <c r="P25" s="5">
        <v>7.6615553314544602</v>
      </c>
      <c r="Q25" s="5">
        <v>7.1880400868232597</v>
      </c>
      <c r="R25" s="5">
        <v>6.71224914889887</v>
      </c>
      <c r="S25" t="s">
        <v>14</v>
      </c>
      <c r="T25" s="4">
        <v>8.59609899931875</v>
      </c>
      <c r="U25" s="5">
        <v>8.8876313784416592</v>
      </c>
      <c r="V25" s="5">
        <v>9.1584511139203606</v>
      </c>
      <c r="W25" s="5">
        <v>9.4109777394678602</v>
      </c>
      <c r="X25" s="5">
        <v>9.6497297116356897</v>
      </c>
      <c r="Y25" t="s">
        <v>15</v>
      </c>
      <c r="Z25" s="1">
        <v>10.015942205330999</v>
      </c>
      <c r="AA25" s="2">
        <v>8.59609899931875</v>
      </c>
      <c r="AB25">
        <v>7.7505792426060403</v>
      </c>
      <c r="AC25">
        <v>6.7717526135017598</v>
      </c>
      <c r="AD25" t="s">
        <v>14</v>
      </c>
      <c r="AE25" s="6">
        <v>8.1094965356407194</v>
      </c>
      <c r="AF25" s="8">
        <v>8.59609899931875</v>
      </c>
      <c r="AG25" s="8">
        <v>9.0160286240659193</v>
      </c>
      <c r="AH25" s="8">
        <v>9.3741439113973097</v>
      </c>
      <c r="AI25" t="s">
        <v>15</v>
      </c>
    </row>
    <row r="26" spans="1:35" x14ac:dyDescent="0.2">
      <c r="A26" t="s">
        <v>28</v>
      </c>
      <c r="B26" s="2">
        <v>11.6712662912905</v>
      </c>
      <c r="C26">
        <v>12.3208615921817</v>
      </c>
      <c r="D26">
        <v>13.0594554489624</v>
      </c>
      <c r="E26">
        <v>13.8815218477987</v>
      </c>
      <c r="F26">
        <v>14.7969939164712</v>
      </c>
      <c r="G26" t="s">
        <v>15</v>
      </c>
      <c r="H26" s="3">
        <v>11.6712662912905</v>
      </c>
      <c r="I26">
        <v>13.1968186346053</v>
      </c>
      <c r="J26">
        <v>15.889036962226299</v>
      </c>
      <c r="K26">
        <v>20.5647861713094</v>
      </c>
      <c r="L26">
        <v>29.2261557751307</v>
      </c>
      <c r="M26" t="s">
        <v>15</v>
      </c>
      <c r="N26" s="4">
        <v>11.6712662912905</v>
      </c>
      <c r="O26" s="5">
        <v>11.135363320021099</v>
      </c>
      <c r="P26" s="5">
        <v>10.630354170546299</v>
      </c>
      <c r="Q26" s="5">
        <v>10.075120963482799</v>
      </c>
      <c r="R26" s="5">
        <v>9.4999686775416894</v>
      </c>
      <c r="S26" t="s">
        <v>14</v>
      </c>
      <c r="T26" s="4">
        <v>11.6712662912905</v>
      </c>
      <c r="U26" s="5">
        <v>12.2025302150002</v>
      </c>
      <c r="V26" s="5">
        <v>12.7065206598991</v>
      </c>
      <c r="W26" s="5">
        <v>13.1909032433442</v>
      </c>
      <c r="X26" s="5">
        <v>13.6574385088672</v>
      </c>
      <c r="Y26" t="s">
        <v>15</v>
      </c>
      <c r="Z26" s="1">
        <v>13.6913780507148</v>
      </c>
      <c r="AA26" s="2">
        <v>11.6712662912905</v>
      </c>
      <c r="AB26">
        <v>10.4687166388122</v>
      </c>
      <c r="AC26">
        <v>9.0784729538835602</v>
      </c>
      <c r="AD26" t="s">
        <v>14</v>
      </c>
      <c r="AE26" s="6">
        <v>9.8946353121217392</v>
      </c>
      <c r="AF26" s="8">
        <v>11.6712662912905</v>
      </c>
      <c r="AG26" s="8">
        <v>13.419070142024401</v>
      </c>
      <c r="AH26" s="8">
        <v>15.1305606653948</v>
      </c>
      <c r="AI26" t="s">
        <v>15</v>
      </c>
    </row>
    <row r="27" spans="1:35" x14ac:dyDescent="0.2">
      <c r="A27" t="s">
        <v>29</v>
      </c>
      <c r="B27" s="2">
        <v>16.0605200109888</v>
      </c>
      <c r="C27">
        <v>16.9219968767413</v>
      </c>
      <c r="D27">
        <v>17.902364246749201</v>
      </c>
      <c r="E27">
        <v>18.993416073208401</v>
      </c>
      <c r="F27">
        <v>20.208130062586701</v>
      </c>
      <c r="G27" t="s">
        <v>15</v>
      </c>
      <c r="H27" s="3">
        <v>16.0605200109888</v>
      </c>
      <c r="I27">
        <v>18.467093256134401</v>
      </c>
      <c r="J27">
        <v>22.660699915464299</v>
      </c>
      <c r="K27">
        <v>29.9716308257081</v>
      </c>
      <c r="L27">
        <v>43.671872331919801</v>
      </c>
      <c r="M27" t="s">
        <v>15</v>
      </c>
      <c r="N27" s="4">
        <v>16.0605200109888</v>
      </c>
      <c r="O27" s="5">
        <v>15.2753768516504</v>
      </c>
      <c r="P27" s="5">
        <v>14.5394523833995</v>
      </c>
      <c r="Q27" s="5">
        <v>13.741273614955499</v>
      </c>
      <c r="R27" s="5">
        <v>12.922175991671701</v>
      </c>
      <c r="S27" t="s">
        <v>14</v>
      </c>
      <c r="T27" s="4">
        <v>16.0605200109888</v>
      </c>
      <c r="U27" s="5">
        <v>16.738891834131401</v>
      </c>
      <c r="V27" s="5">
        <v>17.379380049916001</v>
      </c>
      <c r="W27" s="5">
        <v>17.990832204627701</v>
      </c>
      <c r="X27" s="5">
        <v>18.577305883568901</v>
      </c>
      <c r="Y27" t="s">
        <v>15</v>
      </c>
      <c r="Z27" s="1">
        <v>18.806433568589199</v>
      </c>
      <c r="AA27" s="2">
        <v>16.0605200109888</v>
      </c>
      <c r="AB27">
        <v>14.4257994118875</v>
      </c>
      <c r="AC27">
        <v>12.535255801606599</v>
      </c>
      <c r="AD27" t="s">
        <v>14</v>
      </c>
      <c r="AE27" s="6">
        <v>16.675372675135801</v>
      </c>
      <c r="AF27" s="8">
        <v>16.0605200109888</v>
      </c>
      <c r="AG27" s="9">
        <v>15.561265030704099</v>
      </c>
      <c r="AH27" s="9">
        <v>15.130560665535199</v>
      </c>
      <c r="AI27" t="s">
        <v>14</v>
      </c>
    </row>
    <row r="28" spans="1:35" x14ac:dyDescent="0.2">
      <c r="A28" t="s">
        <v>37</v>
      </c>
      <c r="B28" s="5">
        <v>2.8041615384379202</v>
      </c>
      <c r="C28" s="5">
        <v>2.7759218270143902</v>
      </c>
      <c r="D28" s="5">
        <v>2.7483167433912801</v>
      </c>
      <c r="E28" s="5">
        <v>2.7213474218249298</v>
      </c>
      <c r="F28" s="5">
        <v>2.69501459153541</v>
      </c>
      <c r="G28" t="s">
        <v>14</v>
      </c>
      <c r="H28" s="1">
        <v>2.8041615384379202</v>
      </c>
      <c r="I28">
        <v>2.76583241912738</v>
      </c>
      <c r="J28">
        <v>2.7239124627216702</v>
      </c>
      <c r="K28">
        <v>2.6778967350668599</v>
      </c>
      <c r="L28">
        <v>2.6271872106977399</v>
      </c>
      <c r="M28" t="s">
        <v>14</v>
      </c>
      <c r="N28" s="1">
        <v>2.8041615384379202</v>
      </c>
      <c r="O28">
        <v>2.9101578669847199</v>
      </c>
      <c r="P28">
        <v>3.0156660571060598</v>
      </c>
      <c r="Q28">
        <v>3.1205519792386101</v>
      </c>
      <c r="R28">
        <v>3.2247321488852299</v>
      </c>
      <c r="S28" t="s">
        <v>15</v>
      </c>
      <c r="T28" s="1">
        <v>2.8041615384379202</v>
      </c>
      <c r="U28">
        <v>2.9110178395576298</v>
      </c>
      <c r="V28">
        <v>3.0150525487208402</v>
      </c>
      <c r="W28">
        <v>3.12055197921425</v>
      </c>
      <c r="X28">
        <v>3.2247321488852401</v>
      </c>
      <c r="Y28" t="s">
        <v>15</v>
      </c>
      <c r="Z28" s="1">
        <v>2.82106218757913</v>
      </c>
      <c r="AA28">
        <v>2.8041615384379202</v>
      </c>
      <c r="AB28">
        <v>2.7914549552061798</v>
      </c>
      <c r="AC28">
        <v>2.7736199578107898</v>
      </c>
      <c r="AD28" s="2" t="s">
        <v>14</v>
      </c>
      <c r="AE28" s="6">
        <v>2.6869561605875898</v>
      </c>
      <c r="AF28" s="9">
        <v>2.8041615384379202</v>
      </c>
      <c r="AG28" s="9">
        <v>2.9074705436568902</v>
      </c>
      <c r="AH28" s="9">
        <v>2.9998511890125301</v>
      </c>
      <c r="AI28" s="2" t="s">
        <v>15</v>
      </c>
    </row>
    <row r="29" spans="1:35" x14ac:dyDescent="0.2">
      <c r="A29" t="s">
        <v>38</v>
      </c>
      <c r="B29" s="5">
        <v>2.99985118817898</v>
      </c>
      <c r="C29" s="5">
        <v>2.96694660943017</v>
      </c>
      <c r="D29" s="5">
        <v>2.9347246202120298</v>
      </c>
      <c r="E29" s="5">
        <v>2.9031872856786798</v>
      </c>
      <c r="F29" s="5">
        <v>2.8723363934063899</v>
      </c>
      <c r="G29" t="s">
        <v>14</v>
      </c>
      <c r="H29" s="1">
        <v>2.99985118817898</v>
      </c>
      <c r="I29">
        <v>2.9581114082574702</v>
      </c>
      <c r="J29">
        <v>2.9124954295230299</v>
      </c>
      <c r="K29">
        <v>2.8624639913489598</v>
      </c>
      <c r="L29">
        <v>2.8073794058969699</v>
      </c>
      <c r="M29" t="s">
        <v>14</v>
      </c>
      <c r="N29" s="1">
        <v>2.99985118817898</v>
      </c>
      <c r="O29">
        <v>3.1222543124989701</v>
      </c>
      <c r="P29">
        <v>3.24372029197181</v>
      </c>
      <c r="Q29">
        <v>3.36406951004194</v>
      </c>
      <c r="R29">
        <v>3.48318737816225</v>
      </c>
      <c r="S29" t="s">
        <v>15</v>
      </c>
      <c r="T29" s="1">
        <v>2.99985118817898</v>
      </c>
      <c r="U29">
        <v>3.1232459095462102</v>
      </c>
      <c r="V29">
        <v>3.2430151310364099</v>
      </c>
      <c r="W29">
        <v>3.3640695100382598</v>
      </c>
      <c r="X29">
        <v>3.4831873781622402</v>
      </c>
      <c r="Y29" t="s">
        <v>15</v>
      </c>
      <c r="Z29" s="1">
        <v>3.01674023881213</v>
      </c>
      <c r="AA29">
        <v>2.99985118817898</v>
      </c>
      <c r="AB29">
        <v>2.98715416446877</v>
      </c>
      <c r="AC29">
        <v>2.96933385099469</v>
      </c>
      <c r="AD29" s="2" t="s">
        <v>14</v>
      </c>
      <c r="AE29" s="6">
        <v>2.9998511890039201</v>
      </c>
      <c r="AF29" s="9">
        <v>2.99985118817898</v>
      </c>
      <c r="AG29" s="9">
        <v>2.9998511882055201</v>
      </c>
      <c r="AH29" s="9">
        <v>2.9998511889820998</v>
      </c>
      <c r="AI29" s="2" t="s">
        <v>12</v>
      </c>
    </row>
    <row r="30" spans="1:35" x14ac:dyDescent="0.2">
      <c r="A30" t="s">
        <v>39</v>
      </c>
      <c r="B30" s="5">
        <v>2.0987849077865199</v>
      </c>
      <c r="C30" s="5">
        <v>2.11643460963694</v>
      </c>
      <c r="D30" s="5">
        <v>2.1344591612640098</v>
      </c>
      <c r="E30" s="5">
        <v>2.1528489229740901</v>
      </c>
      <c r="F30" s="5">
        <v>2.1715928167679102</v>
      </c>
      <c r="G30" t="s">
        <v>15</v>
      </c>
      <c r="H30" s="1">
        <v>2.0987849077865199</v>
      </c>
      <c r="I30">
        <v>2.1165128334179801</v>
      </c>
      <c r="J30">
        <v>2.1372841806401901</v>
      </c>
      <c r="K30">
        <v>2.1619320665863602</v>
      </c>
      <c r="L30">
        <v>2.1916178804900102</v>
      </c>
      <c r="M30" t="s">
        <v>15</v>
      </c>
      <c r="N30" s="1">
        <v>2.0987849077865199</v>
      </c>
      <c r="O30">
        <v>2.0705697131942702</v>
      </c>
      <c r="P30">
        <v>2.04375286483869</v>
      </c>
      <c r="Q30">
        <v>2.0183434416968198</v>
      </c>
      <c r="R30">
        <v>1.9943298222308901</v>
      </c>
      <c r="S30" t="s">
        <v>14</v>
      </c>
      <c r="T30" s="1">
        <v>2.0987849077865199</v>
      </c>
      <c r="U30">
        <v>2.0703460244607399</v>
      </c>
      <c r="V30">
        <v>2.0439051499262102</v>
      </c>
      <c r="W30">
        <v>2.0183434416999302</v>
      </c>
      <c r="X30">
        <v>1.9943298222308901</v>
      </c>
      <c r="Y30" t="s">
        <v>14</v>
      </c>
      <c r="Z30" s="3">
        <v>2.0885852686475102</v>
      </c>
      <c r="AA30">
        <v>2.0987849077865199</v>
      </c>
      <c r="AB30" s="2">
        <v>2.1066306017179</v>
      </c>
      <c r="AC30" s="2">
        <v>2.1179078341162398</v>
      </c>
      <c r="AD30" s="2" t="s">
        <v>14</v>
      </c>
      <c r="AE30" s="7">
        <v>2.1774915207419299</v>
      </c>
      <c r="AF30" s="9">
        <v>2.0987849077865199</v>
      </c>
      <c r="AG30" s="8">
        <v>2.04033320034618</v>
      </c>
      <c r="AH30" s="8">
        <v>1.9951117110844701</v>
      </c>
      <c r="AI30" s="2" t="s">
        <v>14</v>
      </c>
    </row>
    <row r="31" spans="1:35" x14ac:dyDescent="0.2">
      <c r="A31" t="s">
        <v>40</v>
      </c>
      <c r="B31" s="5">
        <v>1.99511171071337</v>
      </c>
      <c r="C31" s="5">
        <v>2.01053175839193</v>
      </c>
      <c r="D31" s="5">
        <v>2.02635624320409</v>
      </c>
      <c r="E31" s="5">
        <v>2.0425811755567498</v>
      </c>
      <c r="F31" s="5">
        <v>2.0592012575994998</v>
      </c>
      <c r="G31" t="s">
        <v>15</v>
      </c>
      <c r="H31" s="1">
        <v>1.99511171071337</v>
      </c>
      <c r="I31">
        <v>2.0085625996888501</v>
      </c>
      <c r="J31">
        <v>2.0242774826646399</v>
      </c>
      <c r="K31">
        <v>2.0428614800892499</v>
      </c>
      <c r="L31">
        <v>2.0651513145931402</v>
      </c>
      <c r="M31" t="s">
        <v>15</v>
      </c>
      <c r="N31" s="1">
        <v>1.99511171071337</v>
      </c>
      <c r="O31">
        <v>1.974218630512</v>
      </c>
      <c r="P31">
        <v>1.9542331666311701</v>
      </c>
      <c r="Q31">
        <v>1.9351797671128601</v>
      </c>
      <c r="R31">
        <v>1.91706691395257</v>
      </c>
      <c r="S31" t="s">
        <v>14</v>
      </c>
      <c r="T31" s="1">
        <v>1.99511171071337</v>
      </c>
      <c r="U31">
        <v>1.9740524425049</v>
      </c>
      <c r="V31">
        <v>1.95434701387014</v>
      </c>
      <c r="W31">
        <v>1.93517976711191</v>
      </c>
      <c r="X31">
        <v>1.91706691395257</v>
      </c>
      <c r="Y31" t="s">
        <v>14</v>
      </c>
      <c r="Z31" s="3">
        <v>1.98747314747001</v>
      </c>
      <c r="AA31">
        <v>1.99511171071337</v>
      </c>
      <c r="AB31" s="2">
        <v>2.0009761531834598</v>
      </c>
      <c r="AC31" s="2">
        <v>2.00938841299938</v>
      </c>
      <c r="AD31" s="2" t="s">
        <v>15</v>
      </c>
      <c r="AE31" s="7">
        <v>1.99511171108064</v>
      </c>
      <c r="AF31" s="9">
        <v>1.99511171071337</v>
      </c>
      <c r="AG31" s="8">
        <v>1.9951117107251899</v>
      </c>
      <c r="AH31" s="8">
        <v>1.99511171107092</v>
      </c>
      <c r="AI31" s="2" t="s">
        <v>12</v>
      </c>
    </row>
    <row r="32" spans="1:35" x14ac:dyDescent="0.2">
      <c r="A32" t="s">
        <v>43</v>
      </c>
      <c r="B32">
        <v>0.63538528407631101</v>
      </c>
      <c r="C32">
        <v>0.66040206180375505</v>
      </c>
      <c r="D32">
        <v>0.69000850377501299</v>
      </c>
      <c r="E32">
        <v>0.72403414089929297</v>
      </c>
      <c r="F32">
        <v>0.76232677222977596</v>
      </c>
      <c r="G32" t="s">
        <v>15</v>
      </c>
      <c r="H32" s="1">
        <v>0.63538528407631101</v>
      </c>
      <c r="I32">
        <v>0.64986837288933197</v>
      </c>
      <c r="J32">
        <v>0.66664768434961696</v>
      </c>
      <c r="K32">
        <v>0.68629420651166795</v>
      </c>
      <c r="L32">
        <v>0.70958287839849299</v>
      </c>
      <c r="M32" t="s">
        <v>15</v>
      </c>
      <c r="N32" s="1">
        <v>0.63538528407631101</v>
      </c>
      <c r="O32">
        <v>0.62205259984600803</v>
      </c>
      <c r="P32">
        <v>0.609084605771129</v>
      </c>
      <c r="Q32">
        <v>0.59647822569379005</v>
      </c>
      <c r="R32">
        <v>0.58422775173793395</v>
      </c>
      <c r="S32" t="s">
        <v>14</v>
      </c>
      <c r="T32" s="1">
        <v>0.63538528407631101</v>
      </c>
      <c r="U32">
        <v>0.62194570057572895</v>
      </c>
      <c r="V32">
        <v>0.60915916831108596</v>
      </c>
      <c r="W32">
        <v>0.59647822569351405</v>
      </c>
      <c r="X32">
        <v>0.58422775173793495</v>
      </c>
      <c r="Y32" t="s">
        <v>14</v>
      </c>
      <c r="Z32" s="3">
        <v>0.62800786994143099</v>
      </c>
      <c r="AA32">
        <v>0.63538528407631101</v>
      </c>
      <c r="AB32" s="2">
        <v>0.64102941603386598</v>
      </c>
      <c r="AC32" s="2">
        <v>0.64909688920082498</v>
      </c>
      <c r="AD32" s="2" t="s">
        <v>15</v>
      </c>
      <c r="AE32" s="7">
        <v>0.68783586241987005</v>
      </c>
      <c r="AF32" s="9">
        <v>0.63538528407631101</v>
      </c>
      <c r="AG32" s="8">
        <v>0.59924561279271804</v>
      </c>
      <c r="AH32" s="8">
        <v>0.57621029209380303</v>
      </c>
      <c r="AI32" s="2" t="s">
        <v>14</v>
      </c>
    </row>
    <row r="33" spans="1:35" x14ac:dyDescent="0.2">
      <c r="A33" t="s">
        <v>44</v>
      </c>
      <c r="B33">
        <v>1.64922329704529</v>
      </c>
      <c r="C33">
        <v>1.6189549414953399</v>
      </c>
      <c r="D33">
        <v>1.59240365940601</v>
      </c>
      <c r="E33">
        <v>1.5694989711166101</v>
      </c>
      <c r="F33">
        <v>1.5501810969719101</v>
      </c>
      <c r="G33" t="s">
        <v>14</v>
      </c>
      <c r="H33" s="1">
        <v>1.64922329704529</v>
      </c>
      <c r="I33">
        <v>1.6180765689150201</v>
      </c>
      <c r="J33">
        <v>1.5835390829792799</v>
      </c>
      <c r="K33">
        <v>1.54503995982613</v>
      </c>
      <c r="L33">
        <v>1.50187325425383</v>
      </c>
      <c r="M33" t="s">
        <v>14</v>
      </c>
      <c r="N33" s="1">
        <v>1.64922329704529</v>
      </c>
      <c r="O33">
        <v>1.68844074297983</v>
      </c>
      <c r="P33">
        <v>1.7284581113499899</v>
      </c>
      <c r="Q33">
        <v>1.7692489464241701</v>
      </c>
      <c r="R33">
        <v>1.8107928505278801</v>
      </c>
      <c r="S33" t="s">
        <v>15</v>
      </c>
      <c r="T33" s="1">
        <v>1.64922329704529</v>
      </c>
      <c r="U33">
        <v>1.68876290183825</v>
      </c>
      <c r="V33">
        <v>1.7282225092676999</v>
      </c>
      <c r="W33">
        <v>1.76924894642152</v>
      </c>
      <c r="X33">
        <v>1.8107928505278801</v>
      </c>
      <c r="Y33" t="s">
        <v>15</v>
      </c>
      <c r="Z33" s="3">
        <v>1.66989186843106</v>
      </c>
      <c r="AA33">
        <v>1.64922329704529</v>
      </c>
      <c r="AB33" s="2">
        <v>1.63376922884564</v>
      </c>
      <c r="AC33" s="2">
        <v>1.61219968094957</v>
      </c>
      <c r="AD33" s="2" t="s">
        <v>14</v>
      </c>
      <c r="AE33" s="7">
        <v>1.5707275266629499</v>
      </c>
      <c r="AF33" s="9">
        <v>1.64922329704529</v>
      </c>
      <c r="AG33" s="8">
        <v>1.7172400893530799</v>
      </c>
      <c r="AH33" s="8">
        <v>1.7766926069425599</v>
      </c>
      <c r="AI33" s="2" t="s">
        <v>15</v>
      </c>
    </row>
    <row r="34" spans="1:35" x14ac:dyDescent="0.2">
      <c r="A34" t="s">
        <v>45</v>
      </c>
      <c r="B34">
        <f>B32/B33</f>
        <v>0.3852633450028583</v>
      </c>
      <c r="C34">
        <f t="shared" ref="C34:X34" si="0">C32/C33</f>
        <v>0.40791874120584104</v>
      </c>
      <c r="D34">
        <f t="shared" si="0"/>
        <v>0.43331255847050509</v>
      </c>
      <c r="E34">
        <f t="shared" si="0"/>
        <v>0.4613154606811774</v>
      </c>
      <c r="F34">
        <f t="shared" si="0"/>
        <v>0.49176626764375364</v>
      </c>
      <c r="G34" t="s">
        <v>15</v>
      </c>
      <c r="H34" s="1">
        <f t="shared" si="0"/>
        <v>0.3852633450028583</v>
      </c>
      <c r="I34">
        <f t="shared" si="0"/>
        <v>0.40163017336385548</v>
      </c>
      <c r="J34">
        <f t="shared" si="0"/>
        <v>0.42098593682663138</v>
      </c>
      <c r="K34">
        <f t="shared" si="0"/>
        <v>0.44419188134713333</v>
      </c>
      <c r="L34">
        <f t="shared" si="0"/>
        <v>0.47246522060946639</v>
      </c>
      <c r="M34" t="s">
        <v>15</v>
      </c>
      <c r="N34" s="1">
        <f t="shared" si="0"/>
        <v>0.3852633450028583</v>
      </c>
      <c r="O34">
        <f t="shared" si="0"/>
        <v>0.36841837798120403</v>
      </c>
      <c r="P34">
        <f t="shared" si="0"/>
        <v>0.35238609589179531</v>
      </c>
      <c r="Q34">
        <f t="shared" si="0"/>
        <v>0.33713640293489083</v>
      </c>
      <c r="R34">
        <f t="shared" si="0"/>
        <v>0.32263643606038128</v>
      </c>
      <c r="S34" t="s">
        <v>14</v>
      </c>
      <c r="T34" s="1">
        <f t="shared" si="0"/>
        <v>0.3852633450028583</v>
      </c>
      <c r="U34">
        <f t="shared" si="0"/>
        <v>0.36828479586964485</v>
      </c>
      <c r="V34">
        <f t="shared" si="0"/>
        <v>0.35247727942694435</v>
      </c>
      <c r="W34">
        <f t="shared" si="0"/>
        <v>0.33713640293523978</v>
      </c>
      <c r="X34">
        <f t="shared" si="0"/>
        <v>0.32263643606038184</v>
      </c>
      <c r="Y34" t="s">
        <v>14</v>
      </c>
      <c r="Z34" s="1">
        <f t="shared" ref="Z34:AC34" si="1">Z32/Z33</f>
        <v>0.37607696750537101</v>
      </c>
      <c r="AA34">
        <f t="shared" si="1"/>
        <v>0.3852633450028583</v>
      </c>
      <c r="AB34">
        <f t="shared" si="1"/>
        <v>0.39236227780271837</v>
      </c>
      <c r="AC34">
        <f t="shared" si="1"/>
        <v>0.40261569138787645</v>
      </c>
      <c r="AD34" s="2" t="s">
        <v>15</v>
      </c>
      <c r="AE34" s="6">
        <f t="shared" ref="AE34:AH34" si="2">AE32/AE33</f>
        <v>0.43790909036985848</v>
      </c>
      <c r="AF34" s="9">
        <f t="shared" si="2"/>
        <v>0.3852633450028583</v>
      </c>
      <c r="AG34" s="9">
        <f t="shared" si="2"/>
        <v>0.34895855070473364</v>
      </c>
      <c r="AH34" s="9">
        <f t="shared" si="2"/>
        <v>0.3243162547320893</v>
      </c>
      <c r="AI34" s="2" t="s">
        <v>14</v>
      </c>
    </row>
    <row r="35" spans="1:35" x14ac:dyDescent="0.2">
      <c r="A35" s="10" t="s">
        <v>23</v>
      </c>
      <c r="B35" s="11">
        <f>B19/B21</f>
        <v>0.6282950243876928</v>
      </c>
      <c r="C35" s="11">
        <f>C19/C21</f>
        <v>0.60934474883773115</v>
      </c>
      <c r="D35" s="11">
        <f>D19/D21</f>
        <v>0.59138537019987725</v>
      </c>
      <c r="E35" s="11">
        <f>E19/E21</f>
        <v>0.5743637154144996</v>
      </c>
      <c r="F35" s="11">
        <f>F19/F21</f>
        <v>0.55822982731229043</v>
      </c>
      <c r="G35" s="11" t="s">
        <v>14</v>
      </c>
      <c r="H35" s="12">
        <f>H19/H21</f>
        <v>0.6282950243876928</v>
      </c>
      <c r="I35" s="11">
        <f>I19/I21</f>
        <v>0.61109475341445418</v>
      </c>
      <c r="J35" s="11">
        <f>J19/J21</f>
        <v>0.59238215878069722</v>
      </c>
      <c r="K35" s="11">
        <f>K19/K21</f>
        <v>0.5719733019630141</v>
      </c>
      <c r="L35" s="11">
        <f>L19/L21</f>
        <v>0.54965967516864955</v>
      </c>
      <c r="M35" s="11" t="s">
        <v>14</v>
      </c>
      <c r="N35" s="12">
        <f>N19/N21</f>
        <v>0.6282950243876928</v>
      </c>
      <c r="O35" s="11">
        <f>O19/O21</f>
        <v>0.70430759030566903</v>
      </c>
      <c r="P35" s="11">
        <f>P19/P21</f>
        <v>0.78506444746896131</v>
      </c>
      <c r="Q35" s="11">
        <f>Q19/Q21</f>
        <v>0.87082120929958817</v>
      </c>
      <c r="R35" s="11">
        <f>R19/R21</f>
        <v>0.96184260384939413</v>
      </c>
      <c r="S35" s="11" t="s">
        <v>15</v>
      </c>
      <c r="T35" s="12">
        <f>T19/T21</f>
        <v>0.6282950243876928</v>
      </c>
      <c r="U35" s="11">
        <f>U19/U21</f>
        <v>0.70494468018280454</v>
      </c>
      <c r="V35" s="11">
        <f>V19/V21</f>
        <v>0.78457932253128704</v>
      </c>
      <c r="W35" s="11">
        <f>W19/W21</f>
        <v>0.87082120929827667</v>
      </c>
      <c r="X35" s="11">
        <f>X19/X21</f>
        <v>0.96184260384940123</v>
      </c>
      <c r="Y35" s="10" t="s">
        <v>15</v>
      </c>
      <c r="Z35" s="12">
        <f>Z19/Z21</f>
        <v>0.6399212724969463</v>
      </c>
      <c r="AA35" s="11">
        <f>AA19/AA21</f>
        <v>0.6282950243876928</v>
      </c>
      <c r="AB35" s="11">
        <f>AB19/AB21</f>
        <v>0.61969594759131719</v>
      </c>
      <c r="AC35" s="11">
        <f>AC19/AC21</f>
        <v>0.60782840300460217</v>
      </c>
      <c r="AD35" s="11" t="s">
        <v>14</v>
      </c>
      <c r="AE35" s="12">
        <f>AE19/AE21</f>
        <v>0.63244110258677555</v>
      </c>
      <c r="AF35" s="13">
        <f>AF19/AF21</f>
        <v>0.6282950243876928</v>
      </c>
      <c r="AG35" s="13">
        <f>AG19/AG21</f>
        <v>0.62477905048439286</v>
      </c>
      <c r="AH35" s="13">
        <f>AH19/AH21</f>
        <v>0.62172731565654948</v>
      </c>
      <c r="AI35" s="11" t="s">
        <v>14</v>
      </c>
    </row>
    <row r="36" spans="1:35" x14ac:dyDescent="0.2">
      <c r="A36" s="10" t="s">
        <v>24</v>
      </c>
      <c r="B36" s="11">
        <f>B20/B22</f>
        <v>0.62172731517351842</v>
      </c>
      <c r="C36" s="11">
        <f>C20/C22</f>
        <v>0.59985949194754418</v>
      </c>
      <c r="D36" s="11">
        <f>D20/D22</f>
        <v>0.57920054222721906</v>
      </c>
      <c r="E36" s="11">
        <f>E20/E22</f>
        <v>0.55967972238423813</v>
      </c>
      <c r="F36" s="11">
        <f>F20/F22</f>
        <v>0.54123099426610721</v>
      </c>
      <c r="G36" s="11" t="s">
        <v>14</v>
      </c>
      <c r="H36" s="12">
        <f>H20/H22</f>
        <v>0.62172731517351842</v>
      </c>
      <c r="I36" s="11">
        <f>I20/I22</f>
        <v>0.60430585259569425</v>
      </c>
      <c r="J36" s="11">
        <f>J20/J22</f>
        <v>0.58535991642107166</v>
      </c>
      <c r="K36" s="11">
        <f>K20/K22</f>
        <v>0.56470505916446312</v>
      </c>
      <c r="L36" s="11">
        <f>L20/L22</f>
        <v>0.54213227724423507</v>
      </c>
      <c r="M36" s="11" t="s">
        <v>14</v>
      </c>
      <c r="N36" s="12">
        <f>N20/N22</f>
        <v>0.62172731517351842</v>
      </c>
      <c r="O36" s="11">
        <f>O20/O22</f>
        <v>0.69695722919608982</v>
      </c>
      <c r="P36" s="11">
        <f>P20/P22</f>
        <v>0.77688481645028384</v>
      </c>
      <c r="Q36" s="11">
        <f>Q20/Q22</f>
        <v>0.86176285966584276</v>
      </c>
      <c r="R36" s="11">
        <f>R20/R22</f>
        <v>0.95185293735732202</v>
      </c>
      <c r="S36" s="11" t="s">
        <v>15</v>
      </c>
      <c r="T36" s="12">
        <f>T20/T22</f>
        <v>0.62172731517351842</v>
      </c>
      <c r="U36" s="11">
        <f>U20/U22</f>
        <v>0.69758776874491979</v>
      </c>
      <c r="V36" s="11">
        <f>V20/V22</f>
        <v>0.77640466728202262</v>
      </c>
      <c r="W36" s="11">
        <f>W20/W22</f>
        <v>0.86176285966321609</v>
      </c>
      <c r="X36" s="11">
        <f>X20/X22</f>
        <v>0.95185293735732301</v>
      </c>
      <c r="Y36" s="10" t="s">
        <v>15</v>
      </c>
      <c r="Z36" s="12">
        <f>Z20/Z22</f>
        <v>0.63326038229325698</v>
      </c>
      <c r="AA36" s="11">
        <f>AA20/AA22</f>
        <v>0.62172731517351842</v>
      </c>
      <c r="AB36" s="11">
        <f>AB20/AB22</f>
        <v>0.61319692436820694</v>
      </c>
      <c r="AC36" s="11">
        <f>AC20/AC22</f>
        <v>0.60142381352803909</v>
      </c>
      <c r="AD36" s="11" t="s">
        <v>14</v>
      </c>
      <c r="AE36" s="12">
        <f>AE20/AE22</f>
        <v>0.62172731565108419</v>
      </c>
      <c r="AF36" s="13">
        <f>AF20/AF22</f>
        <v>0.62172731517351842</v>
      </c>
      <c r="AG36" s="13">
        <f>AG20/AG22</f>
        <v>0.62172731514370705</v>
      </c>
      <c r="AH36" s="13">
        <f>AH20/AH22</f>
        <v>0.62172731563721184</v>
      </c>
      <c r="AI36" s="11" t="s">
        <v>12</v>
      </c>
    </row>
    <row r="37" spans="1:35" x14ac:dyDescent="0.2">
      <c r="A37" s="10" t="s">
        <v>30</v>
      </c>
      <c r="B37" s="11">
        <f>B24/B26</f>
        <v>0.96324119092124116</v>
      </c>
      <c r="C37" s="11">
        <f>C24/C26</f>
        <v>0.97204347162458404</v>
      </c>
      <c r="D37" s="11">
        <f>D24/D26</f>
        <v>0.9812560609310973</v>
      </c>
      <c r="E37" s="11">
        <f>E24/E26</f>
        <v>0.99087844983033468</v>
      </c>
      <c r="F37" s="11">
        <f>F24/F26</f>
        <v>1.0009131025368985</v>
      </c>
      <c r="G37" s="11" t="s">
        <v>15</v>
      </c>
      <c r="H37" s="12">
        <f>H24/H26</f>
        <v>0.96324119092124116</v>
      </c>
      <c r="I37" s="11">
        <f>I24/I26</f>
        <v>0.97879924585081879</v>
      </c>
      <c r="J37" s="11">
        <f>J24/J26</f>
        <v>0.99725635398707058</v>
      </c>
      <c r="K37" s="11">
        <f>K24/K26</f>
        <v>1.0194281969392567</v>
      </c>
      <c r="L37" s="11">
        <f>L24/L26</f>
        <v>1.0466575068711854</v>
      </c>
      <c r="M37" s="11" t="s">
        <v>15</v>
      </c>
      <c r="N37" s="12">
        <f>N24/N26</f>
        <v>0.96324119092124116</v>
      </c>
      <c r="O37" s="11">
        <f>O24/O26</f>
        <v>0.94716182119880898</v>
      </c>
      <c r="P37" s="11">
        <f>P24/P26</f>
        <v>0.93194143695402487</v>
      </c>
      <c r="Q37" s="11">
        <f>Q24/Q26</f>
        <v>0.91753341792445098</v>
      </c>
      <c r="R37" s="11">
        <f>R24/R26</f>
        <v>0.90389950627359494</v>
      </c>
      <c r="S37" s="11" t="s">
        <v>14</v>
      </c>
      <c r="T37" s="12">
        <f>T24/T26</f>
        <v>0.96324119092124116</v>
      </c>
      <c r="U37" s="11">
        <f>U24/U26</f>
        <v>0.94703312919885363</v>
      </c>
      <c r="V37" s="11">
        <f>V24/V26</f>
        <v>0.93202756301540857</v>
      </c>
      <c r="W37" s="11">
        <f>W24/W26</f>
        <v>0.9175333967800513</v>
      </c>
      <c r="X37" s="11">
        <f>X24/X26</f>
        <v>0.90389950627359172</v>
      </c>
      <c r="Y37" s="11" t="s">
        <v>14</v>
      </c>
      <c r="Z37" s="12">
        <f>Z24/Z26</f>
        <v>0.95496353197677519</v>
      </c>
      <c r="AA37" s="11">
        <f>AA24/AA26</f>
        <v>0.96324119092124116</v>
      </c>
      <c r="AB37" s="11">
        <f>AB24/AB26</f>
        <v>0.96965660375240204</v>
      </c>
      <c r="AC37" s="11">
        <f>AC24/AC26</f>
        <v>0.97896978470902885</v>
      </c>
      <c r="AD37" s="11" t="s">
        <v>15</v>
      </c>
      <c r="AE37" s="12">
        <f>AE24/AE26</f>
        <v>1.2738807180573952</v>
      </c>
      <c r="AF37" s="13">
        <f>AF24/AF26</f>
        <v>0.96324119092124116</v>
      </c>
      <c r="AG37" s="13">
        <f>AG24/AG26</f>
        <v>0.76058151578579347</v>
      </c>
      <c r="AH37" s="13">
        <f>AH24/AH26</f>
        <v>0.6195503338126811</v>
      </c>
      <c r="AI37" s="11" t="s">
        <v>14</v>
      </c>
    </row>
    <row r="38" spans="1:35" x14ac:dyDescent="0.2">
      <c r="A38" s="10" t="s">
        <v>31</v>
      </c>
      <c r="B38" s="11">
        <f>B25/B27</f>
        <v>0.53523167328562193</v>
      </c>
      <c r="C38" s="11">
        <f>C25/C27</f>
        <v>0.54414748355256781</v>
      </c>
      <c r="D38" s="11">
        <f>D25/D27</f>
        <v>0.55333206031329984</v>
      </c>
      <c r="E38" s="11">
        <f>E25/E27</f>
        <v>0.56278887380002762</v>
      </c>
      <c r="F38" s="11">
        <f>F25/F27</f>
        <v>0.57252292674098393</v>
      </c>
      <c r="G38" s="11" t="s">
        <v>15</v>
      </c>
      <c r="H38" s="12">
        <f>H25/H27</f>
        <v>0.53523167328562193</v>
      </c>
      <c r="I38" s="11">
        <f>I25/I27</f>
        <v>0.53907869819497467</v>
      </c>
      <c r="J38" s="11">
        <f>J25/J27</f>
        <v>0.54364521488474449</v>
      </c>
      <c r="K38" s="11">
        <f>K25/K27</f>
        <v>0.54911078872553065</v>
      </c>
      <c r="L38" s="11">
        <f>L25/L27</f>
        <v>0.55582060105895015</v>
      </c>
      <c r="M38" s="11" t="s">
        <v>15</v>
      </c>
      <c r="N38" s="12">
        <f>N25/N27</f>
        <v>0.53523167328562193</v>
      </c>
      <c r="O38" s="11">
        <f>O25/O27</f>
        <v>0.53099149628511277</v>
      </c>
      <c r="P38" s="11">
        <f>P25/P27</f>
        <v>0.52694937398069297</v>
      </c>
      <c r="Q38" s="11">
        <f>Q25/Q27</f>
        <v>0.5230985342581389</v>
      </c>
      <c r="R38" s="11">
        <f>R25/R27</f>
        <v>0.5194364442354672</v>
      </c>
      <c r="S38" s="11" t="s">
        <v>14</v>
      </c>
      <c r="T38" s="12">
        <f>T25/T27</f>
        <v>0.53523167328562193</v>
      </c>
      <c r="U38" s="11">
        <f>U25/U27</f>
        <v>0.53095697531896069</v>
      </c>
      <c r="V38" s="11">
        <f>V25/V27</f>
        <v>0.52697225606529186</v>
      </c>
      <c r="W38" s="11">
        <f>W25/W27</f>
        <v>0.52309852220438791</v>
      </c>
      <c r="X38" s="11">
        <f>X25/X27</f>
        <v>0.51943644423546909</v>
      </c>
      <c r="Y38" s="11" t="s">
        <v>14</v>
      </c>
      <c r="Z38" s="12">
        <f>Z25/Z27</f>
        <v>0.53258062826222319</v>
      </c>
      <c r="AA38" s="11">
        <f>AA25/AA27</f>
        <v>0.53523167328562193</v>
      </c>
      <c r="AB38" s="11">
        <f>AB25/AB27</f>
        <v>0.53727207909318486</v>
      </c>
      <c r="AC38" s="11">
        <f>AC25/AC27</f>
        <v>0.54021654768575589</v>
      </c>
      <c r="AD38" s="11" t="s">
        <v>15</v>
      </c>
      <c r="AE38" s="12">
        <f>AE25/AE27</f>
        <v>0.4863157599909339</v>
      </c>
      <c r="AF38" s="13">
        <f>AF25/AF27</f>
        <v>0.53523167328562193</v>
      </c>
      <c r="AG38" s="13">
        <f>AG25/AG27</f>
        <v>0.57938918245247395</v>
      </c>
      <c r="AH38" s="13">
        <f>AH25/AH27</f>
        <v>0.61955033383197677</v>
      </c>
      <c r="AI38" s="11" t="s">
        <v>15</v>
      </c>
    </row>
    <row r="39" spans="1:35" x14ac:dyDescent="0.2">
      <c r="A39" s="10" t="s">
        <v>32</v>
      </c>
      <c r="B39" s="11">
        <f>B24/B25</f>
        <v>1.3078309641236752</v>
      </c>
      <c r="C39" s="11">
        <f>C24/C25</f>
        <v>1.3006442672895877</v>
      </c>
      <c r="D39" s="11">
        <f>D24/D25</f>
        <v>1.2936333318871511</v>
      </c>
      <c r="E39" s="11">
        <f>E24/E25</f>
        <v>1.2867935612826686</v>
      </c>
      <c r="F39" s="11">
        <f>F24/F25</f>
        <v>1.2801205179736914</v>
      </c>
      <c r="G39" s="11" t="s">
        <v>14</v>
      </c>
      <c r="H39" s="12">
        <f>H24/H25</f>
        <v>1.3078309641236752</v>
      </c>
      <c r="I39" s="11">
        <f>I24/I25</f>
        <v>1.2975143240591021</v>
      </c>
      <c r="J39" s="11">
        <f>J24/J25</f>
        <v>1.2862207096990588</v>
      </c>
      <c r="K39" s="11">
        <f>K24/K25</f>
        <v>1.2738271138832116</v>
      </c>
      <c r="L39" s="11">
        <f>L24/L25</f>
        <v>1.260201047196065</v>
      </c>
      <c r="M39" s="11" t="s">
        <v>14</v>
      </c>
      <c r="N39" s="12">
        <f>N24/N25</f>
        <v>1.3078309641236752</v>
      </c>
      <c r="O39" s="11">
        <f>O24/O25</f>
        <v>1.3003165081687518</v>
      </c>
      <c r="P39" s="11">
        <f>P24/P25</f>
        <v>1.2930621933064368</v>
      </c>
      <c r="Q39" s="11">
        <f>Q24/Q25</f>
        <v>1.2860612993203469</v>
      </c>
      <c r="R39" s="11">
        <f>R24/R25</f>
        <v>1.2793054618142761</v>
      </c>
      <c r="S39" s="11" t="s">
        <v>33</v>
      </c>
      <c r="T39" s="12">
        <f>T24/T25</f>
        <v>1.3078309641236752</v>
      </c>
      <c r="U39" s="11">
        <f>U24/U25</f>
        <v>1.3002564892246287</v>
      </c>
      <c r="V39" s="11">
        <f>V24/V25</f>
        <v>1.2931037505949263</v>
      </c>
      <c r="W39" s="11">
        <f>W24/W25</f>
        <v>1.2860612993169149</v>
      </c>
      <c r="X39" s="11">
        <f>X24/X25</f>
        <v>1.2793054618142723</v>
      </c>
      <c r="Y39" s="11" t="s">
        <v>14</v>
      </c>
      <c r="Z39" s="12">
        <f>Z24/Z25</f>
        <v>1.3053955856475328</v>
      </c>
      <c r="AA39" s="11">
        <f>AA24/AA25</f>
        <v>1.3078309641236752</v>
      </c>
      <c r="AB39" s="11">
        <f>AB24/AB25</f>
        <v>1.3097163326626058</v>
      </c>
      <c r="AC39" s="11">
        <f>AC24/AC25</f>
        <v>1.3124446831430046</v>
      </c>
      <c r="AD39" s="11" t="s">
        <v>15</v>
      </c>
      <c r="AE39" s="12">
        <f>AE24/AE25</f>
        <v>1.5542993428661513</v>
      </c>
      <c r="AF39" s="13">
        <f>AF24/AF25</f>
        <v>1.3078309641236752</v>
      </c>
      <c r="AG39" s="13">
        <f>AG24/AG25</f>
        <v>1.1320168928716323</v>
      </c>
      <c r="AH39" s="13">
        <f>AH24/AH25</f>
        <v>0.99999999995957611</v>
      </c>
      <c r="AI39" s="11" t="s">
        <v>15</v>
      </c>
    </row>
    <row r="40" spans="1:35" x14ac:dyDescent="0.2">
      <c r="A40" s="10" t="s">
        <v>34</v>
      </c>
      <c r="B40" s="11">
        <f>B25/B26</f>
        <v>0.73651811078404184</v>
      </c>
      <c r="C40" s="11">
        <f>C25/C26</f>
        <v>0.74735536539151115</v>
      </c>
      <c r="D40" s="11">
        <f>D25/D26</f>
        <v>0.75852719371388022</v>
      </c>
      <c r="E40" s="11">
        <f>E25/E26</f>
        <v>0.77003684168471642</v>
      </c>
      <c r="F40" s="11">
        <f>F25/F26</f>
        <v>0.78188974278863077</v>
      </c>
      <c r="G40" s="11" t="s">
        <v>35</v>
      </c>
      <c r="H40" s="12">
        <f>H25/H26</f>
        <v>0.73651811078404184</v>
      </c>
      <c r="I40" s="11">
        <f>I25/I26</f>
        <v>0.7543648865384196</v>
      </c>
      <c r="J40" s="11">
        <f>J25/J26</f>
        <v>0.77533843644952816</v>
      </c>
      <c r="K40" s="11">
        <f>K25/K26</f>
        <v>0.80028772023196315</v>
      </c>
      <c r="L40" s="11">
        <f>L25/L26</f>
        <v>0.83054803771190966</v>
      </c>
      <c r="M40" s="11" t="s">
        <v>35</v>
      </c>
      <c r="N40" s="12">
        <f>N25/N26</f>
        <v>0.73651811078404184</v>
      </c>
      <c r="O40" s="11">
        <f>O25/O26</f>
        <v>0.72840867223373651</v>
      </c>
      <c r="P40" s="11">
        <f>P25/P26</f>
        <v>0.72072437178833237</v>
      </c>
      <c r="Q40" s="11">
        <f>Q25/Q26</f>
        <v>0.71344454452470174</v>
      </c>
      <c r="R40" s="11">
        <f>R25/R26</f>
        <v>0.70655487157203989</v>
      </c>
      <c r="S40" s="11" t="s">
        <v>14</v>
      </c>
      <c r="T40" s="12">
        <f>T25/T26</f>
        <v>0.73651811078404184</v>
      </c>
      <c r="U40" s="11">
        <f>U25/U26</f>
        <v>0.72834332075788377</v>
      </c>
      <c r="V40" s="11">
        <f>V25/V26</f>
        <v>0.7207678135544846</v>
      </c>
      <c r="W40" s="11">
        <f>W25/W26</f>
        <v>0.71344452808539882</v>
      </c>
      <c r="X40" s="11">
        <f>X25/X26</f>
        <v>0.70655487157203944</v>
      </c>
      <c r="Y40" s="11" t="s">
        <v>14</v>
      </c>
      <c r="Z40" s="12">
        <f>Z25/Z26</f>
        <v>0.73155106580437212</v>
      </c>
      <c r="AA40" s="11">
        <f>AA25/AA26</f>
        <v>0.73651811078404184</v>
      </c>
      <c r="AB40" s="11">
        <f>AB25/AB26</f>
        <v>0.74035619742263226</v>
      </c>
      <c r="AC40" s="11">
        <f>AC25/AC26</f>
        <v>0.7459131781193401</v>
      </c>
      <c r="AD40" s="11" t="s">
        <v>15</v>
      </c>
      <c r="AE40" s="12">
        <f>AE25/AE26</f>
        <v>0.81958518730911911</v>
      </c>
      <c r="AF40" s="13">
        <f>AF25/AF26</f>
        <v>0.73651811078404184</v>
      </c>
      <c r="AG40" s="13">
        <f>AG25/AG26</f>
        <v>0.67188177188451315</v>
      </c>
      <c r="AH40" s="13">
        <f>AH25/AH26</f>
        <v>0.61955033383772573</v>
      </c>
      <c r="AI40" s="11" t="s">
        <v>14</v>
      </c>
    </row>
    <row r="41" spans="1:35" x14ac:dyDescent="0.2">
      <c r="A41" s="10" t="s">
        <v>36</v>
      </c>
      <c r="B41" s="11">
        <f>B39/B40</f>
        <v>1.7756942361287715</v>
      </c>
      <c r="C41" s="11">
        <f t="shared" ref="C41:F41" si="3">C39/C40</f>
        <v>1.7403290690342865</v>
      </c>
      <c r="D41" s="11">
        <f t="shared" si="3"/>
        <v>1.7054541255842111</v>
      </c>
      <c r="E41" s="11">
        <f t="shared" si="3"/>
        <v>1.6710805141054963</v>
      </c>
      <c r="F41" s="11">
        <f t="shared" si="3"/>
        <v>1.6372135966486876</v>
      </c>
      <c r="G41" s="11" t="s">
        <v>14</v>
      </c>
      <c r="H41" s="12">
        <f>H39/H40</f>
        <v>1.7756942361287715</v>
      </c>
      <c r="I41" s="11">
        <f t="shared" ref="I41:L41" si="4">I39/I40</f>
        <v>1.7200089071126456</v>
      </c>
      <c r="J41" s="11">
        <f t="shared" si="4"/>
        <v>1.6589151901058723</v>
      </c>
      <c r="K41" s="11">
        <f t="shared" si="4"/>
        <v>1.5917114328756576</v>
      </c>
      <c r="L41" s="11">
        <f t="shared" si="4"/>
        <v>1.5173126537843775</v>
      </c>
      <c r="M41" s="11" t="s">
        <v>14</v>
      </c>
      <c r="N41" s="12">
        <f>N39/N40</f>
        <v>1.7756942361287715</v>
      </c>
      <c r="O41" s="11">
        <f t="shared" ref="O41:R41" si="5">O39/O40</f>
        <v>1.7851469343180717</v>
      </c>
      <c r="P41" s="11">
        <f t="shared" si="5"/>
        <v>1.7941147044853825</v>
      </c>
      <c r="Q41" s="11">
        <f t="shared" si="5"/>
        <v>1.802608638877635</v>
      </c>
      <c r="R41" s="11">
        <f t="shared" si="5"/>
        <v>1.8106243595319107</v>
      </c>
      <c r="S41" s="11" t="s">
        <v>15</v>
      </c>
      <c r="T41" s="12">
        <f>T39/T40</f>
        <v>1.7756942361287715</v>
      </c>
      <c r="U41" s="11">
        <f t="shared" ref="U41:X41" si="6">U39/U40</f>
        <v>1.7852247040195768</v>
      </c>
      <c r="V41" s="11">
        <f t="shared" si="6"/>
        <v>1.7940642274492706</v>
      </c>
      <c r="W41" s="11">
        <f t="shared" si="6"/>
        <v>1.8026086804088213</v>
      </c>
      <c r="X41" s="11">
        <f t="shared" si="6"/>
        <v>1.8106243595319065</v>
      </c>
      <c r="Y41" s="11" t="s">
        <v>15</v>
      </c>
      <c r="Z41" s="12">
        <f>Z39/Z40</f>
        <v>1.7844216851932184</v>
      </c>
      <c r="AA41" s="11">
        <f>AA39/AA40</f>
        <v>1.7756942361287715</v>
      </c>
      <c r="AB41" s="11">
        <f>AB39/AB40</f>
        <v>1.7690354146045655</v>
      </c>
      <c r="AC41" s="11">
        <f>AC39/AC40</f>
        <v>1.7595140046353008</v>
      </c>
      <c r="AD41" s="11" t="s">
        <v>14</v>
      </c>
      <c r="AE41" s="12">
        <f>AE39/AE40</f>
        <v>1.8964463571740025</v>
      </c>
      <c r="AF41" s="13">
        <f>AF39/AF40</f>
        <v>1.7756942361287715</v>
      </c>
      <c r="AG41" s="13">
        <f>AG39/AG40</f>
        <v>1.6848453704831419</v>
      </c>
      <c r="AH41" s="13">
        <f>AH39/AH40</f>
        <v>1.6140738618688224</v>
      </c>
      <c r="AI41" s="11" t="s">
        <v>14</v>
      </c>
    </row>
    <row r="42" spans="1:35" x14ac:dyDescent="0.2">
      <c r="A42" s="10" t="s">
        <v>41</v>
      </c>
      <c r="B42" s="10">
        <f>B28/B30</f>
        <v>1.3360880993733295</v>
      </c>
      <c r="C42" s="10">
        <f>C28/C30</f>
        <v>1.3116029261544635</v>
      </c>
      <c r="D42" s="10">
        <f>D28/D30</f>
        <v>1.2875939691269374</v>
      </c>
      <c r="E42" s="10">
        <f>E28/E30</f>
        <v>1.2640679951036591</v>
      </c>
      <c r="F42" s="10">
        <f>F28/F30</f>
        <v>1.2410312701008721</v>
      </c>
      <c r="G42" s="10" t="s">
        <v>14</v>
      </c>
      <c r="H42" s="14">
        <f>H28/H30</f>
        <v>1.3360880993733295</v>
      </c>
      <c r="I42" s="10">
        <f>I28/I30</f>
        <v>1.3067874550331955</v>
      </c>
      <c r="J42" s="10">
        <f>J28/J30</f>
        <v>1.2744736930143583</v>
      </c>
      <c r="K42" s="10">
        <f>K28/K30</f>
        <v>1.2386590570790672</v>
      </c>
      <c r="L42" s="10">
        <f>L28/L30</f>
        <v>1.1987432818855919</v>
      </c>
      <c r="M42" s="10" t="s">
        <v>14</v>
      </c>
      <c r="N42" s="14">
        <f>N28/N30</f>
        <v>1.3360880993733295</v>
      </c>
      <c r="O42" s="10">
        <f>O28/O30</f>
        <v>1.4054865423947578</v>
      </c>
      <c r="P42" s="10">
        <f>P28/P30</f>
        <v>1.4755531889341627</v>
      </c>
      <c r="Q42" s="10">
        <f>Q28/Q30</f>
        <v>1.5460956320769494</v>
      </c>
      <c r="R42" s="10">
        <f>R28/R30</f>
        <v>1.6169502721861682</v>
      </c>
      <c r="S42" s="10" t="s">
        <v>15</v>
      </c>
      <c r="T42" s="14">
        <f>T28/T30</f>
        <v>1.3360880993733295</v>
      </c>
      <c r="U42" s="10">
        <f>U28/U30</f>
        <v>1.4060537732168992</v>
      </c>
      <c r="V42" s="10">
        <f>V28/V30</f>
        <v>1.4751430852012339</v>
      </c>
      <c r="W42" s="10">
        <f>W28/W30</f>
        <v>1.5460956320624974</v>
      </c>
      <c r="X42" s="10">
        <f>X28/X30</f>
        <v>1.6169502721861733</v>
      </c>
      <c r="Y42" s="10" t="s">
        <v>15</v>
      </c>
      <c r="Z42" s="14">
        <f>Z28/Z30</f>
        <v>1.3507048191553819</v>
      </c>
      <c r="AA42" s="10">
        <f>AA28/AA30</f>
        <v>1.3360880993733295</v>
      </c>
      <c r="AB42" s="10">
        <f>AB28/AB30</f>
        <v>1.3250804165333134</v>
      </c>
      <c r="AC42" s="10">
        <f>AC28/AC30</f>
        <v>1.3096037103843876</v>
      </c>
      <c r="AD42" s="11" t="s">
        <v>14</v>
      </c>
      <c r="AE42" s="14">
        <f>AE28/AE30</f>
        <v>1.233968598725965</v>
      </c>
      <c r="AF42" s="15">
        <f>AF28/AF30</f>
        <v>1.3360880993733295</v>
      </c>
      <c r="AG42" s="15">
        <f>AG28/AG30</f>
        <v>1.4249979087550917</v>
      </c>
      <c r="AH42" s="15">
        <f>AH28/AH30</f>
        <v>1.5036006116078184</v>
      </c>
      <c r="AI42" s="11" t="s">
        <v>15</v>
      </c>
    </row>
    <row r="43" spans="1:35" x14ac:dyDescent="0.2">
      <c r="A43" s="10" t="s">
        <v>42</v>
      </c>
      <c r="B43" s="10">
        <f>B29/B31</f>
        <v>1.5036006114696989</v>
      </c>
      <c r="C43" s="10">
        <f>C29/C31</f>
        <v>1.4757024339686147</v>
      </c>
      <c r="D43" s="10">
        <f>D29/D31</f>
        <v>1.4482767430723933</v>
      </c>
      <c r="E43" s="10">
        <f>E29/E31</f>
        <v>1.4213326355988536</v>
      </c>
      <c r="F43" s="10">
        <f>F29/F31</f>
        <v>1.3948789040439868</v>
      </c>
      <c r="G43" s="10" t="s">
        <v>14</v>
      </c>
      <c r="H43" s="14">
        <f>H29/H31</f>
        <v>1.5036006114696989</v>
      </c>
      <c r="I43" s="10">
        <f>I29/I31</f>
        <v>1.4727504179933035</v>
      </c>
      <c r="J43" s="10">
        <f>J29/J31</f>
        <v>1.4387827036880301</v>
      </c>
      <c r="K43" s="10">
        <f>K29/K31</f>
        <v>1.4012031746880373</v>
      </c>
      <c r="L43" s="10">
        <f>L29/L31</f>
        <v>1.3594061539505435</v>
      </c>
      <c r="M43" s="10" t="s">
        <v>14</v>
      </c>
      <c r="N43" s="14">
        <f>N29/N31</f>
        <v>1.5036006114696989</v>
      </c>
      <c r="O43" s="10">
        <f>O29/O31</f>
        <v>1.5815139540493723</v>
      </c>
      <c r="P43" s="10">
        <f>P29/P31</f>
        <v>1.6598430255707608</v>
      </c>
      <c r="Q43" s="10">
        <f>Q29/Q31</f>
        <v>1.7383757143455845</v>
      </c>
      <c r="R43" s="10">
        <f>R29/R31</f>
        <v>1.8169357328173195</v>
      </c>
      <c r="S43" s="10" t="s">
        <v>15</v>
      </c>
      <c r="T43" s="14">
        <f>T29/T31</f>
        <v>1.5036006114696989</v>
      </c>
      <c r="U43" s="10">
        <f>U29/U31</f>
        <v>1.582149411179312</v>
      </c>
      <c r="V43" s="10">
        <f>V29/V31</f>
        <v>1.6593855175260588</v>
      </c>
      <c r="W43" s="10">
        <f>W29/W31</f>
        <v>1.7383757143445362</v>
      </c>
      <c r="X43" s="10">
        <f>X29/X31</f>
        <v>1.8169357328173144</v>
      </c>
      <c r="Y43" s="10" t="s">
        <v>15</v>
      </c>
      <c r="Z43" s="14">
        <f>Z29/Z31</f>
        <v>1.5178772315250368</v>
      </c>
      <c r="AA43" s="10">
        <f>AA29/AA31</f>
        <v>1.5036006114696989</v>
      </c>
      <c r="AB43" s="10">
        <f>AB29/AB31</f>
        <v>1.4928484578471097</v>
      </c>
      <c r="AC43" s="10">
        <f>AC29/AC31</f>
        <v>1.477730154998961</v>
      </c>
      <c r="AD43" s="11" t="s">
        <v>14</v>
      </c>
      <c r="AE43" s="14">
        <f>AE29/AE31</f>
        <v>1.5036006116063894</v>
      </c>
      <c r="AF43" s="15">
        <f>AF29/AF31</f>
        <v>1.5036006114696989</v>
      </c>
      <c r="AG43" s="15">
        <f>AG29/AG31</f>
        <v>1.5036006114740934</v>
      </c>
      <c r="AH43" s="15">
        <f>AH29/AH31</f>
        <v>1.5036006116027778</v>
      </c>
      <c r="AI43" s="1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</dc:creator>
  <cp:lastModifiedBy>SIMEON D ALDER</cp:lastModifiedBy>
  <dcterms:created xsi:type="dcterms:W3CDTF">2015-06-05T18:17:20Z</dcterms:created>
  <dcterms:modified xsi:type="dcterms:W3CDTF">2021-02-17T21:58:13Z</dcterms:modified>
</cp:coreProperties>
</file>