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Box\Teachers\New Yulia's Folder\LaborMarketData\"/>
    </mc:Choice>
  </mc:AlternateContent>
  <xr:revisionPtr revIDLastSave="0" documentId="13_ncr:1_{E98D2F45-2679-43C9-AE56-D145314A699D}" xr6:coauthVersionLast="47" xr6:coauthVersionMax="47" xr10:uidLastSave="{00000000-0000-0000-0000-000000000000}"/>
  <bookViews>
    <workbookView xWindow="28680" yWindow="-12990" windowWidth="29040" windowHeight="17520" activeTab="6" xr2:uid="{CC1060CB-C101-4475-BA18-F839D8E3AD56}"/>
  </bookViews>
  <sheets>
    <sheet name="Census1960" sheetId="1" r:id="rId1"/>
    <sheet name="Census1970" sheetId="2" r:id="rId2"/>
    <sheet name="Census1980" sheetId="3" r:id="rId3"/>
    <sheet name="Census1990" sheetId="4" r:id="rId4"/>
    <sheet name="ACS2009_2013" sheetId="8" r:id="rId5"/>
    <sheet name="Census2000" sheetId="5" r:id="rId6"/>
    <sheet name="theil" sheetId="11" r:id="rId7"/>
    <sheet name="by_metro" sheetId="10" r:id="rId8"/>
    <sheet name="resi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51" i="10" l="1"/>
  <c r="AW50" i="10"/>
  <c r="AW49" i="10"/>
  <c r="AW48" i="10"/>
  <c r="AW47" i="10"/>
  <c r="AW46" i="10"/>
  <c r="AW45" i="10"/>
  <c r="AW44" i="10"/>
  <c r="AW43" i="10"/>
  <c r="AW42" i="10"/>
  <c r="AW41" i="10"/>
  <c r="AW40" i="10"/>
  <c r="AW39" i="10"/>
  <c r="AW38" i="10"/>
  <c r="AW37" i="10"/>
  <c r="AW36" i="10"/>
  <c r="AW35" i="10"/>
  <c r="AW34" i="10"/>
  <c r="AW33" i="10"/>
  <c r="AW32" i="10"/>
  <c r="AS51" i="10"/>
  <c r="AS50" i="10"/>
  <c r="AS49" i="10"/>
  <c r="AS48" i="10"/>
  <c r="AS47" i="10"/>
  <c r="AS46" i="10"/>
  <c r="AS45" i="10"/>
  <c r="AS44" i="10"/>
  <c r="AS43" i="10"/>
  <c r="AS42" i="10"/>
  <c r="AS41" i="10"/>
  <c r="AS40" i="10"/>
  <c r="AS39" i="10"/>
  <c r="AS38" i="10"/>
  <c r="AS37" i="10"/>
  <c r="AS36" i="10"/>
  <c r="AS35" i="10"/>
  <c r="AS34" i="10"/>
  <c r="AS33" i="10"/>
  <c r="AS32" i="10"/>
  <c r="AL51" i="10"/>
  <c r="AL50" i="10"/>
  <c r="AL49" i="10"/>
  <c r="AL48" i="10"/>
  <c r="AL47" i="10"/>
  <c r="AL46" i="10"/>
  <c r="AL45" i="10"/>
  <c r="AL44" i="10"/>
  <c r="AL43" i="10"/>
  <c r="AL42" i="10"/>
  <c r="AL41" i="10"/>
  <c r="AL40" i="10"/>
  <c r="AL39" i="10"/>
  <c r="AL38" i="10"/>
  <c r="AL37" i="10"/>
  <c r="AL36" i="10"/>
  <c r="AL35" i="10"/>
  <c r="AL34" i="10"/>
  <c r="AL33" i="10"/>
  <c r="AL32" i="10"/>
  <c r="AH51" i="10"/>
  <c r="AH50" i="10"/>
  <c r="AH49" i="10"/>
  <c r="AH48" i="10"/>
  <c r="AH47" i="10"/>
  <c r="AH46" i="10"/>
  <c r="AH45" i="10"/>
  <c r="AH44" i="10"/>
  <c r="AH43" i="10"/>
  <c r="AH42" i="10"/>
  <c r="AH41" i="10"/>
  <c r="AH40" i="10"/>
  <c r="AH39" i="10"/>
  <c r="AH38" i="10"/>
  <c r="AH37" i="10"/>
  <c r="AH36" i="10"/>
  <c r="AH35" i="10"/>
  <c r="AH34" i="10"/>
  <c r="AH33" i="10"/>
  <c r="AH32" i="10"/>
  <c r="AD51" i="10"/>
  <c r="AD50" i="10"/>
  <c r="AD49" i="10"/>
  <c r="AD48" i="10"/>
  <c r="AD47" i="10"/>
  <c r="AD46" i="10"/>
  <c r="AD45" i="10"/>
  <c r="AD44" i="10"/>
  <c r="AD43" i="10"/>
  <c r="AD42" i="10"/>
  <c r="AD41" i="10"/>
  <c r="AD40" i="10"/>
  <c r="AD39" i="10"/>
  <c r="AD38" i="10"/>
  <c r="AD37" i="10"/>
  <c r="AD36" i="10"/>
  <c r="AD35" i="10"/>
  <c r="AD34" i="10"/>
  <c r="AD33" i="10"/>
  <c r="AD32" i="10"/>
  <c r="AV52" i="10"/>
  <c r="AR52" i="10"/>
  <c r="AK52" i="10"/>
  <c r="AG52" i="10"/>
  <c r="AC52" i="10"/>
  <c r="AV51" i="10"/>
  <c r="AR51" i="10"/>
  <c r="AK51" i="10"/>
  <c r="AG51" i="10"/>
  <c r="AC51" i="10"/>
  <c r="W51" i="10"/>
  <c r="S51" i="10"/>
  <c r="L51" i="10"/>
  <c r="H51" i="10"/>
  <c r="D51" i="10"/>
  <c r="AV50" i="10"/>
  <c r="AR50" i="10"/>
  <c r="AK50" i="10"/>
  <c r="AG50" i="10"/>
  <c r="AC50" i="10"/>
  <c r="W50" i="10"/>
  <c r="S50" i="10"/>
  <c r="L50" i="10"/>
  <c r="H50" i="10"/>
  <c r="D50" i="10"/>
  <c r="AV49" i="10"/>
  <c r="AR49" i="10"/>
  <c r="AK49" i="10"/>
  <c r="AG49" i="10"/>
  <c r="AC49" i="10"/>
  <c r="W49" i="10"/>
  <c r="S49" i="10"/>
  <c r="L49" i="10"/>
  <c r="H49" i="10"/>
  <c r="D49" i="10"/>
  <c r="AV48" i="10"/>
  <c r="AR48" i="10"/>
  <c r="AK48" i="10"/>
  <c r="AG48" i="10"/>
  <c r="AC48" i="10"/>
  <c r="W48" i="10"/>
  <c r="S48" i="10"/>
  <c r="L48" i="10"/>
  <c r="H48" i="10"/>
  <c r="D48" i="10"/>
  <c r="AV47" i="10"/>
  <c r="AR47" i="10"/>
  <c r="AK47" i="10"/>
  <c r="AG47" i="10"/>
  <c r="AC47" i="10"/>
  <c r="W47" i="10"/>
  <c r="S47" i="10"/>
  <c r="L47" i="10"/>
  <c r="H47" i="10"/>
  <c r="D47" i="10"/>
  <c r="AV46" i="10"/>
  <c r="AR46" i="10"/>
  <c r="AK46" i="10"/>
  <c r="AG46" i="10"/>
  <c r="AC46" i="10"/>
  <c r="W46" i="10"/>
  <c r="S46" i="10"/>
  <c r="L46" i="10"/>
  <c r="H46" i="10"/>
  <c r="D46" i="10"/>
  <c r="AV45" i="10"/>
  <c r="AR45" i="10"/>
  <c r="AK45" i="10"/>
  <c r="AG45" i="10"/>
  <c r="AC45" i="10"/>
  <c r="W45" i="10"/>
  <c r="S45" i="10"/>
  <c r="L45" i="10"/>
  <c r="H45" i="10"/>
  <c r="D45" i="10"/>
  <c r="AV44" i="10"/>
  <c r="AR44" i="10"/>
  <c r="AK44" i="10"/>
  <c r="AG44" i="10"/>
  <c r="AC44" i="10"/>
  <c r="W44" i="10"/>
  <c r="S44" i="10"/>
  <c r="L44" i="10"/>
  <c r="H44" i="10"/>
  <c r="D44" i="10"/>
  <c r="AV43" i="10"/>
  <c r="AR43" i="10"/>
  <c r="AK43" i="10"/>
  <c r="AG43" i="10"/>
  <c r="AC43" i="10"/>
  <c r="W43" i="10"/>
  <c r="S43" i="10"/>
  <c r="L43" i="10"/>
  <c r="H43" i="10"/>
  <c r="D43" i="10"/>
  <c r="AV42" i="10"/>
  <c r="AR42" i="10"/>
  <c r="AK42" i="10"/>
  <c r="AG42" i="10"/>
  <c r="AC42" i="10"/>
  <c r="W42" i="10"/>
  <c r="S42" i="10"/>
  <c r="L42" i="10"/>
  <c r="H42" i="10"/>
  <c r="D42" i="10"/>
  <c r="AV41" i="10"/>
  <c r="AR41" i="10"/>
  <c r="AK41" i="10"/>
  <c r="AG41" i="10"/>
  <c r="AC41" i="10"/>
  <c r="W41" i="10"/>
  <c r="S41" i="10"/>
  <c r="L41" i="10"/>
  <c r="H41" i="10"/>
  <c r="D41" i="10"/>
  <c r="AV40" i="10"/>
  <c r="AR40" i="10"/>
  <c r="AK40" i="10"/>
  <c r="AG40" i="10"/>
  <c r="AC40" i="10"/>
  <c r="W40" i="10"/>
  <c r="S40" i="10"/>
  <c r="L40" i="10"/>
  <c r="H40" i="10"/>
  <c r="D40" i="10"/>
  <c r="AV39" i="10"/>
  <c r="AR39" i="10"/>
  <c r="AK39" i="10"/>
  <c r="AG39" i="10"/>
  <c r="AC39" i="10"/>
  <c r="W39" i="10"/>
  <c r="S39" i="10"/>
  <c r="L39" i="10"/>
  <c r="H39" i="10"/>
  <c r="D39" i="10"/>
  <c r="AV38" i="10"/>
  <c r="AR38" i="10"/>
  <c r="AK38" i="10"/>
  <c r="AG38" i="10"/>
  <c r="AC38" i="10"/>
  <c r="W38" i="10"/>
  <c r="S38" i="10"/>
  <c r="L38" i="10"/>
  <c r="H38" i="10"/>
  <c r="D38" i="10"/>
  <c r="AV37" i="10"/>
  <c r="AR37" i="10"/>
  <c r="AK37" i="10"/>
  <c r="AG37" i="10"/>
  <c r="AC37" i="10"/>
  <c r="W37" i="10"/>
  <c r="S37" i="10"/>
  <c r="L37" i="10"/>
  <c r="H37" i="10"/>
  <c r="D37" i="10"/>
  <c r="AV36" i="10"/>
  <c r="AR36" i="10"/>
  <c r="AK36" i="10"/>
  <c r="AG36" i="10"/>
  <c r="AC36" i="10"/>
  <c r="W36" i="10"/>
  <c r="S36" i="10"/>
  <c r="L36" i="10"/>
  <c r="H36" i="10"/>
  <c r="D36" i="10"/>
  <c r="AV35" i="10"/>
  <c r="AR35" i="10"/>
  <c r="AK35" i="10"/>
  <c r="AG35" i="10"/>
  <c r="AC35" i="10"/>
  <c r="W35" i="10"/>
  <c r="S35" i="10"/>
  <c r="L35" i="10"/>
  <c r="H35" i="10"/>
  <c r="D35" i="10"/>
  <c r="AV34" i="10"/>
  <c r="AR34" i="10"/>
  <c r="AK34" i="10"/>
  <c r="AG34" i="10"/>
  <c r="AC34" i="10"/>
  <c r="W34" i="10"/>
  <c r="S34" i="10"/>
  <c r="L34" i="10"/>
  <c r="H34" i="10"/>
  <c r="D34" i="10"/>
  <c r="AV33" i="10"/>
  <c r="AR33" i="10"/>
  <c r="AK33" i="10"/>
  <c r="AG33" i="10"/>
  <c r="AC33" i="10"/>
  <c r="W33" i="10"/>
  <c r="S33" i="10"/>
  <c r="L33" i="10"/>
  <c r="H33" i="10"/>
  <c r="D33" i="10"/>
  <c r="AV32" i="10"/>
  <c r="AR32" i="10"/>
  <c r="AK32" i="10"/>
  <c r="AG32" i="10"/>
  <c r="AC32" i="10"/>
  <c r="W32" i="10"/>
  <c r="S32" i="10"/>
  <c r="L32" i="10"/>
  <c r="H32" i="10"/>
  <c r="D32" i="10"/>
  <c r="AV26" i="10"/>
  <c r="AV25" i="10"/>
  <c r="AV24" i="10"/>
  <c r="AV23" i="10"/>
  <c r="AV22" i="10"/>
  <c r="AV21" i="10"/>
  <c r="AV20" i="10"/>
  <c r="AV19" i="10"/>
  <c r="AV18" i="10"/>
  <c r="AV17" i="10"/>
  <c r="AV16" i="10"/>
  <c r="AV15" i="10"/>
  <c r="AV14" i="10"/>
  <c r="AV13" i="10"/>
  <c r="AV12" i="10"/>
  <c r="AV11" i="10"/>
  <c r="AV10" i="10"/>
  <c r="AV9" i="10"/>
  <c r="AV8" i="10"/>
  <c r="AV7" i="10"/>
  <c r="AV6" i="10"/>
  <c r="AV5" i="10"/>
  <c r="AV4" i="10"/>
  <c r="AR26" i="10"/>
  <c r="AR25" i="10"/>
  <c r="AR24" i="10"/>
  <c r="AR23" i="10"/>
  <c r="AR22" i="10"/>
  <c r="AR21" i="10"/>
  <c r="AR20" i="10"/>
  <c r="AR19" i="10"/>
  <c r="AR18" i="10"/>
  <c r="AR17" i="10"/>
  <c r="AR16" i="10"/>
  <c r="AR15" i="10"/>
  <c r="AR14" i="10"/>
  <c r="AR13" i="10"/>
  <c r="AR12" i="10"/>
  <c r="AR11" i="10"/>
  <c r="AR10" i="10"/>
  <c r="AR9" i="10"/>
  <c r="AR8" i="10"/>
  <c r="AR7" i="10"/>
  <c r="AR6" i="10"/>
  <c r="AR5" i="10"/>
  <c r="AR4" i="10"/>
  <c r="AK26" i="10"/>
  <c r="AK25" i="10"/>
  <c r="AK24" i="10"/>
  <c r="AK23" i="10"/>
  <c r="AK22" i="10"/>
  <c r="AK21" i="10"/>
  <c r="AK20" i="10"/>
  <c r="AK19" i="10"/>
  <c r="AK18" i="10"/>
  <c r="AK17" i="10"/>
  <c r="AK16" i="10"/>
  <c r="AK15" i="10"/>
  <c r="AK14" i="10"/>
  <c r="AK13" i="10"/>
  <c r="AK12" i="10"/>
  <c r="AK11" i="10"/>
  <c r="AK10" i="10"/>
  <c r="AK9" i="10"/>
  <c r="AK8" i="10"/>
  <c r="AK7" i="10"/>
  <c r="AK6" i="10"/>
  <c r="AK5" i="10"/>
  <c r="AK4" i="10"/>
  <c r="AG26" i="10"/>
  <c r="AG25" i="10"/>
  <c r="AG24" i="10"/>
  <c r="AG23" i="10"/>
  <c r="AG22" i="10"/>
  <c r="AG21" i="10"/>
  <c r="AG20" i="10"/>
  <c r="AG19" i="10"/>
  <c r="AG18" i="10"/>
  <c r="AG17" i="10"/>
  <c r="AG16" i="10"/>
  <c r="AG15" i="10"/>
  <c r="AG14" i="10"/>
  <c r="AG13" i="10"/>
  <c r="AG12" i="10"/>
  <c r="AG11" i="10"/>
  <c r="AG10" i="10"/>
  <c r="AG9" i="10"/>
  <c r="AG8" i="10"/>
  <c r="AG7" i="10"/>
  <c r="AC27" i="10"/>
  <c r="AC26" i="10"/>
  <c r="AC25" i="10"/>
  <c r="AC24" i="10"/>
  <c r="AC23" i="10"/>
  <c r="AC22" i="10"/>
  <c r="AC21" i="10"/>
  <c r="AC20" i="10"/>
  <c r="AC19" i="10"/>
  <c r="AC18" i="10"/>
  <c r="AC17" i="10"/>
  <c r="AC16" i="10"/>
  <c r="AC15" i="10"/>
  <c r="AC14" i="10"/>
  <c r="AC13" i="10"/>
  <c r="AC12" i="10"/>
  <c r="AC11" i="10"/>
  <c r="AC10" i="10"/>
  <c r="AC9" i="10"/>
  <c r="AC8" i="10"/>
  <c r="AC7" i="10"/>
  <c r="AC6" i="10"/>
  <c r="AC5" i="10"/>
  <c r="AC4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5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M25" i="8"/>
  <c r="I25" i="8"/>
  <c r="E25" i="8"/>
  <c r="M24" i="8"/>
  <c r="I24" i="8"/>
  <c r="E24" i="8"/>
  <c r="M23" i="8"/>
  <c r="I23" i="8"/>
  <c r="E23" i="8"/>
  <c r="M22" i="8"/>
  <c r="I22" i="8"/>
  <c r="E22" i="8"/>
  <c r="M21" i="8"/>
  <c r="I21" i="8"/>
  <c r="E21" i="8"/>
  <c r="M20" i="8"/>
  <c r="I20" i="8"/>
  <c r="E20" i="8"/>
  <c r="M19" i="8"/>
  <c r="I19" i="8"/>
  <c r="E19" i="8"/>
  <c r="M18" i="8"/>
  <c r="I18" i="8"/>
  <c r="E18" i="8"/>
  <c r="M17" i="8"/>
  <c r="I17" i="8"/>
  <c r="E17" i="8"/>
  <c r="M16" i="8"/>
  <c r="I16" i="8"/>
  <c r="E16" i="8"/>
  <c r="M15" i="8"/>
  <c r="I15" i="8"/>
  <c r="E15" i="8"/>
  <c r="M14" i="8"/>
  <c r="I14" i="8"/>
  <c r="E14" i="8"/>
  <c r="M13" i="8"/>
  <c r="I13" i="8"/>
  <c r="E13" i="8"/>
  <c r="M12" i="8"/>
  <c r="I12" i="8"/>
  <c r="E12" i="8"/>
  <c r="M11" i="8"/>
  <c r="I11" i="8"/>
  <c r="E11" i="8"/>
  <c r="M10" i="8"/>
  <c r="I10" i="8"/>
  <c r="E10" i="8"/>
  <c r="M9" i="8"/>
  <c r="I9" i="8"/>
  <c r="E9" i="8"/>
  <c r="M8" i="8"/>
  <c r="I8" i="8"/>
  <c r="E8" i="8"/>
  <c r="M7" i="8"/>
  <c r="I7" i="8"/>
  <c r="E7" i="8"/>
  <c r="M6" i="8"/>
  <c r="I6" i="8"/>
  <c r="E6" i="8"/>
  <c r="M5" i="8"/>
  <c r="I5" i="8"/>
  <c r="E5" i="8"/>
  <c r="M4" i="8"/>
  <c r="I4" i="8"/>
  <c r="E4" i="8"/>
  <c r="M3" i="8"/>
  <c r="I3" i="8"/>
  <c r="E3" i="8"/>
  <c r="M25" i="5"/>
  <c r="I25" i="5"/>
  <c r="E25" i="5"/>
  <c r="M24" i="5"/>
  <c r="I24" i="5"/>
  <c r="E24" i="5"/>
  <c r="M23" i="5"/>
  <c r="I23" i="5"/>
  <c r="E23" i="5"/>
  <c r="M22" i="5"/>
  <c r="I22" i="5"/>
  <c r="E22" i="5"/>
  <c r="M21" i="5"/>
  <c r="I21" i="5"/>
  <c r="E21" i="5"/>
  <c r="M20" i="5"/>
  <c r="I20" i="5"/>
  <c r="E20" i="5"/>
  <c r="M19" i="5"/>
  <c r="I19" i="5"/>
  <c r="E19" i="5"/>
  <c r="M18" i="5"/>
  <c r="I18" i="5"/>
  <c r="E18" i="5"/>
  <c r="M17" i="5"/>
  <c r="I17" i="5"/>
  <c r="E17" i="5"/>
  <c r="M16" i="5"/>
  <c r="I16" i="5"/>
  <c r="E16" i="5"/>
  <c r="M15" i="5"/>
  <c r="I15" i="5"/>
  <c r="E15" i="5"/>
  <c r="M14" i="5"/>
  <c r="I14" i="5"/>
  <c r="E14" i="5"/>
  <c r="M13" i="5"/>
  <c r="I13" i="5"/>
  <c r="E13" i="5"/>
  <c r="M12" i="5"/>
  <c r="I12" i="5"/>
  <c r="E12" i="5"/>
  <c r="M11" i="5"/>
  <c r="I11" i="5"/>
  <c r="E11" i="5"/>
  <c r="M10" i="5"/>
  <c r="I10" i="5"/>
  <c r="E10" i="5"/>
  <c r="M9" i="5"/>
  <c r="I9" i="5"/>
  <c r="E9" i="5"/>
  <c r="M8" i="5"/>
  <c r="I8" i="5"/>
  <c r="E8" i="5"/>
  <c r="M7" i="5"/>
  <c r="I7" i="5"/>
  <c r="E7" i="5"/>
  <c r="M6" i="5"/>
  <c r="I6" i="5"/>
  <c r="E6" i="5"/>
  <c r="M5" i="5"/>
  <c r="I5" i="5"/>
  <c r="E5" i="5"/>
  <c r="M4" i="5"/>
  <c r="I4" i="5"/>
  <c r="E4" i="5"/>
  <c r="M3" i="5"/>
  <c r="I3" i="5"/>
  <c r="E3" i="5"/>
  <c r="M25" i="4"/>
  <c r="I25" i="4"/>
  <c r="E25" i="4"/>
  <c r="M24" i="4"/>
  <c r="I24" i="4"/>
  <c r="E24" i="4"/>
  <c r="M23" i="4"/>
  <c r="I23" i="4"/>
  <c r="E23" i="4"/>
  <c r="M22" i="4"/>
  <c r="I22" i="4"/>
  <c r="E22" i="4"/>
  <c r="M21" i="4"/>
  <c r="I21" i="4"/>
  <c r="E21" i="4"/>
  <c r="M20" i="4"/>
  <c r="I20" i="4"/>
  <c r="E20" i="4"/>
  <c r="M19" i="4"/>
  <c r="I19" i="4"/>
  <c r="E19" i="4"/>
  <c r="M18" i="4"/>
  <c r="I18" i="4"/>
  <c r="E18" i="4"/>
  <c r="M17" i="4"/>
  <c r="I17" i="4"/>
  <c r="E17" i="4"/>
  <c r="M16" i="4"/>
  <c r="I16" i="4"/>
  <c r="E16" i="4"/>
  <c r="M15" i="4"/>
  <c r="I15" i="4"/>
  <c r="E15" i="4"/>
  <c r="M14" i="4"/>
  <c r="I14" i="4"/>
  <c r="E14" i="4"/>
  <c r="M13" i="4"/>
  <c r="I13" i="4"/>
  <c r="E13" i="4"/>
  <c r="M12" i="4"/>
  <c r="I12" i="4"/>
  <c r="E12" i="4"/>
  <c r="M11" i="4"/>
  <c r="I11" i="4"/>
  <c r="E11" i="4"/>
  <c r="M10" i="4"/>
  <c r="I10" i="4"/>
  <c r="E10" i="4"/>
  <c r="M9" i="4"/>
  <c r="I9" i="4"/>
  <c r="E9" i="4"/>
  <c r="M8" i="4"/>
  <c r="I8" i="4"/>
  <c r="E8" i="4"/>
  <c r="M7" i="4"/>
  <c r="I7" i="4"/>
  <c r="E7" i="4"/>
  <c r="M6" i="4"/>
  <c r="I6" i="4"/>
  <c r="E6" i="4"/>
  <c r="M5" i="4"/>
  <c r="I5" i="4"/>
  <c r="E5" i="4"/>
  <c r="M4" i="4"/>
  <c r="I4" i="4"/>
  <c r="E4" i="4"/>
  <c r="M3" i="4"/>
  <c r="I3" i="4"/>
  <c r="E3" i="4"/>
  <c r="M25" i="3"/>
  <c r="I25" i="3"/>
  <c r="E25" i="3"/>
  <c r="M24" i="3"/>
  <c r="I24" i="3"/>
  <c r="E24" i="3"/>
  <c r="M23" i="3"/>
  <c r="I23" i="3"/>
  <c r="E23" i="3"/>
  <c r="M22" i="3"/>
  <c r="I22" i="3"/>
  <c r="E22" i="3"/>
  <c r="M21" i="3"/>
  <c r="I21" i="3"/>
  <c r="E21" i="3"/>
  <c r="M20" i="3"/>
  <c r="I20" i="3"/>
  <c r="E20" i="3"/>
  <c r="M19" i="3"/>
  <c r="I19" i="3"/>
  <c r="E19" i="3"/>
  <c r="M18" i="3"/>
  <c r="I18" i="3"/>
  <c r="E18" i="3"/>
  <c r="M17" i="3"/>
  <c r="I17" i="3"/>
  <c r="E17" i="3"/>
  <c r="M16" i="3"/>
  <c r="I16" i="3"/>
  <c r="E16" i="3"/>
  <c r="M15" i="3"/>
  <c r="I15" i="3"/>
  <c r="E15" i="3"/>
  <c r="M14" i="3"/>
  <c r="I14" i="3"/>
  <c r="E14" i="3"/>
  <c r="M13" i="3"/>
  <c r="I13" i="3"/>
  <c r="E13" i="3"/>
  <c r="M12" i="3"/>
  <c r="I12" i="3"/>
  <c r="E12" i="3"/>
  <c r="M11" i="3"/>
  <c r="I11" i="3"/>
  <c r="E11" i="3"/>
  <c r="M10" i="3"/>
  <c r="I10" i="3"/>
  <c r="E10" i="3"/>
  <c r="M9" i="3"/>
  <c r="I9" i="3"/>
  <c r="E9" i="3"/>
  <c r="M8" i="3"/>
  <c r="I8" i="3"/>
  <c r="E8" i="3"/>
  <c r="M7" i="3"/>
  <c r="I7" i="3"/>
  <c r="E7" i="3"/>
  <c r="M6" i="3"/>
  <c r="I6" i="3"/>
  <c r="E6" i="3"/>
  <c r="M5" i="3"/>
  <c r="I5" i="3"/>
  <c r="E5" i="3"/>
  <c r="M4" i="3"/>
  <c r="I4" i="3"/>
  <c r="E4" i="3"/>
  <c r="M3" i="3"/>
  <c r="I3" i="3"/>
  <c r="E3" i="3"/>
  <c r="M26" i="2"/>
  <c r="I26" i="2"/>
  <c r="E26" i="2"/>
  <c r="M25" i="2"/>
  <c r="I25" i="2"/>
  <c r="E25" i="2"/>
  <c r="M24" i="2"/>
  <c r="I24" i="2"/>
  <c r="E24" i="2"/>
  <c r="M23" i="2"/>
  <c r="I23" i="2"/>
  <c r="E23" i="2"/>
  <c r="M22" i="2"/>
  <c r="I22" i="2"/>
  <c r="E22" i="2"/>
  <c r="M21" i="2"/>
  <c r="I21" i="2"/>
  <c r="E21" i="2"/>
  <c r="M20" i="2"/>
  <c r="I20" i="2"/>
  <c r="E20" i="2"/>
  <c r="M19" i="2"/>
  <c r="I19" i="2"/>
  <c r="E19" i="2"/>
  <c r="M18" i="2"/>
  <c r="I18" i="2"/>
  <c r="E18" i="2"/>
  <c r="M17" i="2"/>
  <c r="I17" i="2"/>
  <c r="E17" i="2"/>
  <c r="M16" i="2"/>
  <c r="I16" i="2"/>
  <c r="E16" i="2"/>
  <c r="M15" i="2"/>
  <c r="I15" i="2"/>
  <c r="E15" i="2"/>
  <c r="M14" i="2"/>
  <c r="I14" i="2"/>
  <c r="E14" i="2"/>
  <c r="M13" i="2"/>
  <c r="I13" i="2"/>
  <c r="E13" i="2"/>
  <c r="M12" i="2"/>
  <c r="I12" i="2"/>
  <c r="E12" i="2"/>
  <c r="M11" i="2"/>
  <c r="I11" i="2"/>
  <c r="E11" i="2"/>
  <c r="M10" i="2"/>
  <c r="I10" i="2"/>
  <c r="E10" i="2"/>
  <c r="M9" i="2"/>
  <c r="I9" i="2"/>
  <c r="E9" i="2"/>
  <c r="M8" i="2"/>
  <c r="I8" i="2"/>
  <c r="E8" i="2"/>
  <c r="M7" i="2"/>
  <c r="I7" i="2"/>
  <c r="E7" i="2"/>
  <c r="M6" i="2"/>
  <c r="I6" i="2"/>
  <c r="E6" i="2"/>
  <c r="M5" i="2"/>
  <c r="I5" i="2"/>
  <c r="E5" i="2"/>
  <c r="M4" i="2"/>
  <c r="I4" i="2"/>
  <c r="E4" i="2"/>
  <c r="M3" i="2"/>
  <c r="I3" i="2"/>
  <c r="E3" i="2"/>
  <c r="M23" i="1"/>
  <c r="M24" i="1"/>
  <c r="M25" i="1"/>
  <c r="M26" i="1"/>
  <c r="I23" i="1"/>
  <c r="I24" i="1"/>
  <c r="I25" i="1"/>
  <c r="I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3" i="1"/>
  <c r="S52" i="10" l="1"/>
  <c r="H52" i="10"/>
  <c r="I47" i="10" s="1"/>
  <c r="W52" i="10"/>
  <c r="X50" i="10" s="1"/>
  <c r="L52" i="10"/>
  <c r="M51" i="10" s="1"/>
  <c r="M39" i="10"/>
  <c r="I46" i="10"/>
  <c r="I32" i="10"/>
  <c r="I43" i="10"/>
  <c r="M40" i="10"/>
  <c r="M48" i="10"/>
  <c r="T48" i="10"/>
  <c r="T38" i="10"/>
  <c r="I35" i="10"/>
  <c r="I39" i="10"/>
  <c r="T46" i="10"/>
  <c r="T33" i="10"/>
  <c r="T41" i="10"/>
  <c r="T49" i="10"/>
  <c r="T34" i="10"/>
  <c r="T42" i="10"/>
  <c r="T50" i="10"/>
  <c r="T43" i="10"/>
  <c r="T36" i="10"/>
  <c r="T44" i="10"/>
  <c r="T35" i="10"/>
  <c r="T51" i="10"/>
  <c r="T37" i="10"/>
  <c r="T45" i="10"/>
  <c r="T39" i="10"/>
  <c r="T47" i="10"/>
  <c r="T32" i="10"/>
  <c r="T40" i="10"/>
  <c r="M46" i="10"/>
  <c r="M41" i="10"/>
  <c r="M49" i="10"/>
  <c r="M34" i="10"/>
  <c r="M42" i="10"/>
  <c r="M43" i="10"/>
  <c r="I41" i="10"/>
  <c r="I49" i="10"/>
  <c r="I34" i="10"/>
  <c r="I42" i="10"/>
  <c r="I37" i="10"/>
  <c r="I45" i="10"/>
  <c r="I36" i="10"/>
  <c r="I44" i="10"/>
  <c r="I38" i="10"/>
  <c r="D52" i="10"/>
  <c r="M37" i="10" l="1"/>
  <c r="M32" i="10"/>
  <c r="I51" i="10"/>
  <c r="I33" i="10"/>
  <c r="M33" i="10"/>
  <c r="M45" i="10"/>
  <c r="I48" i="10"/>
  <c r="M44" i="10"/>
  <c r="I40" i="10"/>
  <c r="M47" i="10"/>
  <c r="M35" i="10"/>
  <c r="M38" i="10"/>
  <c r="M36" i="10"/>
  <c r="I50" i="10"/>
  <c r="M50" i="10"/>
  <c r="X45" i="10"/>
  <c r="X34" i="10"/>
  <c r="X51" i="10"/>
  <c r="X49" i="10"/>
  <c r="X47" i="10"/>
  <c r="X35" i="10"/>
  <c r="X41" i="10"/>
  <c r="X46" i="10"/>
  <c r="X40" i="10"/>
  <c r="X44" i="10"/>
  <c r="X33" i="10"/>
  <c r="X48" i="10"/>
  <c r="X42" i="10"/>
  <c r="X37" i="10"/>
  <c r="X36" i="10"/>
  <c r="X32" i="10"/>
  <c r="X43" i="10"/>
  <c r="X39" i="10"/>
  <c r="X38" i="10"/>
  <c r="E45" i="10"/>
  <c r="E37" i="10"/>
  <c r="E40" i="10"/>
  <c r="E48" i="10"/>
  <c r="E32" i="10"/>
  <c r="E51" i="10"/>
  <c r="E38" i="10"/>
  <c r="E47" i="10"/>
  <c r="E34" i="10"/>
  <c r="E43" i="10"/>
  <c r="E49" i="10"/>
  <c r="E39" i="10"/>
  <c r="E33" i="10"/>
  <c r="E42" i="10"/>
  <c r="E41" i="10"/>
  <c r="E35" i="10"/>
  <c r="E50" i="10"/>
  <c r="E44" i="10"/>
  <c r="E46" i="10"/>
  <c r="E36" i="10"/>
</calcChain>
</file>

<file path=xl/sharedStrings.xml><?xml version="1.0" encoding="utf-8"?>
<sst xmlns="http://schemas.openxmlformats.org/spreadsheetml/2006/main" count="720" uniqueCount="48">
  <si>
    <t>Executives, Administrative, and Managerial</t>
  </si>
  <si>
    <t>Management Related</t>
  </si>
  <si>
    <t>Architects, Engineers, Math, and Computer Science</t>
  </si>
  <si>
    <t>Natural and Social Scientists, Recreation, Religious, Arts, Athletes</t>
  </si>
  <si>
    <t>Doctors and Lawyers</t>
  </si>
  <si>
    <t>Nurses, Therapists, and Other Health Service</t>
  </si>
  <si>
    <t>Teachers, Postsecondary</t>
  </si>
  <si>
    <t>Teachers, Non-Postsecondary and Librarians</t>
  </si>
  <si>
    <t>Health and Science Technicians</t>
  </si>
  <si>
    <t>Sales, All</t>
  </si>
  <si>
    <t>Administrative Support, Clerks, Record</t>
  </si>
  <si>
    <t>Fire, Police, and Guards</t>
  </si>
  <si>
    <t>Food, Cleaning, and Personal Services and Private Household</t>
  </si>
  <si>
    <t>Farm, Related Agrigulture, Logging, and Extraction</t>
  </si>
  <si>
    <t>Mechanics and Construction</t>
  </si>
  <si>
    <t>Precision Manufacturing</t>
  </si>
  <si>
    <t>Manufacturing Operators</t>
  </si>
  <si>
    <t>Fabricators, Inspectors, and Material Handlers</t>
  </si>
  <si>
    <t>Vehicle Operators</t>
  </si>
  <si>
    <t>Kindergarten - Secondary Teachers</t>
  </si>
  <si>
    <t>total</t>
  </si>
  <si>
    <t>male</t>
  </si>
  <si>
    <t>female</t>
  </si>
  <si>
    <t>n of obs</t>
  </si>
  <si>
    <t>mean</t>
  </si>
  <si>
    <t>std</t>
  </si>
  <si>
    <t>std/mean</t>
  </si>
  <si>
    <t>Empty</t>
  </si>
  <si>
    <t>Military</t>
  </si>
  <si>
    <t>Out of Labor Force</t>
  </si>
  <si>
    <t>Unemployed</t>
  </si>
  <si>
    <t>Hourly wage and salary income in 1990 $</t>
  </si>
  <si>
    <t>.</t>
  </si>
  <si>
    <t>Census 1960</t>
  </si>
  <si>
    <t>Census 1970</t>
  </si>
  <si>
    <t>Census 1980</t>
  </si>
  <si>
    <t>Census 1990</t>
  </si>
  <si>
    <t>Census 2000</t>
  </si>
  <si>
    <t>ACS 2009-2013</t>
  </si>
  <si>
    <t>Metro</t>
  </si>
  <si>
    <t>Not Metro</t>
  </si>
  <si>
    <t>Theil_T</t>
  </si>
  <si>
    <t>Theil_L</t>
  </si>
  <si>
    <t>Total</t>
  </si>
  <si>
    <t>Male</t>
  </si>
  <si>
    <t>Female</t>
  </si>
  <si>
    <t>Total - Non Metro</t>
  </si>
  <si>
    <t>Total -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</si>
</sst>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C532-0EFC-4608-AFAD-C7FF102F590B}">
  <dimension ref="A1:R142"/>
  <sheetViews>
    <sheetView zoomScale="60" zoomScaleNormal="60" workbookViewId="0">
      <selection activeCell="A3" sqref="A3:A26"/>
    </sheetView>
  </sheetViews>
  <sheetFormatPr defaultRowHeight="14.5" x14ac:dyDescent="0.35"/>
  <cols>
    <col min="1" max="1" width="57.54296875" bestFit="1" customWidth="1"/>
  </cols>
  <sheetData>
    <row r="1" spans="1:18" x14ac:dyDescent="0.35">
      <c r="A1" t="s">
        <v>31</v>
      </c>
      <c r="B1" s="7" t="s">
        <v>20</v>
      </c>
      <c r="C1" s="7"/>
      <c r="D1" s="7"/>
      <c r="E1" s="7"/>
      <c r="F1" s="7" t="s">
        <v>21</v>
      </c>
      <c r="G1" s="7"/>
      <c r="H1" s="7"/>
      <c r="I1" s="7"/>
      <c r="J1" s="7" t="s">
        <v>22</v>
      </c>
      <c r="K1" s="7"/>
      <c r="L1" s="7"/>
      <c r="M1" s="7"/>
    </row>
    <row r="2" spans="1:18" x14ac:dyDescent="0.35">
      <c r="B2" t="s">
        <v>23</v>
      </c>
      <c r="C2" t="s">
        <v>24</v>
      </c>
      <c r="D2" t="s">
        <v>25</v>
      </c>
      <c r="E2" t="s">
        <v>26</v>
      </c>
      <c r="F2" t="s">
        <v>23</v>
      </c>
      <c r="G2" t="s">
        <v>24</v>
      </c>
      <c r="H2" t="s">
        <v>25</v>
      </c>
      <c r="I2" t="s">
        <v>26</v>
      </c>
      <c r="J2" t="s">
        <v>23</v>
      </c>
      <c r="K2" t="s">
        <v>24</v>
      </c>
      <c r="L2" t="s">
        <v>25</v>
      </c>
      <c r="M2" t="s">
        <v>26</v>
      </c>
    </row>
    <row r="3" spans="1:18" x14ac:dyDescent="0.35">
      <c r="A3" t="s">
        <v>28</v>
      </c>
      <c r="B3" s="3">
        <v>19663</v>
      </c>
      <c r="C3">
        <v>8.0106889999999993</v>
      </c>
      <c r="D3">
        <v>11.68163</v>
      </c>
      <c r="E3" s="2">
        <f>D3/C3</f>
        <v>1.4582553385857322</v>
      </c>
      <c r="F3" s="3">
        <v>19408</v>
      </c>
      <c r="G3">
        <v>8.0178100000000008</v>
      </c>
      <c r="H3">
        <v>11.74047</v>
      </c>
      <c r="I3" s="2">
        <f>H3/G3</f>
        <v>1.4642988546747802</v>
      </c>
      <c r="J3">
        <v>255</v>
      </c>
      <c r="K3">
        <v>7.4686620000000001</v>
      </c>
      <c r="L3">
        <v>5.6038410000000001</v>
      </c>
      <c r="M3" s="2">
        <f>L3/K3</f>
        <v>0.75031391164843175</v>
      </c>
      <c r="R3" s="2"/>
    </row>
    <row r="4" spans="1:18" x14ac:dyDescent="0.35">
      <c r="A4" t="s">
        <v>29</v>
      </c>
      <c r="B4" s="3">
        <v>1431</v>
      </c>
      <c r="C4">
        <v>3.2050510000000001</v>
      </c>
      <c r="D4">
        <v>10.38411</v>
      </c>
      <c r="E4" s="2">
        <f t="shared" ref="E4:E26" si="0">D4/C4</f>
        <v>3.2399203632017088</v>
      </c>
      <c r="F4">
        <v>219</v>
      </c>
      <c r="G4">
        <v>9.5458359999999995</v>
      </c>
      <c r="H4">
        <v>15.45252</v>
      </c>
      <c r="I4" s="2">
        <f t="shared" ref="I4:I26" si="1">H4/G4</f>
        <v>1.6187707394093089</v>
      </c>
      <c r="J4" s="3">
        <v>1212</v>
      </c>
      <c r="K4">
        <v>2.0593149999999998</v>
      </c>
      <c r="L4">
        <v>8.7040649999999999</v>
      </c>
      <c r="M4" s="2">
        <f t="shared" ref="M4:M26" si="2">L4/K4</f>
        <v>4.2266797454493368</v>
      </c>
      <c r="R4" s="2"/>
    </row>
    <row r="5" spans="1:18" x14ac:dyDescent="0.35">
      <c r="A5" t="s">
        <v>30</v>
      </c>
      <c r="B5">
        <v>95</v>
      </c>
      <c r="C5">
        <v>9.2517169999999993</v>
      </c>
      <c r="D5">
        <v>8.6912269999999996</v>
      </c>
      <c r="E5" s="2">
        <f t="shared" si="0"/>
        <v>0.93941773186533917</v>
      </c>
      <c r="F5">
        <v>72</v>
      </c>
      <c r="G5">
        <v>10.264620000000001</v>
      </c>
      <c r="H5">
        <v>8.9170250000000006</v>
      </c>
      <c r="I5" s="2">
        <f t="shared" si="1"/>
        <v>0.86871457491850645</v>
      </c>
      <c r="J5">
        <v>23</v>
      </c>
      <c r="K5">
        <v>6.0808970000000002</v>
      </c>
      <c r="L5">
        <v>7.2298520000000002</v>
      </c>
      <c r="M5" s="2">
        <f t="shared" si="2"/>
        <v>1.188944986241339</v>
      </c>
      <c r="R5" s="2"/>
    </row>
    <row r="6" spans="1:18" x14ac:dyDescent="0.35">
      <c r="A6" t="s">
        <v>0</v>
      </c>
      <c r="B6" s="3">
        <v>37076</v>
      </c>
      <c r="C6">
        <v>9.7511089999999996</v>
      </c>
      <c r="D6">
        <v>9.6622459999999997</v>
      </c>
      <c r="E6" s="2">
        <f t="shared" si="0"/>
        <v>0.99088688271252023</v>
      </c>
      <c r="F6" s="3">
        <v>33403</v>
      </c>
      <c r="G6">
        <v>9.9939269999999993</v>
      </c>
      <c r="H6">
        <v>9.4687920000000005</v>
      </c>
      <c r="I6" s="2">
        <f t="shared" si="1"/>
        <v>0.94745458917200431</v>
      </c>
      <c r="J6" s="3">
        <v>3673</v>
      </c>
      <c r="K6">
        <v>7.5428750000000004</v>
      </c>
      <c r="L6">
        <v>11.02887</v>
      </c>
      <c r="M6" s="2">
        <f t="shared" si="2"/>
        <v>1.4621573339078269</v>
      </c>
      <c r="R6" s="2"/>
    </row>
    <row r="7" spans="1:18" x14ac:dyDescent="0.35">
      <c r="A7" t="s">
        <v>1</v>
      </c>
      <c r="B7" s="3">
        <v>11195</v>
      </c>
      <c r="C7">
        <v>12.005940000000001</v>
      </c>
      <c r="D7">
        <v>6.693066</v>
      </c>
      <c r="E7" s="2">
        <f t="shared" si="0"/>
        <v>0.55747954762392615</v>
      </c>
      <c r="F7" s="3">
        <v>10044</v>
      </c>
      <c r="G7">
        <v>12.325889999999999</v>
      </c>
      <c r="H7">
        <v>6.7041959999999996</v>
      </c>
      <c r="I7" s="2">
        <f t="shared" si="1"/>
        <v>0.54391171753114786</v>
      </c>
      <c r="J7" s="3">
        <v>1151</v>
      </c>
      <c r="K7">
        <v>9.2140059999999995</v>
      </c>
      <c r="L7">
        <v>5.9023880000000002</v>
      </c>
      <c r="M7" s="2">
        <f t="shared" si="2"/>
        <v>0.64058868639764299</v>
      </c>
      <c r="R7" s="2"/>
    </row>
    <row r="8" spans="1:18" x14ac:dyDescent="0.35">
      <c r="A8" t="s">
        <v>2</v>
      </c>
      <c r="B8" s="3">
        <v>14231</v>
      </c>
      <c r="C8">
        <v>16.349889999999998</v>
      </c>
      <c r="D8">
        <v>8.4980460000000004</v>
      </c>
      <c r="E8" s="2">
        <f t="shared" si="0"/>
        <v>0.51976166200506557</v>
      </c>
      <c r="F8" s="3">
        <v>14032</v>
      </c>
      <c r="G8">
        <v>16.36026</v>
      </c>
      <c r="H8">
        <v>7.5772339999999998</v>
      </c>
      <c r="I8" s="2">
        <f t="shared" si="1"/>
        <v>0.46314875191470062</v>
      </c>
      <c r="J8">
        <v>199</v>
      </c>
      <c r="K8">
        <v>15.61839</v>
      </c>
      <c r="L8">
        <v>33.481050000000003</v>
      </c>
      <c r="M8" s="2">
        <f t="shared" si="2"/>
        <v>2.1436940683386703</v>
      </c>
      <c r="R8" s="2"/>
    </row>
    <row r="9" spans="1:18" x14ac:dyDescent="0.35">
      <c r="A9" t="s">
        <v>3</v>
      </c>
      <c r="B9" s="3">
        <v>17652</v>
      </c>
      <c r="C9">
        <v>11.97162</v>
      </c>
      <c r="D9">
        <v>17.566240000000001</v>
      </c>
      <c r="E9" s="2">
        <f t="shared" si="0"/>
        <v>1.4673235535374496</v>
      </c>
      <c r="F9" s="3">
        <v>13463</v>
      </c>
      <c r="G9">
        <v>12.19974</v>
      </c>
      <c r="H9">
        <v>16.59543</v>
      </c>
      <c r="I9" s="2">
        <f t="shared" si="1"/>
        <v>1.3603101377570341</v>
      </c>
      <c r="J9" s="3">
        <v>4189</v>
      </c>
      <c r="K9">
        <v>11.238490000000001</v>
      </c>
      <c r="L9">
        <v>20.360389999999999</v>
      </c>
      <c r="M9" s="2">
        <f t="shared" si="2"/>
        <v>1.8116659800382433</v>
      </c>
      <c r="R9" s="2"/>
    </row>
    <row r="10" spans="1:18" x14ac:dyDescent="0.35">
      <c r="A10" t="s">
        <v>4</v>
      </c>
      <c r="B10" s="3">
        <v>6541</v>
      </c>
      <c r="C10">
        <v>7.1249120000000001</v>
      </c>
      <c r="D10">
        <v>10.90729</v>
      </c>
      <c r="E10" s="2">
        <f t="shared" si="0"/>
        <v>1.5308666268439526</v>
      </c>
      <c r="F10" s="3">
        <v>6212</v>
      </c>
      <c r="G10">
        <v>7.0227079999999997</v>
      </c>
      <c r="H10">
        <v>10.5398</v>
      </c>
      <c r="I10" s="2">
        <f t="shared" si="1"/>
        <v>1.500817063730971</v>
      </c>
      <c r="J10">
        <v>329</v>
      </c>
      <c r="K10">
        <v>9.0546880000000005</v>
      </c>
      <c r="L10">
        <v>16.267910000000001</v>
      </c>
      <c r="M10" s="2">
        <f t="shared" si="2"/>
        <v>1.7966284426365657</v>
      </c>
      <c r="R10" s="2"/>
    </row>
    <row r="11" spans="1:18" x14ac:dyDescent="0.35">
      <c r="A11" t="s">
        <v>5</v>
      </c>
      <c r="B11" s="3">
        <v>12166</v>
      </c>
      <c r="C11">
        <v>9.2317599999999995</v>
      </c>
      <c r="D11">
        <v>10.173069999999999</v>
      </c>
      <c r="E11" s="2">
        <f t="shared" si="0"/>
        <v>1.1019643058311741</v>
      </c>
      <c r="F11" s="3">
        <v>2355</v>
      </c>
      <c r="G11">
        <v>9.4913620000000005</v>
      </c>
      <c r="H11">
        <v>9.5045579999999994</v>
      </c>
      <c r="I11" s="2">
        <f t="shared" si="1"/>
        <v>1.0013903167954188</v>
      </c>
      <c r="J11" s="3">
        <v>9811</v>
      </c>
      <c r="K11">
        <v>9.1694460000000007</v>
      </c>
      <c r="L11">
        <v>10.32658</v>
      </c>
      <c r="M11" s="2">
        <f t="shared" si="2"/>
        <v>1.126194537816134</v>
      </c>
      <c r="R11" s="2"/>
    </row>
    <row r="12" spans="1:18" x14ac:dyDescent="0.35">
      <c r="A12" t="s">
        <v>6</v>
      </c>
      <c r="B12" s="3">
        <v>2211</v>
      </c>
      <c r="C12">
        <v>16.745889999999999</v>
      </c>
      <c r="D12">
        <v>15.787890000000001</v>
      </c>
      <c r="E12" s="2">
        <f t="shared" si="0"/>
        <v>0.94279193282650264</v>
      </c>
      <c r="F12" s="3">
        <v>1856</v>
      </c>
      <c r="G12">
        <v>16.78511</v>
      </c>
      <c r="H12">
        <v>16.112660000000002</v>
      </c>
      <c r="I12" s="2">
        <f t="shared" si="1"/>
        <v>0.95993770669361134</v>
      </c>
      <c r="J12">
        <v>355</v>
      </c>
      <c r="K12">
        <v>16.54083</v>
      </c>
      <c r="L12">
        <v>13.98654</v>
      </c>
      <c r="M12" s="2">
        <f t="shared" si="2"/>
        <v>0.84557667299645789</v>
      </c>
      <c r="R12" s="2"/>
    </row>
    <row r="13" spans="1:18" x14ac:dyDescent="0.35">
      <c r="A13" t="s">
        <v>7</v>
      </c>
      <c r="B13">
        <v>633</v>
      </c>
      <c r="C13">
        <v>11.955410000000001</v>
      </c>
      <c r="D13">
        <v>11.9742</v>
      </c>
      <c r="E13" s="2">
        <f t="shared" si="0"/>
        <v>1.0015716734097784</v>
      </c>
      <c r="F13">
        <v>147</v>
      </c>
      <c r="G13">
        <v>13.70696</v>
      </c>
      <c r="H13">
        <v>15.11514</v>
      </c>
      <c r="I13" s="2">
        <f t="shared" si="1"/>
        <v>1.1027346691024122</v>
      </c>
      <c r="J13">
        <v>486</v>
      </c>
      <c r="K13">
        <v>11.42562</v>
      </c>
      <c r="L13">
        <v>10.80983</v>
      </c>
      <c r="M13" s="2">
        <f t="shared" si="2"/>
        <v>0.94610445647588481</v>
      </c>
      <c r="R13" s="2"/>
    </row>
    <row r="14" spans="1:18" x14ac:dyDescent="0.35">
      <c r="A14" t="s">
        <v>8</v>
      </c>
      <c r="B14" s="3">
        <v>19183</v>
      </c>
      <c r="C14">
        <v>12.597490000000001</v>
      </c>
      <c r="D14">
        <v>10.8728</v>
      </c>
      <c r="E14" s="2">
        <f t="shared" si="0"/>
        <v>0.86309256844022098</v>
      </c>
      <c r="F14" s="3">
        <v>15667</v>
      </c>
      <c r="G14">
        <v>13.26967</v>
      </c>
      <c r="H14">
        <v>10.973459999999999</v>
      </c>
      <c r="I14" s="2">
        <f t="shared" si="1"/>
        <v>0.82695801779546885</v>
      </c>
      <c r="J14" s="3">
        <v>3516</v>
      </c>
      <c r="K14">
        <v>9.6022750000000006</v>
      </c>
      <c r="L14">
        <v>9.8723200000000002</v>
      </c>
      <c r="M14" s="2">
        <f t="shared" si="2"/>
        <v>1.028123022929462</v>
      </c>
      <c r="R14" s="2"/>
    </row>
    <row r="15" spans="1:18" x14ac:dyDescent="0.35">
      <c r="A15" t="s">
        <v>9</v>
      </c>
      <c r="B15" s="3">
        <v>44049</v>
      </c>
      <c r="C15">
        <v>10.292070000000001</v>
      </c>
      <c r="D15">
        <v>8.8355899999999998</v>
      </c>
      <c r="E15" s="2">
        <f t="shared" si="0"/>
        <v>0.85848522211761091</v>
      </c>
      <c r="F15" s="3">
        <v>33031</v>
      </c>
      <c r="G15">
        <v>11.29987</v>
      </c>
      <c r="H15">
        <v>8.7753420000000002</v>
      </c>
      <c r="I15" s="2">
        <f t="shared" si="1"/>
        <v>0.7765878722498577</v>
      </c>
      <c r="J15" s="3">
        <v>11018</v>
      </c>
      <c r="K15">
        <v>7.2707759999999997</v>
      </c>
      <c r="L15">
        <v>8.311534</v>
      </c>
      <c r="M15" s="2">
        <f t="shared" si="2"/>
        <v>1.1431426301676739</v>
      </c>
      <c r="R15" s="2"/>
    </row>
    <row r="16" spans="1:18" x14ac:dyDescent="0.35">
      <c r="A16" t="s">
        <v>10</v>
      </c>
      <c r="B16" s="3">
        <v>87480</v>
      </c>
      <c r="C16">
        <v>9.5469279999999994</v>
      </c>
      <c r="D16">
        <v>7.7438209999999996</v>
      </c>
      <c r="E16" s="2">
        <f t="shared" si="0"/>
        <v>0.81113223017917391</v>
      </c>
      <c r="F16" s="3">
        <v>31376</v>
      </c>
      <c r="G16">
        <v>10.92637</v>
      </c>
      <c r="H16">
        <v>6.0291819999999996</v>
      </c>
      <c r="I16" s="2">
        <f t="shared" si="1"/>
        <v>0.55180100985048097</v>
      </c>
      <c r="J16" s="3">
        <v>56104</v>
      </c>
      <c r="K16">
        <v>8.7754770000000004</v>
      </c>
      <c r="L16">
        <v>8.4566730000000003</v>
      </c>
      <c r="M16" s="2">
        <f t="shared" si="2"/>
        <v>0.96367103463435666</v>
      </c>
      <c r="R16" s="2"/>
    </row>
    <row r="17" spans="1:18" x14ac:dyDescent="0.35">
      <c r="A17" t="s">
        <v>11</v>
      </c>
      <c r="B17" s="3">
        <v>7584</v>
      </c>
      <c r="C17">
        <v>9.7989940000000004</v>
      </c>
      <c r="D17">
        <v>4.9698539999999998</v>
      </c>
      <c r="E17" s="2">
        <f t="shared" si="0"/>
        <v>0.50718002276560226</v>
      </c>
      <c r="F17" s="3">
        <v>7463</v>
      </c>
      <c r="G17">
        <v>9.8196809999999992</v>
      </c>
      <c r="H17">
        <v>4.9815199999999997</v>
      </c>
      <c r="I17" s="2">
        <f t="shared" si="1"/>
        <v>0.50729957521023339</v>
      </c>
      <c r="J17">
        <v>121</v>
      </c>
      <c r="K17">
        <v>8.5230700000000006</v>
      </c>
      <c r="L17">
        <v>4.0022279999999997</v>
      </c>
      <c r="M17" s="2">
        <f t="shared" si="2"/>
        <v>0.46957586878906304</v>
      </c>
      <c r="R17" s="2"/>
    </row>
    <row r="18" spans="1:18" x14ac:dyDescent="0.35">
      <c r="A18" t="s">
        <v>12</v>
      </c>
      <c r="B18" s="3">
        <v>39810</v>
      </c>
      <c r="C18">
        <v>7.7308960000000004</v>
      </c>
      <c r="D18">
        <v>9.1605729999999994</v>
      </c>
      <c r="E18" s="2">
        <f t="shared" si="0"/>
        <v>1.1849303107945055</v>
      </c>
      <c r="F18" s="3">
        <v>21211</v>
      </c>
      <c r="G18">
        <v>9.5605320000000003</v>
      </c>
      <c r="H18">
        <v>9.7008010000000002</v>
      </c>
      <c r="I18" s="2">
        <f t="shared" si="1"/>
        <v>1.0146716730826275</v>
      </c>
      <c r="J18" s="3">
        <v>18599</v>
      </c>
      <c r="K18">
        <v>5.6443089999999998</v>
      </c>
      <c r="L18">
        <v>8.0080050000000007</v>
      </c>
      <c r="M18" s="2">
        <f t="shared" si="2"/>
        <v>1.4187750883234778</v>
      </c>
      <c r="R18" s="2"/>
    </row>
    <row r="19" spans="1:18" x14ac:dyDescent="0.35">
      <c r="A19" t="s">
        <v>13</v>
      </c>
      <c r="B19" s="3">
        <v>18955</v>
      </c>
      <c r="C19">
        <v>3.8028949999999999</v>
      </c>
      <c r="D19">
        <v>7.9869560000000002</v>
      </c>
      <c r="E19" s="2">
        <f t="shared" si="0"/>
        <v>2.1002304823036133</v>
      </c>
      <c r="F19" s="3">
        <v>17591</v>
      </c>
      <c r="G19">
        <v>3.9484379999999999</v>
      </c>
      <c r="H19">
        <v>8.1380759999999999</v>
      </c>
      <c r="I19" s="2">
        <f t="shared" si="1"/>
        <v>2.0610874477451588</v>
      </c>
      <c r="J19" s="3">
        <v>1364</v>
      </c>
      <c r="K19">
        <v>1.925891</v>
      </c>
      <c r="L19">
        <v>5.3470589999999998</v>
      </c>
      <c r="M19" s="2">
        <f t="shared" si="2"/>
        <v>2.7764079067818477</v>
      </c>
      <c r="R19" s="2"/>
    </row>
    <row r="20" spans="1:18" x14ac:dyDescent="0.35">
      <c r="A20" t="s">
        <v>14</v>
      </c>
      <c r="B20" s="3">
        <v>47124</v>
      </c>
      <c r="C20">
        <v>11.3367</v>
      </c>
      <c r="D20">
        <v>8.6142810000000001</v>
      </c>
      <c r="E20" s="2">
        <f t="shared" si="0"/>
        <v>0.75985789515467461</v>
      </c>
      <c r="F20" s="3">
        <v>46757</v>
      </c>
      <c r="G20">
        <v>11.362690000000001</v>
      </c>
      <c r="H20">
        <v>8.6284740000000006</v>
      </c>
      <c r="I20" s="2">
        <f t="shared" si="1"/>
        <v>0.75936895224634304</v>
      </c>
      <c r="J20">
        <v>367</v>
      </c>
      <c r="K20">
        <v>8.0254619999999992</v>
      </c>
      <c r="L20">
        <v>5.662388</v>
      </c>
      <c r="M20" s="2">
        <f t="shared" si="2"/>
        <v>0.70555290150274219</v>
      </c>
      <c r="R20" s="2"/>
    </row>
    <row r="21" spans="1:18" x14ac:dyDescent="0.35">
      <c r="A21" t="s">
        <v>15</v>
      </c>
      <c r="B21" s="3">
        <v>20995</v>
      </c>
      <c r="C21">
        <v>11.90221</v>
      </c>
      <c r="D21">
        <v>6.3019489999999996</v>
      </c>
      <c r="E21" s="2">
        <f t="shared" si="0"/>
        <v>0.52947721473575071</v>
      </c>
      <c r="F21" s="3">
        <v>19888</v>
      </c>
      <c r="G21">
        <v>12.17102</v>
      </c>
      <c r="H21">
        <v>6.1304759999999998</v>
      </c>
      <c r="I21" s="2">
        <f t="shared" si="1"/>
        <v>0.50369451368907447</v>
      </c>
      <c r="J21" s="3">
        <v>1107</v>
      </c>
      <c r="K21">
        <v>7.0728030000000004</v>
      </c>
      <c r="L21">
        <v>7.3102080000000003</v>
      </c>
      <c r="M21" s="2">
        <f t="shared" si="2"/>
        <v>1.0335659002519935</v>
      </c>
      <c r="R21" s="2"/>
    </row>
    <row r="22" spans="1:18" x14ac:dyDescent="0.35">
      <c r="A22" t="s">
        <v>16</v>
      </c>
      <c r="B22" s="3">
        <v>54281</v>
      </c>
      <c r="C22">
        <v>10.19153</v>
      </c>
      <c r="D22">
        <v>7.1571230000000003</v>
      </c>
      <c r="E22" s="2">
        <f t="shared" si="0"/>
        <v>0.70226187824595521</v>
      </c>
      <c r="F22" s="3">
        <v>38790</v>
      </c>
      <c r="G22">
        <v>11.30232</v>
      </c>
      <c r="H22">
        <v>7.0770790000000003</v>
      </c>
      <c r="I22" s="2">
        <f t="shared" si="1"/>
        <v>0.62616161991520325</v>
      </c>
      <c r="J22" s="3">
        <v>15491</v>
      </c>
      <c r="K22">
        <v>7.4100720000000004</v>
      </c>
      <c r="L22">
        <v>6.5767769999999999</v>
      </c>
      <c r="M22" s="2">
        <f t="shared" si="2"/>
        <v>0.88754562708702422</v>
      </c>
      <c r="R22" s="2"/>
    </row>
    <row r="23" spans="1:18" x14ac:dyDescent="0.35">
      <c r="A23" t="s">
        <v>17</v>
      </c>
      <c r="B23" s="3">
        <v>17249</v>
      </c>
      <c r="C23">
        <v>10.10116</v>
      </c>
      <c r="D23">
        <v>6.8585960000000004</v>
      </c>
      <c r="E23" s="2">
        <f t="shared" si="0"/>
        <v>0.67899092777463188</v>
      </c>
      <c r="F23" s="3">
        <v>13224</v>
      </c>
      <c r="G23">
        <v>10.589790000000001</v>
      </c>
      <c r="H23">
        <v>6.6079619999999997</v>
      </c>
      <c r="I23" s="2">
        <f t="shared" si="1"/>
        <v>0.62399367692843766</v>
      </c>
      <c r="J23" s="3">
        <v>4025</v>
      </c>
      <c r="K23">
        <v>8.495787</v>
      </c>
      <c r="L23">
        <v>7.4013850000000003</v>
      </c>
      <c r="M23" s="2">
        <f t="shared" si="2"/>
        <v>0.87118297575021597</v>
      </c>
      <c r="R23" s="2"/>
    </row>
    <row r="24" spans="1:18" x14ac:dyDescent="0.35">
      <c r="A24" t="s">
        <v>18</v>
      </c>
      <c r="B24" s="3">
        <v>25476</v>
      </c>
      <c r="C24">
        <v>10.749879999999999</v>
      </c>
      <c r="D24">
        <v>9.5579029999999996</v>
      </c>
      <c r="E24" s="2">
        <f t="shared" si="0"/>
        <v>0.889117180842949</v>
      </c>
      <c r="F24" s="3">
        <v>25145</v>
      </c>
      <c r="G24">
        <v>10.75793</v>
      </c>
      <c r="H24">
        <v>9.4885549999999999</v>
      </c>
      <c r="I24" s="2">
        <f t="shared" si="1"/>
        <v>0.88200564606759846</v>
      </c>
      <c r="J24">
        <v>331</v>
      </c>
      <c r="K24">
        <v>10.13847</v>
      </c>
      <c r="L24">
        <v>13.85247</v>
      </c>
      <c r="M24" s="2">
        <f t="shared" si="2"/>
        <v>1.3663274636113734</v>
      </c>
      <c r="R24" s="2"/>
    </row>
    <row r="25" spans="1:18" x14ac:dyDescent="0.35">
      <c r="A25" t="s">
        <v>19</v>
      </c>
      <c r="B25" s="3">
        <v>19808</v>
      </c>
      <c r="C25">
        <v>12.51652</v>
      </c>
      <c r="D25">
        <v>11.97247</v>
      </c>
      <c r="E25" s="2">
        <f t="shared" si="0"/>
        <v>0.95653344539856122</v>
      </c>
      <c r="F25" s="3">
        <v>8900</v>
      </c>
      <c r="G25">
        <v>12.25074</v>
      </c>
      <c r="H25">
        <v>7.5673789999999999</v>
      </c>
      <c r="I25" s="2">
        <f t="shared" si="1"/>
        <v>0.61770790988952495</v>
      </c>
      <c r="J25" s="3">
        <v>10908</v>
      </c>
      <c r="K25">
        <v>12.73338</v>
      </c>
      <c r="L25">
        <v>14.61084</v>
      </c>
      <c r="M25" s="2">
        <f t="shared" si="2"/>
        <v>1.1474439622472588</v>
      </c>
      <c r="R25" s="2"/>
    </row>
    <row r="26" spans="1:18" x14ac:dyDescent="0.35">
      <c r="A26" t="s">
        <v>27</v>
      </c>
      <c r="B26" s="3">
        <v>23547</v>
      </c>
      <c r="C26">
        <v>10.569419999999999</v>
      </c>
      <c r="D26">
        <v>11.86772</v>
      </c>
      <c r="E26" s="2">
        <f t="shared" si="0"/>
        <v>1.1228355009073347</v>
      </c>
      <c r="F26" s="3">
        <v>16391</v>
      </c>
      <c r="G26">
        <v>11.39987</v>
      </c>
      <c r="H26">
        <v>11.348929999999999</v>
      </c>
      <c r="I26" s="2">
        <f t="shared" si="1"/>
        <v>0.99553152799110867</v>
      </c>
      <c r="J26" s="3">
        <v>7156</v>
      </c>
      <c r="K26">
        <v>8.6672589999999996</v>
      </c>
      <c r="L26">
        <v>12.77712</v>
      </c>
      <c r="M26" s="2">
        <f t="shared" si="2"/>
        <v>1.4741823222312844</v>
      </c>
      <c r="R26" s="2"/>
    </row>
    <row r="27" spans="1:18" x14ac:dyDescent="0.35">
      <c r="E27" s="2"/>
      <c r="I27" s="2"/>
      <c r="M27" s="2"/>
    </row>
    <row r="28" spans="1:18" x14ac:dyDescent="0.35">
      <c r="E28" s="2"/>
      <c r="I28" s="2"/>
      <c r="M28" s="2"/>
    </row>
    <row r="29" spans="1:18" x14ac:dyDescent="0.35">
      <c r="E29" s="2"/>
      <c r="I29" s="2"/>
      <c r="M29" s="2"/>
    </row>
    <row r="30" spans="1:18" x14ac:dyDescent="0.35">
      <c r="B30" s="3"/>
      <c r="E30" s="2"/>
      <c r="F30" s="3"/>
      <c r="I30" s="2"/>
      <c r="J30" s="3"/>
      <c r="M30" s="2"/>
    </row>
    <row r="31" spans="1:18" x14ac:dyDescent="0.35">
      <c r="B31" s="3"/>
      <c r="E31" s="2"/>
      <c r="F31" s="3"/>
      <c r="I31" s="2"/>
      <c r="M31" s="2"/>
    </row>
    <row r="32" spans="1:18" x14ac:dyDescent="0.35">
      <c r="B32" s="3"/>
      <c r="E32" s="2"/>
      <c r="F32" s="3"/>
      <c r="I32" s="2"/>
      <c r="M32" s="2"/>
    </row>
    <row r="33" spans="2:13" x14ac:dyDescent="0.35">
      <c r="B33" s="3"/>
      <c r="E33" s="2"/>
      <c r="F33" s="3"/>
      <c r="I33" s="2"/>
      <c r="J33" s="3"/>
      <c r="M33" s="2"/>
    </row>
    <row r="34" spans="2:13" x14ac:dyDescent="0.35">
      <c r="B34" s="3"/>
      <c r="E34" s="2"/>
      <c r="F34" s="3"/>
      <c r="I34" s="2"/>
      <c r="M34" s="2"/>
    </row>
    <row r="35" spans="2:13" x14ac:dyDescent="0.35">
      <c r="B35" s="3"/>
      <c r="E35" s="2"/>
      <c r="F35" s="3"/>
      <c r="I35" s="2"/>
      <c r="J35" s="3"/>
      <c r="M35" s="2"/>
    </row>
    <row r="36" spans="2:13" x14ac:dyDescent="0.35">
      <c r="B36" s="3"/>
      <c r="E36" s="2"/>
      <c r="F36" s="3"/>
      <c r="I36" s="2"/>
      <c r="M36" s="2"/>
    </row>
    <row r="37" spans="2:13" x14ac:dyDescent="0.35">
      <c r="B37" s="3"/>
      <c r="E37" s="2"/>
      <c r="I37" s="2"/>
      <c r="M37" s="2"/>
    </row>
    <row r="38" spans="2:13" x14ac:dyDescent="0.35">
      <c r="B38" s="3"/>
      <c r="E38" s="2"/>
      <c r="F38" s="3"/>
      <c r="I38" s="2"/>
      <c r="J38" s="3"/>
      <c r="M38" s="2"/>
    </row>
    <row r="39" spans="2:13" x14ac:dyDescent="0.35">
      <c r="B39" s="3"/>
      <c r="E39" s="2"/>
      <c r="F39" s="3"/>
      <c r="I39" s="2"/>
      <c r="J39" s="3"/>
      <c r="M39" s="2"/>
    </row>
    <row r="40" spans="2:13" x14ac:dyDescent="0.35">
      <c r="B40" s="3"/>
      <c r="E40" s="2"/>
      <c r="F40" s="3"/>
      <c r="I40" s="2"/>
      <c r="J40" s="3"/>
      <c r="M40" s="2"/>
    </row>
    <row r="41" spans="2:13" x14ac:dyDescent="0.35">
      <c r="B41" s="3"/>
      <c r="E41" s="2"/>
      <c r="F41" s="3"/>
      <c r="I41" s="2"/>
      <c r="M41" s="2"/>
    </row>
    <row r="42" spans="2:13" x14ac:dyDescent="0.35">
      <c r="B42" s="3"/>
      <c r="E42" s="2"/>
      <c r="F42" s="3"/>
      <c r="I42" s="2"/>
      <c r="J42" s="3"/>
      <c r="M42" s="2"/>
    </row>
    <row r="43" spans="2:13" x14ac:dyDescent="0.35">
      <c r="B43" s="3"/>
      <c r="E43" s="2"/>
      <c r="F43" s="3"/>
      <c r="I43" s="2"/>
      <c r="M43" s="2"/>
    </row>
    <row r="44" spans="2:13" x14ac:dyDescent="0.35">
      <c r="B44" s="3"/>
      <c r="E44" s="2"/>
      <c r="F44" s="3"/>
      <c r="I44" s="2"/>
      <c r="M44" s="2"/>
    </row>
    <row r="45" spans="2:13" x14ac:dyDescent="0.35">
      <c r="B45" s="3"/>
      <c r="E45" s="2"/>
      <c r="F45" s="3"/>
      <c r="I45" s="2"/>
      <c r="M45" s="2"/>
    </row>
    <row r="46" spans="2:13" x14ac:dyDescent="0.35">
      <c r="B46" s="3"/>
      <c r="E46" s="2"/>
      <c r="F46" s="3"/>
      <c r="I46" s="2"/>
      <c r="J46" s="3"/>
      <c r="M46" s="2"/>
    </row>
    <row r="47" spans="2:13" x14ac:dyDescent="0.35">
      <c r="B47" s="3"/>
      <c r="E47" s="2"/>
      <c r="F47" s="3"/>
      <c r="I47" s="2"/>
      <c r="J47" s="3"/>
      <c r="M47" s="2"/>
    </row>
    <row r="48" spans="2:13" x14ac:dyDescent="0.35">
      <c r="B48" s="3"/>
      <c r="E48" s="2"/>
      <c r="F48" s="3"/>
      <c r="I48" s="2"/>
      <c r="M48" s="2"/>
    </row>
    <row r="49" spans="2:13" x14ac:dyDescent="0.35">
      <c r="B49" s="3"/>
      <c r="E49" s="2"/>
      <c r="F49" s="3"/>
      <c r="I49" s="2"/>
      <c r="J49" s="3"/>
      <c r="M49" s="2"/>
    </row>
    <row r="50" spans="2:13" x14ac:dyDescent="0.35">
      <c r="E50" s="2"/>
      <c r="I50" s="2"/>
      <c r="M50" s="2"/>
    </row>
    <row r="51" spans="2:13" x14ac:dyDescent="0.35">
      <c r="B51" s="3"/>
      <c r="E51" s="2"/>
      <c r="F51" s="3"/>
      <c r="I51" s="2"/>
      <c r="J51" s="3"/>
      <c r="M51" s="2"/>
    </row>
    <row r="52" spans="2:13" x14ac:dyDescent="0.35">
      <c r="B52" s="3"/>
      <c r="E52" s="2"/>
      <c r="F52" s="3"/>
      <c r="I52" s="2"/>
      <c r="J52" s="3"/>
      <c r="M52" s="2"/>
    </row>
    <row r="53" spans="2:13" x14ac:dyDescent="0.35">
      <c r="B53" s="3"/>
      <c r="E53" s="2"/>
      <c r="F53" s="3"/>
      <c r="I53" s="2"/>
      <c r="J53" s="3"/>
      <c r="M53" s="2"/>
    </row>
    <row r="54" spans="2:13" x14ac:dyDescent="0.35">
      <c r="B54" s="3"/>
      <c r="E54" s="2"/>
      <c r="F54" s="3"/>
      <c r="I54" s="2"/>
      <c r="J54" s="3"/>
      <c r="M54" s="2"/>
    </row>
    <row r="55" spans="2:13" x14ac:dyDescent="0.35">
      <c r="B55" s="3"/>
      <c r="E55" s="2"/>
      <c r="F55" s="3"/>
      <c r="I55" s="2"/>
      <c r="J55" s="3"/>
      <c r="M55" s="2"/>
    </row>
    <row r="56" spans="2:13" x14ac:dyDescent="0.35">
      <c r="B56" s="3"/>
      <c r="E56" s="2"/>
      <c r="F56" s="3"/>
      <c r="I56" s="2"/>
      <c r="J56" s="3"/>
      <c r="M56" s="2"/>
    </row>
    <row r="57" spans="2:13" x14ac:dyDescent="0.35">
      <c r="B57" s="3"/>
      <c r="E57" s="2"/>
      <c r="F57" s="3"/>
      <c r="I57" s="2"/>
      <c r="J57" s="3"/>
      <c r="M57" s="2"/>
    </row>
    <row r="58" spans="2:13" x14ac:dyDescent="0.35">
      <c r="B58" s="3"/>
      <c r="E58" s="2"/>
      <c r="F58" s="3"/>
      <c r="I58" s="2"/>
      <c r="J58" s="3"/>
      <c r="M58" s="2"/>
    </row>
    <row r="59" spans="2:13" x14ac:dyDescent="0.35">
      <c r="B59" s="3"/>
      <c r="E59" s="2"/>
      <c r="F59" s="3"/>
      <c r="I59" s="2"/>
      <c r="J59" s="3"/>
      <c r="M59" s="2"/>
    </row>
    <row r="60" spans="2:13" x14ac:dyDescent="0.35">
      <c r="B60" s="3"/>
      <c r="E60" s="2"/>
      <c r="F60" s="3"/>
      <c r="I60" s="2"/>
      <c r="J60" s="3"/>
      <c r="M60" s="2"/>
    </row>
    <row r="61" spans="2:13" x14ac:dyDescent="0.35">
      <c r="B61" s="3"/>
      <c r="E61" s="2"/>
      <c r="F61" s="3"/>
      <c r="I61" s="2"/>
      <c r="J61" s="3"/>
      <c r="M61" s="2"/>
    </row>
    <row r="62" spans="2:13" x14ac:dyDescent="0.35">
      <c r="B62" s="3"/>
      <c r="E62" s="2"/>
      <c r="F62" s="3"/>
      <c r="I62" s="2"/>
      <c r="J62" s="3"/>
      <c r="M62" s="2"/>
    </row>
    <row r="63" spans="2:13" x14ac:dyDescent="0.35">
      <c r="B63" s="3"/>
      <c r="E63" s="2"/>
      <c r="F63" s="3"/>
      <c r="I63" s="2"/>
      <c r="J63" s="3"/>
      <c r="M63" s="2"/>
    </row>
    <row r="64" spans="2:13" x14ac:dyDescent="0.35">
      <c r="B64" s="3"/>
      <c r="E64" s="2"/>
      <c r="F64" s="3"/>
      <c r="I64" s="2"/>
      <c r="J64" s="3"/>
      <c r="M64" s="2"/>
    </row>
    <row r="65" spans="2:13" x14ac:dyDescent="0.35">
      <c r="B65" s="3"/>
      <c r="E65" s="2"/>
      <c r="F65" s="3"/>
      <c r="I65" s="2"/>
      <c r="J65" s="3"/>
      <c r="M65" s="2"/>
    </row>
    <row r="66" spans="2:13" x14ac:dyDescent="0.35">
      <c r="B66" s="3"/>
      <c r="E66" s="2"/>
      <c r="F66" s="3"/>
      <c r="I66" s="2"/>
      <c r="J66" s="3"/>
      <c r="M66" s="2"/>
    </row>
    <row r="67" spans="2:13" x14ac:dyDescent="0.35">
      <c r="B67" s="3"/>
      <c r="E67" s="2"/>
      <c r="F67" s="3"/>
      <c r="I67" s="2"/>
      <c r="J67" s="3"/>
      <c r="M67" s="2"/>
    </row>
    <row r="68" spans="2:13" x14ac:dyDescent="0.35">
      <c r="B68" s="3"/>
      <c r="E68" s="2"/>
      <c r="F68" s="3"/>
      <c r="I68" s="2"/>
      <c r="J68" s="3"/>
      <c r="M68" s="2"/>
    </row>
    <row r="69" spans="2:13" x14ac:dyDescent="0.35">
      <c r="B69" s="3"/>
      <c r="E69" s="2"/>
      <c r="F69" s="3"/>
      <c r="I69" s="2"/>
      <c r="J69" s="3"/>
      <c r="M69" s="2"/>
    </row>
    <row r="70" spans="2:13" x14ac:dyDescent="0.35">
      <c r="B70" s="3"/>
      <c r="E70" s="2"/>
      <c r="F70" s="3"/>
      <c r="I70" s="2"/>
      <c r="J70" s="3"/>
      <c r="M70" s="2"/>
    </row>
    <row r="71" spans="2:13" x14ac:dyDescent="0.35">
      <c r="B71" s="3"/>
      <c r="E71" s="2"/>
      <c r="F71" s="3"/>
      <c r="I71" s="2"/>
      <c r="J71" s="3"/>
      <c r="M71" s="2"/>
    </row>
    <row r="72" spans="2:13" x14ac:dyDescent="0.35">
      <c r="B72" s="3"/>
      <c r="E72" s="2"/>
      <c r="F72" s="3"/>
      <c r="I72" s="2"/>
      <c r="J72" s="3"/>
      <c r="M72" s="2"/>
    </row>
    <row r="73" spans="2:13" x14ac:dyDescent="0.35">
      <c r="B73" s="3"/>
      <c r="E73" s="2"/>
      <c r="F73" s="3"/>
      <c r="I73" s="2"/>
      <c r="J73" s="3"/>
      <c r="M73" s="2"/>
    </row>
    <row r="74" spans="2:13" x14ac:dyDescent="0.35">
      <c r="B74" s="3"/>
      <c r="E74" s="2"/>
      <c r="F74" s="3"/>
      <c r="I74" s="2"/>
      <c r="J74" s="3"/>
      <c r="M74" s="2"/>
    </row>
    <row r="75" spans="2:13" x14ac:dyDescent="0.35">
      <c r="B75" s="3"/>
      <c r="E75" s="2"/>
      <c r="F75" s="3"/>
      <c r="I75" s="2"/>
      <c r="J75" s="3"/>
      <c r="M75" s="2"/>
    </row>
    <row r="76" spans="2:13" x14ac:dyDescent="0.35">
      <c r="B76" s="3"/>
      <c r="E76" s="2"/>
      <c r="F76" s="3"/>
      <c r="I76" s="2"/>
      <c r="J76" s="3"/>
      <c r="M76" s="2"/>
    </row>
    <row r="77" spans="2:13" x14ac:dyDescent="0.35">
      <c r="B77" s="3"/>
      <c r="E77" s="2"/>
      <c r="F77" s="3"/>
      <c r="I77" s="2"/>
      <c r="J77" s="3"/>
      <c r="M77" s="2"/>
    </row>
    <row r="78" spans="2:13" x14ac:dyDescent="0.35">
      <c r="B78" s="3"/>
      <c r="E78" s="2"/>
      <c r="F78" s="3"/>
      <c r="I78" s="2"/>
      <c r="J78" s="3"/>
      <c r="M78" s="2"/>
    </row>
    <row r="79" spans="2:13" x14ac:dyDescent="0.35">
      <c r="B79" s="3"/>
      <c r="E79" s="2"/>
      <c r="F79" s="3"/>
      <c r="I79" s="2"/>
      <c r="J79" s="3"/>
      <c r="M79" s="2"/>
    </row>
    <row r="80" spans="2:13" x14ac:dyDescent="0.35">
      <c r="B80" s="3"/>
      <c r="E80" s="2"/>
      <c r="F80" s="3"/>
      <c r="I80" s="2"/>
      <c r="J80" s="3"/>
      <c r="M80" s="2"/>
    </row>
    <row r="81" spans="2:13" x14ac:dyDescent="0.35">
      <c r="B81" s="3"/>
      <c r="E81" s="2"/>
      <c r="F81" s="3"/>
      <c r="I81" s="2"/>
      <c r="J81" s="3"/>
      <c r="M81" s="2"/>
    </row>
    <row r="82" spans="2:13" x14ac:dyDescent="0.35">
      <c r="B82" s="3"/>
      <c r="E82" s="2"/>
      <c r="F82" s="3"/>
      <c r="I82" s="2"/>
      <c r="J82" s="3"/>
      <c r="M82" s="2"/>
    </row>
    <row r="83" spans="2:13" x14ac:dyDescent="0.35">
      <c r="B83" s="3"/>
      <c r="E83" s="2"/>
      <c r="F83" s="3"/>
      <c r="I83" s="2"/>
      <c r="J83" s="3"/>
      <c r="M83" s="2"/>
    </row>
    <row r="84" spans="2:13" x14ac:dyDescent="0.35">
      <c r="B84" s="3"/>
      <c r="E84" s="2"/>
      <c r="F84" s="3"/>
      <c r="I84" s="2"/>
      <c r="J84" s="3"/>
      <c r="M84" s="2"/>
    </row>
    <row r="85" spans="2:13" x14ac:dyDescent="0.35">
      <c r="B85" s="3"/>
      <c r="E85" s="2"/>
      <c r="F85" s="3"/>
      <c r="I85" s="2"/>
      <c r="J85" s="3"/>
      <c r="M85" s="2"/>
    </row>
    <row r="86" spans="2:13" x14ac:dyDescent="0.35">
      <c r="B86" s="3"/>
      <c r="E86" s="2"/>
      <c r="F86" s="3"/>
      <c r="I86" s="2"/>
      <c r="J86" s="3"/>
      <c r="M86" s="2"/>
    </row>
    <row r="87" spans="2:13" x14ac:dyDescent="0.35">
      <c r="B87" s="3"/>
      <c r="E87" s="2"/>
      <c r="F87" s="3"/>
      <c r="I87" s="2"/>
      <c r="J87" s="3"/>
      <c r="M87" s="2"/>
    </row>
    <row r="88" spans="2:13" x14ac:dyDescent="0.35">
      <c r="B88" s="3"/>
      <c r="E88" s="2"/>
      <c r="F88" s="3"/>
      <c r="I88" s="2"/>
      <c r="J88" s="3"/>
      <c r="M88" s="2"/>
    </row>
    <row r="89" spans="2:13" x14ac:dyDescent="0.35">
      <c r="B89" s="3"/>
      <c r="E89" s="2"/>
      <c r="F89" s="3"/>
      <c r="I89" s="2"/>
      <c r="J89" s="3"/>
      <c r="M89" s="2"/>
    </row>
    <row r="90" spans="2:13" x14ac:dyDescent="0.35">
      <c r="B90" s="3"/>
      <c r="E90" s="2"/>
      <c r="F90" s="3"/>
      <c r="I90" s="2"/>
      <c r="J90" s="3"/>
      <c r="M90" s="2"/>
    </row>
    <row r="91" spans="2:13" x14ac:dyDescent="0.35">
      <c r="B91" s="3"/>
      <c r="E91" s="2"/>
      <c r="F91" s="3"/>
      <c r="I91" s="2"/>
      <c r="J91" s="3"/>
      <c r="M91" s="2"/>
    </row>
    <row r="92" spans="2:13" x14ac:dyDescent="0.35">
      <c r="B92" s="3"/>
      <c r="E92" s="2"/>
      <c r="F92" s="3"/>
      <c r="I92" s="2"/>
      <c r="J92" s="3"/>
      <c r="M92" s="2"/>
    </row>
    <row r="93" spans="2:13" x14ac:dyDescent="0.35">
      <c r="B93" s="3"/>
      <c r="E93" s="2"/>
      <c r="F93" s="3"/>
      <c r="I93" s="2"/>
      <c r="J93" s="3"/>
      <c r="M93" s="2"/>
    </row>
    <row r="94" spans="2:13" x14ac:dyDescent="0.35">
      <c r="B94" s="3"/>
      <c r="E94" s="2"/>
      <c r="F94" s="3"/>
      <c r="I94" s="2"/>
      <c r="J94" s="3"/>
      <c r="M94" s="2"/>
    </row>
    <row r="95" spans="2:13" x14ac:dyDescent="0.35">
      <c r="B95" s="3"/>
      <c r="E95" s="2"/>
      <c r="F95" s="3"/>
      <c r="I95" s="2"/>
      <c r="J95" s="3"/>
      <c r="M95" s="2"/>
    </row>
    <row r="96" spans="2:13" x14ac:dyDescent="0.35">
      <c r="B96" s="3"/>
      <c r="E96" s="2"/>
      <c r="F96" s="3"/>
      <c r="I96" s="2"/>
      <c r="J96" s="3"/>
      <c r="M96" s="2"/>
    </row>
    <row r="97" spans="2:13" x14ac:dyDescent="0.35">
      <c r="B97" s="3"/>
      <c r="E97" s="2"/>
      <c r="F97" s="3"/>
      <c r="I97" s="2"/>
      <c r="J97" s="3"/>
      <c r="M97" s="2"/>
    </row>
    <row r="98" spans="2:13" x14ac:dyDescent="0.35">
      <c r="B98" s="3"/>
      <c r="E98" s="2"/>
      <c r="F98" s="3"/>
      <c r="I98" s="2"/>
      <c r="J98" s="3"/>
      <c r="M98" s="2"/>
    </row>
    <row r="99" spans="2:13" x14ac:dyDescent="0.35">
      <c r="B99" s="3"/>
      <c r="E99" s="2"/>
      <c r="F99" s="3"/>
      <c r="I99" s="2"/>
      <c r="J99" s="3"/>
      <c r="M99" s="2"/>
    </row>
    <row r="100" spans="2:13" x14ac:dyDescent="0.35">
      <c r="B100" s="3"/>
      <c r="E100" s="2"/>
      <c r="F100" s="3"/>
      <c r="I100" s="2"/>
      <c r="J100" s="3"/>
      <c r="M100" s="2"/>
    </row>
    <row r="101" spans="2:13" x14ac:dyDescent="0.35">
      <c r="B101" s="3"/>
      <c r="E101" s="2"/>
      <c r="F101" s="3"/>
      <c r="I101" s="2"/>
      <c r="J101" s="3"/>
      <c r="M101" s="2"/>
    </row>
    <row r="102" spans="2:13" x14ac:dyDescent="0.35">
      <c r="B102" s="3"/>
      <c r="E102" s="2"/>
      <c r="F102" s="3"/>
      <c r="I102" s="2"/>
      <c r="J102" s="3"/>
      <c r="M102" s="2"/>
    </row>
    <row r="103" spans="2:13" x14ac:dyDescent="0.35">
      <c r="B103" s="3"/>
      <c r="E103" s="2"/>
      <c r="F103" s="3"/>
      <c r="I103" s="2"/>
      <c r="J103" s="3"/>
      <c r="M103" s="2"/>
    </row>
    <row r="104" spans="2:13" x14ac:dyDescent="0.35">
      <c r="B104" s="3"/>
      <c r="E104" s="2"/>
      <c r="F104" s="3"/>
      <c r="I104" s="2"/>
      <c r="J104" s="3"/>
      <c r="M104" s="2"/>
    </row>
    <row r="105" spans="2:13" x14ac:dyDescent="0.35">
      <c r="B105" s="3"/>
      <c r="E105" s="2"/>
      <c r="F105" s="3"/>
      <c r="I105" s="2"/>
      <c r="J105" s="3"/>
      <c r="M105" s="2"/>
    </row>
    <row r="106" spans="2:13" x14ac:dyDescent="0.35">
      <c r="B106" s="3"/>
      <c r="E106" s="2"/>
      <c r="F106" s="3"/>
      <c r="I106" s="2"/>
      <c r="J106" s="3"/>
      <c r="M106" s="2"/>
    </row>
    <row r="107" spans="2:13" x14ac:dyDescent="0.35">
      <c r="B107" s="3"/>
      <c r="E107" s="2"/>
      <c r="F107" s="3"/>
      <c r="I107" s="2"/>
      <c r="J107" s="3"/>
      <c r="M107" s="2"/>
    </row>
    <row r="108" spans="2:13" x14ac:dyDescent="0.35">
      <c r="B108" s="3"/>
      <c r="E108" s="2"/>
      <c r="F108" s="3"/>
      <c r="I108" s="2"/>
      <c r="J108" s="3"/>
      <c r="M108" s="2"/>
    </row>
    <row r="109" spans="2:13" x14ac:dyDescent="0.35">
      <c r="B109" s="3"/>
      <c r="E109" s="2"/>
      <c r="F109" s="3"/>
      <c r="I109" s="2"/>
      <c r="J109" s="3"/>
      <c r="M109" s="2"/>
    </row>
    <row r="110" spans="2:13" x14ac:dyDescent="0.35">
      <c r="B110" s="3"/>
      <c r="E110" s="2"/>
      <c r="F110" s="3"/>
      <c r="I110" s="2"/>
      <c r="J110" s="3"/>
      <c r="M110" s="2"/>
    </row>
    <row r="111" spans="2:13" x14ac:dyDescent="0.35">
      <c r="B111" s="3"/>
      <c r="E111" s="2"/>
      <c r="F111" s="3"/>
      <c r="I111" s="2"/>
      <c r="J111" s="3"/>
      <c r="M111" s="2"/>
    </row>
    <row r="112" spans="2:13" x14ac:dyDescent="0.35">
      <c r="B112" s="3"/>
      <c r="E112" s="2"/>
      <c r="F112" s="3"/>
      <c r="I112" s="2"/>
      <c r="J112" s="3"/>
      <c r="M112" s="2"/>
    </row>
    <row r="113" spans="2:13" x14ac:dyDescent="0.35">
      <c r="B113" s="3"/>
      <c r="E113" s="2"/>
      <c r="F113" s="3"/>
      <c r="I113" s="2"/>
      <c r="J113" s="3"/>
      <c r="M113" s="2"/>
    </row>
    <row r="114" spans="2:13" x14ac:dyDescent="0.35">
      <c r="B114" s="3"/>
      <c r="E114" s="2"/>
      <c r="F114" s="3"/>
      <c r="I114" s="2"/>
      <c r="J114" s="3"/>
      <c r="M114" s="2"/>
    </row>
    <row r="115" spans="2:13" x14ac:dyDescent="0.35">
      <c r="B115" s="3"/>
      <c r="E115" s="2"/>
      <c r="F115" s="3"/>
      <c r="I115" s="2"/>
      <c r="J115" s="3"/>
      <c r="M115" s="2"/>
    </row>
    <row r="116" spans="2:13" x14ac:dyDescent="0.35">
      <c r="B116" s="3"/>
      <c r="E116" s="2"/>
      <c r="F116" s="3"/>
      <c r="I116" s="2"/>
      <c r="J116" s="3"/>
      <c r="M116" s="2"/>
    </row>
    <row r="117" spans="2:13" x14ac:dyDescent="0.35">
      <c r="B117" s="3"/>
      <c r="E117" s="2"/>
      <c r="F117" s="3"/>
      <c r="I117" s="2"/>
      <c r="J117" s="3"/>
      <c r="M117" s="2"/>
    </row>
    <row r="118" spans="2:13" x14ac:dyDescent="0.35">
      <c r="B118" s="3"/>
      <c r="E118" s="2"/>
      <c r="F118" s="3"/>
      <c r="I118" s="2"/>
      <c r="J118" s="3"/>
      <c r="M118" s="2"/>
    </row>
    <row r="119" spans="2:13" x14ac:dyDescent="0.35">
      <c r="B119" s="3"/>
      <c r="E119" s="2"/>
      <c r="F119" s="3"/>
      <c r="I119" s="2"/>
      <c r="J119" s="3"/>
      <c r="M119" s="2"/>
    </row>
    <row r="120" spans="2:13" x14ac:dyDescent="0.35">
      <c r="B120" s="3"/>
      <c r="E120" s="2"/>
      <c r="F120" s="3"/>
      <c r="I120" s="2"/>
      <c r="J120" s="3"/>
      <c r="M120" s="2"/>
    </row>
    <row r="121" spans="2:13" x14ac:dyDescent="0.35">
      <c r="B121" s="3"/>
      <c r="E121" s="2"/>
      <c r="F121" s="3"/>
      <c r="I121" s="2"/>
      <c r="J121" s="3"/>
      <c r="M121" s="2"/>
    </row>
    <row r="122" spans="2:13" x14ac:dyDescent="0.35">
      <c r="B122" s="3"/>
      <c r="E122" s="2"/>
      <c r="F122" s="3"/>
      <c r="I122" s="2"/>
      <c r="J122" s="3"/>
      <c r="M122" s="2"/>
    </row>
    <row r="123" spans="2:13" x14ac:dyDescent="0.35">
      <c r="B123" s="3"/>
      <c r="E123" s="2"/>
      <c r="F123" s="3"/>
      <c r="I123" s="2"/>
      <c r="J123" s="3"/>
      <c r="M123" s="2"/>
    </row>
    <row r="124" spans="2:13" x14ac:dyDescent="0.35">
      <c r="B124" s="3"/>
      <c r="E124" s="2"/>
      <c r="F124" s="3"/>
      <c r="I124" s="2"/>
      <c r="J124" s="3"/>
      <c r="M124" s="2"/>
    </row>
    <row r="125" spans="2:13" x14ac:dyDescent="0.35">
      <c r="B125" s="3"/>
      <c r="E125" s="2"/>
      <c r="F125" s="3"/>
      <c r="I125" s="2"/>
      <c r="J125" s="3"/>
      <c r="M125" s="2"/>
    </row>
    <row r="126" spans="2:13" x14ac:dyDescent="0.35">
      <c r="B126" s="3"/>
      <c r="E126" s="2"/>
      <c r="F126" s="3"/>
      <c r="I126" s="2"/>
      <c r="J126" s="3"/>
      <c r="M126" s="2"/>
    </row>
    <row r="127" spans="2:13" x14ac:dyDescent="0.35">
      <c r="B127" s="3"/>
      <c r="E127" s="2"/>
      <c r="F127" s="3"/>
      <c r="I127" s="2"/>
      <c r="J127" s="3"/>
      <c r="M127" s="2"/>
    </row>
    <row r="128" spans="2:13" x14ac:dyDescent="0.35">
      <c r="B128" s="3"/>
      <c r="E128" s="2"/>
      <c r="F128" s="3"/>
      <c r="I128" s="2"/>
      <c r="J128" s="3"/>
      <c r="M128" s="2"/>
    </row>
    <row r="129" spans="2:13" x14ac:dyDescent="0.35">
      <c r="B129" s="3"/>
      <c r="E129" s="2"/>
      <c r="F129" s="3"/>
      <c r="I129" s="2"/>
      <c r="J129" s="3"/>
      <c r="M129" s="2"/>
    </row>
    <row r="130" spans="2:13" x14ac:dyDescent="0.35">
      <c r="B130" s="3"/>
      <c r="E130" s="2"/>
      <c r="F130" s="3"/>
      <c r="I130" s="2"/>
      <c r="J130" s="3"/>
      <c r="M130" s="2"/>
    </row>
    <row r="131" spans="2:13" x14ac:dyDescent="0.35">
      <c r="B131" s="3"/>
      <c r="E131" s="2"/>
      <c r="F131" s="3"/>
      <c r="I131" s="2"/>
      <c r="J131" s="3"/>
      <c r="M131" s="2"/>
    </row>
    <row r="132" spans="2:13" x14ac:dyDescent="0.35">
      <c r="B132" s="3"/>
      <c r="E132" s="2"/>
      <c r="F132" s="3"/>
      <c r="I132" s="2"/>
      <c r="J132" s="3"/>
      <c r="M132" s="2"/>
    </row>
    <row r="133" spans="2:13" x14ac:dyDescent="0.35">
      <c r="B133" s="3"/>
      <c r="E133" s="2"/>
      <c r="F133" s="3"/>
      <c r="I133" s="2"/>
      <c r="J133" s="3"/>
      <c r="M133" s="2"/>
    </row>
    <row r="134" spans="2:13" x14ac:dyDescent="0.35">
      <c r="B134" s="3"/>
      <c r="E134" s="2"/>
      <c r="F134" s="3"/>
      <c r="I134" s="2"/>
      <c r="J134" s="3"/>
      <c r="M134" s="2"/>
    </row>
    <row r="135" spans="2:13" x14ac:dyDescent="0.35">
      <c r="B135" s="3"/>
      <c r="E135" s="2"/>
      <c r="F135" s="3"/>
      <c r="I135" s="2"/>
      <c r="J135" s="3"/>
      <c r="M135" s="2"/>
    </row>
    <row r="136" spans="2:13" x14ac:dyDescent="0.35">
      <c r="B136" s="3"/>
      <c r="E136" s="2"/>
      <c r="F136" s="3"/>
      <c r="I136" s="2"/>
      <c r="J136" s="3"/>
      <c r="M136" s="2"/>
    </row>
    <row r="137" spans="2:13" x14ac:dyDescent="0.35">
      <c r="B137" s="3"/>
      <c r="E137" s="2"/>
      <c r="F137" s="3"/>
      <c r="I137" s="2"/>
      <c r="J137" s="3"/>
      <c r="M137" s="2"/>
    </row>
    <row r="138" spans="2:13" x14ac:dyDescent="0.35">
      <c r="B138" s="3"/>
      <c r="E138" s="2"/>
      <c r="F138" s="3"/>
      <c r="I138" s="2"/>
      <c r="J138" s="3"/>
      <c r="M138" s="2"/>
    </row>
    <row r="139" spans="2:13" x14ac:dyDescent="0.35">
      <c r="B139" s="3"/>
      <c r="E139" s="2"/>
      <c r="F139" s="3"/>
      <c r="I139" s="2"/>
      <c r="J139" s="3"/>
      <c r="M139" s="2"/>
    </row>
    <row r="140" spans="2:13" x14ac:dyDescent="0.35">
      <c r="B140" s="3"/>
      <c r="E140" s="2"/>
      <c r="F140" s="3"/>
      <c r="I140" s="2"/>
      <c r="J140" s="3"/>
      <c r="M140" s="2"/>
    </row>
    <row r="141" spans="2:13" x14ac:dyDescent="0.35">
      <c r="B141" s="3"/>
      <c r="E141" s="2"/>
      <c r="F141" s="3"/>
      <c r="I141" s="2"/>
      <c r="J141" s="3"/>
      <c r="M141" s="2"/>
    </row>
    <row r="142" spans="2:13" x14ac:dyDescent="0.35">
      <c r="B142" s="3"/>
      <c r="E142" s="2"/>
      <c r="F142" s="3"/>
      <c r="I142" s="2"/>
      <c r="J142" s="3"/>
      <c r="M142" s="2"/>
    </row>
  </sheetData>
  <mergeCells count="3">
    <mergeCell ref="B1:E1"/>
    <mergeCell ref="F1:I1"/>
    <mergeCell ref="J1:M1"/>
  </mergeCells>
  <conditionalFormatting sqref="E6:E25 I6:I25 M6:M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6:R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2A8F-A861-4F84-9FCF-C74792483D56}">
  <dimension ref="A1:R118"/>
  <sheetViews>
    <sheetView zoomScale="60" zoomScaleNormal="60" workbookViewId="0">
      <selection activeCell="P1" sqref="P1:S1048576"/>
    </sheetView>
  </sheetViews>
  <sheetFormatPr defaultRowHeight="14.5" x14ac:dyDescent="0.35"/>
  <cols>
    <col min="1" max="1" width="57.54296875" bestFit="1" customWidth="1"/>
  </cols>
  <sheetData>
    <row r="1" spans="1:18" x14ac:dyDescent="0.35">
      <c r="A1" t="s">
        <v>31</v>
      </c>
      <c r="B1" s="7" t="s">
        <v>20</v>
      </c>
      <c r="C1" s="7"/>
      <c r="D1" s="7"/>
      <c r="E1" s="7"/>
      <c r="F1" s="7" t="s">
        <v>21</v>
      </c>
      <c r="G1" s="7"/>
      <c r="H1" s="7"/>
      <c r="I1" s="7"/>
      <c r="J1" s="7" t="s">
        <v>22</v>
      </c>
      <c r="K1" s="7"/>
      <c r="L1" s="7"/>
      <c r="M1" s="7"/>
    </row>
    <row r="2" spans="1:18" x14ac:dyDescent="0.35">
      <c r="B2" t="s">
        <v>23</v>
      </c>
      <c r="C2" t="s">
        <v>24</v>
      </c>
      <c r="D2" t="s">
        <v>25</v>
      </c>
      <c r="E2" t="s">
        <v>26</v>
      </c>
      <c r="F2" t="s">
        <v>23</v>
      </c>
      <c r="G2" t="s">
        <v>24</v>
      </c>
      <c r="H2" t="s">
        <v>25</v>
      </c>
      <c r="I2" t="s">
        <v>26</v>
      </c>
      <c r="J2" t="s">
        <v>23</v>
      </c>
      <c r="K2" t="s">
        <v>24</v>
      </c>
      <c r="L2" t="s">
        <v>25</v>
      </c>
      <c r="M2" t="s">
        <v>26</v>
      </c>
    </row>
    <row r="3" spans="1:18" x14ac:dyDescent="0.35">
      <c r="A3" t="s">
        <v>28</v>
      </c>
      <c r="B3">
        <v>0</v>
      </c>
      <c r="E3" s="2" t="e">
        <f t="shared" ref="E3:E26" si="0">D3/C3</f>
        <v>#DIV/0!</v>
      </c>
      <c r="F3">
        <v>0</v>
      </c>
      <c r="I3" s="2" t="e">
        <f t="shared" ref="I3:I26" si="1">H3/G3</f>
        <v>#DIV/0!</v>
      </c>
      <c r="J3">
        <v>0</v>
      </c>
      <c r="M3" s="2" t="e">
        <f t="shared" ref="M3:M26" si="2">L3/K3</f>
        <v>#DIV/0!</v>
      </c>
    </row>
    <row r="4" spans="1:18" x14ac:dyDescent="0.35">
      <c r="A4" t="s">
        <v>29</v>
      </c>
      <c r="B4">
        <v>22</v>
      </c>
      <c r="C4">
        <v>0.45263239999999999</v>
      </c>
      <c r="D4">
        <v>1.231195</v>
      </c>
      <c r="E4" s="2">
        <f t="shared" si="0"/>
        <v>2.7200770426509462</v>
      </c>
      <c r="F4">
        <v>5</v>
      </c>
      <c r="G4">
        <v>0.71575299999999997</v>
      </c>
      <c r="H4">
        <v>1.6004719999999999</v>
      </c>
      <c r="I4" s="2">
        <f t="shared" si="1"/>
        <v>2.2360674702027095</v>
      </c>
      <c r="J4">
        <v>17</v>
      </c>
      <c r="K4">
        <v>0.37524390000000002</v>
      </c>
      <c r="L4">
        <v>1.149419</v>
      </c>
      <c r="M4" s="2">
        <f t="shared" si="2"/>
        <v>3.0631250767833933</v>
      </c>
      <c r="R4" s="2"/>
    </row>
    <row r="5" spans="1:18" x14ac:dyDescent="0.35">
      <c r="A5" t="s">
        <v>30</v>
      </c>
      <c r="B5">
        <v>0</v>
      </c>
      <c r="E5" s="2" t="e">
        <f t="shared" si="0"/>
        <v>#DIV/0!</v>
      </c>
      <c r="F5">
        <v>0</v>
      </c>
      <c r="I5" s="2" t="e">
        <f t="shared" si="1"/>
        <v>#DIV/0!</v>
      </c>
      <c r="J5">
        <v>0</v>
      </c>
      <c r="M5" s="2" t="e">
        <f t="shared" si="2"/>
        <v>#DIV/0!</v>
      </c>
      <c r="R5" s="2"/>
    </row>
    <row r="6" spans="1:18" x14ac:dyDescent="0.35">
      <c r="A6" t="s">
        <v>0</v>
      </c>
      <c r="B6" s="3">
        <v>21237</v>
      </c>
      <c r="C6">
        <v>15.16755</v>
      </c>
      <c r="D6">
        <v>12.524150000000001</v>
      </c>
      <c r="E6" s="2">
        <f t="shared" si="0"/>
        <v>0.82572004048115877</v>
      </c>
      <c r="F6" s="3">
        <v>18596</v>
      </c>
      <c r="G6">
        <v>15.65184</v>
      </c>
      <c r="H6">
        <v>12.38583</v>
      </c>
      <c r="I6" s="2">
        <f t="shared" si="1"/>
        <v>0.79133379845436702</v>
      </c>
      <c r="J6" s="3">
        <v>2641</v>
      </c>
      <c r="K6">
        <v>11.7575</v>
      </c>
      <c r="L6">
        <v>12.957509999999999</v>
      </c>
      <c r="M6" s="2">
        <f t="shared" si="2"/>
        <v>1.1020633638103337</v>
      </c>
      <c r="R6" s="2"/>
    </row>
    <row r="7" spans="1:18" x14ac:dyDescent="0.35">
      <c r="A7" t="s">
        <v>1</v>
      </c>
      <c r="B7" s="3">
        <v>5311</v>
      </c>
      <c r="C7">
        <v>15.823880000000001</v>
      </c>
      <c r="D7">
        <v>10.412100000000001</v>
      </c>
      <c r="E7" s="2">
        <f t="shared" si="0"/>
        <v>0.65799917592903889</v>
      </c>
      <c r="F7" s="3">
        <v>4412</v>
      </c>
      <c r="G7">
        <v>16.38954</v>
      </c>
      <c r="H7">
        <v>8.3970000000000002</v>
      </c>
      <c r="I7" s="2">
        <f t="shared" si="1"/>
        <v>0.51233896741458274</v>
      </c>
      <c r="J7">
        <v>899</v>
      </c>
      <c r="K7">
        <v>13.04781</v>
      </c>
      <c r="L7">
        <v>16.894439999999999</v>
      </c>
      <c r="M7" s="2">
        <f t="shared" si="2"/>
        <v>1.294810393468329</v>
      </c>
      <c r="R7" s="2"/>
    </row>
    <row r="8" spans="1:18" x14ac:dyDescent="0.35">
      <c r="A8" t="s">
        <v>2</v>
      </c>
      <c r="B8" s="3">
        <v>8441</v>
      </c>
      <c r="C8">
        <v>20.496259999999999</v>
      </c>
      <c r="D8">
        <v>9.8308359999999997</v>
      </c>
      <c r="E8" s="2">
        <f t="shared" si="0"/>
        <v>0.47964048075112242</v>
      </c>
      <c r="F8" s="3">
        <v>8149</v>
      </c>
      <c r="G8">
        <v>20.621860000000002</v>
      </c>
      <c r="H8">
        <v>9.8702909999999999</v>
      </c>
      <c r="I8" s="2">
        <f t="shared" si="1"/>
        <v>0.47863243179810161</v>
      </c>
      <c r="J8">
        <v>292</v>
      </c>
      <c r="K8">
        <v>16.990950000000002</v>
      </c>
      <c r="L8">
        <v>7.9019969999999997</v>
      </c>
      <c r="M8" s="2">
        <f t="shared" si="2"/>
        <v>0.46507093482118417</v>
      </c>
      <c r="R8" s="2"/>
    </row>
    <row r="9" spans="1:18" x14ac:dyDescent="0.35">
      <c r="A9" t="s">
        <v>3</v>
      </c>
      <c r="B9" s="3">
        <v>8415</v>
      </c>
      <c r="C9">
        <v>15.90673</v>
      </c>
      <c r="D9">
        <v>20.155840000000001</v>
      </c>
      <c r="E9" s="2">
        <f t="shared" si="0"/>
        <v>1.2671265558666049</v>
      </c>
      <c r="F9" s="3">
        <v>6146</v>
      </c>
      <c r="G9">
        <v>16.406590000000001</v>
      </c>
      <c r="H9">
        <v>20.992789999999999</v>
      </c>
      <c r="I9" s="2">
        <f t="shared" si="1"/>
        <v>1.2795340165140958</v>
      </c>
      <c r="J9" s="3">
        <v>2269</v>
      </c>
      <c r="K9">
        <v>14.552770000000001</v>
      </c>
      <c r="L9">
        <v>17.62426</v>
      </c>
      <c r="M9" s="2">
        <f t="shared" si="2"/>
        <v>1.2110587881207495</v>
      </c>
      <c r="R9" s="2"/>
    </row>
    <row r="10" spans="1:18" x14ac:dyDescent="0.35">
      <c r="A10" t="s">
        <v>4</v>
      </c>
      <c r="B10" s="3">
        <v>3349</v>
      </c>
      <c r="C10">
        <v>13.844110000000001</v>
      </c>
      <c r="D10">
        <v>16.025110000000002</v>
      </c>
      <c r="E10" s="2">
        <f t="shared" si="0"/>
        <v>1.1575399213094957</v>
      </c>
      <c r="F10" s="3">
        <v>3132</v>
      </c>
      <c r="G10">
        <v>13.67728</v>
      </c>
      <c r="H10">
        <v>15.782730000000001</v>
      </c>
      <c r="I10" s="2">
        <f t="shared" si="1"/>
        <v>1.1539377712527639</v>
      </c>
      <c r="J10">
        <v>217</v>
      </c>
      <c r="K10">
        <v>16.252030000000001</v>
      </c>
      <c r="L10">
        <v>19.066179999999999</v>
      </c>
      <c r="M10" s="2">
        <f t="shared" si="2"/>
        <v>1.1731568302544357</v>
      </c>
      <c r="R10" s="2"/>
    </row>
    <row r="11" spans="1:18" x14ac:dyDescent="0.35">
      <c r="A11" t="s">
        <v>5</v>
      </c>
      <c r="B11" s="3">
        <v>7916</v>
      </c>
      <c r="C11">
        <v>13.653840000000001</v>
      </c>
      <c r="D11">
        <v>14.928000000000001</v>
      </c>
      <c r="E11" s="2">
        <f t="shared" si="0"/>
        <v>1.0933188026225589</v>
      </c>
      <c r="F11" s="3">
        <v>1270</v>
      </c>
      <c r="G11">
        <v>14.85233</v>
      </c>
      <c r="H11">
        <v>13.61758</v>
      </c>
      <c r="I11" s="2">
        <f t="shared" si="1"/>
        <v>0.91686489594561926</v>
      </c>
      <c r="J11" s="3">
        <v>6646</v>
      </c>
      <c r="K11">
        <v>13.42482</v>
      </c>
      <c r="L11">
        <v>15.1557</v>
      </c>
      <c r="M11" s="2">
        <f t="shared" si="2"/>
        <v>1.128931337626873</v>
      </c>
      <c r="R11" s="2"/>
    </row>
    <row r="12" spans="1:18" x14ac:dyDescent="0.35">
      <c r="A12" t="s">
        <v>6</v>
      </c>
      <c r="B12" s="3">
        <v>2919</v>
      </c>
      <c r="C12">
        <v>25.663689999999999</v>
      </c>
      <c r="D12">
        <v>25.73977</v>
      </c>
      <c r="E12" s="2">
        <f t="shared" si="0"/>
        <v>1.0029644996491152</v>
      </c>
      <c r="F12" s="3">
        <v>2210</v>
      </c>
      <c r="G12">
        <v>25.195620000000002</v>
      </c>
      <c r="H12">
        <v>24.84327</v>
      </c>
      <c r="I12" s="2">
        <f t="shared" si="1"/>
        <v>0.98601542649079477</v>
      </c>
      <c r="J12">
        <v>709</v>
      </c>
      <c r="K12">
        <v>27.122720000000001</v>
      </c>
      <c r="L12">
        <v>28.322130000000001</v>
      </c>
      <c r="M12" s="2">
        <f t="shared" si="2"/>
        <v>1.0442215972439342</v>
      </c>
      <c r="R12" s="2"/>
    </row>
    <row r="13" spans="1:18" x14ac:dyDescent="0.35">
      <c r="A13" t="s">
        <v>7</v>
      </c>
      <c r="B13" s="3">
        <v>1418</v>
      </c>
      <c r="C13">
        <v>15.72518</v>
      </c>
      <c r="D13">
        <v>15.015890000000001</v>
      </c>
      <c r="E13" s="2">
        <f t="shared" si="0"/>
        <v>0.95489463395649532</v>
      </c>
      <c r="F13">
        <v>496</v>
      </c>
      <c r="G13">
        <v>19.55575</v>
      </c>
      <c r="H13">
        <v>13.342309999999999</v>
      </c>
      <c r="I13" s="2">
        <f t="shared" si="1"/>
        <v>0.68227043197013659</v>
      </c>
      <c r="J13">
        <v>922</v>
      </c>
      <c r="K13">
        <v>13.664479999999999</v>
      </c>
      <c r="L13">
        <v>15.46209</v>
      </c>
      <c r="M13" s="2">
        <f t="shared" si="2"/>
        <v>1.1315534875824034</v>
      </c>
      <c r="R13" s="2"/>
    </row>
    <row r="14" spans="1:18" x14ac:dyDescent="0.35">
      <c r="A14" t="s">
        <v>8</v>
      </c>
      <c r="B14" s="3">
        <v>13204</v>
      </c>
      <c r="C14">
        <v>16.780460000000001</v>
      </c>
      <c r="D14">
        <v>20.0749</v>
      </c>
      <c r="E14" s="2">
        <f t="shared" si="0"/>
        <v>1.1963259648424416</v>
      </c>
      <c r="F14" s="3">
        <v>9296</v>
      </c>
      <c r="G14">
        <v>17.774360000000001</v>
      </c>
      <c r="H14">
        <v>22.09834</v>
      </c>
      <c r="I14" s="2">
        <f t="shared" si="1"/>
        <v>1.2432706437812668</v>
      </c>
      <c r="J14" s="3">
        <v>3908</v>
      </c>
      <c r="K14">
        <v>14.416270000000001</v>
      </c>
      <c r="L14">
        <v>13.861700000000001</v>
      </c>
      <c r="M14" s="2">
        <f t="shared" si="2"/>
        <v>0.96153165832770893</v>
      </c>
      <c r="R14" s="2"/>
    </row>
    <row r="15" spans="1:18" x14ac:dyDescent="0.35">
      <c r="A15" t="s">
        <v>9</v>
      </c>
      <c r="B15" s="3">
        <v>21080</v>
      </c>
      <c r="C15">
        <v>14.086410000000001</v>
      </c>
      <c r="D15">
        <v>14.78153</v>
      </c>
      <c r="E15" s="2">
        <f t="shared" si="0"/>
        <v>1.0493468527467253</v>
      </c>
      <c r="F15" s="3">
        <v>14387</v>
      </c>
      <c r="G15">
        <v>15.70388</v>
      </c>
      <c r="H15">
        <v>13.51567</v>
      </c>
      <c r="I15" s="2">
        <f t="shared" si="1"/>
        <v>0.86065800299034378</v>
      </c>
      <c r="J15" s="3">
        <v>6693</v>
      </c>
      <c r="K15">
        <v>10.60955</v>
      </c>
      <c r="L15">
        <v>16.6678</v>
      </c>
      <c r="M15" s="2">
        <f t="shared" si="2"/>
        <v>1.5710185634640488</v>
      </c>
      <c r="R15" s="2"/>
    </row>
    <row r="16" spans="1:18" x14ac:dyDescent="0.35">
      <c r="A16" t="s">
        <v>10</v>
      </c>
      <c r="B16" s="3">
        <v>47504</v>
      </c>
      <c r="C16">
        <v>11.98166</v>
      </c>
      <c r="D16">
        <v>10.42886</v>
      </c>
      <c r="E16" s="2">
        <f t="shared" si="0"/>
        <v>0.87040193095113705</v>
      </c>
      <c r="F16" s="3">
        <v>14805</v>
      </c>
      <c r="G16">
        <v>14.359669999999999</v>
      </c>
      <c r="H16">
        <v>10.01946</v>
      </c>
      <c r="I16" s="2">
        <f t="shared" si="1"/>
        <v>0.69775001793216707</v>
      </c>
      <c r="J16" s="3">
        <v>32699</v>
      </c>
      <c r="K16">
        <v>10.90498</v>
      </c>
      <c r="L16">
        <v>10.432399999999999</v>
      </c>
      <c r="M16" s="2">
        <f t="shared" si="2"/>
        <v>0.95666383615559125</v>
      </c>
      <c r="R16" s="2"/>
    </row>
    <row r="17" spans="1:18" x14ac:dyDescent="0.35">
      <c r="A17" t="s">
        <v>11</v>
      </c>
      <c r="B17" s="3">
        <v>4609</v>
      </c>
      <c r="C17">
        <v>13.51722</v>
      </c>
      <c r="D17">
        <v>7.3735929999999996</v>
      </c>
      <c r="E17" s="2">
        <f t="shared" si="0"/>
        <v>0.54549626328490619</v>
      </c>
      <c r="F17" s="3">
        <v>4441</v>
      </c>
      <c r="G17">
        <v>13.58398</v>
      </c>
      <c r="H17">
        <v>7.33643</v>
      </c>
      <c r="I17" s="2">
        <f t="shared" si="1"/>
        <v>0.54007956431031257</v>
      </c>
      <c r="J17">
        <v>168</v>
      </c>
      <c r="K17">
        <v>11.752319999999999</v>
      </c>
      <c r="L17">
        <v>8.122655</v>
      </c>
      <c r="M17" s="2">
        <f t="shared" si="2"/>
        <v>0.69115332121657691</v>
      </c>
      <c r="R17" s="2"/>
    </row>
    <row r="18" spans="1:18" x14ac:dyDescent="0.35">
      <c r="A18" t="s">
        <v>12</v>
      </c>
      <c r="B18" s="3">
        <v>19705</v>
      </c>
      <c r="C18">
        <v>9.9721949999999993</v>
      </c>
      <c r="D18">
        <v>13.504910000000001</v>
      </c>
      <c r="E18" s="2">
        <f t="shared" si="0"/>
        <v>1.3542565102266855</v>
      </c>
      <c r="F18" s="3">
        <v>9375</v>
      </c>
      <c r="G18">
        <v>11.696120000000001</v>
      </c>
      <c r="H18">
        <v>12.24391</v>
      </c>
      <c r="I18" s="2">
        <f t="shared" si="1"/>
        <v>1.0468351897894344</v>
      </c>
      <c r="J18" s="3">
        <v>10330</v>
      </c>
      <c r="K18">
        <v>8.4076470000000008</v>
      </c>
      <c r="L18">
        <v>14.377829999999999</v>
      </c>
      <c r="M18" s="2">
        <f t="shared" si="2"/>
        <v>1.7100896362561366</v>
      </c>
      <c r="R18" s="2"/>
    </row>
    <row r="19" spans="1:18" x14ac:dyDescent="0.35">
      <c r="A19" t="s">
        <v>13</v>
      </c>
      <c r="B19" s="3">
        <v>6205</v>
      </c>
      <c r="C19">
        <v>6.2013389999999999</v>
      </c>
      <c r="D19">
        <v>10.1349</v>
      </c>
      <c r="E19" s="2">
        <f t="shared" si="0"/>
        <v>1.6343083324423968</v>
      </c>
      <c r="F19" s="3">
        <v>5660</v>
      </c>
      <c r="G19">
        <v>6.2658360000000002</v>
      </c>
      <c r="H19">
        <v>10.21946</v>
      </c>
      <c r="I19" s="2">
        <f t="shared" si="1"/>
        <v>1.6309810853651452</v>
      </c>
      <c r="J19">
        <v>545</v>
      </c>
      <c r="K19">
        <v>5.5315149999999997</v>
      </c>
      <c r="L19">
        <v>9.1927889999999994</v>
      </c>
      <c r="M19" s="2">
        <f t="shared" si="2"/>
        <v>1.6618935318805066</v>
      </c>
      <c r="R19" s="2"/>
    </row>
    <row r="20" spans="1:18" x14ac:dyDescent="0.35">
      <c r="A20" t="s">
        <v>14</v>
      </c>
      <c r="B20" s="3">
        <v>28403</v>
      </c>
      <c r="C20">
        <v>14.480869999999999</v>
      </c>
      <c r="D20">
        <v>10.56677</v>
      </c>
      <c r="E20" s="2">
        <f t="shared" si="0"/>
        <v>0.72970546659144098</v>
      </c>
      <c r="F20" s="3">
        <v>27894</v>
      </c>
      <c r="G20">
        <v>14.53776</v>
      </c>
      <c r="H20">
        <v>10.573230000000001</v>
      </c>
      <c r="I20" s="2">
        <f t="shared" si="1"/>
        <v>0.72729430118532701</v>
      </c>
      <c r="J20">
        <v>509</v>
      </c>
      <c r="K20">
        <v>11.36342</v>
      </c>
      <c r="L20">
        <v>9.7194079999999996</v>
      </c>
      <c r="M20" s="2">
        <f t="shared" si="2"/>
        <v>0.8553241893725656</v>
      </c>
      <c r="R20" s="2"/>
    </row>
    <row r="21" spans="1:18" x14ac:dyDescent="0.35">
      <c r="A21" t="s">
        <v>15</v>
      </c>
      <c r="B21" s="3">
        <v>12263</v>
      </c>
      <c r="C21">
        <v>14.52577</v>
      </c>
      <c r="D21">
        <v>8.592238</v>
      </c>
      <c r="E21" s="2">
        <f t="shared" si="0"/>
        <v>0.59151686967369033</v>
      </c>
      <c r="F21" s="3">
        <v>11285</v>
      </c>
      <c r="G21">
        <v>14.98391</v>
      </c>
      <c r="H21">
        <v>8.5330779999999997</v>
      </c>
      <c r="I21" s="2">
        <f t="shared" si="1"/>
        <v>0.56948273181032183</v>
      </c>
      <c r="J21">
        <v>978</v>
      </c>
      <c r="K21">
        <v>9.2393420000000006</v>
      </c>
      <c r="L21">
        <v>7.4299400000000002</v>
      </c>
      <c r="M21" s="2">
        <f t="shared" si="2"/>
        <v>0.8041633267823618</v>
      </c>
      <c r="R21" s="2"/>
    </row>
    <row r="22" spans="1:18" x14ac:dyDescent="0.35">
      <c r="A22" t="s">
        <v>16</v>
      </c>
      <c r="B22" s="3">
        <v>24408</v>
      </c>
      <c r="C22">
        <v>12.04102</v>
      </c>
      <c r="D22">
        <v>8.3901760000000003</v>
      </c>
      <c r="E22" s="2">
        <f t="shared" si="0"/>
        <v>0.69679944057895438</v>
      </c>
      <c r="F22" s="3">
        <v>16482</v>
      </c>
      <c r="G22">
        <v>13.44904</v>
      </c>
      <c r="H22">
        <v>7.7976900000000002</v>
      </c>
      <c r="I22" s="2">
        <f t="shared" si="1"/>
        <v>0.5797952865037207</v>
      </c>
      <c r="J22" s="3">
        <v>7926</v>
      </c>
      <c r="K22">
        <v>9.1130689999999994</v>
      </c>
      <c r="L22">
        <v>8.8120750000000001</v>
      </c>
      <c r="M22" s="2">
        <f t="shared" si="2"/>
        <v>0.96697117074390648</v>
      </c>
      <c r="R22" s="2"/>
    </row>
    <row r="23" spans="1:18" x14ac:dyDescent="0.35">
      <c r="A23" t="s">
        <v>17</v>
      </c>
      <c r="B23" s="3">
        <v>13352</v>
      </c>
      <c r="C23">
        <v>12.470459999999999</v>
      </c>
      <c r="D23">
        <v>9.0270860000000006</v>
      </c>
      <c r="E23" s="2">
        <f t="shared" si="0"/>
        <v>0.72387754742006316</v>
      </c>
      <c r="F23" s="3">
        <v>9960</v>
      </c>
      <c r="G23">
        <v>13.35838</v>
      </c>
      <c r="H23">
        <v>8.6068090000000002</v>
      </c>
      <c r="I23" s="2">
        <f t="shared" si="1"/>
        <v>0.64430035677978914</v>
      </c>
      <c r="J23" s="3">
        <v>3392</v>
      </c>
      <c r="K23">
        <v>9.8632500000000007</v>
      </c>
      <c r="L23">
        <v>9.7037449999999996</v>
      </c>
      <c r="M23" s="2">
        <f t="shared" si="2"/>
        <v>0.98382835272349367</v>
      </c>
      <c r="R23" s="2"/>
    </row>
    <row r="24" spans="1:18" x14ac:dyDescent="0.35">
      <c r="A24" t="s">
        <v>18</v>
      </c>
      <c r="B24" s="3">
        <v>11487</v>
      </c>
      <c r="C24">
        <v>13.341530000000001</v>
      </c>
      <c r="D24">
        <v>12.71411</v>
      </c>
      <c r="E24" s="2">
        <f t="shared" si="0"/>
        <v>0.9529724102108228</v>
      </c>
      <c r="F24" s="3">
        <v>11001</v>
      </c>
      <c r="G24">
        <v>13.39659</v>
      </c>
      <c r="H24">
        <v>12.72235</v>
      </c>
      <c r="I24" s="2">
        <f t="shared" si="1"/>
        <v>0.94967077442841807</v>
      </c>
      <c r="J24">
        <v>486</v>
      </c>
      <c r="K24">
        <v>12.095000000000001</v>
      </c>
      <c r="L24">
        <v>12.474159999999999</v>
      </c>
      <c r="M24" s="2">
        <f t="shared" si="2"/>
        <v>1.0313484911120296</v>
      </c>
      <c r="R24" s="2"/>
    </row>
    <row r="25" spans="1:18" x14ac:dyDescent="0.35">
      <c r="A25" t="s">
        <v>19</v>
      </c>
      <c r="B25" s="3">
        <v>14748</v>
      </c>
      <c r="C25">
        <v>18.087209999999999</v>
      </c>
      <c r="D25">
        <v>16.608149999999998</v>
      </c>
      <c r="E25" s="2">
        <f t="shared" si="0"/>
        <v>0.91822619408963568</v>
      </c>
      <c r="F25" s="3">
        <v>5523</v>
      </c>
      <c r="G25">
        <v>17.76915</v>
      </c>
      <c r="H25">
        <v>11.567159999999999</v>
      </c>
      <c r="I25" s="2">
        <f t="shared" si="1"/>
        <v>0.65096867323422891</v>
      </c>
      <c r="J25" s="3">
        <v>9225</v>
      </c>
      <c r="K25">
        <v>18.277629999999998</v>
      </c>
      <c r="L25">
        <v>18.994509999999998</v>
      </c>
      <c r="M25" s="2">
        <f t="shared" si="2"/>
        <v>1.0392217152880323</v>
      </c>
      <c r="R25" s="2"/>
    </row>
    <row r="26" spans="1:18" x14ac:dyDescent="0.35">
      <c r="A26" t="s">
        <v>27</v>
      </c>
      <c r="B26">
        <v>3</v>
      </c>
      <c r="C26">
        <v>11.454230000000001</v>
      </c>
      <c r="D26">
        <v>2.4124560000000002</v>
      </c>
      <c r="E26" s="2">
        <f t="shared" si="0"/>
        <v>0.21061703842161367</v>
      </c>
      <c r="F26">
        <v>3</v>
      </c>
      <c r="G26">
        <v>11.454230000000001</v>
      </c>
      <c r="H26">
        <v>2.4124560000000002</v>
      </c>
      <c r="I26" s="2">
        <f t="shared" si="1"/>
        <v>0.21061703842161367</v>
      </c>
      <c r="J26">
        <v>0</v>
      </c>
      <c r="M26" s="2" t="e">
        <f t="shared" si="2"/>
        <v>#DIV/0!</v>
      </c>
      <c r="R26" s="2"/>
    </row>
    <row r="27" spans="1:18" x14ac:dyDescent="0.35">
      <c r="B27" s="3"/>
      <c r="E27" s="2"/>
      <c r="F27" s="3"/>
      <c r="I27" s="2"/>
      <c r="J27" s="3"/>
      <c r="M27" s="2"/>
    </row>
    <row r="28" spans="1:18" x14ac:dyDescent="0.35">
      <c r="B28" s="3"/>
      <c r="E28" s="2"/>
      <c r="F28" s="3"/>
      <c r="I28" s="2"/>
      <c r="J28" s="3"/>
      <c r="M28" s="2"/>
    </row>
    <row r="29" spans="1:18" x14ac:dyDescent="0.35">
      <c r="B29" s="3"/>
      <c r="E29" s="2"/>
      <c r="F29" s="3"/>
      <c r="I29" s="2"/>
      <c r="J29" s="3"/>
      <c r="M29" s="2"/>
    </row>
    <row r="30" spans="1:18" x14ac:dyDescent="0.35">
      <c r="B30" s="3"/>
      <c r="E30" s="2"/>
      <c r="F30" s="3"/>
      <c r="I30" s="2"/>
      <c r="J30" s="3"/>
      <c r="M30" s="2"/>
    </row>
    <row r="31" spans="1:18" x14ac:dyDescent="0.35">
      <c r="B31" s="3"/>
      <c r="E31" s="2"/>
      <c r="F31" s="3"/>
      <c r="I31" s="2"/>
      <c r="J31" s="3"/>
      <c r="M31" s="2"/>
    </row>
    <row r="32" spans="1:18" x14ac:dyDescent="0.35">
      <c r="B32" s="3"/>
      <c r="E32" s="2"/>
      <c r="F32" s="3"/>
      <c r="I32" s="2"/>
      <c r="J32" s="3"/>
      <c r="M32" s="2"/>
    </row>
    <row r="33" spans="2:13" x14ac:dyDescent="0.35">
      <c r="B33" s="3"/>
      <c r="E33" s="2"/>
      <c r="F33" s="3"/>
      <c r="I33" s="2"/>
      <c r="J33" s="3"/>
      <c r="M33" s="2"/>
    </row>
    <row r="34" spans="2:13" x14ac:dyDescent="0.35">
      <c r="B34" s="3"/>
      <c r="E34" s="2"/>
      <c r="F34" s="3"/>
      <c r="I34" s="2"/>
      <c r="J34" s="3"/>
      <c r="M34" s="2"/>
    </row>
    <row r="35" spans="2:13" x14ac:dyDescent="0.35">
      <c r="B35" s="3"/>
      <c r="E35" s="2"/>
      <c r="F35" s="3"/>
      <c r="I35" s="2"/>
      <c r="J35" s="3"/>
      <c r="M35" s="2"/>
    </row>
    <row r="36" spans="2:13" x14ac:dyDescent="0.35">
      <c r="B36" s="3"/>
      <c r="E36" s="2"/>
      <c r="F36" s="3"/>
      <c r="I36" s="2"/>
      <c r="J36" s="3"/>
      <c r="M36" s="2"/>
    </row>
    <row r="37" spans="2:13" x14ac:dyDescent="0.35">
      <c r="B37" s="3"/>
      <c r="E37" s="2"/>
      <c r="F37" s="3"/>
      <c r="I37" s="2"/>
      <c r="J37" s="3"/>
      <c r="M37" s="2"/>
    </row>
    <row r="38" spans="2:13" x14ac:dyDescent="0.35">
      <c r="B38" s="3"/>
      <c r="E38" s="2"/>
      <c r="F38" s="3"/>
      <c r="I38" s="2"/>
      <c r="J38" s="3"/>
      <c r="M38" s="2"/>
    </row>
    <row r="39" spans="2:13" x14ac:dyDescent="0.35">
      <c r="B39" s="3"/>
      <c r="E39" s="2"/>
      <c r="F39" s="3"/>
      <c r="I39" s="2"/>
      <c r="J39" s="3"/>
      <c r="M39" s="2"/>
    </row>
    <row r="40" spans="2:13" x14ac:dyDescent="0.35">
      <c r="B40" s="3"/>
      <c r="E40" s="2"/>
      <c r="F40" s="3"/>
      <c r="I40" s="2"/>
      <c r="J40" s="3"/>
      <c r="M40" s="2"/>
    </row>
    <row r="41" spans="2:13" x14ac:dyDescent="0.35">
      <c r="B41" s="3"/>
      <c r="E41" s="2"/>
      <c r="F41" s="3"/>
      <c r="I41" s="2"/>
      <c r="J41" s="3"/>
      <c r="M41" s="2"/>
    </row>
    <row r="42" spans="2:13" x14ac:dyDescent="0.35">
      <c r="B42" s="3"/>
      <c r="E42" s="2"/>
      <c r="F42" s="3"/>
      <c r="I42" s="2"/>
      <c r="J42" s="3"/>
      <c r="M42" s="2"/>
    </row>
    <row r="43" spans="2:13" x14ac:dyDescent="0.35">
      <c r="B43" s="3"/>
      <c r="E43" s="2"/>
      <c r="F43" s="3"/>
      <c r="I43" s="2"/>
      <c r="J43" s="3"/>
      <c r="M43" s="2"/>
    </row>
    <row r="44" spans="2:13" x14ac:dyDescent="0.35">
      <c r="B44" s="3"/>
      <c r="E44" s="2"/>
      <c r="F44" s="3"/>
      <c r="I44" s="2"/>
      <c r="J44" s="3"/>
      <c r="M44" s="2"/>
    </row>
    <row r="45" spans="2:13" x14ac:dyDescent="0.35">
      <c r="B45" s="3"/>
      <c r="E45" s="2"/>
      <c r="F45" s="3"/>
      <c r="I45" s="2"/>
      <c r="J45" s="3"/>
      <c r="M45" s="2"/>
    </row>
    <row r="46" spans="2:13" x14ac:dyDescent="0.35">
      <c r="B46" s="3"/>
      <c r="E46" s="2"/>
      <c r="F46" s="3"/>
      <c r="I46" s="2"/>
      <c r="J46" s="3"/>
      <c r="M46" s="2"/>
    </row>
    <row r="47" spans="2:13" x14ac:dyDescent="0.35">
      <c r="B47" s="3"/>
      <c r="E47" s="2"/>
      <c r="F47" s="3"/>
      <c r="I47" s="2"/>
      <c r="J47" s="3"/>
      <c r="M47" s="2"/>
    </row>
    <row r="48" spans="2:13" x14ac:dyDescent="0.35">
      <c r="B48" s="3"/>
      <c r="E48" s="2"/>
      <c r="F48" s="3"/>
      <c r="I48" s="2"/>
      <c r="J48" s="3"/>
      <c r="M48" s="2"/>
    </row>
    <row r="49" spans="2:13" x14ac:dyDescent="0.35">
      <c r="B49" s="3"/>
      <c r="E49" s="2"/>
      <c r="F49" s="3"/>
      <c r="I49" s="2"/>
      <c r="J49" s="3"/>
      <c r="M49" s="2"/>
    </row>
    <row r="50" spans="2:13" x14ac:dyDescent="0.35">
      <c r="B50" s="3"/>
      <c r="E50" s="2"/>
      <c r="F50" s="3"/>
      <c r="I50" s="2"/>
      <c r="J50" s="3"/>
      <c r="M50" s="2"/>
    </row>
    <row r="51" spans="2:13" x14ac:dyDescent="0.35">
      <c r="B51" s="3"/>
      <c r="E51" s="2"/>
      <c r="F51" s="3"/>
      <c r="I51" s="2"/>
      <c r="J51" s="3"/>
      <c r="M51" s="2"/>
    </row>
    <row r="52" spans="2:13" x14ac:dyDescent="0.35">
      <c r="B52" s="3"/>
      <c r="E52" s="2"/>
      <c r="F52" s="3"/>
      <c r="I52" s="2"/>
      <c r="J52" s="3"/>
      <c r="M52" s="2"/>
    </row>
    <row r="53" spans="2:13" x14ac:dyDescent="0.35">
      <c r="B53" s="3"/>
      <c r="E53" s="2"/>
      <c r="F53" s="3"/>
      <c r="I53" s="2"/>
      <c r="J53" s="3"/>
      <c r="M53" s="2"/>
    </row>
    <row r="54" spans="2:13" x14ac:dyDescent="0.35">
      <c r="B54" s="3"/>
      <c r="E54" s="2"/>
      <c r="F54" s="3"/>
      <c r="I54" s="2"/>
      <c r="J54" s="3"/>
      <c r="M54" s="2"/>
    </row>
    <row r="55" spans="2:13" x14ac:dyDescent="0.35">
      <c r="B55" s="3"/>
      <c r="E55" s="2"/>
      <c r="F55" s="3"/>
      <c r="I55" s="2"/>
      <c r="J55" s="3"/>
      <c r="M55" s="2"/>
    </row>
    <row r="56" spans="2:13" x14ac:dyDescent="0.35">
      <c r="B56" s="3"/>
      <c r="E56" s="2"/>
      <c r="F56" s="3"/>
      <c r="I56" s="2"/>
      <c r="J56" s="3"/>
      <c r="M56" s="2"/>
    </row>
    <row r="57" spans="2:13" x14ac:dyDescent="0.35">
      <c r="B57" s="3"/>
      <c r="E57" s="2"/>
      <c r="F57" s="3"/>
      <c r="I57" s="2"/>
      <c r="J57" s="3"/>
      <c r="M57" s="2"/>
    </row>
    <row r="58" spans="2:13" x14ac:dyDescent="0.35">
      <c r="B58" s="3"/>
      <c r="E58" s="2"/>
      <c r="F58" s="3"/>
      <c r="I58" s="2"/>
      <c r="J58" s="3"/>
      <c r="M58" s="2"/>
    </row>
    <row r="59" spans="2:13" x14ac:dyDescent="0.35">
      <c r="B59" s="3"/>
      <c r="E59" s="2"/>
      <c r="F59" s="3"/>
      <c r="I59" s="2"/>
      <c r="J59" s="3"/>
      <c r="M59" s="2"/>
    </row>
    <row r="60" spans="2:13" x14ac:dyDescent="0.35">
      <c r="B60" s="3"/>
      <c r="E60" s="2"/>
      <c r="F60" s="3"/>
      <c r="I60" s="2"/>
      <c r="J60" s="3"/>
      <c r="M60" s="2"/>
    </row>
    <row r="61" spans="2:13" x14ac:dyDescent="0.35">
      <c r="B61" s="3"/>
      <c r="E61" s="2"/>
      <c r="F61" s="3"/>
      <c r="I61" s="2"/>
      <c r="J61" s="3"/>
      <c r="M61" s="2"/>
    </row>
    <row r="62" spans="2:13" x14ac:dyDescent="0.35">
      <c r="B62" s="3"/>
      <c r="E62" s="2"/>
      <c r="F62" s="3"/>
      <c r="I62" s="2"/>
      <c r="J62" s="3"/>
      <c r="M62" s="2"/>
    </row>
    <row r="63" spans="2:13" x14ac:dyDescent="0.35">
      <c r="B63" s="3"/>
      <c r="E63" s="2"/>
      <c r="F63" s="3"/>
      <c r="I63" s="2"/>
      <c r="J63" s="3"/>
      <c r="M63" s="2"/>
    </row>
    <row r="64" spans="2:13" x14ac:dyDescent="0.35">
      <c r="B64" s="3"/>
      <c r="E64" s="2"/>
      <c r="F64" s="3"/>
      <c r="I64" s="2"/>
      <c r="J64" s="3"/>
      <c r="M64" s="2"/>
    </row>
    <row r="65" spans="2:13" x14ac:dyDescent="0.35">
      <c r="B65" s="3"/>
      <c r="E65" s="2"/>
      <c r="F65" s="3"/>
      <c r="I65" s="2"/>
      <c r="J65" s="3"/>
      <c r="M65" s="2"/>
    </row>
    <row r="66" spans="2:13" x14ac:dyDescent="0.35">
      <c r="B66" s="3"/>
      <c r="E66" s="2"/>
      <c r="F66" s="3"/>
      <c r="I66" s="2"/>
      <c r="J66" s="3"/>
      <c r="M66" s="2"/>
    </row>
    <row r="67" spans="2:13" x14ac:dyDescent="0.35">
      <c r="B67" s="3"/>
      <c r="E67" s="2"/>
      <c r="F67" s="3"/>
      <c r="I67" s="2"/>
      <c r="J67" s="3"/>
      <c r="M67" s="2"/>
    </row>
    <row r="68" spans="2:13" x14ac:dyDescent="0.35">
      <c r="B68" s="3"/>
      <c r="E68" s="2"/>
      <c r="F68" s="3"/>
      <c r="I68" s="2"/>
      <c r="J68" s="3"/>
      <c r="M68" s="2"/>
    </row>
    <row r="69" spans="2:13" x14ac:dyDescent="0.35">
      <c r="B69" s="3"/>
      <c r="E69" s="2"/>
      <c r="F69" s="3"/>
      <c r="I69" s="2"/>
      <c r="J69" s="3"/>
      <c r="M69" s="2"/>
    </row>
    <row r="70" spans="2:13" x14ac:dyDescent="0.35">
      <c r="B70" s="3"/>
      <c r="E70" s="2"/>
      <c r="F70" s="3"/>
      <c r="I70" s="2"/>
      <c r="J70" s="3"/>
      <c r="M70" s="2"/>
    </row>
    <row r="71" spans="2:13" x14ac:dyDescent="0.35">
      <c r="B71" s="3"/>
      <c r="E71" s="2"/>
      <c r="F71" s="3"/>
      <c r="I71" s="2"/>
      <c r="J71" s="3"/>
      <c r="M71" s="2"/>
    </row>
    <row r="72" spans="2:13" x14ac:dyDescent="0.35">
      <c r="B72" s="3"/>
      <c r="E72" s="2"/>
      <c r="F72" s="3"/>
      <c r="I72" s="2"/>
      <c r="J72" s="3"/>
      <c r="M72" s="2"/>
    </row>
    <row r="73" spans="2:13" x14ac:dyDescent="0.35">
      <c r="B73" s="3"/>
      <c r="E73" s="2"/>
      <c r="F73" s="3"/>
      <c r="I73" s="2"/>
      <c r="J73" s="3"/>
      <c r="M73" s="2"/>
    </row>
    <row r="74" spans="2:13" x14ac:dyDescent="0.35">
      <c r="B74" s="3"/>
      <c r="E74" s="2"/>
      <c r="F74" s="3"/>
      <c r="I74" s="2"/>
      <c r="J74" s="3"/>
      <c r="M74" s="2"/>
    </row>
    <row r="75" spans="2:13" x14ac:dyDescent="0.35">
      <c r="B75" s="3"/>
      <c r="E75" s="2"/>
      <c r="F75" s="3"/>
      <c r="I75" s="2"/>
      <c r="J75" s="3"/>
      <c r="M75" s="2"/>
    </row>
    <row r="76" spans="2:13" x14ac:dyDescent="0.35">
      <c r="B76" s="3"/>
      <c r="E76" s="2"/>
      <c r="F76" s="3"/>
      <c r="I76" s="2"/>
      <c r="J76" s="3"/>
      <c r="M76" s="2"/>
    </row>
    <row r="77" spans="2:13" x14ac:dyDescent="0.35">
      <c r="B77" s="3"/>
      <c r="E77" s="2"/>
      <c r="F77" s="3"/>
      <c r="I77" s="2"/>
      <c r="J77" s="3"/>
      <c r="M77" s="2"/>
    </row>
    <row r="78" spans="2:13" x14ac:dyDescent="0.35">
      <c r="B78" s="3"/>
      <c r="E78" s="2"/>
      <c r="F78" s="3"/>
      <c r="I78" s="2"/>
      <c r="J78" s="3"/>
      <c r="M78" s="2"/>
    </row>
    <row r="79" spans="2:13" x14ac:dyDescent="0.35">
      <c r="B79" s="3"/>
      <c r="E79" s="2"/>
      <c r="F79" s="3"/>
      <c r="I79" s="2"/>
      <c r="J79" s="3"/>
      <c r="M79" s="2"/>
    </row>
    <row r="80" spans="2:13" x14ac:dyDescent="0.35">
      <c r="B80" s="3"/>
      <c r="E80" s="2"/>
      <c r="F80" s="3"/>
      <c r="I80" s="2"/>
      <c r="J80" s="3"/>
      <c r="M80" s="2"/>
    </row>
    <row r="81" spans="2:13" x14ac:dyDescent="0.35">
      <c r="B81" s="3"/>
      <c r="E81" s="2"/>
      <c r="F81" s="3"/>
      <c r="I81" s="2"/>
      <c r="J81" s="3"/>
      <c r="M81" s="2"/>
    </row>
    <row r="82" spans="2:13" x14ac:dyDescent="0.35">
      <c r="B82" s="3"/>
      <c r="E82" s="2"/>
      <c r="F82" s="3"/>
      <c r="I82" s="2"/>
      <c r="J82" s="3"/>
      <c r="M82" s="2"/>
    </row>
    <row r="83" spans="2:13" x14ac:dyDescent="0.35">
      <c r="B83" s="3"/>
      <c r="E83" s="2"/>
      <c r="F83" s="3"/>
      <c r="I83" s="2"/>
      <c r="J83" s="3"/>
      <c r="M83" s="2"/>
    </row>
    <row r="84" spans="2:13" x14ac:dyDescent="0.35">
      <c r="B84" s="3"/>
      <c r="E84" s="2"/>
      <c r="F84" s="3"/>
      <c r="I84" s="2"/>
      <c r="J84" s="3"/>
      <c r="M84" s="2"/>
    </row>
    <row r="85" spans="2:13" x14ac:dyDescent="0.35">
      <c r="B85" s="3"/>
      <c r="E85" s="2"/>
      <c r="F85" s="3"/>
      <c r="I85" s="2"/>
      <c r="J85" s="3"/>
      <c r="M85" s="2"/>
    </row>
    <row r="86" spans="2:13" x14ac:dyDescent="0.35">
      <c r="B86" s="3"/>
      <c r="E86" s="2"/>
      <c r="F86" s="3"/>
      <c r="I86" s="2"/>
      <c r="J86" s="3"/>
      <c r="M86" s="2"/>
    </row>
    <row r="87" spans="2:13" x14ac:dyDescent="0.35">
      <c r="B87" s="3"/>
      <c r="E87" s="2"/>
      <c r="F87" s="3"/>
      <c r="I87" s="2"/>
      <c r="J87" s="3"/>
      <c r="M87" s="2"/>
    </row>
    <row r="88" spans="2:13" x14ac:dyDescent="0.35">
      <c r="B88" s="3"/>
      <c r="E88" s="2"/>
      <c r="F88" s="3"/>
      <c r="I88" s="2"/>
      <c r="J88" s="3"/>
      <c r="M88" s="2"/>
    </row>
    <row r="89" spans="2:13" x14ac:dyDescent="0.35">
      <c r="B89" s="3"/>
      <c r="E89" s="2"/>
      <c r="F89" s="3"/>
      <c r="I89" s="2"/>
      <c r="J89" s="3"/>
      <c r="M89" s="2"/>
    </row>
    <row r="90" spans="2:13" x14ac:dyDescent="0.35">
      <c r="B90" s="3"/>
      <c r="E90" s="2"/>
      <c r="F90" s="3"/>
      <c r="I90" s="2"/>
      <c r="J90" s="3"/>
      <c r="M90" s="2"/>
    </row>
    <row r="91" spans="2:13" x14ac:dyDescent="0.35">
      <c r="B91" s="3"/>
      <c r="E91" s="2"/>
      <c r="F91" s="3"/>
      <c r="I91" s="2"/>
      <c r="J91" s="3"/>
      <c r="M91" s="2"/>
    </row>
    <row r="92" spans="2:13" x14ac:dyDescent="0.35">
      <c r="B92" s="3"/>
      <c r="E92" s="2"/>
      <c r="F92" s="3"/>
      <c r="I92" s="2"/>
      <c r="J92" s="3"/>
      <c r="M92" s="2"/>
    </row>
    <row r="93" spans="2:13" x14ac:dyDescent="0.35">
      <c r="B93" s="3"/>
      <c r="E93" s="2"/>
      <c r="F93" s="3"/>
      <c r="I93" s="2"/>
      <c r="J93" s="3"/>
      <c r="M93" s="2"/>
    </row>
    <row r="94" spans="2:13" x14ac:dyDescent="0.35">
      <c r="B94" s="3"/>
      <c r="E94" s="2"/>
      <c r="F94" s="3"/>
      <c r="I94" s="2"/>
      <c r="J94" s="3"/>
      <c r="M94" s="2"/>
    </row>
    <row r="95" spans="2:13" x14ac:dyDescent="0.35">
      <c r="B95" s="3"/>
      <c r="E95" s="2"/>
      <c r="F95" s="3"/>
      <c r="I95" s="2"/>
      <c r="J95" s="3"/>
      <c r="M95" s="2"/>
    </row>
    <row r="96" spans="2:13" x14ac:dyDescent="0.35">
      <c r="B96" s="3"/>
      <c r="E96" s="2"/>
      <c r="F96" s="3"/>
      <c r="I96" s="2"/>
      <c r="J96" s="3"/>
      <c r="M96" s="2"/>
    </row>
    <row r="97" spans="2:13" x14ac:dyDescent="0.35">
      <c r="B97" s="3"/>
      <c r="E97" s="2"/>
      <c r="F97" s="3"/>
      <c r="I97" s="2"/>
      <c r="J97" s="3"/>
      <c r="M97" s="2"/>
    </row>
    <row r="98" spans="2:13" x14ac:dyDescent="0.35">
      <c r="B98" s="3"/>
      <c r="E98" s="2"/>
      <c r="F98" s="3"/>
      <c r="I98" s="2"/>
      <c r="J98" s="3"/>
      <c r="M98" s="2"/>
    </row>
    <row r="99" spans="2:13" x14ac:dyDescent="0.35">
      <c r="B99" s="3"/>
      <c r="E99" s="2"/>
      <c r="F99" s="3"/>
      <c r="I99" s="2"/>
      <c r="J99" s="3"/>
      <c r="M99" s="2"/>
    </row>
    <row r="100" spans="2:13" x14ac:dyDescent="0.35">
      <c r="B100" s="3"/>
      <c r="E100" s="2"/>
      <c r="F100" s="3"/>
      <c r="I100" s="2"/>
      <c r="J100" s="3"/>
      <c r="M100" s="2"/>
    </row>
    <row r="101" spans="2:13" x14ac:dyDescent="0.35">
      <c r="B101" s="3"/>
      <c r="E101" s="2"/>
      <c r="F101" s="3"/>
      <c r="I101" s="2"/>
      <c r="J101" s="3"/>
      <c r="M101" s="2"/>
    </row>
    <row r="102" spans="2:13" x14ac:dyDescent="0.35">
      <c r="B102" s="3"/>
      <c r="E102" s="2"/>
      <c r="F102" s="3"/>
      <c r="I102" s="2"/>
      <c r="J102" s="3"/>
      <c r="M102" s="2"/>
    </row>
    <row r="103" spans="2:13" x14ac:dyDescent="0.35">
      <c r="B103" s="3"/>
      <c r="E103" s="2"/>
      <c r="F103" s="3"/>
      <c r="I103" s="2"/>
      <c r="J103" s="3"/>
      <c r="M103" s="2"/>
    </row>
    <row r="104" spans="2:13" x14ac:dyDescent="0.35">
      <c r="B104" s="3"/>
      <c r="E104" s="2"/>
      <c r="F104" s="3"/>
      <c r="I104" s="2"/>
      <c r="J104" s="3"/>
      <c r="M104" s="2"/>
    </row>
    <row r="105" spans="2:13" x14ac:dyDescent="0.35">
      <c r="B105" s="3"/>
      <c r="E105" s="2"/>
      <c r="F105" s="3"/>
      <c r="I105" s="2"/>
      <c r="J105" s="3"/>
      <c r="M105" s="2"/>
    </row>
    <row r="106" spans="2:13" x14ac:dyDescent="0.35">
      <c r="B106" s="3"/>
      <c r="E106" s="2"/>
      <c r="F106" s="3"/>
      <c r="I106" s="2"/>
      <c r="J106" s="3"/>
      <c r="M106" s="2"/>
    </row>
    <row r="107" spans="2:13" x14ac:dyDescent="0.35">
      <c r="B107" s="3"/>
      <c r="E107" s="2"/>
      <c r="F107" s="3"/>
      <c r="I107" s="2"/>
      <c r="J107" s="3"/>
      <c r="M107" s="2"/>
    </row>
    <row r="108" spans="2:13" x14ac:dyDescent="0.35">
      <c r="B108" s="3"/>
      <c r="E108" s="2"/>
      <c r="F108" s="3"/>
      <c r="I108" s="2"/>
      <c r="J108" s="3"/>
      <c r="M108" s="2"/>
    </row>
    <row r="109" spans="2:13" x14ac:dyDescent="0.35">
      <c r="B109" s="3"/>
      <c r="E109" s="2"/>
      <c r="F109" s="3"/>
      <c r="I109" s="2"/>
      <c r="J109" s="3"/>
      <c r="M109" s="2"/>
    </row>
    <row r="110" spans="2:13" x14ac:dyDescent="0.35">
      <c r="B110" s="3"/>
      <c r="E110" s="2"/>
      <c r="F110" s="3"/>
      <c r="I110" s="2"/>
      <c r="J110" s="3"/>
      <c r="M110" s="2"/>
    </row>
    <row r="111" spans="2:13" x14ac:dyDescent="0.35">
      <c r="B111" s="3"/>
      <c r="E111" s="2"/>
      <c r="F111" s="3"/>
      <c r="I111" s="2"/>
      <c r="J111" s="3"/>
      <c r="M111" s="2"/>
    </row>
    <row r="112" spans="2:13" x14ac:dyDescent="0.35">
      <c r="B112" s="3"/>
      <c r="E112" s="2"/>
      <c r="F112" s="3"/>
      <c r="I112" s="2"/>
      <c r="J112" s="3"/>
      <c r="M112" s="2"/>
    </row>
    <row r="113" spans="2:13" x14ac:dyDescent="0.35">
      <c r="B113" s="3"/>
      <c r="E113" s="2"/>
      <c r="F113" s="3"/>
      <c r="I113" s="2"/>
      <c r="J113" s="3"/>
      <c r="M113" s="2"/>
    </row>
    <row r="114" spans="2:13" x14ac:dyDescent="0.35">
      <c r="B114" s="3"/>
      <c r="E114" s="2"/>
      <c r="F114" s="3"/>
      <c r="I114" s="2"/>
      <c r="J114" s="3"/>
      <c r="M114" s="2"/>
    </row>
    <row r="115" spans="2:13" x14ac:dyDescent="0.35">
      <c r="B115" s="3"/>
      <c r="E115" s="2"/>
      <c r="F115" s="3"/>
      <c r="I115" s="2"/>
      <c r="J115" s="3"/>
      <c r="M115" s="2"/>
    </row>
    <row r="116" spans="2:13" x14ac:dyDescent="0.35">
      <c r="B116" s="3"/>
      <c r="E116" s="2"/>
      <c r="F116" s="3"/>
      <c r="I116" s="2"/>
      <c r="J116" s="3"/>
      <c r="M116" s="2"/>
    </row>
    <row r="117" spans="2:13" x14ac:dyDescent="0.35">
      <c r="B117" s="3"/>
      <c r="E117" s="2"/>
      <c r="F117" s="3"/>
      <c r="I117" s="2"/>
      <c r="J117" s="3"/>
      <c r="M117" s="2"/>
    </row>
    <row r="118" spans="2:13" x14ac:dyDescent="0.35">
      <c r="B118" s="3"/>
      <c r="E118" s="2"/>
      <c r="F118" s="3"/>
      <c r="I118" s="2"/>
      <c r="J118" s="3"/>
      <c r="M118" s="2"/>
    </row>
  </sheetData>
  <mergeCells count="3">
    <mergeCell ref="B1:E1"/>
    <mergeCell ref="F1:I1"/>
    <mergeCell ref="J1:M1"/>
  </mergeCells>
  <conditionalFormatting sqref="E6:E25 I6:I25 M6:M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6:R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661A-3ADF-4684-A65F-E374BE1B56B2}">
  <dimension ref="A1:M94"/>
  <sheetViews>
    <sheetView workbookViewId="0">
      <selection activeCell="M6" activeCellId="2" sqref="E6:E25 I6:I25 M6:M25"/>
    </sheetView>
  </sheetViews>
  <sheetFormatPr defaultRowHeight="14.5" x14ac:dyDescent="0.35"/>
  <cols>
    <col min="1" max="1" width="57.54296875" bestFit="1" customWidth="1"/>
  </cols>
  <sheetData>
    <row r="1" spans="1:13" x14ac:dyDescent="0.35">
      <c r="A1" t="s">
        <v>31</v>
      </c>
      <c r="B1" s="7" t="s">
        <v>20</v>
      </c>
      <c r="C1" s="7"/>
      <c r="D1" s="7"/>
      <c r="E1" s="7"/>
      <c r="F1" s="7" t="s">
        <v>21</v>
      </c>
      <c r="G1" s="7"/>
      <c r="H1" s="7"/>
      <c r="I1" s="7"/>
      <c r="J1" s="7" t="s">
        <v>22</v>
      </c>
      <c r="K1" s="7"/>
      <c r="L1" s="7"/>
      <c r="M1" s="7"/>
    </row>
    <row r="2" spans="1:13" x14ac:dyDescent="0.35">
      <c r="B2" t="s">
        <v>23</v>
      </c>
      <c r="C2" t="s">
        <v>24</v>
      </c>
      <c r="D2" t="s">
        <v>25</v>
      </c>
      <c r="E2" t="s">
        <v>26</v>
      </c>
      <c r="F2" t="s">
        <v>23</v>
      </c>
      <c r="G2" t="s">
        <v>24</v>
      </c>
      <c r="H2" t="s">
        <v>25</v>
      </c>
      <c r="I2" t="s">
        <v>26</v>
      </c>
      <c r="J2" t="s">
        <v>23</v>
      </c>
      <c r="K2" t="s">
        <v>24</v>
      </c>
      <c r="L2" t="s">
        <v>25</v>
      </c>
      <c r="M2" t="s">
        <v>26</v>
      </c>
    </row>
    <row r="3" spans="1:13" x14ac:dyDescent="0.35">
      <c r="A3" t="s">
        <v>28</v>
      </c>
      <c r="B3" s="3">
        <v>24263</v>
      </c>
      <c r="C3">
        <v>10.62204</v>
      </c>
      <c r="D3">
        <v>18.096419999999998</v>
      </c>
      <c r="E3" s="2">
        <f t="shared" ref="E3:E25" si="0">D3/C3</f>
        <v>1.703667092196979</v>
      </c>
      <c r="F3" s="3">
        <v>22223</v>
      </c>
      <c r="G3">
        <v>10.72747</v>
      </c>
      <c r="H3">
        <v>18.647089999999999</v>
      </c>
      <c r="I3" s="2">
        <f t="shared" ref="I3:I25" si="1">H3/G3</f>
        <v>1.7382560846126811</v>
      </c>
      <c r="J3" s="3">
        <v>2040</v>
      </c>
      <c r="K3">
        <v>9.4735650000000007</v>
      </c>
      <c r="L3">
        <v>10.28041</v>
      </c>
      <c r="M3" s="2">
        <f t="shared" ref="M3:M25" si="2">L3/K3</f>
        <v>1.0851680439201081</v>
      </c>
    </row>
    <row r="4" spans="1:13" x14ac:dyDescent="0.35">
      <c r="A4" t="s">
        <v>29</v>
      </c>
      <c r="B4" s="3">
        <v>109694</v>
      </c>
      <c r="C4">
        <v>11.4038</v>
      </c>
      <c r="D4">
        <v>24.695180000000001</v>
      </c>
      <c r="E4" s="2">
        <f t="shared" si="0"/>
        <v>2.1655220189761306</v>
      </c>
      <c r="F4" s="3">
        <v>26239</v>
      </c>
      <c r="G4">
        <v>13.33405</v>
      </c>
      <c r="H4">
        <v>31.131689999999999</v>
      </c>
      <c r="I4" s="2">
        <f t="shared" si="1"/>
        <v>2.3347512571199296</v>
      </c>
      <c r="J4" s="3">
        <v>83455</v>
      </c>
      <c r="K4">
        <v>10.79692</v>
      </c>
      <c r="L4">
        <v>22.25637</v>
      </c>
      <c r="M4" s="2">
        <f t="shared" si="2"/>
        <v>2.061362870151858</v>
      </c>
    </row>
    <row r="5" spans="1:13" x14ac:dyDescent="0.35">
      <c r="A5" t="s">
        <v>30</v>
      </c>
      <c r="B5" s="3">
        <v>67379</v>
      </c>
      <c r="C5">
        <v>12.91034</v>
      </c>
      <c r="D5">
        <v>19.540780000000002</v>
      </c>
      <c r="E5" s="2">
        <f t="shared" si="0"/>
        <v>1.5135759399055333</v>
      </c>
      <c r="F5" s="3">
        <v>42154</v>
      </c>
      <c r="G5">
        <v>13.97367</v>
      </c>
      <c r="H5">
        <v>18.048100000000002</v>
      </c>
      <c r="I5" s="2">
        <f t="shared" si="1"/>
        <v>1.29157909124804</v>
      </c>
      <c r="J5" s="3">
        <v>25225</v>
      </c>
      <c r="K5">
        <v>11.13339</v>
      </c>
      <c r="L5">
        <v>21.692740000000001</v>
      </c>
      <c r="M5" s="2">
        <f t="shared" si="2"/>
        <v>1.948439783390324</v>
      </c>
    </row>
    <row r="6" spans="1:13" x14ac:dyDescent="0.35">
      <c r="A6" t="s">
        <v>0</v>
      </c>
      <c r="B6" s="3">
        <v>99178</v>
      </c>
      <c r="C6">
        <v>14.68374</v>
      </c>
      <c r="D6">
        <v>19.778639999999999</v>
      </c>
      <c r="E6" s="2">
        <f t="shared" si="0"/>
        <v>1.3469756342730121</v>
      </c>
      <c r="F6" s="3">
        <v>68786</v>
      </c>
      <c r="G6">
        <v>15.91297</v>
      </c>
      <c r="H6">
        <v>21.2775</v>
      </c>
      <c r="I6" s="2">
        <f t="shared" si="1"/>
        <v>1.3371168298564002</v>
      </c>
      <c r="J6" s="3">
        <v>30392</v>
      </c>
      <c r="K6">
        <v>11.90164</v>
      </c>
      <c r="L6">
        <v>15.516690000000001</v>
      </c>
      <c r="M6" s="2">
        <f t="shared" si="2"/>
        <v>1.3037438537882173</v>
      </c>
    </row>
    <row r="7" spans="1:13" x14ac:dyDescent="0.35">
      <c r="A7" t="s">
        <v>1</v>
      </c>
      <c r="B7" s="3">
        <v>43691</v>
      </c>
      <c r="C7">
        <v>14.28884</v>
      </c>
      <c r="D7">
        <v>10.20899</v>
      </c>
      <c r="E7" s="2">
        <f t="shared" si="0"/>
        <v>0.71447297331343895</v>
      </c>
      <c r="F7" s="3">
        <v>26191</v>
      </c>
      <c r="G7">
        <v>15.716570000000001</v>
      </c>
      <c r="H7">
        <v>11.076969999999999</v>
      </c>
      <c r="I7" s="2">
        <f t="shared" si="1"/>
        <v>0.70479563925207589</v>
      </c>
      <c r="J7" s="3">
        <v>17500</v>
      </c>
      <c r="K7">
        <v>12.15207</v>
      </c>
      <c r="L7">
        <v>8.3042580000000008</v>
      </c>
      <c r="M7" s="2">
        <f t="shared" si="2"/>
        <v>0.68336160012244829</v>
      </c>
    </row>
    <row r="8" spans="1:13" x14ac:dyDescent="0.35">
      <c r="A8" t="s">
        <v>2</v>
      </c>
      <c r="B8" s="3">
        <v>30131</v>
      </c>
      <c r="C8">
        <v>18.00217</v>
      </c>
      <c r="D8">
        <v>11.610340000000001</v>
      </c>
      <c r="E8" s="2">
        <f t="shared" si="0"/>
        <v>0.64494113765173866</v>
      </c>
      <c r="F8" s="3">
        <v>26545</v>
      </c>
      <c r="G8">
        <v>18.336079999999999</v>
      </c>
      <c r="H8">
        <v>10.50549</v>
      </c>
      <c r="I8" s="2">
        <f t="shared" si="1"/>
        <v>0.57294089031025175</v>
      </c>
      <c r="J8" s="3">
        <v>3586</v>
      </c>
      <c r="K8">
        <v>15.530430000000001</v>
      </c>
      <c r="L8">
        <v>17.573250000000002</v>
      </c>
      <c r="M8" s="2">
        <f t="shared" si="2"/>
        <v>1.1315366026568485</v>
      </c>
    </row>
    <row r="9" spans="1:13" x14ac:dyDescent="0.35">
      <c r="A9" t="s">
        <v>3</v>
      </c>
      <c r="B9" s="3">
        <v>44825</v>
      </c>
      <c r="C9">
        <v>12.68924</v>
      </c>
      <c r="D9">
        <v>18.903469999999999</v>
      </c>
      <c r="E9" s="2">
        <f t="shared" si="0"/>
        <v>1.4897243648949818</v>
      </c>
      <c r="F9" s="3">
        <v>26558</v>
      </c>
      <c r="G9">
        <v>13.39752</v>
      </c>
      <c r="H9">
        <v>20.971620000000001</v>
      </c>
      <c r="I9" s="2">
        <f t="shared" si="1"/>
        <v>1.56533597262777</v>
      </c>
      <c r="J9" s="3">
        <v>18267</v>
      </c>
      <c r="K9">
        <v>11.65949</v>
      </c>
      <c r="L9">
        <v>15.351570000000001</v>
      </c>
      <c r="M9" s="2">
        <f t="shared" si="2"/>
        <v>1.3166587903930618</v>
      </c>
    </row>
    <row r="10" spans="1:13" x14ac:dyDescent="0.35">
      <c r="A10" t="s">
        <v>4</v>
      </c>
      <c r="B10" s="3">
        <v>20171</v>
      </c>
      <c r="C10">
        <v>15.067270000000001</v>
      </c>
      <c r="D10">
        <v>21.913499999999999</v>
      </c>
      <c r="E10" s="2">
        <f t="shared" si="0"/>
        <v>1.4543776012509233</v>
      </c>
      <c r="F10" s="3">
        <v>16415</v>
      </c>
      <c r="G10">
        <v>15.145490000000001</v>
      </c>
      <c r="H10">
        <v>20.70308</v>
      </c>
      <c r="I10" s="2">
        <f t="shared" si="1"/>
        <v>1.3669468600883827</v>
      </c>
      <c r="J10" s="3">
        <v>3756</v>
      </c>
      <c r="K10">
        <v>14.72545</v>
      </c>
      <c r="L10">
        <v>26.564520000000002</v>
      </c>
      <c r="M10" s="2">
        <f t="shared" si="2"/>
        <v>1.8039869749311566</v>
      </c>
    </row>
    <row r="11" spans="1:13" x14ac:dyDescent="0.35">
      <c r="A11" t="s">
        <v>5</v>
      </c>
      <c r="B11" s="3">
        <v>53201</v>
      </c>
      <c r="C11">
        <v>12.30373</v>
      </c>
      <c r="D11">
        <v>13.6004</v>
      </c>
      <c r="E11" s="2">
        <f t="shared" si="0"/>
        <v>1.1053883659670687</v>
      </c>
      <c r="F11" s="3">
        <v>8762</v>
      </c>
      <c r="G11">
        <v>13.52392</v>
      </c>
      <c r="H11">
        <v>19.152429999999999</v>
      </c>
      <c r="I11" s="2">
        <f t="shared" si="1"/>
        <v>1.4161892409892989</v>
      </c>
      <c r="J11" s="3">
        <v>44439</v>
      </c>
      <c r="K11">
        <v>12.063140000000001</v>
      </c>
      <c r="L11">
        <v>12.197229999999999</v>
      </c>
      <c r="M11" s="2">
        <f t="shared" si="2"/>
        <v>1.0111156796654932</v>
      </c>
    </row>
    <row r="12" spans="1:13" x14ac:dyDescent="0.35">
      <c r="A12" t="s">
        <v>6</v>
      </c>
      <c r="B12" s="3">
        <v>8676</v>
      </c>
      <c r="C12">
        <v>15.845409999999999</v>
      </c>
      <c r="D12">
        <v>31.443470000000001</v>
      </c>
      <c r="E12" s="2">
        <f t="shared" si="0"/>
        <v>1.9843898012105716</v>
      </c>
      <c r="F12" s="3">
        <v>4976</v>
      </c>
      <c r="G12">
        <v>15.874879999999999</v>
      </c>
      <c r="H12">
        <v>38.539790000000004</v>
      </c>
      <c r="I12" s="2">
        <f t="shared" si="1"/>
        <v>2.4277216583684416</v>
      </c>
      <c r="J12" s="3">
        <v>3700</v>
      </c>
      <c r="K12">
        <v>15.805770000000001</v>
      </c>
      <c r="L12">
        <v>17.916989999999998</v>
      </c>
      <c r="M12" s="2">
        <f t="shared" si="2"/>
        <v>1.133572739575484</v>
      </c>
    </row>
    <row r="13" spans="1:13" x14ac:dyDescent="0.35">
      <c r="A13" t="s">
        <v>7</v>
      </c>
      <c r="B13" s="3">
        <v>8084</v>
      </c>
      <c r="C13">
        <v>12.02373</v>
      </c>
      <c r="D13">
        <v>13.165469999999999</v>
      </c>
      <c r="E13" s="2">
        <f t="shared" si="0"/>
        <v>1.0949572220933104</v>
      </c>
      <c r="F13" s="3">
        <v>2194</v>
      </c>
      <c r="G13">
        <v>13.296519999999999</v>
      </c>
      <c r="H13">
        <v>14.69018</v>
      </c>
      <c r="I13" s="2">
        <f t="shared" si="1"/>
        <v>1.1048138911534748</v>
      </c>
      <c r="J13" s="3">
        <v>5890</v>
      </c>
      <c r="K13">
        <v>11.549620000000001</v>
      </c>
      <c r="L13">
        <v>12.51857</v>
      </c>
      <c r="M13" s="2">
        <f t="shared" si="2"/>
        <v>1.0838945350582962</v>
      </c>
    </row>
    <row r="14" spans="1:13" x14ac:dyDescent="0.35">
      <c r="A14" t="s">
        <v>8</v>
      </c>
      <c r="B14" s="3">
        <v>55528</v>
      </c>
      <c r="C14">
        <v>13.86378</v>
      </c>
      <c r="D14">
        <v>11.56701</v>
      </c>
      <c r="E14" s="2">
        <f t="shared" si="0"/>
        <v>0.83433306068042046</v>
      </c>
      <c r="F14" s="3">
        <v>31238</v>
      </c>
      <c r="G14">
        <v>14.747479999999999</v>
      </c>
      <c r="H14">
        <v>10.42839</v>
      </c>
      <c r="I14" s="2">
        <f t="shared" si="1"/>
        <v>0.7071303029398921</v>
      </c>
      <c r="J14" s="3">
        <v>24290</v>
      </c>
      <c r="K14">
        <v>12.7273</v>
      </c>
      <c r="L14">
        <v>12.795070000000001</v>
      </c>
      <c r="M14" s="2">
        <f t="shared" si="2"/>
        <v>1.0053247743040552</v>
      </c>
    </row>
    <row r="15" spans="1:13" x14ac:dyDescent="0.35">
      <c r="A15" t="s">
        <v>9</v>
      </c>
      <c r="B15" s="3">
        <v>109381</v>
      </c>
      <c r="C15">
        <v>12.1175</v>
      </c>
      <c r="D15">
        <v>12.335509999999999</v>
      </c>
      <c r="E15" s="2">
        <f t="shared" si="0"/>
        <v>1.0179913348462966</v>
      </c>
      <c r="F15" s="3">
        <v>65613</v>
      </c>
      <c r="G15">
        <v>13.79448</v>
      </c>
      <c r="H15">
        <v>12.552070000000001</v>
      </c>
      <c r="I15" s="2">
        <f t="shared" si="1"/>
        <v>0.90993426356049667</v>
      </c>
      <c r="J15" s="3">
        <v>43768</v>
      </c>
      <c r="K15">
        <v>9.603529</v>
      </c>
      <c r="L15">
        <v>11.55649</v>
      </c>
      <c r="M15" s="2">
        <f t="shared" si="2"/>
        <v>1.2033586820011686</v>
      </c>
    </row>
    <row r="16" spans="1:13" x14ac:dyDescent="0.35">
      <c r="A16" t="s">
        <v>10</v>
      </c>
      <c r="B16" s="3">
        <v>222867</v>
      </c>
      <c r="C16">
        <v>11.100849999999999</v>
      </c>
      <c r="D16">
        <v>16.715520000000001</v>
      </c>
      <c r="E16" s="2">
        <f t="shared" si="0"/>
        <v>1.5057873946589677</v>
      </c>
      <c r="F16" s="3">
        <v>51228</v>
      </c>
      <c r="G16">
        <v>13.846690000000001</v>
      </c>
      <c r="H16">
        <v>16.3551</v>
      </c>
      <c r="I16" s="2">
        <f t="shared" si="1"/>
        <v>1.1811559296842784</v>
      </c>
      <c r="J16" s="3">
        <v>171639</v>
      </c>
      <c r="K16">
        <v>10.281319999999999</v>
      </c>
      <c r="L16">
        <v>16.734570000000001</v>
      </c>
      <c r="M16" s="2">
        <f t="shared" si="2"/>
        <v>1.6276674590422244</v>
      </c>
    </row>
    <row r="17" spans="1:13" x14ac:dyDescent="0.35">
      <c r="A17" t="s">
        <v>11</v>
      </c>
      <c r="B17" s="3">
        <v>22559</v>
      </c>
      <c r="C17">
        <v>13.77416</v>
      </c>
      <c r="D17">
        <v>16.47813</v>
      </c>
      <c r="E17" s="2">
        <f t="shared" si="0"/>
        <v>1.1963074336293464</v>
      </c>
      <c r="F17" s="3">
        <v>20397</v>
      </c>
      <c r="G17">
        <v>13.918900000000001</v>
      </c>
      <c r="H17">
        <v>16.245159999999998</v>
      </c>
      <c r="I17" s="2">
        <f t="shared" si="1"/>
        <v>1.1671295863897289</v>
      </c>
      <c r="J17" s="3">
        <v>2162</v>
      </c>
      <c r="K17">
        <v>12.40865</v>
      </c>
      <c r="L17">
        <v>18.480979999999999</v>
      </c>
      <c r="M17" s="2">
        <f t="shared" si="2"/>
        <v>1.4893626623363541</v>
      </c>
    </row>
    <row r="18" spans="1:13" x14ac:dyDescent="0.35">
      <c r="A18" t="s">
        <v>12</v>
      </c>
      <c r="B18" s="3">
        <v>78148</v>
      </c>
      <c r="C18">
        <v>8.8541360000000005</v>
      </c>
      <c r="D18">
        <v>14.61112</v>
      </c>
      <c r="E18" s="2">
        <f t="shared" si="0"/>
        <v>1.6502027978788669</v>
      </c>
      <c r="F18" s="3">
        <v>30386</v>
      </c>
      <c r="G18">
        <v>10.627459999999999</v>
      </c>
      <c r="H18">
        <v>15.37861</v>
      </c>
      <c r="I18" s="2">
        <f t="shared" si="1"/>
        <v>1.4470635504626694</v>
      </c>
      <c r="J18" s="3">
        <v>47762</v>
      </c>
      <c r="K18">
        <v>7.7259549999999999</v>
      </c>
      <c r="L18">
        <v>13.98474</v>
      </c>
      <c r="M18" s="2">
        <f t="shared" si="2"/>
        <v>1.81009855739517</v>
      </c>
    </row>
    <row r="19" spans="1:13" x14ac:dyDescent="0.35">
      <c r="A19" t="s">
        <v>13</v>
      </c>
      <c r="B19" s="3">
        <v>28944</v>
      </c>
      <c r="C19">
        <v>8.1293749999999996</v>
      </c>
      <c r="D19">
        <v>26.282889999999998</v>
      </c>
      <c r="E19" s="2">
        <f t="shared" si="0"/>
        <v>3.2330763435073422</v>
      </c>
      <c r="F19" s="3">
        <v>25403</v>
      </c>
      <c r="G19">
        <v>8.4504540000000006</v>
      </c>
      <c r="H19">
        <v>27.6647</v>
      </c>
      <c r="I19" s="2">
        <f t="shared" si="1"/>
        <v>3.2737531024960314</v>
      </c>
      <c r="J19" s="3">
        <v>3541</v>
      </c>
      <c r="K19">
        <v>5.8259670000000003</v>
      </c>
      <c r="L19">
        <v>12.24836</v>
      </c>
      <c r="M19" s="2">
        <f t="shared" si="2"/>
        <v>2.1023737346950297</v>
      </c>
    </row>
    <row r="20" spans="1:13" x14ac:dyDescent="0.35">
      <c r="A20" t="s">
        <v>14</v>
      </c>
      <c r="B20" s="3">
        <v>122835</v>
      </c>
      <c r="C20">
        <v>13.48814</v>
      </c>
      <c r="D20">
        <v>17.93741</v>
      </c>
      <c r="E20" s="2">
        <f t="shared" si="0"/>
        <v>1.3298653483727185</v>
      </c>
      <c r="F20" s="3">
        <v>119026</v>
      </c>
      <c r="G20">
        <v>13.550219999999999</v>
      </c>
      <c r="H20">
        <v>17.855090000000001</v>
      </c>
      <c r="I20" s="2">
        <f t="shared" si="1"/>
        <v>1.3176974248388589</v>
      </c>
      <c r="J20" s="3">
        <v>3809</v>
      </c>
      <c r="K20">
        <v>11.54815</v>
      </c>
      <c r="L20">
        <v>20.249400000000001</v>
      </c>
      <c r="M20" s="2">
        <f t="shared" si="2"/>
        <v>1.7534756649333445</v>
      </c>
    </row>
    <row r="21" spans="1:13" x14ac:dyDescent="0.35">
      <c r="A21" t="s">
        <v>15</v>
      </c>
      <c r="B21" s="3">
        <v>46806</v>
      </c>
      <c r="C21">
        <v>13.654310000000001</v>
      </c>
      <c r="D21">
        <v>12.753360000000001</v>
      </c>
      <c r="E21" s="2">
        <f t="shared" si="0"/>
        <v>0.93401717113497496</v>
      </c>
      <c r="F21" s="3">
        <v>39232</v>
      </c>
      <c r="G21">
        <v>14.463559999999999</v>
      </c>
      <c r="H21">
        <v>13.25845</v>
      </c>
      <c r="I21" s="2">
        <f t="shared" si="1"/>
        <v>0.91667957266399147</v>
      </c>
      <c r="J21" s="3">
        <v>7574</v>
      </c>
      <c r="K21">
        <v>9.4624950000000005</v>
      </c>
      <c r="L21">
        <v>8.5814990000000009</v>
      </c>
      <c r="M21" s="2">
        <f t="shared" si="2"/>
        <v>0.90689601421189658</v>
      </c>
    </row>
    <row r="22" spans="1:13" x14ac:dyDescent="0.35">
      <c r="A22" t="s">
        <v>16</v>
      </c>
      <c r="B22" s="3">
        <v>68847</v>
      </c>
      <c r="C22">
        <v>12.087429999999999</v>
      </c>
      <c r="D22">
        <v>14.33549</v>
      </c>
      <c r="E22" s="2">
        <f t="shared" si="0"/>
        <v>1.1859832900790326</v>
      </c>
      <c r="F22" s="3">
        <v>44893</v>
      </c>
      <c r="G22">
        <v>13.83629</v>
      </c>
      <c r="H22">
        <v>16.059550000000002</v>
      </c>
      <c r="I22" s="2">
        <f t="shared" si="1"/>
        <v>1.1606832467373842</v>
      </c>
      <c r="J22" s="3">
        <v>23954</v>
      </c>
      <c r="K22">
        <v>8.8098489999999998</v>
      </c>
      <c r="L22">
        <v>9.5303419999999992</v>
      </c>
      <c r="M22" s="2">
        <f t="shared" si="2"/>
        <v>1.0817826730060867</v>
      </c>
    </row>
    <row r="23" spans="1:13" x14ac:dyDescent="0.35">
      <c r="A23" t="s">
        <v>17</v>
      </c>
      <c r="B23" s="3">
        <v>72637</v>
      </c>
      <c r="C23">
        <v>12.559340000000001</v>
      </c>
      <c r="D23">
        <v>17.68647</v>
      </c>
      <c r="E23" s="2">
        <f t="shared" si="0"/>
        <v>1.4082324389657417</v>
      </c>
      <c r="F23" s="3">
        <v>49928</v>
      </c>
      <c r="G23">
        <v>13.80977</v>
      </c>
      <c r="H23">
        <v>19.611249999999998</v>
      </c>
      <c r="I23" s="2">
        <f t="shared" si="1"/>
        <v>1.420099683050478</v>
      </c>
      <c r="J23" s="3">
        <v>22709</v>
      </c>
      <c r="K23">
        <v>9.8101240000000001</v>
      </c>
      <c r="L23">
        <v>11.999499999999999</v>
      </c>
      <c r="M23" s="2">
        <f t="shared" si="2"/>
        <v>1.2231751606809456</v>
      </c>
    </row>
    <row r="24" spans="1:13" x14ac:dyDescent="0.35">
      <c r="A24" t="s">
        <v>18</v>
      </c>
      <c r="B24" s="3">
        <v>55367</v>
      </c>
      <c r="C24">
        <v>13.62509</v>
      </c>
      <c r="D24">
        <v>22.768709999999999</v>
      </c>
      <c r="E24" s="2">
        <f t="shared" si="0"/>
        <v>1.6710869432789066</v>
      </c>
      <c r="F24" s="3">
        <v>50950</v>
      </c>
      <c r="G24">
        <v>13.779019999999999</v>
      </c>
      <c r="H24">
        <v>19.020520000000001</v>
      </c>
      <c r="I24" s="2">
        <f t="shared" si="1"/>
        <v>1.3803971545146174</v>
      </c>
      <c r="J24" s="3">
        <v>4417</v>
      </c>
      <c r="K24">
        <v>11.849489999999999</v>
      </c>
      <c r="L24">
        <v>48.189689999999999</v>
      </c>
      <c r="M24" s="2">
        <f t="shared" si="2"/>
        <v>4.0668155338331013</v>
      </c>
    </row>
    <row r="25" spans="1:13" x14ac:dyDescent="0.35">
      <c r="A25" t="s">
        <v>19</v>
      </c>
      <c r="B25" s="3">
        <v>68894</v>
      </c>
      <c r="C25">
        <v>15.03922</v>
      </c>
      <c r="D25">
        <v>20.27186</v>
      </c>
      <c r="E25" s="2">
        <f t="shared" si="0"/>
        <v>1.3479329380114129</v>
      </c>
      <c r="F25" s="3">
        <v>20851</v>
      </c>
      <c r="G25">
        <v>15.4885</v>
      </c>
      <c r="H25">
        <v>15.83548</v>
      </c>
      <c r="I25" s="2">
        <f t="shared" si="1"/>
        <v>1.0224024276075798</v>
      </c>
      <c r="J25" s="3">
        <v>48043</v>
      </c>
      <c r="K25">
        <v>14.844239999999999</v>
      </c>
      <c r="L25">
        <v>21.916910000000001</v>
      </c>
      <c r="M25" s="2">
        <f t="shared" si="2"/>
        <v>1.4764588823678411</v>
      </c>
    </row>
    <row r="26" spans="1:13" x14ac:dyDescent="0.35">
      <c r="B26" s="3"/>
      <c r="E26" s="2"/>
      <c r="F26" s="3"/>
      <c r="I26" s="2"/>
      <c r="J26" s="3"/>
      <c r="M26" s="2"/>
    </row>
    <row r="27" spans="1:13" x14ac:dyDescent="0.35">
      <c r="B27" s="3"/>
      <c r="E27" s="2"/>
      <c r="F27" s="3"/>
      <c r="I27" s="2"/>
      <c r="J27" s="3"/>
      <c r="M27" s="2"/>
    </row>
    <row r="28" spans="1:13" x14ac:dyDescent="0.35">
      <c r="B28" s="3"/>
      <c r="E28" s="2"/>
      <c r="F28" s="3"/>
      <c r="I28" s="2"/>
      <c r="J28" s="3"/>
      <c r="M28" s="2"/>
    </row>
    <row r="29" spans="1:13" x14ac:dyDescent="0.35">
      <c r="B29" s="3"/>
      <c r="E29" s="2"/>
      <c r="F29" s="3"/>
      <c r="I29" s="2"/>
      <c r="J29" s="3"/>
      <c r="M29" s="2"/>
    </row>
    <row r="30" spans="1:13" x14ac:dyDescent="0.35">
      <c r="B30" s="3"/>
      <c r="E30" s="2"/>
      <c r="F30" s="3"/>
      <c r="I30" s="2"/>
      <c r="J30" s="3"/>
      <c r="M30" s="2"/>
    </row>
    <row r="31" spans="1:13" x14ac:dyDescent="0.35">
      <c r="B31" s="3"/>
      <c r="E31" s="2"/>
      <c r="F31" s="3"/>
      <c r="I31" s="2"/>
      <c r="J31" s="3"/>
      <c r="M31" s="2"/>
    </row>
    <row r="32" spans="1:13" x14ac:dyDescent="0.35">
      <c r="B32" s="3"/>
      <c r="E32" s="2"/>
      <c r="F32" s="3"/>
      <c r="I32" s="2"/>
      <c r="J32" s="3"/>
      <c r="M32" s="2"/>
    </row>
    <row r="33" spans="2:13" x14ac:dyDescent="0.35">
      <c r="B33" s="3"/>
      <c r="E33" s="2"/>
      <c r="F33" s="3"/>
      <c r="I33" s="2"/>
      <c r="J33" s="3"/>
      <c r="M33" s="2"/>
    </row>
    <row r="34" spans="2:13" x14ac:dyDescent="0.35">
      <c r="B34" s="3"/>
      <c r="E34" s="2"/>
      <c r="F34" s="3"/>
      <c r="I34" s="2"/>
      <c r="J34" s="3"/>
      <c r="M34" s="2"/>
    </row>
    <row r="35" spans="2:13" x14ac:dyDescent="0.35">
      <c r="B35" s="3"/>
      <c r="E35" s="2"/>
      <c r="F35" s="3"/>
      <c r="I35" s="2"/>
      <c r="J35" s="3"/>
      <c r="M35" s="2"/>
    </row>
    <row r="36" spans="2:13" x14ac:dyDescent="0.35">
      <c r="B36" s="3"/>
      <c r="E36" s="2"/>
      <c r="F36" s="3"/>
      <c r="I36" s="2"/>
      <c r="J36" s="3"/>
      <c r="M36" s="2"/>
    </row>
    <row r="37" spans="2:13" x14ac:dyDescent="0.35">
      <c r="B37" s="3"/>
      <c r="E37" s="2"/>
      <c r="F37" s="3"/>
      <c r="I37" s="2"/>
      <c r="J37" s="3"/>
      <c r="M37" s="2"/>
    </row>
    <row r="38" spans="2:13" x14ac:dyDescent="0.35">
      <c r="B38" s="3"/>
      <c r="E38" s="2"/>
      <c r="F38" s="3"/>
      <c r="I38" s="2"/>
      <c r="J38" s="3"/>
      <c r="M38" s="2"/>
    </row>
    <row r="39" spans="2:13" x14ac:dyDescent="0.35">
      <c r="B39" s="3"/>
      <c r="E39" s="2"/>
      <c r="F39" s="3"/>
      <c r="I39" s="2"/>
      <c r="J39" s="3"/>
      <c r="M39" s="2"/>
    </row>
    <row r="40" spans="2:13" x14ac:dyDescent="0.35">
      <c r="B40" s="3"/>
      <c r="E40" s="2"/>
      <c r="F40" s="3"/>
      <c r="I40" s="2"/>
      <c r="J40" s="3"/>
      <c r="M40" s="2"/>
    </row>
    <row r="41" spans="2:13" x14ac:dyDescent="0.35">
      <c r="B41" s="3"/>
      <c r="E41" s="2"/>
      <c r="F41" s="3"/>
      <c r="I41" s="2"/>
      <c r="J41" s="3"/>
      <c r="M41" s="2"/>
    </row>
    <row r="42" spans="2:13" x14ac:dyDescent="0.35">
      <c r="B42" s="3"/>
      <c r="E42" s="2"/>
      <c r="F42" s="3"/>
      <c r="I42" s="2"/>
      <c r="J42" s="3"/>
      <c r="M42" s="2"/>
    </row>
    <row r="43" spans="2:13" x14ac:dyDescent="0.35">
      <c r="B43" s="3"/>
      <c r="E43" s="2"/>
      <c r="F43" s="3"/>
      <c r="I43" s="2"/>
      <c r="J43" s="3"/>
      <c r="M43" s="2"/>
    </row>
    <row r="44" spans="2:13" x14ac:dyDescent="0.35">
      <c r="B44" s="3"/>
      <c r="E44" s="2"/>
      <c r="F44" s="3"/>
      <c r="I44" s="2"/>
      <c r="J44" s="3"/>
      <c r="M44" s="2"/>
    </row>
    <row r="45" spans="2:13" x14ac:dyDescent="0.35">
      <c r="B45" s="3"/>
      <c r="E45" s="2"/>
      <c r="F45" s="3"/>
      <c r="I45" s="2"/>
      <c r="J45" s="3"/>
      <c r="M45" s="2"/>
    </row>
    <row r="46" spans="2:13" x14ac:dyDescent="0.35">
      <c r="B46" s="3"/>
      <c r="E46" s="2"/>
      <c r="F46" s="3"/>
      <c r="I46" s="2"/>
      <c r="J46" s="3"/>
      <c r="M46" s="2"/>
    </row>
    <row r="47" spans="2:13" x14ac:dyDescent="0.35">
      <c r="B47" s="3"/>
      <c r="E47" s="2"/>
      <c r="F47" s="3"/>
      <c r="I47" s="2"/>
      <c r="J47" s="3"/>
      <c r="M47" s="2"/>
    </row>
    <row r="48" spans="2:13" x14ac:dyDescent="0.35">
      <c r="B48" s="3"/>
      <c r="E48" s="2"/>
      <c r="F48" s="3"/>
      <c r="I48" s="2"/>
      <c r="J48" s="3"/>
      <c r="M48" s="2"/>
    </row>
    <row r="49" spans="2:13" x14ac:dyDescent="0.35">
      <c r="B49" s="3"/>
      <c r="E49" s="2"/>
      <c r="F49" s="3"/>
      <c r="I49" s="2"/>
      <c r="J49" s="3"/>
      <c r="M49" s="2"/>
    </row>
    <row r="50" spans="2:13" x14ac:dyDescent="0.35">
      <c r="B50" s="3"/>
      <c r="E50" s="2"/>
      <c r="F50" s="3"/>
      <c r="I50" s="2"/>
      <c r="J50" s="3"/>
      <c r="M50" s="2"/>
    </row>
    <row r="51" spans="2:13" x14ac:dyDescent="0.35">
      <c r="B51" s="3"/>
      <c r="E51" s="2"/>
      <c r="F51" s="3"/>
      <c r="I51" s="2"/>
      <c r="J51" s="3"/>
      <c r="M51" s="2"/>
    </row>
    <row r="52" spans="2:13" x14ac:dyDescent="0.35">
      <c r="B52" s="3"/>
      <c r="E52" s="2"/>
      <c r="F52" s="3"/>
      <c r="I52" s="2"/>
      <c r="J52" s="3"/>
      <c r="M52" s="2"/>
    </row>
    <row r="53" spans="2:13" x14ac:dyDescent="0.35">
      <c r="B53" s="3"/>
      <c r="E53" s="2"/>
      <c r="F53" s="3"/>
      <c r="I53" s="2"/>
      <c r="J53" s="3"/>
      <c r="M53" s="2"/>
    </row>
    <row r="54" spans="2:13" x14ac:dyDescent="0.35">
      <c r="B54" s="3"/>
      <c r="E54" s="2"/>
      <c r="F54" s="3"/>
      <c r="I54" s="2"/>
      <c r="J54" s="3"/>
      <c r="M54" s="2"/>
    </row>
    <row r="55" spans="2:13" x14ac:dyDescent="0.35">
      <c r="B55" s="3"/>
      <c r="E55" s="2"/>
      <c r="F55" s="3"/>
      <c r="I55" s="2"/>
      <c r="J55" s="3"/>
      <c r="M55" s="2"/>
    </row>
    <row r="56" spans="2:13" x14ac:dyDescent="0.35">
      <c r="B56" s="3"/>
      <c r="E56" s="2"/>
      <c r="F56" s="3"/>
      <c r="I56" s="2"/>
      <c r="J56" s="3"/>
      <c r="M56" s="2"/>
    </row>
    <row r="57" spans="2:13" x14ac:dyDescent="0.35">
      <c r="B57" s="3"/>
      <c r="E57" s="2"/>
      <c r="F57" s="3"/>
      <c r="I57" s="2"/>
      <c r="J57" s="3"/>
      <c r="M57" s="2"/>
    </row>
    <row r="58" spans="2:13" x14ac:dyDescent="0.35">
      <c r="B58" s="3"/>
      <c r="E58" s="2"/>
      <c r="F58" s="3"/>
      <c r="I58" s="2"/>
      <c r="J58" s="3"/>
      <c r="M58" s="2"/>
    </row>
    <row r="59" spans="2:13" x14ac:dyDescent="0.35">
      <c r="B59" s="3"/>
      <c r="E59" s="2"/>
      <c r="F59" s="3"/>
      <c r="I59" s="2"/>
      <c r="J59" s="3"/>
      <c r="M59" s="2"/>
    </row>
    <row r="60" spans="2:13" x14ac:dyDescent="0.35">
      <c r="B60" s="3"/>
      <c r="E60" s="2"/>
      <c r="F60" s="3"/>
      <c r="I60" s="2"/>
      <c r="J60" s="3"/>
      <c r="M60" s="2"/>
    </row>
    <row r="61" spans="2:13" x14ac:dyDescent="0.35">
      <c r="B61" s="3"/>
      <c r="E61" s="2"/>
      <c r="F61" s="3"/>
      <c r="I61" s="2"/>
      <c r="J61" s="3"/>
      <c r="M61" s="2"/>
    </row>
    <row r="62" spans="2:13" x14ac:dyDescent="0.35">
      <c r="B62" s="3"/>
      <c r="E62" s="2"/>
      <c r="F62" s="3"/>
      <c r="I62" s="2"/>
      <c r="J62" s="3"/>
      <c r="M62" s="2"/>
    </row>
    <row r="63" spans="2:13" x14ac:dyDescent="0.35">
      <c r="B63" s="3"/>
      <c r="E63" s="2"/>
      <c r="F63" s="3"/>
      <c r="I63" s="2"/>
      <c r="J63" s="3"/>
      <c r="M63" s="2"/>
    </row>
    <row r="64" spans="2:13" x14ac:dyDescent="0.35">
      <c r="B64" s="3"/>
      <c r="E64" s="2"/>
      <c r="F64" s="3"/>
      <c r="I64" s="2"/>
      <c r="J64" s="3"/>
      <c r="M64" s="2"/>
    </row>
    <row r="65" spans="2:13" x14ac:dyDescent="0.35">
      <c r="B65" s="3"/>
      <c r="E65" s="2"/>
      <c r="F65" s="3"/>
      <c r="I65" s="2"/>
      <c r="J65" s="3"/>
      <c r="M65" s="2"/>
    </row>
    <row r="66" spans="2:13" x14ac:dyDescent="0.35">
      <c r="B66" s="3"/>
      <c r="E66" s="2"/>
      <c r="F66" s="3"/>
      <c r="I66" s="2"/>
      <c r="J66" s="3"/>
      <c r="M66" s="2"/>
    </row>
    <row r="67" spans="2:13" x14ac:dyDescent="0.35">
      <c r="B67" s="3"/>
      <c r="E67" s="2"/>
      <c r="F67" s="3"/>
      <c r="I67" s="2"/>
      <c r="J67" s="3"/>
      <c r="M67" s="2"/>
    </row>
    <row r="68" spans="2:13" x14ac:dyDescent="0.35">
      <c r="B68" s="3"/>
      <c r="E68" s="2"/>
      <c r="F68" s="3"/>
      <c r="I68" s="2"/>
      <c r="J68" s="3"/>
      <c r="M68" s="2"/>
    </row>
    <row r="69" spans="2:13" x14ac:dyDescent="0.35">
      <c r="B69" s="3"/>
      <c r="E69" s="2"/>
      <c r="F69" s="3"/>
      <c r="I69" s="2"/>
      <c r="J69" s="3"/>
      <c r="M69" s="2"/>
    </row>
    <row r="70" spans="2:13" x14ac:dyDescent="0.35">
      <c r="B70" s="3"/>
      <c r="E70" s="2"/>
      <c r="F70" s="3"/>
      <c r="I70" s="2"/>
      <c r="J70" s="3"/>
      <c r="M70" s="2"/>
    </row>
    <row r="71" spans="2:13" x14ac:dyDescent="0.35">
      <c r="B71" s="3"/>
      <c r="E71" s="2"/>
      <c r="F71" s="3"/>
      <c r="I71" s="2"/>
      <c r="J71" s="3"/>
      <c r="M71" s="2"/>
    </row>
    <row r="72" spans="2:13" x14ac:dyDescent="0.35">
      <c r="B72" s="3"/>
      <c r="E72" s="2"/>
      <c r="F72" s="3"/>
      <c r="I72" s="2"/>
      <c r="J72" s="3"/>
      <c r="M72" s="2"/>
    </row>
    <row r="73" spans="2:13" x14ac:dyDescent="0.35">
      <c r="B73" s="3"/>
      <c r="E73" s="2"/>
      <c r="F73" s="3"/>
      <c r="I73" s="2"/>
      <c r="J73" s="3"/>
      <c r="M73" s="2"/>
    </row>
    <row r="74" spans="2:13" x14ac:dyDescent="0.35">
      <c r="B74" s="3"/>
      <c r="E74" s="2"/>
      <c r="F74" s="3"/>
      <c r="I74" s="2"/>
      <c r="J74" s="3"/>
      <c r="M74" s="2"/>
    </row>
    <row r="75" spans="2:13" x14ac:dyDescent="0.35">
      <c r="B75" s="3"/>
      <c r="E75" s="2"/>
      <c r="F75" s="3"/>
      <c r="I75" s="2"/>
      <c r="J75" s="3"/>
      <c r="M75" s="2"/>
    </row>
    <row r="76" spans="2:13" x14ac:dyDescent="0.35">
      <c r="B76" s="3"/>
      <c r="E76" s="2"/>
      <c r="F76" s="3"/>
      <c r="I76" s="2"/>
      <c r="J76" s="3"/>
      <c r="M76" s="2"/>
    </row>
    <row r="77" spans="2:13" x14ac:dyDescent="0.35">
      <c r="B77" s="3"/>
      <c r="E77" s="2"/>
      <c r="F77" s="3"/>
      <c r="I77" s="2"/>
      <c r="J77" s="3"/>
      <c r="M77" s="2"/>
    </row>
    <row r="78" spans="2:13" x14ac:dyDescent="0.35">
      <c r="B78" s="3"/>
      <c r="E78" s="2"/>
      <c r="F78" s="3"/>
      <c r="I78" s="2"/>
      <c r="J78" s="3"/>
      <c r="M78" s="2"/>
    </row>
    <row r="79" spans="2:13" x14ac:dyDescent="0.35">
      <c r="B79" s="3"/>
      <c r="E79" s="2"/>
      <c r="F79" s="3"/>
      <c r="I79" s="2"/>
      <c r="J79" s="3"/>
      <c r="M79" s="2"/>
    </row>
    <row r="80" spans="2:13" x14ac:dyDescent="0.35">
      <c r="B80" s="3"/>
      <c r="E80" s="2"/>
      <c r="F80" s="3"/>
      <c r="I80" s="2"/>
      <c r="J80" s="3"/>
      <c r="M80" s="2"/>
    </row>
    <row r="81" spans="2:13" x14ac:dyDescent="0.35">
      <c r="B81" s="3"/>
      <c r="E81" s="2"/>
      <c r="F81" s="3"/>
      <c r="I81" s="2"/>
      <c r="J81" s="3"/>
      <c r="M81" s="2"/>
    </row>
    <row r="82" spans="2:13" x14ac:dyDescent="0.35">
      <c r="B82" s="3"/>
      <c r="E82" s="2"/>
      <c r="F82" s="3"/>
      <c r="I82" s="2"/>
      <c r="J82" s="3"/>
      <c r="M82" s="2"/>
    </row>
    <row r="83" spans="2:13" x14ac:dyDescent="0.35">
      <c r="B83" s="3"/>
      <c r="E83" s="2"/>
      <c r="F83" s="3"/>
      <c r="I83" s="2"/>
      <c r="J83" s="3"/>
      <c r="M83" s="2"/>
    </row>
    <row r="84" spans="2:13" x14ac:dyDescent="0.35">
      <c r="B84" s="3"/>
      <c r="E84" s="2"/>
      <c r="F84" s="3"/>
      <c r="I84" s="2"/>
      <c r="J84" s="3"/>
      <c r="M84" s="2"/>
    </row>
    <row r="85" spans="2:13" x14ac:dyDescent="0.35">
      <c r="B85" s="3"/>
      <c r="E85" s="2"/>
      <c r="F85" s="3"/>
      <c r="I85" s="2"/>
      <c r="J85" s="3"/>
      <c r="M85" s="2"/>
    </row>
    <row r="86" spans="2:13" x14ac:dyDescent="0.35">
      <c r="B86" s="3"/>
      <c r="E86" s="2"/>
      <c r="F86" s="3"/>
      <c r="I86" s="2"/>
      <c r="J86" s="3"/>
      <c r="M86" s="2"/>
    </row>
    <row r="87" spans="2:13" x14ac:dyDescent="0.35">
      <c r="B87" s="3"/>
      <c r="E87" s="2"/>
      <c r="F87" s="3"/>
      <c r="I87" s="2"/>
      <c r="J87" s="3"/>
      <c r="M87" s="2"/>
    </row>
    <row r="88" spans="2:13" x14ac:dyDescent="0.35">
      <c r="B88" s="3"/>
      <c r="E88" s="2"/>
      <c r="F88" s="3"/>
      <c r="I88" s="2"/>
      <c r="J88" s="3"/>
      <c r="M88" s="2"/>
    </row>
    <row r="89" spans="2:13" x14ac:dyDescent="0.35">
      <c r="B89" s="3"/>
      <c r="E89" s="2"/>
      <c r="F89" s="3"/>
      <c r="I89" s="2"/>
      <c r="J89" s="3"/>
      <c r="M89" s="2"/>
    </row>
    <row r="90" spans="2:13" x14ac:dyDescent="0.35">
      <c r="B90" s="3"/>
      <c r="E90" s="2"/>
      <c r="F90" s="3"/>
      <c r="I90" s="2"/>
      <c r="J90" s="3"/>
      <c r="M90" s="2"/>
    </row>
    <row r="91" spans="2:13" x14ac:dyDescent="0.35">
      <c r="B91" s="3"/>
      <c r="E91" s="2"/>
      <c r="F91" s="3"/>
      <c r="I91" s="2"/>
      <c r="J91" s="3"/>
      <c r="M91" s="2"/>
    </row>
    <row r="92" spans="2:13" x14ac:dyDescent="0.35">
      <c r="B92" s="3"/>
      <c r="E92" s="2"/>
      <c r="F92" s="3"/>
      <c r="I92" s="2"/>
      <c r="J92" s="3"/>
      <c r="M92" s="2"/>
    </row>
    <row r="93" spans="2:13" x14ac:dyDescent="0.35">
      <c r="B93" s="3"/>
      <c r="E93" s="2"/>
      <c r="F93" s="3"/>
      <c r="I93" s="2"/>
      <c r="J93" s="3"/>
      <c r="M93" s="2"/>
    </row>
    <row r="94" spans="2:13" x14ac:dyDescent="0.35">
      <c r="B94" s="3"/>
      <c r="E94" s="2"/>
      <c r="F94" s="3"/>
      <c r="I94" s="2"/>
      <c r="J94" s="3"/>
      <c r="M94" s="2"/>
    </row>
  </sheetData>
  <mergeCells count="3">
    <mergeCell ref="B1:E1"/>
    <mergeCell ref="F1:I1"/>
    <mergeCell ref="J1:M1"/>
  </mergeCells>
  <conditionalFormatting sqref="E6:E25 I6:I25 M6:M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17D8-8800-4925-9215-2C7422EF21BE}">
  <dimension ref="A1:M71"/>
  <sheetViews>
    <sheetView workbookViewId="0">
      <selection activeCell="M6" activeCellId="2" sqref="E6:E25 I6:I25 M6:M25"/>
    </sheetView>
  </sheetViews>
  <sheetFormatPr defaultRowHeight="14.5" x14ac:dyDescent="0.35"/>
  <cols>
    <col min="1" max="1" width="57.54296875" bestFit="1" customWidth="1"/>
  </cols>
  <sheetData>
    <row r="1" spans="1:13" x14ac:dyDescent="0.35">
      <c r="A1" t="s">
        <v>31</v>
      </c>
      <c r="B1" s="7" t="s">
        <v>20</v>
      </c>
      <c r="C1" s="7"/>
      <c r="D1" s="7"/>
      <c r="E1" s="7"/>
      <c r="F1" s="7" t="s">
        <v>21</v>
      </c>
      <c r="G1" s="7"/>
      <c r="H1" s="7"/>
      <c r="I1" s="7"/>
      <c r="J1" s="7" t="s">
        <v>22</v>
      </c>
      <c r="K1" s="7"/>
      <c r="L1" s="7"/>
      <c r="M1" s="7"/>
    </row>
    <row r="2" spans="1:13" x14ac:dyDescent="0.35">
      <c r="B2" t="s">
        <v>23</v>
      </c>
      <c r="C2" t="s">
        <v>24</v>
      </c>
      <c r="D2" t="s">
        <v>25</v>
      </c>
      <c r="E2" t="s">
        <v>26</v>
      </c>
      <c r="F2" t="s">
        <v>23</v>
      </c>
      <c r="G2" t="s">
        <v>24</v>
      </c>
      <c r="H2" t="s">
        <v>25</v>
      </c>
      <c r="I2" t="s">
        <v>26</v>
      </c>
      <c r="J2" t="s">
        <v>23</v>
      </c>
      <c r="K2" t="s">
        <v>24</v>
      </c>
      <c r="L2" t="s">
        <v>25</v>
      </c>
      <c r="M2" t="s">
        <v>26</v>
      </c>
    </row>
    <row r="3" spans="1:13" x14ac:dyDescent="0.35">
      <c r="A3" t="s">
        <v>28</v>
      </c>
      <c r="B3" s="3">
        <v>29456</v>
      </c>
      <c r="C3">
        <v>9.8969930000000002</v>
      </c>
      <c r="D3">
        <v>13.05546</v>
      </c>
      <c r="E3" s="2">
        <f t="shared" ref="E3:E25" si="0">D3/C3</f>
        <v>1.319134003631204</v>
      </c>
      <c r="F3" s="3">
        <v>25970</v>
      </c>
      <c r="G3">
        <v>9.9533450000000006</v>
      </c>
      <c r="H3">
        <v>13.455299999999999</v>
      </c>
      <c r="I3" s="2">
        <f t="shared" ref="I3:I25" si="1">H3/G3</f>
        <v>1.3518369955025169</v>
      </c>
      <c r="J3" s="3">
        <v>3486</v>
      </c>
      <c r="K3">
        <v>9.4771780000000003</v>
      </c>
      <c r="L3">
        <v>9.5553319999999999</v>
      </c>
      <c r="M3" s="2">
        <f t="shared" ref="M3:M25" si="2">L3/K3</f>
        <v>1.0082465476537426</v>
      </c>
    </row>
    <row r="4" spans="1:13" x14ac:dyDescent="0.35">
      <c r="A4" t="s">
        <v>29</v>
      </c>
      <c r="B4" s="3">
        <v>119865</v>
      </c>
      <c r="C4">
        <v>10.45439</v>
      </c>
      <c r="D4">
        <v>48.506979999999999</v>
      </c>
      <c r="E4" s="2">
        <f t="shared" si="0"/>
        <v>4.6398670797626638</v>
      </c>
      <c r="F4" s="3">
        <v>33523</v>
      </c>
      <c r="G4">
        <v>12.437390000000001</v>
      </c>
      <c r="H4">
        <v>54.453879999999998</v>
      </c>
      <c r="I4" s="2">
        <f t="shared" si="1"/>
        <v>4.3782401291589306</v>
      </c>
      <c r="J4" s="3">
        <v>86342</v>
      </c>
      <c r="K4">
        <v>9.6844789999999996</v>
      </c>
      <c r="L4">
        <v>45.96857</v>
      </c>
      <c r="M4" s="2">
        <f t="shared" si="2"/>
        <v>4.7466229210678241</v>
      </c>
    </row>
    <row r="5" spans="1:13" x14ac:dyDescent="0.35">
      <c r="A5" t="s">
        <v>30</v>
      </c>
      <c r="B5" s="3">
        <v>75821</v>
      </c>
      <c r="C5">
        <v>9.9193429999999996</v>
      </c>
      <c r="D5">
        <v>17.80294</v>
      </c>
      <c r="E5" s="2">
        <f t="shared" si="0"/>
        <v>1.7947700770101407</v>
      </c>
      <c r="F5" s="3">
        <v>43490</v>
      </c>
      <c r="G5">
        <v>10.700369999999999</v>
      </c>
      <c r="H5">
        <v>17.967960000000001</v>
      </c>
      <c r="I5" s="2">
        <f t="shared" si="1"/>
        <v>1.6791905326638239</v>
      </c>
      <c r="J5" s="3">
        <v>32331</v>
      </c>
      <c r="K5">
        <v>8.8687509999999996</v>
      </c>
      <c r="L5">
        <v>17.523980000000002</v>
      </c>
      <c r="M5" s="2">
        <f t="shared" si="2"/>
        <v>1.9759242310444844</v>
      </c>
    </row>
    <row r="6" spans="1:13" x14ac:dyDescent="0.35">
      <c r="A6" t="s">
        <v>0</v>
      </c>
      <c r="B6" s="3">
        <v>124631</v>
      </c>
      <c r="C6">
        <v>13.968489999999999</v>
      </c>
      <c r="D6">
        <v>15.06554</v>
      </c>
      <c r="E6" s="2">
        <f t="shared" si="0"/>
        <v>1.078537479713269</v>
      </c>
      <c r="F6" s="3">
        <v>67499</v>
      </c>
      <c r="G6">
        <v>15.387740000000001</v>
      </c>
      <c r="H6">
        <v>17.041879999999999</v>
      </c>
      <c r="I6" s="2">
        <f t="shared" si="1"/>
        <v>1.1074972673050103</v>
      </c>
      <c r="J6" s="3">
        <v>57132</v>
      </c>
      <c r="K6">
        <v>12.29171</v>
      </c>
      <c r="L6">
        <v>12.11665</v>
      </c>
      <c r="M6" s="2">
        <f t="shared" si="2"/>
        <v>0.98575788071797987</v>
      </c>
    </row>
    <row r="7" spans="1:13" x14ac:dyDescent="0.35">
      <c r="A7" t="s">
        <v>1</v>
      </c>
      <c r="B7" s="3">
        <v>57678</v>
      </c>
      <c r="C7">
        <v>14.04411</v>
      </c>
      <c r="D7">
        <v>14.915319999999999</v>
      </c>
      <c r="E7" s="2">
        <f t="shared" si="0"/>
        <v>1.0620338348247058</v>
      </c>
      <c r="F7" s="3">
        <v>25385</v>
      </c>
      <c r="G7">
        <v>15.579129999999999</v>
      </c>
      <c r="H7">
        <v>12.495850000000001</v>
      </c>
      <c r="I7" s="2">
        <f t="shared" si="1"/>
        <v>0.80208907686115982</v>
      </c>
      <c r="J7" s="3">
        <v>32293</v>
      </c>
      <c r="K7">
        <v>12.83747</v>
      </c>
      <c r="L7">
        <v>16.471139999999998</v>
      </c>
      <c r="M7" s="2">
        <f t="shared" si="2"/>
        <v>1.2830518786022478</v>
      </c>
    </row>
    <row r="8" spans="1:13" x14ac:dyDescent="0.35">
      <c r="A8" t="s">
        <v>2</v>
      </c>
      <c r="B8" s="3">
        <v>42939</v>
      </c>
      <c r="C8">
        <v>18.026620000000001</v>
      </c>
      <c r="D8">
        <v>10.95899</v>
      </c>
      <c r="E8" s="2">
        <f t="shared" si="0"/>
        <v>0.60793371136685626</v>
      </c>
      <c r="F8" s="3">
        <v>33357</v>
      </c>
      <c r="G8">
        <v>18.41573</v>
      </c>
      <c r="H8">
        <v>11.375999999999999</v>
      </c>
      <c r="I8" s="2">
        <f t="shared" si="1"/>
        <v>0.61773277518729908</v>
      </c>
      <c r="J8" s="3">
        <v>9582</v>
      </c>
      <c r="K8">
        <v>16.672039999999999</v>
      </c>
      <c r="L8">
        <v>9.2371090000000002</v>
      </c>
      <c r="M8" s="2">
        <f t="shared" si="2"/>
        <v>0.5540479149522195</v>
      </c>
    </row>
    <row r="9" spans="1:13" x14ac:dyDescent="0.35">
      <c r="A9" t="s">
        <v>3</v>
      </c>
      <c r="B9" s="3">
        <v>50346</v>
      </c>
      <c r="C9">
        <v>12.280670000000001</v>
      </c>
      <c r="D9">
        <v>16.34544</v>
      </c>
      <c r="E9" s="2">
        <f t="shared" si="0"/>
        <v>1.3309892701293984</v>
      </c>
      <c r="F9" s="3">
        <v>25201</v>
      </c>
      <c r="G9">
        <v>13.115209999999999</v>
      </c>
      <c r="H9">
        <v>19.144860000000001</v>
      </c>
      <c r="I9" s="2">
        <f t="shared" si="1"/>
        <v>1.4597448306203258</v>
      </c>
      <c r="J9" s="3">
        <v>25145</v>
      </c>
      <c r="K9">
        <v>11.44426</v>
      </c>
      <c r="L9">
        <v>12.89237</v>
      </c>
      <c r="M9" s="2">
        <f t="shared" si="2"/>
        <v>1.1265359228119598</v>
      </c>
    </row>
    <row r="10" spans="1:13" x14ac:dyDescent="0.35">
      <c r="A10" t="s">
        <v>4</v>
      </c>
      <c r="B10" s="3">
        <v>19787</v>
      </c>
      <c r="C10">
        <v>19.30151</v>
      </c>
      <c r="D10">
        <v>23.169889999999999</v>
      </c>
      <c r="E10" s="2">
        <f t="shared" si="0"/>
        <v>1.2004185164787624</v>
      </c>
      <c r="F10" s="3">
        <v>13094</v>
      </c>
      <c r="G10">
        <v>19.596620000000001</v>
      </c>
      <c r="H10">
        <v>23.420660000000002</v>
      </c>
      <c r="I10" s="2">
        <f t="shared" si="1"/>
        <v>1.1951377329355777</v>
      </c>
      <c r="J10" s="3">
        <v>6693</v>
      </c>
      <c r="K10">
        <v>18.724170000000001</v>
      </c>
      <c r="L10">
        <v>22.661909999999999</v>
      </c>
      <c r="M10" s="2">
        <f t="shared" si="2"/>
        <v>1.2103025127415525</v>
      </c>
    </row>
    <row r="11" spans="1:13" x14ac:dyDescent="0.35">
      <c r="A11" t="s">
        <v>5</v>
      </c>
      <c r="B11" s="3">
        <v>67596</v>
      </c>
      <c r="C11">
        <v>13.061719999999999</v>
      </c>
      <c r="D11">
        <v>14.533609999999999</v>
      </c>
      <c r="E11" s="2">
        <f t="shared" si="0"/>
        <v>1.1126873030504405</v>
      </c>
      <c r="F11" s="3">
        <v>8648</v>
      </c>
      <c r="G11">
        <v>13.40523</v>
      </c>
      <c r="H11">
        <v>17.274450000000002</v>
      </c>
      <c r="I11" s="2">
        <f t="shared" si="1"/>
        <v>1.2886351073424329</v>
      </c>
      <c r="J11" s="3">
        <v>58948</v>
      </c>
      <c r="K11">
        <v>13.01132</v>
      </c>
      <c r="L11">
        <v>14.0862</v>
      </c>
      <c r="M11" s="2">
        <f t="shared" si="2"/>
        <v>1.0826111416827808</v>
      </c>
    </row>
    <row r="12" spans="1:13" x14ac:dyDescent="0.35">
      <c r="A12" t="s">
        <v>6</v>
      </c>
      <c r="B12" s="3">
        <v>7063</v>
      </c>
      <c r="C12">
        <v>13.676259999999999</v>
      </c>
      <c r="D12">
        <v>11.571580000000001</v>
      </c>
      <c r="E12" s="2">
        <f t="shared" si="0"/>
        <v>0.84610704973435735</v>
      </c>
      <c r="F12" s="3">
        <v>3822</v>
      </c>
      <c r="G12">
        <v>14.174630000000001</v>
      </c>
      <c r="H12">
        <v>12.112920000000001</v>
      </c>
      <c r="I12" s="2">
        <f t="shared" si="1"/>
        <v>0.85454928982273259</v>
      </c>
      <c r="J12" s="3">
        <v>3241</v>
      </c>
      <c r="K12">
        <v>13.08854</v>
      </c>
      <c r="L12">
        <v>10.871230000000001</v>
      </c>
      <c r="M12" s="2">
        <f t="shared" si="2"/>
        <v>0.8305914945440821</v>
      </c>
    </row>
    <row r="13" spans="1:13" x14ac:dyDescent="0.35">
      <c r="A13" t="s">
        <v>7</v>
      </c>
      <c r="B13" s="3">
        <v>9937</v>
      </c>
      <c r="C13">
        <v>9.4130970000000005</v>
      </c>
      <c r="D13">
        <v>24.359480000000001</v>
      </c>
      <c r="E13" s="2">
        <f t="shared" si="0"/>
        <v>2.5878284267122713</v>
      </c>
      <c r="F13" s="3">
        <v>1617</v>
      </c>
      <c r="G13">
        <v>12.43458</v>
      </c>
      <c r="H13">
        <v>15.87124</v>
      </c>
      <c r="I13" s="2">
        <f t="shared" si="1"/>
        <v>1.2763792584872187</v>
      </c>
      <c r="J13" s="3">
        <v>8320</v>
      </c>
      <c r="K13">
        <v>8.8258679999999998</v>
      </c>
      <c r="L13">
        <v>25.645099999999999</v>
      </c>
      <c r="M13" s="2">
        <f t="shared" si="2"/>
        <v>2.9056745466848133</v>
      </c>
    </row>
    <row r="14" spans="1:13" x14ac:dyDescent="0.35">
      <c r="A14" t="s">
        <v>8</v>
      </c>
      <c r="B14" s="3">
        <v>72948</v>
      </c>
      <c r="C14">
        <v>13.514900000000001</v>
      </c>
      <c r="D14">
        <v>14.041790000000001</v>
      </c>
      <c r="E14" s="2">
        <f t="shared" si="0"/>
        <v>1.0389858600507589</v>
      </c>
      <c r="F14" s="3">
        <v>38804</v>
      </c>
      <c r="G14">
        <v>14.417389999999999</v>
      </c>
      <c r="H14">
        <v>16.72841</v>
      </c>
      <c r="I14" s="2">
        <f t="shared" si="1"/>
        <v>1.1602939228251439</v>
      </c>
      <c r="J14" s="3">
        <v>34144</v>
      </c>
      <c r="K14">
        <v>12.489229999999999</v>
      </c>
      <c r="L14">
        <v>10.06227</v>
      </c>
      <c r="M14" s="2">
        <f t="shared" si="2"/>
        <v>0.80567577024364201</v>
      </c>
    </row>
    <row r="15" spans="1:13" x14ac:dyDescent="0.35">
      <c r="A15" t="s">
        <v>9</v>
      </c>
      <c r="B15" s="3">
        <v>156992</v>
      </c>
      <c r="C15">
        <v>11.849130000000001</v>
      </c>
      <c r="D15">
        <v>17.98527</v>
      </c>
      <c r="E15" s="2">
        <f t="shared" si="0"/>
        <v>1.5178557413075895</v>
      </c>
      <c r="F15" s="3">
        <v>84827</v>
      </c>
      <c r="G15">
        <v>13.60346</v>
      </c>
      <c r="H15">
        <v>20.899419999999999</v>
      </c>
      <c r="I15" s="2">
        <f t="shared" si="1"/>
        <v>1.53633119809225</v>
      </c>
      <c r="J15" s="3">
        <v>72165</v>
      </c>
      <c r="K15">
        <v>9.7869799999999998</v>
      </c>
      <c r="L15">
        <v>13.50576</v>
      </c>
      <c r="M15" s="2">
        <f t="shared" si="2"/>
        <v>1.3799721671036418</v>
      </c>
    </row>
    <row r="16" spans="1:13" x14ac:dyDescent="0.35">
      <c r="A16" t="s">
        <v>10</v>
      </c>
      <c r="B16" s="3">
        <v>239569</v>
      </c>
      <c r="C16">
        <v>10.287839999999999</v>
      </c>
      <c r="D16">
        <v>12.088419999999999</v>
      </c>
      <c r="E16" s="2">
        <f t="shared" si="0"/>
        <v>1.1750202180438265</v>
      </c>
      <c r="F16" s="3">
        <v>52754</v>
      </c>
      <c r="G16">
        <v>12.01707</v>
      </c>
      <c r="H16">
        <v>10.908289999999999</v>
      </c>
      <c r="I16" s="2">
        <f t="shared" si="1"/>
        <v>0.9077329165928133</v>
      </c>
      <c r="J16" s="3">
        <v>186815</v>
      </c>
      <c r="K16">
        <v>9.7995289999999997</v>
      </c>
      <c r="L16">
        <v>12.35765</v>
      </c>
      <c r="M16" s="2">
        <f t="shared" si="2"/>
        <v>1.2610453012588667</v>
      </c>
    </row>
    <row r="17" spans="1:13" x14ac:dyDescent="0.35">
      <c r="A17" t="s">
        <v>11</v>
      </c>
      <c r="B17" s="3">
        <v>28319</v>
      </c>
      <c r="C17">
        <v>12.96959</v>
      </c>
      <c r="D17">
        <v>10.5174</v>
      </c>
      <c r="E17" s="2">
        <f t="shared" si="0"/>
        <v>0.81092771629635174</v>
      </c>
      <c r="F17" s="3">
        <v>23802</v>
      </c>
      <c r="G17">
        <v>13.12749</v>
      </c>
      <c r="H17">
        <v>10.36228</v>
      </c>
      <c r="I17" s="2">
        <f t="shared" si="1"/>
        <v>0.78935729526360332</v>
      </c>
      <c r="J17" s="3">
        <v>4517</v>
      </c>
      <c r="K17">
        <v>12.13753</v>
      </c>
      <c r="L17">
        <v>11.26437</v>
      </c>
      <c r="M17" s="2">
        <f t="shared" si="2"/>
        <v>0.92806114588388244</v>
      </c>
    </row>
    <row r="18" spans="1:13" x14ac:dyDescent="0.35">
      <c r="A18" t="s">
        <v>12</v>
      </c>
      <c r="B18" s="3">
        <v>114045</v>
      </c>
      <c r="C18">
        <v>7.474469</v>
      </c>
      <c r="D18">
        <v>15.2438</v>
      </c>
      <c r="E18" s="2">
        <f t="shared" si="0"/>
        <v>2.0394492237508777</v>
      </c>
      <c r="F18" s="3">
        <v>44079</v>
      </c>
      <c r="G18">
        <v>9.042859</v>
      </c>
      <c r="H18">
        <v>15.772500000000001</v>
      </c>
      <c r="I18" s="2">
        <f t="shared" si="1"/>
        <v>1.7441939545889193</v>
      </c>
      <c r="J18" s="3">
        <v>69966</v>
      </c>
      <c r="K18">
        <v>6.4863739999999996</v>
      </c>
      <c r="L18">
        <v>14.8162</v>
      </c>
      <c r="M18" s="2">
        <f t="shared" si="2"/>
        <v>2.2842037785671936</v>
      </c>
    </row>
    <row r="19" spans="1:13" x14ac:dyDescent="0.35">
      <c r="A19" t="s">
        <v>13</v>
      </c>
      <c r="B19" s="3">
        <v>38013</v>
      </c>
      <c r="C19">
        <v>6.9468709999999998</v>
      </c>
      <c r="D19">
        <v>20.584890000000001</v>
      </c>
      <c r="E19" s="2">
        <f t="shared" si="0"/>
        <v>2.963188750733964</v>
      </c>
      <c r="F19" s="3">
        <v>32429</v>
      </c>
      <c r="G19">
        <v>7.114344</v>
      </c>
      <c r="H19">
        <v>14.37819</v>
      </c>
      <c r="I19" s="2">
        <f t="shared" si="1"/>
        <v>2.0210141651851528</v>
      </c>
      <c r="J19" s="3">
        <v>5584</v>
      </c>
      <c r="K19">
        <v>5.9742759999999997</v>
      </c>
      <c r="L19">
        <v>41.026200000000003</v>
      </c>
      <c r="M19" s="2">
        <f t="shared" si="2"/>
        <v>6.8671417256249967</v>
      </c>
    </row>
    <row r="20" spans="1:13" x14ac:dyDescent="0.35">
      <c r="A20" t="s">
        <v>14</v>
      </c>
      <c r="B20" s="3">
        <v>156021</v>
      </c>
      <c r="C20">
        <v>11.378360000000001</v>
      </c>
      <c r="D20">
        <v>13.14373</v>
      </c>
      <c r="E20" s="2">
        <f t="shared" si="0"/>
        <v>1.1551515332613838</v>
      </c>
      <c r="F20" s="3">
        <v>150305</v>
      </c>
      <c r="G20">
        <v>11.41577</v>
      </c>
      <c r="H20">
        <v>13.237109999999999</v>
      </c>
      <c r="I20" s="2">
        <f t="shared" si="1"/>
        <v>1.1595459614200356</v>
      </c>
      <c r="J20" s="3">
        <v>5716</v>
      </c>
      <c r="K20">
        <v>10.394450000000001</v>
      </c>
      <c r="L20">
        <v>10.34351</v>
      </c>
      <c r="M20" s="2">
        <f t="shared" si="2"/>
        <v>0.99509930780368361</v>
      </c>
    </row>
    <row r="21" spans="1:13" x14ac:dyDescent="0.35">
      <c r="A21" t="s">
        <v>15</v>
      </c>
      <c r="B21" s="3">
        <v>48788</v>
      </c>
      <c r="C21">
        <v>11.5543</v>
      </c>
      <c r="D21">
        <v>8.2917760000000005</v>
      </c>
      <c r="E21" s="2">
        <f t="shared" si="0"/>
        <v>0.71763551232008871</v>
      </c>
      <c r="F21" s="3">
        <v>38513</v>
      </c>
      <c r="G21">
        <v>12.268739999999999</v>
      </c>
      <c r="H21">
        <v>8.1422220000000003</v>
      </c>
      <c r="I21" s="2">
        <f t="shared" si="1"/>
        <v>0.66365592554736674</v>
      </c>
      <c r="J21" s="3">
        <v>10275</v>
      </c>
      <c r="K21">
        <v>8.8764280000000007</v>
      </c>
      <c r="L21">
        <v>8.2998849999999997</v>
      </c>
      <c r="M21" s="2">
        <f t="shared" si="2"/>
        <v>0.93504785934161794</v>
      </c>
    </row>
    <row r="22" spans="1:13" x14ac:dyDescent="0.35">
      <c r="A22" t="s">
        <v>16</v>
      </c>
      <c r="B22" s="3">
        <v>69556</v>
      </c>
      <c r="C22">
        <v>10.129580000000001</v>
      </c>
      <c r="D22">
        <v>10.58277</v>
      </c>
      <c r="E22" s="2">
        <f t="shared" si="0"/>
        <v>1.044739268558025</v>
      </c>
      <c r="F22" s="3">
        <v>44298</v>
      </c>
      <c r="G22">
        <v>11.465859999999999</v>
      </c>
      <c r="H22">
        <v>11.45402</v>
      </c>
      <c r="I22" s="2">
        <f t="shared" si="1"/>
        <v>0.99896736921609031</v>
      </c>
      <c r="J22" s="3">
        <v>25258</v>
      </c>
      <c r="K22">
        <v>7.7859730000000003</v>
      </c>
      <c r="L22">
        <v>8.3487570000000009</v>
      </c>
      <c r="M22" s="2">
        <f t="shared" si="2"/>
        <v>1.0722817816090553</v>
      </c>
    </row>
    <row r="23" spans="1:13" x14ac:dyDescent="0.35">
      <c r="A23" t="s">
        <v>17</v>
      </c>
      <c r="B23" s="3">
        <v>84314</v>
      </c>
      <c r="C23">
        <v>9.9875989999999994</v>
      </c>
      <c r="D23">
        <v>11.58761</v>
      </c>
      <c r="E23" s="2">
        <f t="shared" si="0"/>
        <v>1.1601997637269978</v>
      </c>
      <c r="F23" s="3">
        <v>57465</v>
      </c>
      <c r="G23">
        <v>10.69495</v>
      </c>
      <c r="H23">
        <v>11.77027</v>
      </c>
      <c r="I23" s="2">
        <f t="shared" si="1"/>
        <v>1.1005446495776043</v>
      </c>
      <c r="J23" s="3">
        <v>26849</v>
      </c>
      <c r="K23">
        <v>8.4736630000000002</v>
      </c>
      <c r="L23">
        <v>11.03553</v>
      </c>
      <c r="M23" s="2">
        <f t="shared" si="2"/>
        <v>1.3023328872059226</v>
      </c>
    </row>
    <row r="24" spans="1:13" x14ac:dyDescent="0.35">
      <c r="A24" t="s">
        <v>18</v>
      </c>
      <c r="B24" s="3">
        <v>65666</v>
      </c>
      <c r="C24">
        <v>10.759399999999999</v>
      </c>
      <c r="D24">
        <v>14.21177</v>
      </c>
      <c r="E24" s="2">
        <f t="shared" si="0"/>
        <v>1.3208701228693049</v>
      </c>
      <c r="F24" s="3">
        <v>59107</v>
      </c>
      <c r="G24">
        <v>10.924340000000001</v>
      </c>
      <c r="H24">
        <v>14.669650000000001</v>
      </c>
      <c r="I24" s="2">
        <f t="shared" si="1"/>
        <v>1.3428408489666195</v>
      </c>
      <c r="J24" s="3">
        <v>6559</v>
      </c>
      <c r="K24">
        <v>9.2730200000000007</v>
      </c>
      <c r="L24">
        <v>8.9645299999999999</v>
      </c>
      <c r="M24" s="2">
        <f t="shared" si="2"/>
        <v>0.96673252079689242</v>
      </c>
    </row>
    <row r="25" spans="1:13" x14ac:dyDescent="0.35">
      <c r="A25" t="s">
        <v>19</v>
      </c>
      <c r="B25" s="3">
        <v>49191</v>
      </c>
      <c r="C25">
        <v>12.669829999999999</v>
      </c>
      <c r="D25">
        <v>19.41873</v>
      </c>
      <c r="E25" s="2">
        <f t="shared" si="0"/>
        <v>1.5326748661978891</v>
      </c>
      <c r="F25" s="3">
        <v>11743</v>
      </c>
      <c r="G25">
        <v>12.992179999999999</v>
      </c>
      <c r="H25">
        <v>9.8398660000000007</v>
      </c>
      <c r="I25" s="2">
        <f t="shared" si="1"/>
        <v>0.75736835542611025</v>
      </c>
      <c r="J25" s="3">
        <v>37448</v>
      </c>
      <c r="K25">
        <v>12.56875</v>
      </c>
      <c r="L25">
        <v>21.562339999999999</v>
      </c>
      <c r="M25" s="2">
        <f t="shared" si="2"/>
        <v>1.7155516658378915</v>
      </c>
    </row>
    <row r="26" spans="1:13" x14ac:dyDescent="0.35">
      <c r="B26" s="3"/>
      <c r="E26" s="2"/>
      <c r="F26" s="3"/>
      <c r="I26" s="2"/>
      <c r="J26" s="3"/>
      <c r="M26" s="2"/>
    </row>
    <row r="27" spans="1:13" x14ac:dyDescent="0.35">
      <c r="B27" s="3"/>
      <c r="E27" s="2"/>
      <c r="F27" s="3"/>
      <c r="I27" s="2"/>
      <c r="J27" s="3"/>
      <c r="M27" s="2"/>
    </row>
    <row r="28" spans="1:13" x14ac:dyDescent="0.35">
      <c r="B28" s="3"/>
      <c r="E28" s="2"/>
      <c r="F28" s="3"/>
      <c r="I28" s="2"/>
      <c r="J28" s="3"/>
      <c r="M28" s="2"/>
    </row>
    <row r="29" spans="1:13" x14ac:dyDescent="0.35">
      <c r="B29" s="3"/>
      <c r="E29" s="2"/>
      <c r="F29" s="3"/>
      <c r="I29" s="2"/>
      <c r="J29" s="3"/>
      <c r="M29" s="2"/>
    </row>
    <row r="30" spans="1:13" x14ac:dyDescent="0.35">
      <c r="B30" s="3"/>
      <c r="E30" s="2"/>
      <c r="F30" s="3"/>
      <c r="I30" s="2"/>
      <c r="J30" s="3"/>
      <c r="M30" s="2"/>
    </row>
    <row r="31" spans="1:13" x14ac:dyDescent="0.35">
      <c r="B31" s="3"/>
      <c r="E31" s="2"/>
      <c r="F31" s="3"/>
      <c r="I31" s="2"/>
      <c r="J31" s="3"/>
      <c r="M31" s="2"/>
    </row>
    <row r="32" spans="1:13" x14ac:dyDescent="0.35">
      <c r="B32" s="3"/>
      <c r="E32" s="2"/>
      <c r="F32" s="3"/>
      <c r="I32" s="2"/>
      <c r="J32" s="3"/>
      <c r="M32" s="2"/>
    </row>
    <row r="33" spans="2:13" x14ac:dyDescent="0.35">
      <c r="B33" s="3"/>
      <c r="E33" s="2"/>
      <c r="F33" s="3"/>
      <c r="I33" s="2"/>
      <c r="J33" s="3"/>
      <c r="M33" s="2"/>
    </row>
    <row r="34" spans="2:13" x14ac:dyDescent="0.35">
      <c r="B34" s="3"/>
      <c r="E34" s="2"/>
      <c r="F34" s="3"/>
      <c r="I34" s="2"/>
      <c r="J34" s="3"/>
      <c r="M34" s="2"/>
    </row>
    <row r="35" spans="2:13" x14ac:dyDescent="0.35">
      <c r="B35" s="3"/>
      <c r="E35" s="2"/>
      <c r="F35" s="3"/>
      <c r="I35" s="2"/>
      <c r="J35" s="3"/>
      <c r="M35" s="2"/>
    </row>
    <row r="36" spans="2:13" x14ac:dyDescent="0.35">
      <c r="B36" s="3"/>
      <c r="E36" s="2"/>
      <c r="F36" s="3"/>
      <c r="I36" s="2"/>
      <c r="J36" s="3"/>
      <c r="M36" s="2"/>
    </row>
    <row r="37" spans="2:13" x14ac:dyDescent="0.35">
      <c r="B37" s="3"/>
      <c r="E37" s="2"/>
      <c r="F37" s="3"/>
      <c r="I37" s="2"/>
      <c r="J37" s="3"/>
      <c r="M37" s="2"/>
    </row>
    <row r="38" spans="2:13" x14ac:dyDescent="0.35">
      <c r="B38" s="3"/>
      <c r="E38" s="2"/>
      <c r="F38" s="3"/>
      <c r="I38" s="2"/>
      <c r="J38" s="3"/>
      <c r="M38" s="2"/>
    </row>
    <row r="39" spans="2:13" x14ac:dyDescent="0.35">
      <c r="B39" s="3"/>
      <c r="E39" s="2"/>
      <c r="F39" s="3"/>
      <c r="I39" s="2"/>
      <c r="J39" s="3"/>
      <c r="M39" s="2"/>
    </row>
    <row r="40" spans="2:13" x14ac:dyDescent="0.35">
      <c r="B40" s="3"/>
      <c r="E40" s="2"/>
      <c r="F40" s="3"/>
      <c r="I40" s="2"/>
      <c r="J40" s="3"/>
      <c r="M40" s="2"/>
    </row>
    <row r="41" spans="2:13" x14ac:dyDescent="0.35">
      <c r="B41" s="3"/>
      <c r="E41" s="2"/>
      <c r="F41" s="3"/>
      <c r="I41" s="2"/>
      <c r="J41" s="3"/>
      <c r="M41" s="2"/>
    </row>
    <row r="42" spans="2:13" x14ac:dyDescent="0.35">
      <c r="B42" s="3"/>
      <c r="E42" s="2"/>
      <c r="F42" s="3"/>
      <c r="I42" s="2"/>
      <c r="J42" s="3"/>
      <c r="M42" s="2"/>
    </row>
    <row r="43" spans="2:13" x14ac:dyDescent="0.35">
      <c r="B43" s="3"/>
      <c r="E43" s="2"/>
      <c r="F43" s="3"/>
      <c r="I43" s="2"/>
      <c r="J43" s="3"/>
      <c r="M43" s="2"/>
    </row>
    <row r="44" spans="2:13" x14ac:dyDescent="0.35">
      <c r="B44" s="3"/>
      <c r="E44" s="2"/>
      <c r="F44" s="3"/>
      <c r="I44" s="2"/>
      <c r="J44" s="3"/>
      <c r="M44" s="2"/>
    </row>
    <row r="45" spans="2:13" x14ac:dyDescent="0.35">
      <c r="B45" s="3"/>
      <c r="E45" s="2"/>
      <c r="F45" s="3"/>
      <c r="I45" s="2"/>
      <c r="J45" s="3"/>
      <c r="M45" s="2"/>
    </row>
    <row r="46" spans="2:13" x14ac:dyDescent="0.35">
      <c r="B46" s="3"/>
      <c r="E46" s="2"/>
      <c r="F46" s="3"/>
      <c r="I46" s="2"/>
      <c r="J46" s="3"/>
      <c r="M46" s="2"/>
    </row>
    <row r="47" spans="2:13" x14ac:dyDescent="0.35">
      <c r="B47" s="3"/>
      <c r="E47" s="2"/>
      <c r="F47" s="3"/>
      <c r="I47" s="2"/>
      <c r="J47" s="3"/>
      <c r="M47" s="2"/>
    </row>
    <row r="48" spans="2:13" x14ac:dyDescent="0.35">
      <c r="B48" s="3"/>
      <c r="E48" s="2"/>
      <c r="F48" s="3"/>
      <c r="I48" s="2"/>
      <c r="J48" s="3"/>
      <c r="M48" s="2"/>
    </row>
    <row r="49" spans="2:13" x14ac:dyDescent="0.35">
      <c r="B49" s="3"/>
      <c r="E49" s="2"/>
      <c r="F49" s="3"/>
      <c r="I49" s="2"/>
      <c r="J49" s="3"/>
      <c r="M49" s="2"/>
    </row>
    <row r="50" spans="2:13" x14ac:dyDescent="0.35">
      <c r="B50" s="3"/>
      <c r="E50" s="2"/>
      <c r="F50" s="3"/>
      <c r="I50" s="2"/>
      <c r="J50" s="3"/>
      <c r="M50" s="2"/>
    </row>
    <row r="51" spans="2:13" x14ac:dyDescent="0.35">
      <c r="B51" s="3"/>
      <c r="E51" s="2"/>
      <c r="F51" s="3"/>
      <c r="I51" s="2"/>
      <c r="J51" s="3"/>
      <c r="M51" s="2"/>
    </row>
    <row r="52" spans="2:13" x14ac:dyDescent="0.35">
      <c r="B52" s="3"/>
      <c r="E52" s="2"/>
      <c r="F52" s="3"/>
      <c r="I52" s="2"/>
      <c r="J52" s="3"/>
      <c r="M52" s="2"/>
    </row>
    <row r="53" spans="2:13" x14ac:dyDescent="0.35">
      <c r="B53" s="3"/>
      <c r="E53" s="2"/>
      <c r="F53" s="3"/>
      <c r="I53" s="2"/>
      <c r="J53" s="3"/>
      <c r="M53" s="2"/>
    </row>
    <row r="54" spans="2:13" x14ac:dyDescent="0.35">
      <c r="B54" s="3"/>
      <c r="E54" s="2"/>
      <c r="F54" s="3"/>
      <c r="I54" s="2"/>
      <c r="J54" s="3"/>
      <c r="M54" s="2"/>
    </row>
    <row r="55" spans="2:13" x14ac:dyDescent="0.35">
      <c r="B55" s="3"/>
      <c r="E55" s="2"/>
      <c r="F55" s="3"/>
      <c r="I55" s="2"/>
      <c r="J55" s="3"/>
      <c r="M55" s="2"/>
    </row>
    <row r="56" spans="2:13" x14ac:dyDescent="0.35">
      <c r="B56" s="3"/>
      <c r="E56" s="2"/>
      <c r="F56" s="3"/>
      <c r="I56" s="2"/>
      <c r="J56" s="3"/>
      <c r="M56" s="2"/>
    </row>
    <row r="57" spans="2:13" x14ac:dyDescent="0.35">
      <c r="B57" s="3"/>
      <c r="E57" s="2"/>
      <c r="F57" s="3"/>
      <c r="I57" s="2"/>
      <c r="J57" s="3"/>
      <c r="M57" s="2"/>
    </row>
    <row r="58" spans="2:13" x14ac:dyDescent="0.35">
      <c r="B58" s="3"/>
      <c r="E58" s="2"/>
      <c r="F58" s="3"/>
      <c r="I58" s="2"/>
      <c r="J58" s="3"/>
      <c r="M58" s="2"/>
    </row>
    <row r="59" spans="2:13" x14ac:dyDescent="0.35">
      <c r="B59" s="3"/>
      <c r="E59" s="2"/>
      <c r="F59" s="3"/>
      <c r="I59" s="2"/>
      <c r="J59" s="3"/>
      <c r="M59" s="2"/>
    </row>
    <row r="60" spans="2:13" x14ac:dyDescent="0.35">
      <c r="B60" s="3"/>
      <c r="E60" s="2"/>
      <c r="F60" s="3"/>
      <c r="I60" s="2"/>
      <c r="J60" s="3"/>
      <c r="M60" s="2"/>
    </row>
    <row r="61" spans="2:13" x14ac:dyDescent="0.35">
      <c r="B61" s="3"/>
      <c r="E61" s="2"/>
      <c r="F61" s="3"/>
      <c r="I61" s="2"/>
      <c r="J61" s="3"/>
      <c r="M61" s="2"/>
    </row>
    <row r="62" spans="2:13" x14ac:dyDescent="0.35">
      <c r="B62" s="3"/>
      <c r="E62" s="2"/>
      <c r="F62" s="3"/>
      <c r="I62" s="2"/>
      <c r="J62" s="3"/>
      <c r="M62" s="2"/>
    </row>
    <row r="63" spans="2:13" x14ac:dyDescent="0.35">
      <c r="B63" s="3"/>
      <c r="E63" s="2"/>
      <c r="F63" s="3"/>
      <c r="I63" s="2"/>
      <c r="J63" s="3"/>
      <c r="M63" s="2"/>
    </row>
    <row r="64" spans="2:13" x14ac:dyDescent="0.35">
      <c r="B64" s="3"/>
      <c r="E64" s="2"/>
      <c r="F64" s="3"/>
      <c r="I64" s="2"/>
      <c r="J64" s="3"/>
      <c r="M64" s="2"/>
    </row>
    <row r="65" spans="2:13" x14ac:dyDescent="0.35">
      <c r="B65" s="3"/>
      <c r="E65" s="2"/>
      <c r="F65" s="3"/>
      <c r="I65" s="2"/>
      <c r="J65" s="3"/>
      <c r="M65" s="2"/>
    </row>
    <row r="66" spans="2:13" x14ac:dyDescent="0.35">
      <c r="B66" s="3"/>
      <c r="E66" s="2"/>
      <c r="F66" s="3"/>
      <c r="I66" s="2"/>
      <c r="J66" s="3"/>
      <c r="M66" s="2"/>
    </row>
    <row r="67" spans="2:13" x14ac:dyDescent="0.35">
      <c r="B67" s="3"/>
      <c r="E67" s="2"/>
      <c r="F67" s="3"/>
      <c r="I67" s="2"/>
      <c r="J67" s="3"/>
      <c r="M67" s="2"/>
    </row>
    <row r="68" spans="2:13" x14ac:dyDescent="0.35">
      <c r="B68" s="3"/>
      <c r="E68" s="2"/>
      <c r="F68" s="3"/>
      <c r="I68" s="2"/>
      <c r="J68" s="3"/>
      <c r="M68" s="2"/>
    </row>
    <row r="69" spans="2:13" x14ac:dyDescent="0.35">
      <c r="B69" s="3"/>
      <c r="E69" s="2"/>
      <c r="F69" s="3"/>
      <c r="I69" s="2"/>
      <c r="J69" s="3"/>
      <c r="M69" s="2"/>
    </row>
    <row r="70" spans="2:13" x14ac:dyDescent="0.35">
      <c r="B70" s="3"/>
      <c r="E70" s="2"/>
      <c r="F70" s="3"/>
      <c r="I70" s="2"/>
      <c r="J70" s="3"/>
      <c r="M70" s="2"/>
    </row>
    <row r="71" spans="2:13" x14ac:dyDescent="0.35">
      <c r="B71" s="3"/>
      <c r="E71" s="2"/>
      <c r="F71" s="3"/>
      <c r="I71" s="2"/>
      <c r="J71" s="3"/>
      <c r="M71" s="2"/>
    </row>
  </sheetData>
  <mergeCells count="3">
    <mergeCell ref="B1:E1"/>
    <mergeCell ref="F1:I1"/>
    <mergeCell ref="J1:M1"/>
  </mergeCells>
  <conditionalFormatting sqref="E6:E25 I6:I25 M6:M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024D7-C72B-4086-AE53-E75A6069D489}">
  <dimension ref="A1:M46"/>
  <sheetViews>
    <sheetView workbookViewId="0">
      <selection activeCell="C2" sqref="C2:E2"/>
    </sheetView>
  </sheetViews>
  <sheetFormatPr defaultRowHeight="14.5" x14ac:dyDescent="0.35"/>
  <cols>
    <col min="1" max="1" width="57.54296875" bestFit="1" customWidth="1"/>
  </cols>
  <sheetData>
    <row r="1" spans="1:13" x14ac:dyDescent="0.35">
      <c r="A1" t="s">
        <v>31</v>
      </c>
      <c r="B1" s="7" t="s">
        <v>20</v>
      </c>
      <c r="C1" s="7"/>
      <c r="D1" s="7"/>
      <c r="E1" s="7"/>
      <c r="F1" s="7" t="s">
        <v>21</v>
      </c>
      <c r="G1" s="7"/>
      <c r="H1" s="7"/>
      <c r="I1" s="7"/>
      <c r="J1" s="7" t="s">
        <v>22</v>
      </c>
      <c r="K1" s="7"/>
      <c r="L1" s="7"/>
      <c r="M1" s="7"/>
    </row>
    <row r="2" spans="1:13" x14ac:dyDescent="0.35">
      <c r="B2" t="s">
        <v>23</v>
      </c>
      <c r="C2" t="s">
        <v>24</v>
      </c>
      <c r="D2" t="s">
        <v>25</v>
      </c>
      <c r="E2" t="s">
        <v>26</v>
      </c>
      <c r="F2" t="s">
        <v>23</v>
      </c>
      <c r="G2" t="s">
        <v>24</v>
      </c>
      <c r="H2" t="s">
        <v>25</v>
      </c>
      <c r="I2" t="s">
        <v>26</v>
      </c>
      <c r="J2" t="s">
        <v>23</v>
      </c>
      <c r="K2" t="s">
        <v>24</v>
      </c>
      <c r="L2" t="s">
        <v>25</v>
      </c>
      <c r="M2" t="s">
        <v>26</v>
      </c>
    </row>
    <row r="3" spans="1:13" x14ac:dyDescent="0.35">
      <c r="A3" t="s">
        <v>28</v>
      </c>
      <c r="B3" s="3">
        <v>18883</v>
      </c>
      <c r="C3">
        <v>11.70833</v>
      </c>
      <c r="D3">
        <v>13.00548</v>
      </c>
      <c r="E3" s="2">
        <f t="shared" ref="E3:E25" si="0">D3/C3</f>
        <v>1.1107886436408949</v>
      </c>
      <c r="F3" s="3">
        <v>16260</v>
      </c>
      <c r="G3">
        <v>11.696719999999999</v>
      </c>
      <c r="H3">
        <v>13.660780000000001</v>
      </c>
      <c r="I3" s="2">
        <f t="shared" ref="I3:I25" si="1">H3/G3</f>
        <v>1.167915449801312</v>
      </c>
      <c r="J3" s="3">
        <v>2623</v>
      </c>
      <c r="K3">
        <v>11.78027</v>
      </c>
      <c r="L3">
        <v>7.8001389999999997</v>
      </c>
      <c r="M3" s="2">
        <f t="shared" ref="M3:M25" si="2">L3/K3</f>
        <v>0.66213584238731371</v>
      </c>
    </row>
    <row r="4" spans="1:13" x14ac:dyDescent="0.35">
      <c r="A4" t="s">
        <v>29</v>
      </c>
      <c r="B4" s="3">
        <v>72003</v>
      </c>
      <c r="C4">
        <v>11.346439999999999</v>
      </c>
      <c r="D4">
        <v>52.371339999999996</v>
      </c>
      <c r="E4" s="2">
        <f t="shared" si="0"/>
        <v>4.6156627100658882</v>
      </c>
      <c r="F4" s="3">
        <v>34205</v>
      </c>
      <c r="G4">
        <v>10.75909</v>
      </c>
      <c r="H4">
        <v>53.234839999999998</v>
      </c>
      <c r="I4" s="2">
        <f t="shared" si="1"/>
        <v>4.9478942921752669</v>
      </c>
      <c r="J4" s="3">
        <v>37798</v>
      </c>
      <c r="K4">
        <v>11.87796</v>
      </c>
      <c r="L4">
        <v>51.572409999999998</v>
      </c>
      <c r="M4" s="2">
        <f t="shared" si="2"/>
        <v>4.3418575243560342</v>
      </c>
    </row>
    <row r="5" spans="1:13" x14ac:dyDescent="0.35">
      <c r="A5" t="s">
        <v>30</v>
      </c>
      <c r="B5" s="3">
        <v>73780</v>
      </c>
      <c r="C5">
        <v>10.805429999999999</v>
      </c>
      <c r="D5">
        <v>27.38222</v>
      </c>
      <c r="E5" s="2">
        <f t="shared" si="0"/>
        <v>2.5341166432062399</v>
      </c>
      <c r="F5" s="3">
        <v>41832</v>
      </c>
      <c r="G5">
        <v>11.146089999999999</v>
      </c>
      <c r="H5">
        <v>28.78651</v>
      </c>
      <c r="I5" s="2">
        <f t="shared" si="1"/>
        <v>2.5826554424017751</v>
      </c>
      <c r="J5" s="3">
        <v>31948</v>
      </c>
      <c r="K5">
        <v>10.35937</v>
      </c>
      <c r="L5">
        <v>25.420030000000001</v>
      </c>
      <c r="M5" s="2">
        <f t="shared" si="2"/>
        <v>2.4538200682087812</v>
      </c>
    </row>
    <row r="6" spans="1:13" x14ac:dyDescent="0.35">
      <c r="A6" t="s">
        <v>0</v>
      </c>
      <c r="B6" s="3">
        <v>106682</v>
      </c>
      <c r="C6">
        <v>15.499549999999999</v>
      </c>
      <c r="D6">
        <v>26.272600000000001</v>
      </c>
      <c r="E6" s="2">
        <f t="shared" si="0"/>
        <v>1.6950556629063425</v>
      </c>
      <c r="F6" s="3">
        <v>55535</v>
      </c>
      <c r="G6">
        <v>16.45825</v>
      </c>
      <c r="H6">
        <v>16.946179999999998</v>
      </c>
      <c r="I6" s="2">
        <f t="shared" si="1"/>
        <v>1.0296465298558473</v>
      </c>
      <c r="J6" s="3">
        <v>51147</v>
      </c>
      <c r="K6">
        <v>14.458600000000001</v>
      </c>
      <c r="L6">
        <v>33.553539999999998</v>
      </c>
      <c r="M6" s="2">
        <f t="shared" si="2"/>
        <v>2.3206631347433357</v>
      </c>
    </row>
    <row r="7" spans="1:13" x14ac:dyDescent="0.35">
      <c r="A7" t="s">
        <v>1</v>
      </c>
      <c r="B7" s="3">
        <v>57856</v>
      </c>
      <c r="C7">
        <v>16.87097</v>
      </c>
      <c r="D7">
        <v>33.627540000000003</v>
      </c>
      <c r="E7" s="2">
        <f t="shared" si="0"/>
        <v>1.9932191213664658</v>
      </c>
      <c r="F7" s="3">
        <v>25207</v>
      </c>
      <c r="G7">
        <v>18.540400000000002</v>
      </c>
      <c r="H7">
        <v>35.42324</v>
      </c>
      <c r="I7" s="2">
        <f t="shared" si="1"/>
        <v>1.9105973981143878</v>
      </c>
      <c r="J7" s="3">
        <v>32649</v>
      </c>
      <c r="K7">
        <v>15.58206</v>
      </c>
      <c r="L7">
        <v>32.113909999999997</v>
      </c>
      <c r="M7" s="2">
        <f t="shared" si="2"/>
        <v>2.0609540715412464</v>
      </c>
    </row>
    <row r="8" spans="1:13" x14ac:dyDescent="0.35">
      <c r="A8" t="s">
        <v>2</v>
      </c>
      <c r="B8" s="3">
        <v>47827</v>
      </c>
      <c r="C8">
        <v>17.89629</v>
      </c>
      <c r="D8">
        <v>14.682230000000001</v>
      </c>
      <c r="E8" s="2">
        <f t="shared" si="0"/>
        <v>0.8204063523780627</v>
      </c>
      <c r="F8" s="3">
        <v>36498</v>
      </c>
      <c r="G8">
        <v>18.071739999999998</v>
      </c>
      <c r="H8">
        <v>14.542540000000001</v>
      </c>
      <c r="I8" s="2">
        <f t="shared" si="1"/>
        <v>0.80471166583848608</v>
      </c>
      <c r="J8" s="3">
        <v>11329</v>
      </c>
      <c r="K8">
        <v>17.331029999999998</v>
      </c>
      <c r="L8">
        <v>15.11031</v>
      </c>
      <c r="M8" s="2">
        <f t="shared" si="2"/>
        <v>0.87186451122639574</v>
      </c>
    </row>
    <row r="9" spans="1:13" x14ac:dyDescent="0.35">
      <c r="A9" t="s">
        <v>3</v>
      </c>
      <c r="B9" s="3">
        <v>58525</v>
      </c>
      <c r="C9">
        <v>12.323</v>
      </c>
      <c r="D9">
        <v>14.01843</v>
      </c>
      <c r="E9" s="2">
        <f t="shared" si="0"/>
        <v>1.1375825691795829</v>
      </c>
      <c r="F9" s="3">
        <v>26142</v>
      </c>
      <c r="G9">
        <v>12.68605</v>
      </c>
      <c r="H9">
        <v>14.85378</v>
      </c>
      <c r="I9" s="2">
        <f t="shared" si="1"/>
        <v>1.1708750950847584</v>
      </c>
      <c r="J9" s="3">
        <v>32383</v>
      </c>
      <c r="K9">
        <v>12.029920000000001</v>
      </c>
      <c r="L9">
        <v>13.29888</v>
      </c>
      <c r="M9" s="2">
        <f t="shared" si="2"/>
        <v>1.1054836607392236</v>
      </c>
    </row>
    <row r="10" spans="1:13" x14ac:dyDescent="0.35">
      <c r="A10" t="s">
        <v>4</v>
      </c>
      <c r="B10" s="3">
        <v>22099</v>
      </c>
      <c r="C10">
        <v>23.359490000000001</v>
      </c>
      <c r="D10">
        <v>24.40803</v>
      </c>
      <c r="E10" s="2">
        <f t="shared" si="0"/>
        <v>1.0448871101209829</v>
      </c>
      <c r="F10" s="3">
        <v>11085</v>
      </c>
      <c r="G10">
        <v>24.315899999999999</v>
      </c>
      <c r="H10">
        <v>26.556950000000001</v>
      </c>
      <c r="I10" s="2">
        <f t="shared" si="1"/>
        <v>1.0921639750122349</v>
      </c>
      <c r="J10" s="3">
        <v>11014</v>
      </c>
      <c r="K10">
        <v>22.396909999999998</v>
      </c>
      <c r="L10">
        <v>21.993929999999999</v>
      </c>
      <c r="M10" s="2">
        <f t="shared" si="2"/>
        <v>0.98200733940530194</v>
      </c>
    </row>
    <row r="11" spans="1:13" x14ac:dyDescent="0.35">
      <c r="A11" t="s">
        <v>5</v>
      </c>
      <c r="B11" s="3">
        <v>94888</v>
      </c>
      <c r="C11">
        <v>13.383889999999999</v>
      </c>
      <c r="D11">
        <v>17.490310000000001</v>
      </c>
      <c r="E11" s="2">
        <f t="shared" si="0"/>
        <v>1.3068181223844488</v>
      </c>
      <c r="F11" s="3">
        <v>13243</v>
      </c>
      <c r="G11">
        <v>14.52481</v>
      </c>
      <c r="H11">
        <v>17.983630000000002</v>
      </c>
      <c r="I11" s="2">
        <f t="shared" si="1"/>
        <v>1.2381318585234506</v>
      </c>
      <c r="J11" s="3">
        <v>81645</v>
      </c>
      <c r="K11">
        <v>13.198829999999999</v>
      </c>
      <c r="L11">
        <v>17.40204</v>
      </c>
      <c r="M11" s="2">
        <f t="shared" si="2"/>
        <v>1.3184532265359885</v>
      </c>
    </row>
    <row r="12" spans="1:13" x14ac:dyDescent="0.35">
      <c r="A12" t="s">
        <v>6</v>
      </c>
      <c r="B12" s="3">
        <v>15098</v>
      </c>
      <c r="C12">
        <v>12.448309999999999</v>
      </c>
      <c r="D12">
        <v>14.192460000000001</v>
      </c>
      <c r="E12" s="2">
        <f t="shared" si="0"/>
        <v>1.1401113886141976</v>
      </c>
      <c r="F12" s="3">
        <v>7362</v>
      </c>
      <c r="G12">
        <v>12.57098</v>
      </c>
      <c r="H12">
        <v>17.48114</v>
      </c>
      <c r="I12" s="2">
        <f t="shared" si="1"/>
        <v>1.3905948462251947</v>
      </c>
      <c r="J12" s="3">
        <v>7736</v>
      </c>
      <c r="K12">
        <v>12.331569999999999</v>
      </c>
      <c r="L12">
        <v>10.11417</v>
      </c>
      <c r="M12" s="2">
        <f t="shared" si="2"/>
        <v>0.82018510214027895</v>
      </c>
    </row>
    <row r="13" spans="1:13" x14ac:dyDescent="0.35">
      <c r="A13" t="s">
        <v>7</v>
      </c>
      <c r="B13" s="3">
        <v>17451</v>
      </c>
      <c r="C13">
        <v>10.16431</v>
      </c>
      <c r="D13">
        <v>10.46842</v>
      </c>
      <c r="E13" s="2">
        <f t="shared" si="0"/>
        <v>1.0299193944301186</v>
      </c>
      <c r="F13" s="3">
        <v>3904</v>
      </c>
      <c r="G13">
        <v>10.73878</v>
      </c>
      <c r="H13">
        <v>15.50731</v>
      </c>
      <c r="I13" s="2">
        <f t="shared" si="1"/>
        <v>1.4440476478706148</v>
      </c>
      <c r="J13" s="3">
        <v>13547</v>
      </c>
      <c r="K13">
        <v>9.9987589999999997</v>
      </c>
      <c r="L13">
        <v>8.471152</v>
      </c>
      <c r="M13" s="2">
        <f t="shared" si="2"/>
        <v>0.84722034004419955</v>
      </c>
    </row>
    <row r="14" spans="1:13" x14ac:dyDescent="0.35">
      <c r="A14" t="s">
        <v>8</v>
      </c>
      <c r="B14" s="3">
        <v>59777</v>
      </c>
      <c r="C14">
        <v>15.65565</v>
      </c>
      <c r="D14">
        <v>13.681570000000001</v>
      </c>
      <c r="E14" s="2">
        <f t="shared" si="0"/>
        <v>0.87390622554796515</v>
      </c>
      <c r="F14" s="3">
        <v>31639</v>
      </c>
      <c r="G14">
        <v>17.212250000000001</v>
      </c>
      <c r="H14">
        <v>12.180809999999999</v>
      </c>
      <c r="I14" s="2">
        <f t="shared" si="1"/>
        <v>0.70768260976920494</v>
      </c>
      <c r="J14" s="3">
        <v>28138</v>
      </c>
      <c r="K14">
        <v>13.905390000000001</v>
      </c>
      <c r="L14">
        <v>15.00154</v>
      </c>
      <c r="M14" s="2">
        <f t="shared" si="2"/>
        <v>1.0788291446698006</v>
      </c>
    </row>
    <row r="15" spans="1:13" x14ac:dyDescent="0.35">
      <c r="A15" t="s">
        <v>9</v>
      </c>
      <c r="B15" s="3">
        <v>124991</v>
      </c>
      <c r="C15">
        <v>11.63237</v>
      </c>
      <c r="D15">
        <v>48.44359</v>
      </c>
      <c r="E15" s="2">
        <f t="shared" si="0"/>
        <v>4.1645503023029704</v>
      </c>
      <c r="F15" s="3">
        <v>64332</v>
      </c>
      <c r="G15">
        <v>12.926170000000001</v>
      </c>
      <c r="H15">
        <v>17.776730000000001</v>
      </c>
      <c r="I15" s="2">
        <f t="shared" si="1"/>
        <v>1.3752511378080281</v>
      </c>
      <c r="J15" s="3">
        <v>60659</v>
      </c>
      <c r="K15">
        <v>10.26023</v>
      </c>
      <c r="L15">
        <v>67.058920000000001</v>
      </c>
      <c r="M15" s="2">
        <f t="shared" si="2"/>
        <v>6.5358106007370207</v>
      </c>
    </row>
    <row r="16" spans="1:13" x14ac:dyDescent="0.35">
      <c r="A16" t="s">
        <v>10</v>
      </c>
      <c r="B16" s="3">
        <v>171145</v>
      </c>
      <c r="C16">
        <v>9.9480660000000007</v>
      </c>
      <c r="D16">
        <v>12.20163</v>
      </c>
      <c r="E16" s="2">
        <f t="shared" si="0"/>
        <v>1.2265328758373737</v>
      </c>
      <c r="F16" s="3">
        <v>51578</v>
      </c>
      <c r="G16">
        <v>10.54236</v>
      </c>
      <c r="H16">
        <v>14.457520000000001</v>
      </c>
      <c r="I16" s="2">
        <f t="shared" si="1"/>
        <v>1.3713741515182558</v>
      </c>
      <c r="J16" s="3">
        <v>119567</v>
      </c>
      <c r="K16">
        <v>9.6917030000000004</v>
      </c>
      <c r="L16">
        <v>11.07793</v>
      </c>
      <c r="M16" s="2">
        <f t="shared" si="2"/>
        <v>1.1430323442639545</v>
      </c>
    </row>
    <row r="17" spans="1:13" x14ac:dyDescent="0.35">
      <c r="A17" t="s">
        <v>11</v>
      </c>
      <c r="B17" s="3">
        <v>32182</v>
      </c>
      <c r="C17">
        <v>12.998670000000001</v>
      </c>
      <c r="D17">
        <v>26.968129999999999</v>
      </c>
      <c r="E17" s="2">
        <f t="shared" si="0"/>
        <v>2.0746837945728291</v>
      </c>
      <c r="F17" s="3">
        <v>25668</v>
      </c>
      <c r="G17">
        <v>13.309839999999999</v>
      </c>
      <c r="H17">
        <v>29.512879999999999</v>
      </c>
      <c r="I17" s="2">
        <f t="shared" si="1"/>
        <v>2.2173730112458152</v>
      </c>
      <c r="J17" s="3">
        <v>6514</v>
      </c>
      <c r="K17">
        <v>11.77251</v>
      </c>
      <c r="L17">
        <v>12.612830000000001</v>
      </c>
      <c r="M17" s="2">
        <f t="shared" si="2"/>
        <v>1.0713798501763856</v>
      </c>
    </row>
    <row r="18" spans="1:13" x14ac:dyDescent="0.35">
      <c r="A18" t="s">
        <v>12</v>
      </c>
      <c r="B18" s="3">
        <v>121592</v>
      </c>
      <c r="C18">
        <v>7.1782409999999999</v>
      </c>
      <c r="D18">
        <v>28.22204</v>
      </c>
      <c r="E18" s="2">
        <f t="shared" si="0"/>
        <v>3.9316094291066572</v>
      </c>
      <c r="F18" s="3">
        <v>50137</v>
      </c>
      <c r="G18">
        <v>7.8189830000000002</v>
      </c>
      <c r="H18">
        <v>10.914849999999999</v>
      </c>
      <c r="I18" s="2">
        <f t="shared" si="1"/>
        <v>1.3959424134826741</v>
      </c>
      <c r="J18" s="3">
        <v>71455</v>
      </c>
      <c r="K18">
        <v>6.7286599999999996</v>
      </c>
      <c r="L18">
        <v>35.654859999999999</v>
      </c>
      <c r="M18" s="2">
        <f t="shared" si="2"/>
        <v>5.2989540265075066</v>
      </c>
    </row>
    <row r="19" spans="1:13" x14ac:dyDescent="0.35">
      <c r="A19" t="s">
        <v>13</v>
      </c>
      <c r="B19" s="3">
        <v>28313</v>
      </c>
      <c r="C19">
        <v>7.6085430000000001</v>
      </c>
      <c r="D19">
        <v>22.557510000000001</v>
      </c>
      <c r="E19" s="2">
        <f t="shared" si="0"/>
        <v>2.9647607958580244</v>
      </c>
      <c r="F19" s="3">
        <v>24169</v>
      </c>
      <c r="G19">
        <v>7.6455460000000004</v>
      </c>
      <c r="H19">
        <v>10.83343</v>
      </c>
      <c r="I19" s="2">
        <f t="shared" si="1"/>
        <v>1.4169596259050694</v>
      </c>
      <c r="J19" s="3">
        <v>4144</v>
      </c>
      <c r="K19">
        <v>7.3927269999999998</v>
      </c>
      <c r="L19">
        <v>52.844850000000001</v>
      </c>
      <c r="M19" s="2">
        <f t="shared" si="2"/>
        <v>7.1482214884980877</v>
      </c>
    </row>
    <row r="20" spans="1:13" x14ac:dyDescent="0.35">
      <c r="A20" t="s">
        <v>14</v>
      </c>
      <c r="B20" s="3">
        <v>99196</v>
      </c>
      <c r="C20">
        <v>10.895189999999999</v>
      </c>
      <c r="D20">
        <v>16.826440000000002</v>
      </c>
      <c r="E20" s="2">
        <f t="shared" si="0"/>
        <v>1.544391607672744</v>
      </c>
      <c r="F20" s="3">
        <v>96441</v>
      </c>
      <c r="G20">
        <v>10.90784</v>
      </c>
      <c r="H20">
        <v>16.905889999999999</v>
      </c>
      <c r="I20" s="2">
        <f t="shared" si="1"/>
        <v>1.5498843034001231</v>
      </c>
      <c r="J20" s="3">
        <v>2755</v>
      </c>
      <c r="K20">
        <v>10.45247</v>
      </c>
      <c r="L20">
        <v>13.75428</v>
      </c>
      <c r="M20" s="2">
        <f t="shared" si="2"/>
        <v>1.3158880149859316</v>
      </c>
    </row>
    <row r="21" spans="1:13" x14ac:dyDescent="0.35">
      <c r="A21" t="s">
        <v>15</v>
      </c>
      <c r="B21" s="3">
        <v>17439</v>
      </c>
      <c r="C21">
        <v>10.192</v>
      </c>
      <c r="D21">
        <v>8.7437769999999997</v>
      </c>
      <c r="E21" s="2">
        <f t="shared" si="0"/>
        <v>0.8579059065934066</v>
      </c>
      <c r="F21" s="3">
        <v>13080</v>
      </c>
      <c r="G21">
        <v>10.80259</v>
      </c>
      <c r="H21">
        <v>9.3541279999999993</v>
      </c>
      <c r="I21" s="2">
        <f t="shared" si="1"/>
        <v>0.86591530364477398</v>
      </c>
      <c r="J21" s="3">
        <v>4359</v>
      </c>
      <c r="K21">
        <v>8.3598160000000004</v>
      </c>
      <c r="L21">
        <v>6.2324669999999998</v>
      </c>
      <c r="M21" s="2">
        <f t="shared" si="2"/>
        <v>0.74552681542273169</v>
      </c>
    </row>
    <row r="22" spans="1:13" x14ac:dyDescent="0.35">
      <c r="A22" t="s">
        <v>16</v>
      </c>
      <c r="B22" s="3">
        <v>27552</v>
      </c>
      <c r="C22">
        <v>9.5476969999999994</v>
      </c>
      <c r="D22">
        <v>8.5624900000000004</v>
      </c>
      <c r="E22" s="2">
        <f t="shared" si="0"/>
        <v>0.89681207939464369</v>
      </c>
      <c r="F22" s="3">
        <v>21015</v>
      </c>
      <c r="G22">
        <v>10.17623</v>
      </c>
      <c r="H22">
        <v>9.0967660000000006</v>
      </c>
      <c r="I22" s="2">
        <f t="shared" si="1"/>
        <v>0.89392299505809125</v>
      </c>
      <c r="J22" s="3">
        <v>6537</v>
      </c>
      <c r="K22">
        <v>7.527107</v>
      </c>
      <c r="L22">
        <v>6.1351019999999998</v>
      </c>
      <c r="M22" s="2">
        <f t="shared" si="2"/>
        <v>0.81506772788004733</v>
      </c>
    </row>
    <row r="23" spans="1:13" x14ac:dyDescent="0.35">
      <c r="A23" t="s">
        <v>17</v>
      </c>
      <c r="B23" s="3">
        <v>45383</v>
      </c>
      <c r="C23">
        <v>9.1288710000000002</v>
      </c>
      <c r="D23">
        <v>13.98847</v>
      </c>
      <c r="E23" s="2">
        <f t="shared" si="0"/>
        <v>1.5323329686661142</v>
      </c>
      <c r="F23" s="3">
        <v>35740</v>
      </c>
      <c r="G23">
        <v>9.4562749999999998</v>
      </c>
      <c r="H23">
        <v>14.728389999999999</v>
      </c>
      <c r="I23" s="2">
        <f t="shared" si="1"/>
        <v>1.5575255584254899</v>
      </c>
      <c r="J23" s="3">
        <v>9643</v>
      </c>
      <c r="K23">
        <v>7.9154080000000002</v>
      </c>
      <c r="L23">
        <v>10.72701</v>
      </c>
      <c r="M23" s="2">
        <f t="shared" si="2"/>
        <v>1.3552062003626344</v>
      </c>
    </row>
    <row r="24" spans="1:13" x14ac:dyDescent="0.35">
      <c r="A24" t="s">
        <v>18</v>
      </c>
      <c r="B24" s="3">
        <v>36917</v>
      </c>
      <c r="C24">
        <v>9.7112639999999999</v>
      </c>
      <c r="D24">
        <v>10.29255</v>
      </c>
      <c r="E24" s="2">
        <f t="shared" si="0"/>
        <v>1.0598568837177118</v>
      </c>
      <c r="F24" s="3">
        <v>33574</v>
      </c>
      <c r="G24">
        <v>9.8022460000000002</v>
      </c>
      <c r="H24">
        <v>9.5731660000000005</v>
      </c>
      <c r="I24" s="2">
        <f t="shared" si="1"/>
        <v>0.97662984585369517</v>
      </c>
      <c r="J24" s="3">
        <v>3343</v>
      </c>
      <c r="K24">
        <v>8.7975180000000002</v>
      </c>
      <c r="L24">
        <v>15.767519999999999</v>
      </c>
      <c r="M24" s="2">
        <f t="shared" si="2"/>
        <v>1.7922691377272544</v>
      </c>
    </row>
    <row r="25" spans="1:13" x14ac:dyDescent="0.35">
      <c r="A25" t="s">
        <v>19</v>
      </c>
      <c r="B25" s="3">
        <v>70125</v>
      </c>
      <c r="C25">
        <v>12.3651</v>
      </c>
      <c r="D25">
        <v>19.055099999999999</v>
      </c>
      <c r="E25" s="2">
        <f t="shared" si="0"/>
        <v>1.5410388917194362</v>
      </c>
      <c r="F25" s="3">
        <v>16409</v>
      </c>
      <c r="G25">
        <v>12.904350000000001</v>
      </c>
      <c r="H25">
        <v>25.900490000000001</v>
      </c>
      <c r="I25" s="2">
        <f t="shared" si="1"/>
        <v>2.0071131052707032</v>
      </c>
      <c r="J25" s="3">
        <v>53716</v>
      </c>
      <c r="K25">
        <v>12.200369999999999</v>
      </c>
      <c r="L25">
        <v>16.400739999999999</v>
      </c>
      <c r="M25" s="2">
        <f t="shared" si="2"/>
        <v>1.3442821816059676</v>
      </c>
    </row>
    <row r="26" spans="1:13" x14ac:dyDescent="0.35">
      <c r="B26" s="3"/>
      <c r="E26" s="2"/>
      <c r="F26" s="3"/>
      <c r="I26" s="2"/>
      <c r="J26" s="3"/>
      <c r="M26" s="2"/>
    </row>
    <row r="27" spans="1:13" x14ac:dyDescent="0.35">
      <c r="B27" s="3"/>
      <c r="E27" s="2"/>
      <c r="F27" s="3"/>
      <c r="I27" s="2"/>
      <c r="J27" s="3"/>
      <c r="M27" s="2"/>
    </row>
    <row r="28" spans="1:13" x14ac:dyDescent="0.35">
      <c r="B28" s="3"/>
      <c r="E28" s="2"/>
      <c r="F28" s="3"/>
      <c r="I28" s="2"/>
      <c r="J28" s="3"/>
      <c r="M28" s="2"/>
    </row>
    <row r="29" spans="1:13" x14ac:dyDescent="0.35">
      <c r="B29" s="3"/>
      <c r="E29" s="2"/>
      <c r="F29" s="3"/>
      <c r="I29" s="2"/>
      <c r="J29" s="3"/>
      <c r="M29" s="2"/>
    </row>
    <row r="30" spans="1:13" x14ac:dyDescent="0.35">
      <c r="B30" s="3"/>
      <c r="E30" s="2"/>
      <c r="F30" s="3"/>
      <c r="I30" s="2"/>
      <c r="J30" s="3"/>
      <c r="M30" s="2"/>
    </row>
    <row r="31" spans="1:13" x14ac:dyDescent="0.35">
      <c r="B31" s="3"/>
      <c r="E31" s="2"/>
      <c r="F31" s="3"/>
      <c r="I31" s="2"/>
      <c r="J31" s="3"/>
      <c r="M31" s="2"/>
    </row>
    <row r="32" spans="1:13" x14ac:dyDescent="0.35">
      <c r="B32" s="3"/>
      <c r="E32" s="2"/>
      <c r="F32" s="3"/>
      <c r="I32" s="2"/>
      <c r="J32" s="3"/>
      <c r="M32" s="2"/>
    </row>
    <row r="33" spans="2:13" x14ac:dyDescent="0.35">
      <c r="B33" s="3"/>
      <c r="E33" s="2"/>
      <c r="F33" s="3"/>
      <c r="I33" s="2"/>
      <c r="J33" s="3"/>
      <c r="M33" s="2"/>
    </row>
    <row r="34" spans="2:13" x14ac:dyDescent="0.35">
      <c r="B34" s="3"/>
      <c r="E34" s="2"/>
      <c r="F34" s="3"/>
      <c r="I34" s="2"/>
      <c r="J34" s="3"/>
      <c r="M34" s="2"/>
    </row>
    <row r="35" spans="2:13" x14ac:dyDescent="0.35">
      <c r="B35" s="3"/>
      <c r="E35" s="2"/>
      <c r="F35" s="3"/>
      <c r="I35" s="2"/>
      <c r="J35" s="3"/>
      <c r="M35" s="2"/>
    </row>
    <row r="36" spans="2:13" x14ac:dyDescent="0.35">
      <c r="B36" s="3"/>
      <c r="E36" s="2"/>
      <c r="F36" s="3"/>
      <c r="I36" s="2"/>
      <c r="J36" s="3"/>
      <c r="M36" s="2"/>
    </row>
    <row r="37" spans="2:13" x14ac:dyDescent="0.35">
      <c r="B37" s="3"/>
      <c r="E37" s="2"/>
      <c r="F37" s="3"/>
      <c r="I37" s="2"/>
      <c r="J37" s="3"/>
      <c r="M37" s="2"/>
    </row>
    <row r="38" spans="2:13" x14ac:dyDescent="0.35">
      <c r="B38" s="3"/>
      <c r="E38" s="2"/>
      <c r="F38" s="3"/>
      <c r="I38" s="2"/>
      <c r="J38" s="3"/>
      <c r="M38" s="2"/>
    </row>
    <row r="39" spans="2:13" x14ac:dyDescent="0.35">
      <c r="B39" s="3"/>
      <c r="E39" s="2"/>
      <c r="F39" s="3"/>
      <c r="I39" s="2"/>
      <c r="J39" s="3"/>
      <c r="M39" s="2"/>
    </row>
    <row r="40" spans="2:13" x14ac:dyDescent="0.35">
      <c r="B40" s="3"/>
      <c r="E40" s="2"/>
      <c r="F40" s="3"/>
      <c r="I40" s="2"/>
      <c r="J40" s="3"/>
      <c r="M40" s="2"/>
    </row>
    <row r="41" spans="2:13" x14ac:dyDescent="0.35">
      <c r="B41" s="3"/>
      <c r="E41" s="2"/>
      <c r="F41" s="3"/>
      <c r="I41" s="2"/>
      <c r="J41" s="3"/>
      <c r="M41" s="2"/>
    </row>
    <row r="42" spans="2:13" x14ac:dyDescent="0.35">
      <c r="B42" s="3"/>
      <c r="E42" s="2"/>
      <c r="F42" s="3"/>
      <c r="I42" s="2"/>
      <c r="J42" s="3"/>
      <c r="M42" s="2"/>
    </row>
    <row r="43" spans="2:13" x14ac:dyDescent="0.35">
      <c r="B43" s="3"/>
      <c r="E43" s="2"/>
      <c r="F43" s="3"/>
      <c r="I43" s="2"/>
      <c r="J43" s="3"/>
      <c r="M43" s="2"/>
    </row>
    <row r="44" spans="2:13" x14ac:dyDescent="0.35">
      <c r="B44" s="3"/>
      <c r="E44" s="2"/>
      <c r="F44" s="3"/>
      <c r="I44" s="2"/>
      <c r="J44" s="3"/>
      <c r="M44" s="2"/>
    </row>
    <row r="45" spans="2:13" x14ac:dyDescent="0.35">
      <c r="B45" s="3"/>
      <c r="E45" s="2"/>
      <c r="F45" s="3"/>
      <c r="I45" s="2"/>
      <c r="J45" s="3"/>
      <c r="M45" s="2"/>
    </row>
    <row r="46" spans="2:13" x14ac:dyDescent="0.35">
      <c r="B46" s="3"/>
      <c r="E46" s="2"/>
      <c r="F46" s="3"/>
      <c r="I46" s="2"/>
      <c r="J46" s="3"/>
      <c r="M46" s="2"/>
    </row>
  </sheetData>
  <mergeCells count="3">
    <mergeCell ref="B1:E1"/>
    <mergeCell ref="F1:I1"/>
    <mergeCell ref="J1:M1"/>
  </mergeCells>
  <conditionalFormatting sqref="E6:E25 I6:I25 M6:M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575D-D9B9-46C1-9E06-7801BFDC8CED}">
  <dimension ref="A1:M48"/>
  <sheetViews>
    <sheetView zoomScaleNormal="100" workbookViewId="0">
      <selection activeCell="A3" sqref="A3:A25"/>
    </sheetView>
  </sheetViews>
  <sheetFormatPr defaultRowHeight="14.5" x14ac:dyDescent="0.35"/>
  <cols>
    <col min="1" max="1" width="57.54296875" bestFit="1" customWidth="1"/>
  </cols>
  <sheetData>
    <row r="1" spans="1:13" x14ac:dyDescent="0.35">
      <c r="A1" t="s">
        <v>31</v>
      </c>
      <c r="B1" s="7" t="s">
        <v>20</v>
      </c>
      <c r="C1" s="7"/>
      <c r="D1" s="7"/>
      <c r="E1" s="7"/>
      <c r="F1" s="7" t="s">
        <v>21</v>
      </c>
      <c r="G1" s="7"/>
      <c r="H1" s="7"/>
      <c r="I1" s="7"/>
      <c r="J1" s="7" t="s">
        <v>22</v>
      </c>
      <c r="K1" s="7"/>
      <c r="L1" s="7"/>
      <c r="M1" s="7"/>
    </row>
    <row r="2" spans="1:13" x14ac:dyDescent="0.35">
      <c r="B2" t="s">
        <v>23</v>
      </c>
      <c r="C2" t="s">
        <v>24</v>
      </c>
      <c r="D2" t="s">
        <v>25</v>
      </c>
      <c r="E2" t="s">
        <v>26</v>
      </c>
      <c r="F2" t="s">
        <v>23</v>
      </c>
      <c r="G2" t="s">
        <v>24</v>
      </c>
      <c r="H2" t="s">
        <v>25</v>
      </c>
      <c r="I2" t="s">
        <v>26</v>
      </c>
      <c r="J2" t="s">
        <v>23</v>
      </c>
      <c r="K2" t="s">
        <v>24</v>
      </c>
      <c r="L2" t="s">
        <v>25</v>
      </c>
      <c r="M2" t="s">
        <v>26</v>
      </c>
    </row>
    <row r="3" spans="1:13" x14ac:dyDescent="0.35">
      <c r="A3" t="s">
        <v>28</v>
      </c>
      <c r="B3" s="3">
        <v>17397</v>
      </c>
      <c r="C3">
        <v>10.58319</v>
      </c>
      <c r="D3">
        <v>10.06756</v>
      </c>
      <c r="E3" s="2">
        <f t="shared" ref="E3:E25" si="0">D3/C3</f>
        <v>0.95127839526645563</v>
      </c>
      <c r="F3" s="3">
        <v>15021</v>
      </c>
      <c r="G3">
        <v>10.59342</v>
      </c>
      <c r="H3">
        <v>9.8378270000000008</v>
      </c>
      <c r="I3" s="2">
        <f t="shared" ref="I3:I25" si="1">H3/G3</f>
        <v>0.92867336516441346</v>
      </c>
      <c r="J3" s="3">
        <v>2376</v>
      </c>
      <c r="K3">
        <v>10.51849</v>
      </c>
      <c r="L3">
        <v>11.415520000000001</v>
      </c>
      <c r="M3" s="2">
        <f t="shared" ref="M3:M25" si="2">L3/K3</f>
        <v>1.0852812523470574</v>
      </c>
    </row>
    <row r="4" spans="1:13" x14ac:dyDescent="0.35">
      <c r="A4" t="s">
        <v>29</v>
      </c>
      <c r="B4" s="3">
        <v>159565</v>
      </c>
      <c r="C4">
        <v>12.349460000000001</v>
      </c>
      <c r="D4">
        <v>48.147060000000003</v>
      </c>
      <c r="E4" s="2">
        <f t="shared" si="0"/>
        <v>3.8987178386747274</v>
      </c>
      <c r="F4" s="3">
        <v>67514</v>
      </c>
      <c r="G4">
        <v>13.10854</v>
      </c>
      <c r="H4">
        <v>59.481479999999998</v>
      </c>
      <c r="I4" s="2">
        <f t="shared" si="1"/>
        <v>4.5376128844249628</v>
      </c>
      <c r="J4" s="3">
        <v>92051</v>
      </c>
      <c r="K4">
        <v>11.792719999999999</v>
      </c>
      <c r="L4">
        <v>37.71875</v>
      </c>
      <c r="M4" s="2">
        <f t="shared" si="2"/>
        <v>3.1984775352929606</v>
      </c>
    </row>
    <row r="5" spans="1:13" x14ac:dyDescent="0.35">
      <c r="A5" t="s">
        <v>30</v>
      </c>
      <c r="B5" s="3">
        <v>54834</v>
      </c>
      <c r="C5">
        <v>10.955439999999999</v>
      </c>
      <c r="D5">
        <v>23.95711</v>
      </c>
      <c r="E5" s="2">
        <f t="shared" si="0"/>
        <v>2.1867775278765618</v>
      </c>
      <c r="F5" s="3">
        <v>28851</v>
      </c>
      <c r="G5">
        <v>11.27549</v>
      </c>
      <c r="H5">
        <v>17.361699999999999</v>
      </c>
      <c r="I5" s="2">
        <f t="shared" si="1"/>
        <v>1.5397734377840786</v>
      </c>
      <c r="J5" s="3">
        <v>25983</v>
      </c>
      <c r="K5">
        <v>10.60005</v>
      </c>
      <c r="L5">
        <v>29.602720000000001</v>
      </c>
      <c r="M5" s="2">
        <f t="shared" si="2"/>
        <v>2.7926962608666943</v>
      </c>
    </row>
    <row r="6" spans="1:13" x14ac:dyDescent="0.35">
      <c r="A6" t="s">
        <v>0</v>
      </c>
      <c r="B6" s="3">
        <v>104319</v>
      </c>
      <c r="C6">
        <v>15.99281</v>
      </c>
      <c r="D6">
        <v>17.266590000000001</v>
      </c>
      <c r="E6" s="2">
        <f t="shared" si="0"/>
        <v>1.0796470413892243</v>
      </c>
      <c r="F6" s="3">
        <v>57314</v>
      </c>
      <c r="G6">
        <v>17.386320000000001</v>
      </c>
      <c r="H6">
        <v>18.79214</v>
      </c>
      <c r="I6" s="2">
        <f t="shared" si="1"/>
        <v>1.0808578238523159</v>
      </c>
      <c r="J6" s="3">
        <v>47005</v>
      </c>
      <c r="K6">
        <v>14.29368</v>
      </c>
      <c r="L6">
        <v>15.027060000000001</v>
      </c>
      <c r="M6" s="2">
        <f t="shared" si="2"/>
        <v>1.0513079906644056</v>
      </c>
    </row>
    <row r="7" spans="1:13" x14ac:dyDescent="0.35">
      <c r="A7" t="s">
        <v>1</v>
      </c>
      <c r="B7" s="3">
        <v>57539</v>
      </c>
      <c r="C7">
        <v>15.7011</v>
      </c>
      <c r="D7">
        <v>16.864070000000002</v>
      </c>
      <c r="E7" s="2">
        <f t="shared" si="0"/>
        <v>1.0740693327219113</v>
      </c>
      <c r="F7" s="3">
        <v>23875</v>
      </c>
      <c r="G7">
        <v>17.477360000000001</v>
      </c>
      <c r="H7">
        <v>16.35622</v>
      </c>
      <c r="I7" s="2">
        <f t="shared" si="1"/>
        <v>0.93585186778781237</v>
      </c>
      <c r="J7" s="3">
        <v>33664</v>
      </c>
      <c r="K7">
        <v>14.44135</v>
      </c>
      <c r="L7">
        <v>17.103960000000001</v>
      </c>
      <c r="M7" s="2">
        <f t="shared" si="2"/>
        <v>1.1843740370533227</v>
      </c>
    </row>
    <row r="8" spans="1:13" x14ac:dyDescent="0.35">
      <c r="A8" t="s">
        <v>2</v>
      </c>
      <c r="B8" s="3">
        <v>47368</v>
      </c>
      <c r="C8">
        <v>17.870370000000001</v>
      </c>
      <c r="D8">
        <v>19.577380000000002</v>
      </c>
      <c r="E8" s="2">
        <f t="shared" si="0"/>
        <v>1.0955218050885349</v>
      </c>
      <c r="F8" s="3">
        <v>35855</v>
      </c>
      <c r="G8">
        <v>18.286819999999999</v>
      </c>
      <c r="H8">
        <v>21.118099999999998</v>
      </c>
      <c r="I8" s="2">
        <f t="shared" si="1"/>
        <v>1.1548262628494184</v>
      </c>
      <c r="J8" s="3">
        <v>11513</v>
      </c>
      <c r="K8">
        <v>16.573440000000002</v>
      </c>
      <c r="L8">
        <v>13.631030000000001</v>
      </c>
      <c r="M8" s="2">
        <f t="shared" si="2"/>
        <v>0.82246232526258878</v>
      </c>
    </row>
    <row r="9" spans="1:13" x14ac:dyDescent="0.35">
      <c r="A9" t="s">
        <v>3</v>
      </c>
      <c r="B9" s="3">
        <v>51124</v>
      </c>
      <c r="C9">
        <v>13.146710000000001</v>
      </c>
      <c r="D9">
        <v>33.173780000000001</v>
      </c>
      <c r="E9" s="2">
        <f t="shared" si="0"/>
        <v>2.5233522303298694</v>
      </c>
      <c r="F9" s="3">
        <v>24544</v>
      </c>
      <c r="G9">
        <v>14.04374</v>
      </c>
      <c r="H9">
        <v>45.522840000000002</v>
      </c>
      <c r="I9" s="2">
        <f t="shared" si="1"/>
        <v>3.2415040437946021</v>
      </c>
      <c r="J9" s="3">
        <v>26580</v>
      </c>
      <c r="K9">
        <v>12.3184</v>
      </c>
      <c r="L9">
        <v>14.203060000000001</v>
      </c>
      <c r="M9" s="2">
        <f t="shared" si="2"/>
        <v>1.1529955188985583</v>
      </c>
    </row>
    <row r="10" spans="1:13" x14ac:dyDescent="0.35">
      <c r="A10" t="s">
        <v>4</v>
      </c>
      <c r="B10" s="3">
        <v>18374</v>
      </c>
      <c r="C10">
        <v>20.94868</v>
      </c>
      <c r="D10">
        <v>22.82856</v>
      </c>
      <c r="E10" s="2">
        <f t="shared" si="0"/>
        <v>1.0897373963419175</v>
      </c>
      <c r="F10" s="3">
        <v>10615</v>
      </c>
      <c r="G10">
        <v>21.306480000000001</v>
      </c>
      <c r="H10">
        <v>22.911580000000001</v>
      </c>
      <c r="I10" s="2">
        <f t="shared" si="1"/>
        <v>1.0753338890328201</v>
      </c>
      <c r="J10" s="3">
        <v>7759</v>
      </c>
      <c r="K10">
        <v>20.45918</v>
      </c>
      <c r="L10">
        <v>22.70683</v>
      </c>
      <c r="M10" s="2">
        <f t="shared" si="2"/>
        <v>1.1098602192267726</v>
      </c>
    </row>
    <row r="11" spans="1:13" x14ac:dyDescent="0.35">
      <c r="A11" t="s">
        <v>5</v>
      </c>
      <c r="B11" s="3">
        <v>68331</v>
      </c>
      <c r="C11">
        <v>13.14457</v>
      </c>
      <c r="D11">
        <v>34.011769999999999</v>
      </c>
      <c r="E11" s="2">
        <f t="shared" si="0"/>
        <v>2.5875148445327611</v>
      </c>
      <c r="F11" s="3">
        <v>9495</v>
      </c>
      <c r="G11">
        <v>14.62546</v>
      </c>
      <c r="H11">
        <v>14.79792</v>
      </c>
      <c r="I11" s="2">
        <f t="shared" si="1"/>
        <v>1.0117917658658258</v>
      </c>
      <c r="J11" s="3">
        <v>58836</v>
      </c>
      <c r="K11">
        <v>12.90559</v>
      </c>
      <c r="L11">
        <v>36.16272</v>
      </c>
      <c r="M11" s="2">
        <f t="shared" si="2"/>
        <v>2.8020973857065039</v>
      </c>
    </row>
    <row r="12" spans="1:13" x14ac:dyDescent="0.35">
      <c r="A12" t="s">
        <v>6</v>
      </c>
      <c r="B12" s="3">
        <v>10178</v>
      </c>
      <c r="C12">
        <v>13.28241</v>
      </c>
      <c r="D12">
        <v>12.68868</v>
      </c>
      <c r="E12" s="2">
        <f t="shared" si="0"/>
        <v>0.95529952772124938</v>
      </c>
      <c r="F12" s="3">
        <v>5099</v>
      </c>
      <c r="G12">
        <v>13.36382</v>
      </c>
      <c r="H12">
        <v>12.837569999999999</v>
      </c>
      <c r="I12" s="2">
        <f t="shared" si="1"/>
        <v>0.96062128942173708</v>
      </c>
      <c r="J12" s="3">
        <v>5079</v>
      </c>
      <c r="K12">
        <v>13.200670000000001</v>
      </c>
      <c r="L12">
        <v>12.538169999999999</v>
      </c>
      <c r="M12" s="2">
        <f t="shared" si="2"/>
        <v>0.9498131534232731</v>
      </c>
    </row>
    <row r="13" spans="1:13" x14ac:dyDescent="0.35">
      <c r="A13" t="s">
        <v>7</v>
      </c>
      <c r="B13" s="3">
        <v>14746</v>
      </c>
      <c r="C13">
        <v>10.40028</v>
      </c>
      <c r="D13">
        <v>17.33231</v>
      </c>
      <c r="E13" s="2">
        <f t="shared" si="0"/>
        <v>1.6665234012930421</v>
      </c>
      <c r="F13" s="3">
        <v>3126</v>
      </c>
      <c r="G13">
        <v>11.167590000000001</v>
      </c>
      <c r="H13">
        <v>10.04426</v>
      </c>
      <c r="I13" s="2">
        <f t="shared" si="1"/>
        <v>0.89941160089150829</v>
      </c>
      <c r="J13" s="3">
        <v>11620</v>
      </c>
      <c r="K13">
        <v>10.193860000000001</v>
      </c>
      <c r="L13">
        <v>18.81213</v>
      </c>
      <c r="M13" s="2">
        <f t="shared" si="2"/>
        <v>1.8454373515037481</v>
      </c>
    </row>
    <row r="14" spans="1:13" x14ac:dyDescent="0.35">
      <c r="A14" t="s">
        <v>8</v>
      </c>
      <c r="B14" s="3">
        <v>61705</v>
      </c>
      <c r="C14">
        <v>15.80376</v>
      </c>
      <c r="D14">
        <v>15.30247</v>
      </c>
      <c r="E14" s="2">
        <f t="shared" si="0"/>
        <v>0.96828033328777452</v>
      </c>
      <c r="F14" s="3">
        <v>32834</v>
      </c>
      <c r="G14">
        <v>17.432230000000001</v>
      </c>
      <c r="H14">
        <v>15.95997</v>
      </c>
      <c r="I14" s="2">
        <f t="shared" si="1"/>
        <v>0.91554379445429523</v>
      </c>
      <c r="J14" s="3">
        <v>28871</v>
      </c>
      <c r="K14">
        <v>13.951750000000001</v>
      </c>
      <c r="L14">
        <v>14.29513</v>
      </c>
      <c r="M14" s="2">
        <f t="shared" si="2"/>
        <v>1.0246119662407942</v>
      </c>
    </row>
    <row r="15" spans="1:13" x14ac:dyDescent="0.35">
      <c r="A15" t="s">
        <v>9</v>
      </c>
      <c r="B15" s="3">
        <v>133367</v>
      </c>
      <c r="C15">
        <v>12.81976</v>
      </c>
      <c r="D15">
        <v>23.570309999999999</v>
      </c>
      <c r="E15" s="2">
        <f t="shared" si="0"/>
        <v>1.8385921421305857</v>
      </c>
      <c r="F15" s="3">
        <v>69724</v>
      </c>
      <c r="G15">
        <v>14.63921</v>
      </c>
      <c r="H15">
        <v>26.489460000000001</v>
      </c>
      <c r="I15" s="2">
        <f t="shared" si="1"/>
        <v>1.8094869873442625</v>
      </c>
      <c r="J15" s="3">
        <v>63643</v>
      </c>
      <c r="K15">
        <v>10.826460000000001</v>
      </c>
      <c r="L15">
        <v>19.694489999999998</v>
      </c>
      <c r="M15" s="2">
        <f t="shared" si="2"/>
        <v>1.8191070765513377</v>
      </c>
    </row>
    <row r="16" spans="1:13" x14ac:dyDescent="0.35">
      <c r="A16" t="s">
        <v>10</v>
      </c>
      <c r="B16" s="3">
        <v>206671</v>
      </c>
      <c r="C16">
        <v>10.580349999999999</v>
      </c>
      <c r="D16">
        <v>13.45989</v>
      </c>
      <c r="E16" s="2">
        <f t="shared" si="0"/>
        <v>1.2721592385885157</v>
      </c>
      <c r="F16" s="3">
        <v>53202</v>
      </c>
      <c r="G16">
        <v>11.63626</v>
      </c>
      <c r="H16">
        <v>12.002610000000001</v>
      </c>
      <c r="I16" s="2">
        <f t="shared" si="1"/>
        <v>1.0314834835247753</v>
      </c>
      <c r="J16" s="3">
        <v>153469</v>
      </c>
      <c r="K16">
        <v>10.2143</v>
      </c>
      <c r="L16">
        <v>13.910880000000001</v>
      </c>
      <c r="M16" s="2">
        <f t="shared" si="2"/>
        <v>1.3619024309056911</v>
      </c>
    </row>
    <row r="17" spans="1:13" x14ac:dyDescent="0.35">
      <c r="A17" t="s">
        <v>11</v>
      </c>
      <c r="B17" s="3">
        <v>33121</v>
      </c>
      <c r="C17">
        <v>13.275259999999999</v>
      </c>
      <c r="D17">
        <v>11.897690000000001</v>
      </c>
      <c r="E17" s="2">
        <f t="shared" si="0"/>
        <v>0.89623028098884705</v>
      </c>
      <c r="F17" s="3">
        <v>26878</v>
      </c>
      <c r="G17">
        <v>13.55869</v>
      </c>
      <c r="H17">
        <v>11.780419999999999</v>
      </c>
      <c r="I17" s="2">
        <f t="shared" si="1"/>
        <v>0.86884647410627425</v>
      </c>
      <c r="J17" s="3">
        <v>6243</v>
      </c>
      <c r="K17">
        <v>12.05503</v>
      </c>
      <c r="L17">
        <v>12.31663</v>
      </c>
      <c r="M17" s="2">
        <f t="shared" si="2"/>
        <v>1.0217004851916585</v>
      </c>
    </row>
    <row r="18" spans="1:13" x14ac:dyDescent="0.35">
      <c r="A18" t="s">
        <v>12</v>
      </c>
      <c r="B18" s="3">
        <v>108147</v>
      </c>
      <c r="C18">
        <v>7.8364529999999997</v>
      </c>
      <c r="D18">
        <v>14.250959999999999</v>
      </c>
      <c r="E18" s="2">
        <f t="shared" si="0"/>
        <v>1.8185472432489547</v>
      </c>
      <c r="F18" s="3">
        <v>41403</v>
      </c>
      <c r="G18">
        <v>9.1273479999999996</v>
      </c>
      <c r="H18">
        <v>14.885859999999999</v>
      </c>
      <c r="I18" s="2">
        <f t="shared" si="1"/>
        <v>1.6309074662212946</v>
      </c>
      <c r="J18" s="3">
        <v>66744</v>
      </c>
      <c r="K18">
        <v>7.0356779999999999</v>
      </c>
      <c r="L18">
        <v>13.781969999999999</v>
      </c>
      <c r="M18" s="2">
        <f t="shared" si="2"/>
        <v>1.9588687827953468</v>
      </c>
    </row>
    <row r="19" spans="1:13" x14ac:dyDescent="0.35">
      <c r="A19" t="s">
        <v>13</v>
      </c>
      <c r="B19" s="3">
        <v>26932</v>
      </c>
      <c r="C19">
        <v>7.4012320000000003</v>
      </c>
      <c r="D19">
        <v>12.046580000000001</v>
      </c>
      <c r="E19" s="2">
        <f t="shared" si="0"/>
        <v>1.6276452352797481</v>
      </c>
      <c r="F19" s="3">
        <v>23005</v>
      </c>
      <c r="G19">
        <v>7.572006</v>
      </c>
      <c r="H19">
        <v>12.5844</v>
      </c>
      <c r="I19" s="2">
        <f t="shared" si="1"/>
        <v>1.6619638177782745</v>
      </c>
      <c r="J19" s="3">
        <v>3927</v>
      </c>
      <c r="K19">
        <v>6.4008070000000004</v>
      </c>
      <c r="L19">
        <v>8.1465019999999999</v>
      </c>
      <c r="M19" s="2">
        <f t="shared" si="2"/>
        <v>1.2727304541442976</v>
      </c>
    </row>
    <row r="20" spans="1:13" x14ac:dyDescent="0.35">
      <c r="A20" t="s">
        <v>14</v>
      </c>
      <c r="B20" s="3">
        <v>131297</v>
      </c>
      <c r="C20">
        <v>11.064030000000001</v>
      </c>
      <c r="D20">
        <v>11.42066</v>
      </c>
      <c r="E20" s="2">
        <f t="shared" si="0"/>
        <v>1.0322332820861837</v>
      </c>
      <c r="F20" s="3">
        <v>126495</v>
      </c>
      <c r="G20">
        <v>11.079470000000001</v>
      </c>
      <c r="H20">
        <v>11.12523</v>
      </c>
      <c r="I20" s="2">
        <f t="shared" si="1"/>
        <v>1.0041301614607918</v>
      </c>
      <c r="J20" s="3">
        <v>4802</v>
      </c>
      <c r="K20">
        <v>10.657450000000001</v>
      </c>
      <c r="L20">
        <v>17.486540000000002</v>
      </c>
      <c r="M20" s="2">
        <f t="shared" si="2"/>
        <v>1.6407808622137565</v>
      </c>
    </row>
    <row r="21" spans="1:13" x14ac:dyDescent="0.35">
      <c r="A21" t="s">
        <v>15</v>
      </c>
      <c r="B21" s="3">
        <v>32673</v>
      </c>
      <c r="C21">
        <v>11.37754</v>
      </c>
      <c r="D21">
        <v>10.65436</v>
      </c>
      <c r="E21" s="2">
        <f t="shared" si="0"/>
        <v>0.93643792946454163</v>
      </c>
      <c r="F21" s="3">
        <v>25541</v>
      </c>
      <c r="G21">
        <v>11.96111</v>
      </c>
      <c r="H21">
        <v>11.179460000000001</v>
      </c>
      <c r="I21" s="2">
        <f t="shared" si="1"/>
        <v>0.9346507138551523</v>
      </c>
      <c r="J21" s="3">
        <v>7132</v>
      </c>
      <c r="K21">
        <v>9.2876519999999996</v>
      </c>
      <c r="L21">
        <v>8.1780810000000006</v>
      </c>
      <c r="M21" s="2">
        <f t="shared" si="2"/>
        <v>0.88053266853667655</v>
      </c>
    </row>
    <row r="22" spans="1:13" x14ac:dyDescent="0.35">
      <c r="A22" t="s">
        <v>16</v>
      </c>
      <c r="B22" s="3">
        <v>49971</v>
      </c>
      <c r="C22">
        <v>10.257389999999999</v>
      </c>
      <c r="D22">
        <v>10.530379999999999</v>
      </c>
      <c r="E22" s="2">
        <f t="shared" si="0"/>
        <v>1.0266139826993026</v>
      </c>
      <c r="F22" s="3">
        <v>34199</v>
      </c>
      <c r="G22">
        <v>11.06911</v>
      </c>
      <c r="H22">
        <v>10.74546</v>
      </c>
      <c r="I22" s="2">
        <f t="shared" si="1"/>
        <v>0.97076097355613955</v>
      </c>
      <c r="J22" s="3">
        <v>15772</v>
      </c>
      <c r="K22">
        <v>8.4973150000000004</v>
      </c>
      <c r="L22">
        <v>9.8207079999999998</v>
      </c>
      <c r="M22" s="2">
        <f t="shared" si="2"/>
        <v>1.1557424904219744</v>
      </c>
    </row>
    <row r="23" spans="1:13" x14ac:dyDescent="0.35">
      <c r="A23" t="s">
        <v>17</v>
      </c>
      <c r="B23" s="3">
        <v>60036</v>
      </c>
      <c r="C23">
        <v>10.17492</v>
      </c>
      <c r="D23">
        <v>15.22354</v>
      </c>
      <c r="E23" s="2">
        <f t="shared" si="0"/>
        <v>1.4961827709701894</v>
      </c>
      <c r="F23" s="3">
        <v>42522</v>
      </c>
      <c r="G23">
        <v>10.652670000000001</v>
      </c>
      <c r="H23">
        <v>14.32391</v>
      </c>
      <c r="I23" s="2">
        <f t="shared" si="1"/>
        <v>1.3446309704515393</v>
      </c>
      <c r="J23" s="3">
        <v>17514</v>
      </c>
      <c r="K23">
        <v>9.0149810000000006</v>
      </c>
      <c r="L23">
        <v>17.158359999999998</v>
      </c>
      <c r="M23" s="2">
        <f t="shared" si="2"/>
        <v>1.9033162687752749</v>
      </c>
    </row>
    <row r="24" spans="1:13" x14ac:dyDescent="0.35">
      <c r="A24" t="s">
        <v>18</v>
      </c>
      <c r="B24" s="3">
        <v>55080</v>
      </c>
      <c r="C24">
        <v>10.57938</v>
      </c>
      <c r="D24">
        <v>11.58098</v>
      </c>
      <c r="E24" s="2">
        <f t="shared" si="0"/>
        <v>1.0946747351924215</v>
      </c>
      <c r="F24" s="3">
        <v>49524</v>
      </c>
      <c r="G24">
        <v>10.673249999999999</v>
      </c>
      <c r="H24">
        <v>11.775639999999999</v>
      </c>
      <c r="I24" s="2">
        <f t="shared" si="1"/>
        <v>1.1032853160939733</v>
      </c>
      <c r="J24" s="3">
        <v>5556</v>
      </c>
      <c r="K24">
        <v>9.7426770000000005</v>
      </c>
      <c r="L24">
        <v>9.6349820000000008</v>
      </c>
      <c r="M24" s="2">
        <f t="shared" si="2"/>
        <v>0.98894605661257173</v>
      </c>
    </row>
    <row r="25" spans="1:13" x14ac:dyDescent="0.35">
      <c r="A25" t="s">
        <v>19</v>
      </c>
      <c r="B25" s="3">
        <v>56364</v>
      </c>
      <c r="C25">
        <v>13.08629</v>
      </c>
      <c r="D25">
        <v>15.768560000000001</v>
      </c>
      <c r="E25" s="2">
        <f t="shared" si="0"/>
        <v>1.2049679473708745</v>
      </c>
      <c r="F25" s="3">
        <v>13764</v>
      </c>
      <c r="G25">
        <v>13.386100000000001</v>
      </c>
      <c r="H25">
        <v>12.240209999999999</v>
      </c>
      <c r="I25" s="2">
        <f t="shared" si="1"/>
        <v>0.91439702377839693</v>
      </c>
      <c r="J25" s="3">
        <v>42600</v>
      </c>
      <c r="K25">
        <v>12.989420000000001</v>
      </c>
      <c r="L25">
        <v>16.74943</v>
      </c>
      <c r="M25" s="2">
        <f t="shared" si="2"/>
        <v>1.2894671201639487</v>
      </c>
    </row>
    <row r="26" spans="1:13" x14ac:dyDescent="0.35">
      <c r="B26" s="3"/>
      <c r="E26" s="2"/>
      <c r="F26" s="3"/>
      <c r="I26" s="2"/>
      <c r="J26" s="3"/>
      <c r="M26" s="2"/>
    </row>
    <row r="27" spans="1:13" x14ac:dyDescent="0.35">
      <c r="B27" s="3"/>
      <c r="E27" s="2"/>
      <c r="F27" s="3"/>
      <c r="I27" s="2"/>
      <c r="J27" s="3"/>
      <c r="M27" s="2"/>
    </row>
    <row r="28" spans="1:13" x14ac:dyDescent="0.35">
      <c r="B28" s="3"/>
      <c r="E28" s="2"/>
      <c r="F28" s="3"/>
      <c r="I28" s="2"/>
      <c r="J28" s="3"/>
      <c r="M28" s="2"/>
    </row>
    <row r="29" spans="1:13" x14ac:dyDescent="0.35">
      <c r="B29" s="3"/>
      <c r="E29" s="2"/>
      <c r="F29" s="3"/>
      <c r="I29" s="2"/>
      <c r="J29" s="3"/>
      <c r="M29" s="2"/>
    </row>
    <row r="30" spans="1:13" x14ac:dyDescent="0.35">
      <c r="B30" s="3"/>
      <c r="E30" s="2"/>
      <c r="F30" s="3"/>
      <c r="I30" s="2"/>
      <c r="J30" s="3"/>
      <c r="M30" s="2"/>
    </row>
    <row r="31" spans="1:13" x14ac:dyDescent="0.35">
      <c r="B31" s="3"/>
      <c r="E31" s="2"/>
      <c r="F31" s="3"/>
      <c r="I31" s="2"/>
      <c r="J31" s="3"/>
      <c r="M31" s="2"/>
    </row>
    <row r="32" spans="1:13" x14ac:dyDescent="0.35">
      <c r="B32" s="3"/>
      <c r="E32" s="2"/>
      <c r="F32" s="3"/>
      <c r="I32" s="2"/>
      <c r="J32" s="3"/>
      <c r="M32" s="2"/>
    </row>
    <row r="33" spans="2:13" x14ac:dyDescent="0.35">
      <c r="B33" s="3"/>
      <c r="E33" s="2"/>
      <c r="F33" s="3"/>
      <c r="I33" s="2"/>
      <c r="J33" s="3"/>
      <c r="M33" s="2"/>
    </row>
    <row r="34" spans="2:13" x14ac:dyDescent="0.35">
      <c r="B34" s="3"/>
      <c r="E34" s="2"/>
      <c r="F34" s="3"/>
      <c r="I34" s="2"/>
      <c r="J34" s="3"/>
      <c r="M34" s="2"/>
    </row>
    <row r="35" spans="2:13" x14ac:dyDescent="0.35">
      <c r="B35" s="3"/>
      <c r="E35" s="2"/>
      <c r="F35" s="3"/>
      <c r="I35" s="2"/>
      <c r="J35" s="3"/>
      <c r="M35" s="2"/>
    </row>
    <row r="36" spans="2:13" x14ac:dyDescent="0.35">
      <c r="B36" s="3"/>
      <c r="E36" s="2"/>
      <c r="F36" s="3"/>
      <c r="I36" s="2"/>
      <c r="J36" s="3"/>
      <c r="M36" s="2"/>
    </row>
    <row r="37" spans="2:13" x14ac:dyDescent="0.35">
      <c r="B37" s="3"/>
      <c r="E37" s="2"/>
      <c r="F37" s="3"/>
      <c r="I37" s="2"/>
      <c r="J37" s="3"/>
      <c r="M37" s="2"/>
    </row>
    <row r="38" spans="2:13" x14ac:dyDescent="0.35">
      <c r="B38" s="3"/>
      <c r="E38" s="2"/>
      <c r="F38" s="3"/>
      <c r="I38" s="2"/>
      <c r="J38" s="3"/>
      <c r="M38" s="2"/>
    </row>
    <row r="39" spans="2:13" x14ac:dyDescent="0.35">
      <c r="B39" s="3"/>
      <c r="E39" s="2"/>
      <c r="F39" s="3"/>
      <c r="I39" s="2"/>
      <c r="J39" s="3"/>
      <c r="M39" s="2"/>
    </row>
    <row r="40" spans="2:13" x14ac:dyDescent="0.35">
      <c r="B40" s="3"/>
      <c r="E40" s="2"/>
      <c r="F40" s="3"/>
      <c r="I40" s="2"/>
      <c r="J40" s="3"/>
      <c r="M40" s="2"/>
    </row>
    <row r="41" spans="2:13" x14ac:dyDescent="0.35">
      <c r="B41" s="3"/>
      <c r="E41" s="2"/>
      <c r="F41" s="3"/>
      <c r="I41" s="2"/>
      <c r="J41" s="3"/>
      <c r="M41" s="2"/>
    </row>
    <row r="42" spans="2:13" x14ac:dyDescent="0.35">
      <c r="B42" s="3"/>
      <c r="E42" s="2"/>
      <c r="F42" s="3"/>
      <c r="I42" s="2"/>
      <c r="J42" s="3"/>
      <c r="M42" s="2"/>
    </row>
    <row r="43" spans="2:13" x14ac:dyDescent="0.35">
      <c r="B43" s="3"/>
      <c r="E43" s="2"/>
      <c r="F43" s="3"/>
      <c r="I43" s="2"/>
      <c r="J43" s="3"/>
      <c r="M43" s="2"/>
    </row>
    <row r="44" spans="2:13" x14ac:dyDescent="0.35">
      <c r="B44" s="3"/>
      <c r="E44" s="2"/>
      <c r="F44" s="3"/>
      <c r="I44" s="2"/>
      <c r="J44" s="3"/>
      <c r="M44" s="2"/>
    </row>
    <row r="45" spans="2:13" x14ac:dyDescent="0.35">
      <c r="B45" s="3"/>
      <c r="E45" s="2"/>
      <c r="F45" s="3"/>
      <c r="I45" s="2"/>
      <c r="J45" s="3"/>
      <c r="M45" s="2"/>
    </row>
    <row r="46" spans="2:13" x14ac:dyDescent="0.35">
      <c r="B46" s="3"/>
      <c r="E46" s="2"/>
      <c r="F46" s="3"/>
      <c r="I46" s="2"/>
      <c r="J46" s="3"/>
      <c r="M46" s="2"/>
    </row>
    <row r="47" spans="2:13" x14ac:dyDescent="0.35">
      <c r="B47" s="3"/>
      <c r="E47" s="2"/>
      <c r="F47" s="3"/>
      <c r="I47" s="2"/>
      <c r="J47" s="3"/>
      <c r="M47" s="2"/>
    </row>
    <row r="48" spans="2:13" x14ac:dyDescent="0.35">
      <c r="B48" s="3"/>
      <c r="E48" s="2"/>
      <c r="F48" s="3"/>
      <c r="I48" s="2"/>
      <c r="J48" s="3"/>
      <c r="M48" s="2"/>
    </row>
  </sheetData>
  <mergeCells count="3">
    <mergeCell ref="B1:E1"/>
    <mergeCell ref="F1:I1"/>
    <mergeCell ref="J1:M1"/>
  </mergeCells>
  <conditionalFormatting sqref="E6:E25 I6:I25 M6:M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A249-6B5A-49CF-A93A-39E69A76B1A9}">
  <dimension ref="A1:AM55"/>
  <sheetViews>
    <sheetView tabSelected="1" topLeftCell="A4" zoomScale="70" zoomScaleNormal="70" workbookViewId="0">
      <selection activeCell="AO33" sqref="AO33"/>
    </sheetView>
  </sheetViews>
  <sheetFormatPr defaultRowHeight="14.5" x14ac:dyDescent="0.35"/>
  <cols>
    <col min="1" max="1" width="44.54296875" customWidth="1"/>
    <col min="2" max="2" width="8.7265625" customWidth="1"/>
    <col min="3" max="3" width="8.7265625" hidden="1" customWidth="1"/>
    <col min="5" max="5" width="8.7265625" hidden="1" customWidth="1"/>
    <col min="7" max="7" width="8.7265625" hidden="1" customWidth="1"/>
    <col min="9" max="9" width="8.7265625" hidden="1" customWidth="1"/>
    <col min="11" max="11" width="8.7265625" hidden="1" customWidth="1"/>
    <col min="13" max="13" width="8.7265625" hidden="1" customWidth="1"/>
    <col min="16" max="16" width="8.7265625" hidden="1" customWidth="1"/>
    <col min="18" max="18" width="8.7265625" hidden="1" customWidth="1"/>
    <col min="20" max="20" width="8.7265625" hidden="1" customWidth="1"/>
    <col min="22" max="22" width="8.7265625" hidden="1" customWidth="1"/>
    <col min="24" max="24" width="8.7265625" hidden="1" customWidth="1"/>
    <col min="26" max="26" width="8.7265625" hidden="1" customWidth="1"/>
    <col min="29" max="29" width="8.7265625" hidden="1" customWidth="1"/>
    <col min="31" max="31" width="8.7265625" hidden="1" customWidth="1"/>
    <col min="33" max="33" width="8.7265625" hidden="1" customWidth="1"/>
    <col min="35" max="35" width="8.7265625" hidden="1" customWidth="1"/>
    <col min="37" max="37" width="8.7265625" hidden="1" customWidth="1"/>
    <col min="39" max="39" width="8.7265625" hidden="1" customWidth="1"/>
  </cols>
  <sheetData>
    <row r="1" spans="1:39" x14ac:dyDescent="0.35">
      <c r="B1" s="7" t="s">
        <v>43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O1" s="7" t="s">
        <v>44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B1" s="7" t="s">
        <v>45</v>
      </c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x14ac:dyDescent="0.35">
      <c r="B2" s="7" t="s">
        <v>33</v>
      </c>
      <c r="C2" s="7"/>
      <c r="D2" s="7" t="s">
        <v>34</v>
      </c>
      <c r="E2" s="7"/>
      <c r="F2" s="7" t="s">
        <v>35</v>
      </c>
      <c r="G2" s="7"/>
      <c r="H2" s="7" t="s">
        <v>36</v>
      </c>
      <c r="I2" s="7"/>
      <c r="J2" s="7" t="s">
        <v>37</v>
      </c>
      <c r="K2" s="7"/>
      <c r="L2" s="7" t="s">
        <v>38</v>
      </c>
      <c r="M2" s="7"/>
      <c r="O2" s="7" t="s">
        <v>33</v>
      </c>
      <c r="P2" s="7"/>
      <c r="Q2" s="7" t="s">
        <v>34</v>
      </c>
      <c r="R2" s="7"/>
      <c r="S2" s="7" t="s">
        <v>35</v>
      </c>
      <c r="T2" s="7"/>
      <c r="U2" s="7" t="s">
        <v>36</v>
      </c>
      <c r="V2" s="7"/>
      <c r="W2" s="7" t="s">
        <v>37</v>
      </c>
      <c r="X2" s="7"/>
      <c r="Y2" s="7" t="s">
        <v>38</v>
      </c>
      <c r="Z2" s="7"/>
      <c r="AB2" s="7" t="s">
        <v>33</v>
      </c>
      <c r="AC2" s="7"/>
      <c r="AD2" s="7" t="s">
        <v>34</v>
      </c>
      <c r="AE2" s="7"/>
      <c r="AF2" s="7" t="s">
        <v>35</v>
      </c>
      <c r="AG2" s="7"/>
      <c r="AH2" s="7" t="s">
        <v>36</v>
      </c>
      <c r="AI2" s="7"/>
      <c r="AJ2" s="7" t="s">
        <v>37</v>
      </c>
      <c r="AK2" s="7"/>
      <c r="AL2" s="7" t="s">
        <v>38</v>
      </c>
      <c r="AM2" s="7"/>
    </row>
    <row r="3" spans="1:39" x14ac:dyDescent="0.35">
      <c r="B3" t="s">
        <v>41</v>
      </c>
      <c r="C3" t="s">
        <v>42</v>
      </c>
      <c r="D3" t="s">
        <v>41</v>
      </c>
      <c r="E3" t="s">
        <v>42</v>
      </c>
      <c r="F3" t="s">
        <v>41</v>
      </c>
      <c r="G3" t="s">
        <v>42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O3" t="s">
        <v>41</v>
      </c>
      <c r="P3" t="s">
        <v>42</v>
      </c>
      <c r="Q3" t="s">
        <v>41</v>
      </c>
      <c r="R3" t="s">
        <v>42</v>
      </c>
      <c r="S3" t="s">
        <v>41</v>
      </c>
      <c r="T3" t="s">
        <v>42</v>
      </c>
      <c r="U3" t="s">
        <v>41</v>
      </c>
      <c r="V3" t="s">
        <v>42</v>
      </c>
      <c r="W3" t="s">
        <v>41</v>
      </c>
      <c r="X3" t="s">
        <v>42</v>
      </c>
      <c r="Y3" t="s">
        <v>41</v>
      </c>
      <c r="Z3" t="s">
        <v>42</v>
      </c>
      <c r="AB3" t="s">
        <v>41</v>
      </c>
      <c r="AC3" t="s">
        <v>42</v>
      </c>
      <c r="AD3" t="s">
        <v>41</v>
      </c>
      <c r="AE3" t="s">
        <v>42</v>
      </c>
      <c r="AF3" t="s">
        <v>41</v>
      </c>
      <c r="AG3" t="s">
        <v>42</v>
      </c>
      <c r="AH3" t="s">
        <v>41</v>
      </c>
      <c r="AI3" t="s">
        <v>42</v>
      </c>
      <c r="AJ3" t="s">
        <v>41</v>
      </c>
      <c r="AK3" t="s">
        <v>42</v>
      </c>
      <c r="AL3" t="s">
        <v>41</v>
      </c>
      <c r="AM3" t="s">
        <v>42</v>
      </c>
    </row>
    <row r="4" spans="1:39" x14ac:dyDescent="0.35">
      <c r="A4" t="s">
        <v>28</v>
      </c>
      <c r="B4">
        <v>0.22316549999999999</v>
      </c>
      <c r="C4">
        <v>0.16198180000000001</v>
      </c>
      <c r="D4" t="s">
        <v>32</v>
      </c>
      <c r="E4" t="s">
        <v>32</v>
      </c>
      <c r="F4">
        <v>0.33590439999999999</v>
      </c>
      <c r="G4">
        <v>0.22780059999999999</v>
      </c>
      <c r="H4">
        <v>0.24751300000000001</v>
      </c>
      <c r="I4">
        <v>0.17375289999999999</v>
      </c>
      <c r="J4">
        <v>0.22499269999999999</v>
      </c>
      <c r="K4">
        <v>0.17988599999999999</v>
      </c>
      <c r="L4">
        <v>0.20212540000000001</v>
      </c>
      <c r="M4">
        <v>0.16856099999999999</v>
      </c>
      <c r="O4">
        <v>0.22364629999999999</v>
      </c>
      <c r="P4">
        <v>0.1618638</v>
      </c>
      <c r="Q4" t="s">
        <v>32</v>
      </c>
      <c r="R4" t="s">
        <v>32</v>
      </c>
      <c r="S4">
        <v>0.34079999999999999</v>
      </c>
      <c r="T4">
        <v>0.22890369999999999</v>
      </c>
      <c r="U4">
        <v>0.2545076</v>
      </c>
      <c r="V4">
        <v>0.1771172</v>
      </c>
      <c r="W4">
        <v>0.22066359999999999</v>
      </c>
      <c r="X4">
        <v>0.17771219999999999</v>
      </c>
      <c r="Y4">
        <v>0.21004999999999999</v>
      </c>
      <c r="Z4">
        <v>0.1715256</v>
      </c>
      <c r="AB4">
        <v>0.18133869999999999</v>
      </c>
      <c r="AC4">
        <v>0.16849700000000001</v>
      </c>
      <c r="AD4" t="s">
        <v>32</v>
      </c>
      <c r="AE4" t="s">
        <v>32</v>
      </c>
      <c r="AF4">
        <v>0.26799119999999998</v>
      </c>
      <c r="AG4">
        <v>0.20904919999999999</v>
      </c>
      <c r="AH4">
        <v>0.1917169</v>
      </c>
      <c r="AI4">
        <v>0.1476412</v>
      </c>
      <c r="AJ4">
        <v>0.25253429999999999</v>
      </c>
      <c r="AK4">
        <v>0.19360669999999999</v>
      </c>
      <c r="AL4">
        <v>0.15332750000000001</v>
      </c>
      <c r="AM4">
        <v>0.15016209999999999</v>
      </c>
    </row>
    <row r="5" spans="1:39" x14ac:dyDescent="0.35">
      <c r="A5" t="s">
        <v>29</v>
      </c>
      <c r="B5">
        <v>8.0818809999999992</v>
      </c>
      <c r="C5">
        <v>-0.64155039999999997</v>
      </c>
      <c r="D5">
        <v>15.00023</v>
      </c>
      <c r="E5">
        <v>-1.9341809999999999</v>
      </c>
      <c r="F5">
        <v>0.67869480000000004</v>
      </c>
      <c r="G5">
        <v>0.43033270000000001</v>
      </c>
      <c r="H5">
        <v>0.83952629999999995</v>
      </c>
      <c r="I5">
        <v>0.43658269999999999</v>
      </c>
      <c r="J5">
        <v>0.71009160000000004</v>
      </c>
      <c r="K5">
        <v>0.38303500000000001</v>
      </c>
      <c r="L5">
        <v>0.97733720000000002</v>
      </c>
      <c r="M5">
        <v>0.49709950000000003</v>
      </c>
      <c r="O5">
        <v>1.0636540000000001</v>
      </c>
      <c r="P5">
        <v>0.53267560000000003</v>
      </c>
      <c r="Q5">
        <v>8.0471900000000005</v>
      </c>
      <c r="R5">
        <v>-1.6094379999999999</v>
      </c>
      <c r="S5">
        <v>0.75981940000000003</v>
      </c>
      <c r="T5">
        <v>0.4378165</v>
      </c>
      <c r="U5">
        <v>0.99360380000000004</v>
      </c>
      <c r="V5">
        <v>0.49808910000000001</v>
      </c>
      <c r="W5">
        <v>0.7336819</v>
      </c>
      <c r="X5">
        <v>0.35973820000000001</v>
      </c>
      <c r="Y5">
        <v>0.93642060000000005</v>
      </c>
      <c r="Z5">
        <v>0.4966102</v>
      </c>
      <c r="AB5">
        <v>16.53679</v>
      </c>
      <c r="AC5">
        <v>-1.16045</v>
      </c>
      <c r="AD5">
        <v>18.87452</v>
      </c>
      <c r="AE5">
        <v>-2.0549300000000001</v>
      </c>
      <c r="AF5">
        <v>0.6430477</v>
      </c>
      <c r="AG5">
        <v>0.42098239999999998</v>
      </c>
      <c r="AH5">
        <v>0.75396810000000003</v>
      </c>
      <c r="AI5">
        <v>0.4030204</v>
      </c>
      <c r="AJ5">
        <v>0.68878170000000005</v>
      </c>
      <c r="AK5">
        <v>0.39712599999999998</v>
      </c>
      <c r="AL5">
        <v>1.0078940000000001</v>
      </c>
      <c r="AM5">
        <v>0.49559690000000001</v>
      </c>
    </row>
    <row r="6" spans="1:39" x14ac:dyDescent="0.35">
      <c r="A6" t="s">
        <v>30</v>
      </c>
      <c r="B6">
        <v>0.4264038</v>
      </c>
      <c r="C6">
        <v>0.13138</v>
      </c>
      <c r="D6" t="s">
        <v>32</v>
      </c>
      <c r="E6" t="s">
        <v>32</v>
      </c>
      <c r="F6">
        <v>0.44386989999999998</v>
      </c>
      <c r="G6">
        <v>0.30432969999999998</v>
      </c>
      <c r="H6">
        <v>0.43626379999999998</v>
      </c>
      <c r="I6">
        <v>0.28428209999999998</v>
      </c>
      <c r="J6">
        <v>0.55797330000000001</v>
      </c>
      <c r="K6">
        <v>0.3378563</v>
      </c>
      <c r="L6">
        <v>0.57840899999999995</v>
      </c>
      <c r="M6">
        <v>0.35633090000000001</v>
      </c>
      <c r="O6">
        <v>0.36832959999999998</v>
      </c>
      <c r="P6">
        <v>7.7409900000000004E-2</v>
      </c>
      <c r="Q6" t="s">
        <v>32</v>
      </c>
      <c r="R6" t="s">
        <v>32</v>
      </c>
      <c r="S6">
        <v>0.39131969999999999</v>
      </c>
      <c r="T6">
        <v>0.25869199999999998</v>
      </c>
      <c r="U6">
        <v>0.42252109999999998</v>
      </c>
      <c r="V6">
        <v>0.25928679999999998</v>
      </c>
      <c r="W6">
        <v>0.45629399999999998</v>
      </c>
      <c r="X6">
        <v>0.28097810000000001</v>
      </c>
      <c r="Y6">
        <v>0.55152730000000005</v>
      </c>
      <c r="Z6">
        <v>0.3325303</v>
      </c>
      <c r="AB6">
        <v>0.58641929999999998</v>
      </c>
      <c r="AC6">
        <v>0.21688679999999999</v>
      </c>
      <c r="AD6" t="s">
        <v>32</v>
      </c>
      <c r="AE6" t="s">
        <v>32</v>
      </c>
      <c r="AF6">
        <v>0.5351011</v>
      </c>
      <c r="AG6">
        <v>0.36133490000000001</v>
      </c>
      <c r="AH6">
        <v>0.4476291</v>
      </c>
      <c r="AI6">
        <v>0.30587720000000002</v>
      </c>
      <c r="AJ6">
        <v>0.67570719999999995</v>
      </c>
      <c r="AK6">
        <v>0.39878809999999998</v>
      </c>
      <c r="AL6">
        <v>0.61445590000000005</v>
      </c>
      <c r="AM6">
        <v>0.3849166</v>
      </c>
    </row>
    <row r="7" spans="1:39" x14ac:dyDescent="0.35">
      <c r="A7" t="s">
        <v>0</v>
      </c>
      <c r="B7">
        <v>0.6010759</v>
      </c>
      <c r="C7">
        <v>-0.1276574</v>
      </c>
      <c r="D7">
        <v>0.31089539999999999</v>
      </c>
      <c r="E7">
        <v>6.0797400000000001E-2</v>
      </c>
      <c r="F7">
        <v>0.28776200000000002</v>
      </c>
      <c r="G7">
        <v>0.13592650000000001</v>
      </c>
      <c r="H7">
        <v>0.26539049999999997</v>
      </c>
      <c r="I7">
        <v>0.13838619999999999</v>
      </c>
      <c r="J7">
        <v>0.30389519999999998</v>
      </c>
      <c r="K7">
        <v>0.18360370000000001</v>
      </c>
      <c r="L7">
        <v>0.27651609999999999</v>
      </c>
      <c r="M7">
        <v>0.1634331</v>
      </c>
      <c r="O7">
        <v>0.58714699999999997</v>
      </c>
      <c r="P7">
        <v>-0.1357196</v>
      </c>
      <c r="Q7">
        <v>0.29230879999999998</v>
      </c>
      <c r="R7">
        <v>5.0452999999999998E-2</v>
      </c>
      <c r="S7">
        <v>0.27793780000000001</v>
      </c>
      <c r="T7">
        <v>0.1221054</v>
      </c>
      <c r="U7">
        <v>0.28934609999999999</v>
      </c>
      <c r="V7">
        <v>0.1318761</v>
      </c>
      <c r="W7">
        <v>0.33262599999999998</v>
      </c>
      <c r="X7">
        <v>0.18637790000000001</v>
      </c>
      <c r="Y7">
        <v>0.27737099999999998</v>
      </c>
      <c r="Z7">
        <v>0.15904099999999999</v>
      </c>
      <c r="AB7">
        <v>0.71595070000000005</v>
      </c>
      <c r="AC7">
        <v>-8.6819800000000003E-2</v>
      </c>
      <c r="AD7">
        <v>0.44167859999999998</v>
      </c>
      <c r="AE7">
        <v>0.1069963</v>
      </c>
      <c r="AF7">
        <v>0.28325090000000003</v>
      </c>
      <c r="AG7">
        <v>0.13641220000000001</v>
      </c>
      <c r="AH7">
        <v>0.21644849999999999</v>
      </c>
      <c r="AI7">
        <v>0.1288638</v>
      </c>
      <c r="AJ7">
        <v>0.25139719999999999</v>
      </c>
      <c r="AK7">
        <v>0.16736760000000001</v>
      </c>
      <c r="AL7">
        <v>0.27124009999999998</v>
      </c>
      <c r="AM7">
        <v>0.1621187</v>
      </c>
    </row>
    <row r="8" spans="1:39" x14ac:dyDescent="0.35">
      <c r="A8" s="6" t="s">
        <v>1</v>
      </c>
      <c r="B8">
        <v>0.1470688</v>
      </c>
      <c r="C8">
        <v>4.4458200000000003E-2</v>
      </c>
      <c r="D8">
        <v>0.1606756</v>
      </c>
      <c r="E8">
        <v>8.9037099999999994E-2</v>
      </c>
      <c r="F8">
        <v>0.17179440000000001</v>
      </c>
      <c r="G8">
        <v>0.1054452</v>
      </c>
      <c r="H8">
        <v>0.20040179999999999</v>
      </c>
      <c r="I8">
        <v>0.1131759</v>
      </c>
      <c r="J8">
        <v>0.25374350000000001</v>
      </c>
      <c r="K8">
        <v>0.1581968</v>
      </c>
      <c r="L8">
        <v>0.2742656</v>
      </c>
      <c r="M8">
        <v>0.16277449999999999</v>
      </c>
      <c r="O8">
        <v>0.14088629999999999</v>
      </c>
      <c r="P8">
        <v>3.5759300000000001E-2</v>
      </c>
      <c r="Q8">
        <v>0.12680520000000001</v>
      </c>
      <c r="R8">
        <v>6.8571300000000002E-2</v>
      </c>
      <c r="S8">
        <v>0.169239</v>
      </c>
      <c r="T8">
        <v>9.2246599999999998E-2</v>
      </c>
      <c r="U8">
        <v>0.20029130000000001</v>
      </c>
      <c r="V8">
        <v>0.1086527</v>
      </c>
      <c r="W8">
        <v>0.26967279999999999</v>
      </c>
      <c r="X8">
        <v>0.16830990000000001</v>
      </c>
      <c r="Y8">
        <v>0.29186410000000002</v>
      </c>
      <c r="Z8">
        <v>0.17296120000000001</v>
      </c>
      <c r="AB8">
        <v>0.17495579999999999</v>
      </c>
      <c r="AC8">
        <v>8.3114499999999994E-2</v>
      </c>
      <c r="AD8">
        <v>0.34644069999999999</v>
      </c>
      <c r="AE8">
        <v>0.17131850000000001</v>
      </c>
      <c r="AF8">
        <v>0.15430179999999999</v>
      </c>
      <c r="AG8">
        <v>0.1035073</v>
      </c>
      <c r="AH8">
        <v>0.19142529999999999</v>
      </c>
      <c r="AI8">
        <v>0.1074017</v>
      </c>
      <c r="AJ8">
        <v>0.23191000000000001</v>
      </c>
      <c r="AK8">
        <v>0.14274400000000001</v>
      </c>
      <c r="AL8">
        <v>0.2510503</v>
      </c>
      <c r="AM8">
        <v>0.14786299999999999</v>
      </c>
    </row>
    <row r="9" spans="1:39" x14ac:dyDescent="0.35">
      <c r="A9" s="6" t="s">
        <v>2</v>
      </c>
      <c r="B9">
        <v>0.10080210000000001</v>
      </c>
      <c r="C9">
        <v>5.4664499999999998E-2</v>
      </c>
      <c r="D9">
        <v>9.4392199999999996E-2</v>
      </c>
      <c r="E9">
        <v>8.0007999999999996E-2</v>
      </c>
      <c r="F9">
        <v>0.1207572</v>
      </c>
      <c r="G9">
        <v>7.6374899999999996E-2</v>
      </c>
      <c r="H9">
        <v>0.1155447</v>
      </c>
      <c r="I9">
        <v>7.1051400000000001E-2</v>
      </c>
      <c r="J9">
        <v>0.19139049999999999</v>
      </c>
      <c r="K9">
        <v>0.1258504</v>
      </c>
      <c r="L9">
        <v>0.1561833</v>
      </c>
      <c r="M9">
        <v>0.11363379999999999</v>
      </c>
      <c r="O9">
        <v>9.4770199999999999E-2</v>
      </c>
      <c r="P9">
        <v>5.1927300000000003E-2</v>
      </c>
      <c r="Q9">
        <v>9.3358800000000006E-2</v>
      </c>
      <c r="R9">
        <v>7.8962599999999994E-2</v>
      </c>
      <c r="S9">
        <v>0.1143531</v>
      </c>
      <c r="T9">
        <v>7.1961999999999998E-2</v>
      </c>
      <c r="U9">
        <v>0.11661349999999999</v>
      </c>
      <c r="V9">
        <v>7.0394799999999993E-2</v>
      </c>
      <c r="W9">
        <v>0.19414680000000001</v>
      </c>
      <c r="X9">
        <v>0.1281756</v>
      </c>
      <c r="Y9">
        <v>0.15110960000000001</v>
      </c>
      <c r="Z9">
        <v>0.110379</v>
      </c>
      <c r="AB9">
        <v>0.54752710000000004</v>
      </c>
      <c r="AC9">
        <v>0.2478717</v>
      </c>
      <c r="AD9">
        <v>0.1098505</v>
      </c>
      <c r="AE9">
        <v>9.3402600000000002E-2</v>
      </c>
      <c r="AF9">
        <v>0.16348499999999999</v>
      </c>
      <c r="AG9">
        <v>9.6907199999999999E-2</v>
      </c>
      <c r="AH9">
        <v>0.1073876</v>
      </c>
      <c r="AI9">
        <v>6.9466100000000003E-2</v>
      </c>
      <c r="AJ9">
        <v>0.17794879999999999</v>
      </c>
      <c r="AK9">
        <v>0.1152396</v>
      </c>
      <c r="AL9">
        <v>0.17255889999999999</v>
      </c>
      <c r="AM9">
        <v>0.1235303</v>
      </c>
    </row>
    <row r="10" spans="1:39" x14ac:dyDescent="0.35">
      <c r="A10" s="8" t="s">
        <v>3</v>
      </c>
      <c r="B10">
        <v>0.43801000000000001</v>
      </c>
      <c r="C10">
        <v>0.1230171</v>
      </c>
      <c r="D10">
        <v>0.3637628</v>
      </c>
      <c r="E10">
        <v>0.16684360000000001</v>
      </c>
      <c r="F10">
        <v>0.43931530000000002</v>
      </c>
      <c r="G10">
        <v>0.130694</v>
      </c>
      <c r="H10">
        <v>0.38007079999999999</v>
      </c>
      <c r="I10">
        <v>0.13895150000000001</v>
      </c>
      <c r="J10">
        <v>0.4436755</v>
      </c>
      <c r="K10">
        <v>0.16793549999999999</v>
      </c>
      <c r="L10">
        <v>0.33402490000000001</v>
      </c>
      <c r="M10">
        <v>0.1229653</v>
      </c>
      <c r="O10">
        <v>0.36769449999999998</v>
      </c>
      <c r="P10">
        <v>0.12780420000000001</v>
      </c>
      <c r="Q10">
        <v>0.35491790000000001</v>
      </c>
      <c r="R10">
        <v>0.15805259999999999</v>
      </c>
      <c r="S10">
        <v>0.47615930000000001</v>
      </c>
      <c r="T10">
        <v>0.13252749999999999</v>
      </c>
      <c r="U10">
        <v>0.4163367</v>
      </c>
      <c r="V10">
        <v>0.16275690000000001</v>
      </c>
      <c r="W10">
        <v>0.55807709999999999</v>
      </c>
      <c r="X10">
        <v>0.20633099999999999</v>
      </c>
      <c r="Y10">
        <v>0.38021080000000002</v>
      </c>
      <c r="Z10">
        <v>0.13754459999999999</v>
      </c>
      <c r="AB10">
        <v>0.70559590000000005</v>
      </c>
      <c r="AC10">
        <v>0.11042780000000001</v>
      </c>
      <c r="AD10">
        <v>0.3848626</v>
      </c>
      <c r="AE10">
        <v>0.18551980000000001</v>
      </c>
      <c r="AF10">
        <v>0.37388159999999998</v>
      </c>
      <c r="AG10">
        <v>0.12024120000000001</v>
      </c>
      <c r="AH10">
        <v>0.33277370000000001</v>
      </c>
      <c r="AI10">
        <v>0.1105941</v>
      </c>
      <c r="AJ10">
        <v>0.31973240000000003</v>
      </c>
      <c r="AK10">
        <v>0.12815119999999999</v>
      </c>
      <c r="AL10">
        <v>0.294964</v>
      </c>
      <c r="AM10">
        <v>0.1103311</v>
      </c>
    </row>
    <row r="11" spans="1:39" x14ac:dyDescent="0.35">
      <c r="A11" s="8" t="s">
        <v>4</v>
      </c>
      <c r="B11">
        <v>1.3678140000000001</v>
      </c>
      <c r="C11">
        <v>-0.1082554</v>
      </c>
      <c r="D11">
        <v>0.74880179999999996</v>
      </c>
      <c r="E11">
        <v>-4.7954400000000001E-2</v>
      </c>
      <c r="F11">
        <v>0.60146980000000005</v>
      </c>
      <c r="G11">
        <v>5.4366600000000001E-2</v>
      </c>
      <c r="H11">
        <v>0.49562580000000001</v>
      </c>
      <c r="I11">
        <v>0.1286098</v>
      </c>
      <c r="J11">
        <v>0.41503020000000002</v>
      </c>
      <c r="K11">
        <v>0.19949330000000001</v>
      </c>
      <c r="L11">
        <v>0.36116549999999997</v>
      </c>
      <c r="M11">
        <v>0.26785680000000001</v>
      </c>
      <c r="O11">
        <v>1.398738</v>
      </c>
      <c r="P11">
        <v>-0.12556510000000001</v>
      </c>
      <c r="Q11">
        <v>0.76495250000000004</v>
      </c>
      <c r="R11">
        <v>-6.3908800000000002E-2</v>
      </c>
      <c r="S11">
        <v>0.65156259999999999</v>
      </c>
      <c r="T11">
        <v>3.01756E-2</v>
      </c>
      <c r="U11">
        <v>0.52966530000000001</v>
      </c>
      <c r="V11">
        <v>0.1185083</v>
      </c>
      <c r="W11">
        <v>0.43854799999999999</v>
      </c>
      <c r="X11">
        <v>0.20717679999999999</v>
      </c>
      <c r="Y11">
        <v>0.3844129</v>
      </c>
      <c r="Z11">
        <v>0.28357369999999998</v>
      </c>
      <c r="AB11">
        <v>0.91623880000000002</v>
      </c>
      <c r="AC11">
        <v>0.17302580000000001</v>
      </c>
      <c r="AD11">
        <v>0.55084480000000002</v>
      </c>
      <c r="AE11">
        <v>0.1590415</v>
      </c>
      <c r="AF11">
        <v>0.40994520000000001</v>
      </c>
      <c r="AG11">
        <v>0.1415208</v>
      </c>
      <c r="AH11">
        <v>0.42995270000000002</v>
      </c>
      <c r="AI11">
        <v>0.14489630000000001</v>
      </c>
      <c r="AJ11">
        <v>0.38185049999999998</v>
      </c>
      <c r="AK11">
        <v>0.18826039999999999</v>
      </c>
      <c r="AL11">
        <v>0.33413799999999999</v>
      </c>
      <c r="AM11">
        <v>0.2502258</v>
      </c>
    </row>
    <row r="12" spans="1:39" x14ac:dyDescent="0.35">
      <c r="A12" t="s">
        <v>5</v>
      </c>
      <c r="B12">
        <v>0.3593732</v>
      </c>
      <c r="C12">
        <v>0.16242709999999999</v>
      </c>
      <c r="D12">
        <v>0.31128309999999998</v>
      </c>
      <c r="E12">
        <v>0.2376819</v>
      </c>
      <c r="F12">
        <v>0.23905009999999999</v>
      </c>
      <c r="G12">
        <v>0.18369869999999999</v>
      </c>
      <c r="H12">
        <v>0.24999450000000001</v>
      </c>
      <c r="I12">
        <v>0.1933018</v>
      </c>
      <c r="J12">
        <v>0.32300139999999999</v>
      </c>
      <c r="K12">
        <v>0.21256349999999999</v>
      </c>
      <c r="L12">
        <v>0.276092</v>
      </c>
      <c r="M12">
        <v>0.22384509999999999</v>
      </c>
      <c r="O12">
        <v>0.37105870000000002</v>
      </c>
      <c r="P12">
        <v>6.9414100000000006E-2</v>
      </c>
      <c r="Q12">
        <v>0.27175739999999998</v>
      </c>
      <c r="R12">
        <v>0.16864119999999999</v>
      </c>
      <c r="S12">
        <v>0.26798230000000001</v>
      </c>
      <c r="T12">
        <v>0.17058770000000001</v>
      </c>
      <c r="U12">
        <v>0.27259870000000003</v>
      </c>
      <c r="V12">
        <v>0.1869701</v>
      </c>
      <c r="W12">
        <v>0.27827030000000003</v>
      </c>
      <c r="X12">
        <v>0.20930199999999999</v>
      </c>
      <c r="Y12">
        <v>0.299234</v>
      </c>
      <c r="Z12">
        <v>0.25257220000000002</v>
      </c>
      <c r="AB12">
        <v>0.35668240000000001</v>
      </c>
      <c r="AC12">
        <v>0.18281030000000001</v>
      </c>
      <c r="AD12">
        <v>0.31868619999999998</v>
      </c>
      <c r="AE12">
        <v>0.24936130000000001</v>
      </c>
      <c r="AF12">
        <v>0.2315953</v>
      </c>
      <c r="AG12">
        <v>0.1849808</v>
      </c>
      <c r="AH12">
        <v>0.2465453</v>
      </c>
      <c r="AI12">
        <v>0.19414509999999999</v>
      </c>
      <c r="AJ12">
        <v>0.3299879</v>
      </c>
      <c r="AK12">
        <v>0.21195600000000001</v>
      </c>
      <c r="AL12">
        <v>0.27126699999999998</v>
      </c>
      <c r="AM12">
        <v>0.21853919999999999</v>
      </c>
    </row>
    <row r="13" spans="1:39" x14ac:dyDescent="0.35">
      <c r="A13" t="s">
        <v>6</v>
      </c>
      <c r="B13">
        <v>0.29478989999999999</v>
      </c>
      <c r="C13">
        <v>0.19811210000000001</v>
      </c>
      <c r="D13">
        <v>0.31688050000000001</v>
      </c>
      <c r="E13">
        <v>0.28606860000000001</v>
      </c>
      <c r="F13">
        <v>0.31928459999999997</v>
      </c>
      <c r="G13">
        <v>0.23124610000000001</v>
      </c>
      <c r="H13">
        <v>0.2258058</v>
      </c>
      <c r="I13">
        <v>0.20614460000000001</v>
      </c>
      <c r="J13">
        <v>0.24642040000000001</v>
      </c>
      <c r="K13">
        <v>0.2083217</v>
      </c>
      <c r="L13">
        <v>0.2562914</v>
      </c>
      <c r="M13">
        <v>0.2175697</v>
      </c>
      <c r="O13">
        <v>0.29318830000000001</v>
      </c>
      <c r="P13">
        <v>0.1999792</v>
      </c>
      <c r="Q13">
        <v>0.29808479999999998</v>
      </c>
      <c r="R13">
        <v>0.2643028</v>
      </c>
      <c r="S13">
        <v>0.33842230000000001</v>
      </c>
      <c r="T13">
        <v>0.22552330000000001</v>
      </c>
      <c r="U13">
        <v>0.23395569999999999</v>
      </c>
      <c r="V13">
        <v>0.21134459999999999</v>
      </c>
      <c r="W13">
        <v>0.23911959999999999</v>
      </c>
      <c r="X13">
        <v>0.20745279999999999</v>
      </c>
      <c r="Y13">
        <v>0.29752849999999997</v>
      </c>
      <c r="Z13">
        <v>0.23315900000000001</v>
      </c>
      <c r="AB13">
        <v>0.30329159999999999</v>
      </c>
      <c r="AC13">
        <v>0.1883119</v>
      </c>
      <c r="AD13">
        <v>0.36924600000000002</v>
      </c>
      <c r="AE13">
        <v>0.35182269999999999</v>
      </c>
      <c r="AF13">
        <v>0.29339110000000002</v>
      </c>
      <c r="AG13">
        <v>0.23895150000000001</v>
      </c>
      <c r="AH13">
        <v>0.2136123</v>
      </c>
      <c r="AI13">
        <v>0.1982912</v>
      </c>
      <c r="AJ13">
        <v>0.25381870000000001</v>
      </c>
      <c r="AK13">
        <v>0.20917569999999999</v>
      </c>
      <c r="AL13">
        <v>0.2162007</v>
      </c>
      <c r="AM13">
        <v>0.20264480000000001</v>
      </c>
    </row>
    <row r="14" spans="1:39" x14ac:dyDescent="0.35">
      <c r="A14" t="s">
        <v>7</v>
      </c>
      <c r="B14">
        <v>0.26606289999999999</v>
      </c>
      <c r="C14">
        <v>0.1858001</v>
      </c>
      <c r="D14">
        <v>0.26240730000000001</v>
      </c>
      <c r="E14">
        <v>0.2434422</v>
      </c>
      <c r="F14">
        <v>0.26946039999999999</v>
      </c>
      <c r="G14">
        <v>0.2180444</v>
      </c>
      <c r="H14">
        <v>0.55859479999999995</v>
      </c>
      <c r="I14">
        <v>0.2303685</v>
      </c>
      <c r="J14">
        <v>0.31154559999999998</v>
      </c>
      <c r="K14">
        <v>0.21855469999999999</v>
      </c>
      <c r="L14">
        <v>0.21881629999999999</v>
      </c>
      <c r="M14">
        <v>0.17688219999999999</v>
      </c>
      <c r="O14">
        <v>0.32032929999999998</v>
      </c>
      <c r="P14">
        <v>0.21013789999999999</v>
      </c>
      <c r="Q14">
        <v>0.17192859999999999</v>
      </c>
      <c r="R14">
        <v>0.1444985</v>
      </c>
      <c r="S14">
        <v>0.24813089999999999</v>
      </c>
      <c r="T14">
        <v>0.18224670000000001</v>
      </c>
      <c r="U14">
        <v>0.33875319999999998</v>
      </c>
      <c r="V14">
        <v>0.22190550000000001</v>
      </c>
      <c r="W14">
        <v>0.2153283</v>
      </c>
      <c r="X14">
        <v>0.16935069999999999</v>
      </c>
      <c r="Y14">
        <v>0.25725290000000001</v>
      </c>
      <c r="Z14">
        <v>0.1819067</v>
      </c>
      <c r="AB14">
        <v>0.2422193</v>
      </c>
      <c r="AC14">
        <v>0.17425940000000001</v>
      </c>
      <c r="AD14">
        <v>0.30451119999999998</v>
      </c>
      <c r="AE14">
        <v>0.27282269999999997</v>
      </c>
      <c r="AF14">
        <v>0.27568589999999998</v>
      </c>
      <c r="AG14">
        <v>0.2283347</v>
      </c>
      <c r="AH14">
        <v>0.60764470000000004</v>
      </c>
      <c r="AI14">
        <v>0.22586890000000001</v>
      </c>
      <c r="AJ14">
        <v>0.33896700000000002</v>
      </c>
      <c r="AK14">
        <v>0.2308953</v>
      </c>
      <c r="AL14">
        <v>0.20630560000000001</v>
      </c>
      <c r="AM14">
        <v>0.1748701</v>
      </c>
    </row>
    <row r="15" spans="1:39" x14ac:dyDescent="0.35">
      <c r="A15" t="s">
        <v>8</v>
      </c>
      <c r="B15">
        <v>0.19615920000000001</v>
      </c>
      <c r="C15">
        <v>0.1244502</v>
      </c>
      <c r="D15">
        <v>0.26138990000000001</v>
      </c>
      <c r="E15">
        <v>0.17613400000000001</v>
      </c>
      <c r="F15">
        <v>0.19708419999999999</v>
      </c>
      <c r="G15">
        <v>0.1497685</v>
      </c>
      <c r="H15">
        <v>0.2002188</v>
      </c>
      <c r="I15">
        <v>0.13234689999999999</v>
      </c>
      <c r="J15">
        <v>0.24671699999999999</v>
      </c>
      <c r="K15">
        <v>0.18157490000000001</v>
      </c>
      <c r="L15">
        <v>0.2042804</v>
      </c>
      <c r="M15">
        <v>0.16473769999999999</v>
      </c>
      <c r="O15">
        <v>0.17113039999999999</v>
      </c>
      <c r="P15">
        <v>0.10315149999999999</v>
      </c>
      <c r="Q15">
        <v>0.24870390000000001</v>
      </c>
      <c r="R15">
        <v>0.1557018</v>
      </c>
      <c r="S15">
        <v>0.16720750000000001</v>
      </c>
      <c r="T15">
        <v>0.1234215</v>
      </c>
      <c r="U15">
        <v>0.20864740000000001</v>
      </c>
      <c r="V15">
        <v>0.1237568</v>
      </c>
      <c r="W15">
        <v>0.2401278</v>
      </c>
      <c r="X15">
        <v>0.17921239999999999</v>
      </c>
      <c r="Y15">
        <v>0.18553739999999999</v>
      </c>
      <c r="Z15">
        <v>0.1559595</v>
      </c>
      <c r="AB15">
        <v>0.3013844</v>
      </c>
      <c r="AC15">
        <v>0.18451580000000001</v>
      </c>
      <c r="AD15">
        <v>0.281277</v>
      </c>
      <c r="AE15">
        <v>0.21054400000000001</v>
      </c>
      <c r="AF15">
        <v>0.2347486</v>
      </c>
      <c r="AG15">
        <v>0.17650930000000001</v>
      </c>
      <c r="AH15">
        <v>0.1835222</v>
      </c>
      <c r="AI15">
        <v>0.1357051</v>
      </c>
      <c r="AJ15">
        <v>0.24121780000000001</v>
      </c>
      <c r="AK15">
        <v>0.1709878</v>
      </c>
      <c r="AL15">
        <v>0.21687390000000001</v>
      </c>
      <c r="AM15">
        <v>0.16200970000000001</v>
      </c>
    </row>
    <row r="16" spans="1:39" x14ac:dyDescent="0.35">
      <c r="A16" s="8" t="s">
        <v>9</v>
      </c>
      <c r="B16">
        <v>0.31326029999999999</v>
      </c>
      <c r="C16">
        <v>0.1049904</v>
      </c>
      <c r="D16">
        <v>0.33180559999999998</v>
      </c>
      <c r="E16">
        <v>0.1897769</v>
      </c>
      <c r="F16">
        <v>0.36191709999999999</v>
      </c>
      <c r="G16">
        <v>0.14827499999999999</v>
      </c>
      <c r="H16">
        <v>0.37389220000000001</v>
      </c>
      <c r="I16">
        <v>0.18527199999999999</v>
      </c>
      <c r="J16">
        <v>0.4356429</v>
      </c>
      <c r="K16">
        <v>0.23848230000000001</v>
      </c>
      <c r="L16">
        <v>0.46119179999999999</v>
      </c>
      <c r="M16">
        <v>0.2495551</v>
      </c>
      <c r="O16">
        <v>0.26369490000000001</v>
      </c>
      <c r="P16">
        <v>5.9173499999999997E-2</v>
      </c>
      <c r="Q16">
        <v>0.25562030000000002</v>
      </c>
      <c r="R16">
        <v>0.1201219</v>
      </c>
      <c r="S16">
        <v>0.32136140000000002</v>
      </c>
      <c r="T16">
        <v>0.1038183</v>
      </c>
      <c r="U16">
        <v>0.36034189999999999</v>
      </c>
      <c r="V16">
        <v>0.15432219999999999</v>
      </c>
      <c r="W16">
        <v>0.42426459999999999</v>
      </c>
      <c r="X16">
        <v>0.2212944</v>
      </c>
      <c r="Y16">
        <v>0.37256280000000003</v>
      </c>
      <c r="Z16">
        <v>0.22118360000000001</v>
      </c>
      <c r="AB16">
        <v>0.44850489999999998</v>
      </c>
      <c r="AC16">
        <v>0.17923729999999999</v>
      </c>
      <c r="AD16">
        <v>0.50863919999999996</v>
      </c>
      <c r="AE16">
        <v>0.2906687</v>
      </c>
      <c r="AF16">
        <v>0.3990186</v>
      </c>
      <c r="AG16">
        <v>0.17309160000000001</v>
      </c>
      <c r="AH16">
        <v>0.36062830000000001</v>
      </c>
      <c r="AI16">
        <v>0.18993959999999999</v>
      </c>
      <c r="AJ16">
        <v>0.42425410000000002</v>
      </c>
      <c r="AK16">
        <v>0.23241680000000001</v>
      </c>
      <c r="AL16">
        <v>0.56328250000000002</v>
      </c>
      <c r="AM16">
        <v>0.26495210000000002</v>
      </c>
    </row>
    <row r="17" spans="1:39" x14ac:dyDescent="0.35">
      <c r="A17" s="6" t="s">
        <v>10</v>
      </c>
      <c r="B17">
        <v>0.17246810000000001</v>
      </c>
      <c r="C17">
        <v>0.1078851</v>
      </c>
      <c r="D17">
        <v>0.20011300000000001</v>
      </c>
      <c r="E17">
        <v>0.14751610000000001</v>
      </c>
      <c r="F17">
        <v>0.2341425</v>
      </c>
      <c r="G17">
        <v>0.15906480000000001</v>
      </c>
      <c r="H17">
        <v>0.19501879999999999</v>
      </c>
      <c r="I17">
        <v>0.12823319999999999</v>
      </c>
      <c r="J17">
        <v>0.2265877</v>
      </c>
      <c r="K17">
        <v>0.14862520000000001</v>
      </c>
      <c r="L17">
        <v>0.2078506</v>
      </c>
      <c r="M17">
        <v>0.1486373</v>
      </c>
      <c r="O17">
        <v>0.107778</v>
      </c>
      <c r="P17">
        <v>7.8000200000000006E-2</v>
      </c>
      <c r="Q17">
        <v>0.13651060000000001</v>
      </c>
      <c r="R17">
        <v>0.1091794</v>
      </c>
      <c r="S17">
        <v>0.19536210000000001</v>
      </c>
      <c r="T17">
        <v>0.1502647</v>
      </c>
      <c r="U17">
        <v>0.18106739999999999</v>
      </c>
      <c r="V17">
        <v>0.1342873</v>
      </c>
      <c r="W17">
        <v>0.2193891</v>
      </c>
      <c r="X17">
        <v>0.1560493</v>
      </c>
      <c r="Y17">
        <v>0.2286879</v>
      </c>
      <c r="Z17">
        <v>0.1665885</v>
      </c>
      <c r="AB17">
        <v>0.20799509999999999</v>
      </c>
      <c r="AC17">
        <v>0.1172187</v>
      </c>
      <c r="AD17">
        <v>0.22416929999999999</v>
      </c>
      <c r="AE17">
        <v>0.15339749999999999</v>
      </c>
      <c r="AF17">
        <v>0.23742830000000001</v>
      </c>
      <c r="AG17">
        <v>0.15130360000000001</v>
      </c>
      <c r="AH17">
        <v>0.19457150000000001</v>
      </c>
      <c r="AI17">
        <v>0.122006</v>
      </c>
      <c r="AJ17">
        <v>0.22703300000000001</v>
      </c>
      <c r="AK17">
        <v>0.1438999</v>
      </c>
      <c r="AL17">
        <v>0.1969494</v>
      </c>
      <c r="AM17">
        <v>0.13981080000000001</v>
      </c>
    </row>
    <row r="18" spans="1:39" x14ac:dyDescent="0.35">
      <c r="A18" s="6" t="s">
        <v>11</v>
      </c>
      <c r="B18">
        <v>8.7013699999999999E-2</v>
      </c>
      <c r="C18">
        <v>6.4961099999999994E-2</v>
      </c>
      <c r="D18">
        <v>0.1085805</v>
      </c>
      <c r="E18">
        <v>0.10306</v>
      </c>
      <c r="F18">
        <v>0.22402559999999999</v>
      </c>
      <c r="G18">
        <v>0.17006209999999999</v>
      </c>
      <c r="H18">
        <v>0.17181949999999999</v>
      </c>
      <c r="I18">
        <v>0.1476228</v>
      </c>
      <c r="J18">
        <v>0.18813550000000001</v>
      </c>
      <c r="K18">
        <v>0.1520802</v>
      </c>
      <c r="L18">
        <v>0.2327139</v>
      </c>
      <c r="M18">
        <v>0.16787189999999999</v>
      </c>
      <c r="O18">
        <v>8.63453E-2</v>
      </c>
      <c r="P18">
        <v>6.3930699999999993E-2</v>
      </c>
      <c r="Q18">
        <v>0.1052188</v>
      </c>
      <c r="R18">
        <v>9.8959599999999995E-2</v>
      </c>
      <c r="S18">
        <v>0.20744389999999999</v>
      </c>
      <c r="T18">
        <v>0.15648899999999999</v>
      </c>
      <c r="U18">
        <v>0.16141749999999999</v>
      </c>
      <c r="V18">
        <v>0.13956789999999999</v>
      </c>
      <c r="W18">
        <v>0.1802975</v>
      </c>
      <c r="X18">
        <v>0.14482780000000001</v>
      </c>
      <c r="Y18">
        <v>0.23834739999999999</v>
      </c>
      <c r="Z18">
        <v>0.1661646</v>
      </c>
      <c r="AB18">
        <v>0.1243113</v>
      </c>
      <c r="AC18">
        <v>0.12094199999999999</v>
      </c>
      <c r="AD18">
        <v>0.20088329999999999</v>
      </c>
      <c r="AE18">
        <v>0.2025623</v>
      </c>
      <c r="AF18">
        <v>0.3938912</v>
      </c>
      <c r="AG18">
        <v>0.29332269999999999</v>
      </c>
      <c r="AH18">
        <v>0.22854450000000001</v>
      </c>
      <c r="AI18">
        <v>0.1877952</v>
      </c>
      <c r="AJ18">
        <v>0.22021489999999999</v>
      </c>
      <c r="AK18">
        <v>0.1779471</v>
      </c>
      <c r="AL18">
        <v>0.20126050000000001</v>
      </c>
      <c r="AM18">
        <v>0.1688007</v>
      </c>
    </row>
    <row r="19" spans="1:39" x14ac:dyDescent="0.35">
      <c r="A19" s="8" t="s">
        <v>12</v>
      </c>
      <c r="B19">
        <v>0.44013089999999999</v>
      </c>
      <c r="C19">
        <v>0.2394569</v>
      </c>
      <c r="D19">
        <v>0.44694539999999999</v>
      </c>
      <c r="E19">
        <v>0.24499850000000001</v>
      </c>
      <c r="F19">
        <v>0.49034990000000001</v>
      </c>
      <c r="G19">
        <v>0.21654039999999999</v>
      </c>
      <c r="H19">
        <v>0.49197550000000001</v>
      </c>
      <c r="I19">
        <v>0.12849340000000001</v>
      </c>
      <c r="J19">
        <v>0.50755039999999996</v>
      </c>
      <c r="K19">
        <v>0.13326289999999999</v>
      </c>
      <c r="L19">
        <v>0.45912370000000002</v>
      </c>
      <c r="M19">
        <v>0.13505990000000001</v>
      </c>
      <c r="O19">
        <v>0.31991779999999997</v>
      </c>
      <c r="P19">
        <v>0.14396249999999999</v>
      </c>
      <c r="Q19">
        <v>0.30336360000000001</v>
      </c>
      <c r="R19">
        <v>0.12820619999999999</v>
      </c>
      <c r="S19">
        <v>0.3632628</v>
      </c>
      <c r="T19">
        <v>0.193414</v>
      </c>
      <c r="U19">
        <v>0.32667689999999999</v>
      </c>
      <c r="V19">
        <v>0.17270289999999999</v>
      </c>
      <c r="W19">
        <v>0.35241889999999998</v>
      </c>
      <c r="X19">
        <v>0.18491009999999999</v>
      </c>
      <c r="Y19">
        <v>0.2887401</v>
      </c>
      <c r="Z19">
        <v>0.16700319999999999</v>
      </c>
      <c r="AB19">
        <v>0.56912370000000001</v>
      </c>
      <c r="AC19">
        <v>0.28747080000000003</v>
      </c>
      <c r="AD19">
        <v>0.59619239999999996</v>
      </c>
      <c r="AE19">
        <v>0.32753139999999997</v>
      </c>
      <c r="AF19">
        <v>0.57773300000000005</v>
      </c>
      <c r="AG19">
        <v>0.21819269999999999</v>
      </c>
      <c r="AH19">
        <v>0.61685449999999997</v>
      </c>
      <c r="AI19">
        <v>9.1767100000000004E-2</v>
      </c>
      <c r="AJ19">
        <v>0.62417549999999999</v>
      </c>
      <c r="AK19">
        <v>9.6789500000000001E-2</v>
      </c>
      <c r="AL19">
        <v>0.60412279999999996</v>
      </c>
      <c r="AM19">
        <v>0.1120664</v>
      </c>
    </row>
    <row r="20" spans="1:39" x14ac:dyDescent="0.35">
      <c r="A20" s="8" t="s">
        <v>13</v>
      </c>
      <c r="B20">
        <v>2.5625279999999999</v>
      </c>
      <c r="C20">
        <v>-0.2948577</v>
      </c>
      <c r="D20">
        <v>1.4594370000000001</v>
      </c>
      <c r="E20">
        <v>-0.1280666</v>
      </c>
      <c r="F20">
        <v>1.325709</v>
      </c>
      <c r="G20">
        <v>1.6247299999999999E-2</v>
      </c>
      <c r="H20">
        <v>1.0348619999999999</v>
      </c>
      <c r="I20">
        <v>6.4802999999999996E-3</v>
      </c>
      <c r="J20">
        <v>0.71501879999999995</v>
      </c>
      <c r="K20">
        <v>3.7651400000000002E-2</v>
      </c>
      <c r="L20">
        <v>0.64575660000000001</v>
      </c>
      <c r="M20">
        <v>7.8772400000000006E-2</v>
      </c>
      <c r="O20">
        <v>2.424439</v>
      </c>
      <c r="P20">
        <v>-0.27345740000000002</v>
      </c>
      <c r="Q20">
        <v>1.4621230000000001</v>
      </c>
      <c r="R20">
        <v>-0.13279779999999999</v>
      </c>
      <c r="S20">
        <v>1.305156</v>
      </c>
      <c r="T20">
        <v>1.83106E-2</v>
      </c>
      <c r="U20">
        <v>0.96475540000000004</v>
      </c>
      <c r="V20">
        <v>6.0650000000000001E-3</v>
      </c>
      <c r="W20">
        <v>0.72197719999999999</v>
      </c>
      <c r="X20">
        <v>3.5795500000000001E-2</v>
      </c>
      <c r="Y20">
        <v>0.56997109999999995</v>
      </c>
      <c r="Z20">
        <v>5.8804099999999998E-2</v>
      </c>
      <c r="AB20">
        <v>5.8632359999999997</v>
      </c>
      <c r="AC20">
        <v>-0.63807049999999998</v>
      </c>
      <c r="AD20">
        <v>1.42276</v>
      </c>
      <c r="AE20">
        <v>-9.1007099999999994E-2</v>
      </c>
      <c r="AF20">
        <v>1.414744</v>
      </c>
      <c r="AG20">
        <v>-4.0363999999999997E-2</v>
      </c>
      <c r="AH20">
        <v>1.511023</v>
      </c>
      <c r="AI20">
        <v>1.3384E-3</v>
      </c>
      <c r="AJ20">
        <v>0.65195800000000004</v>
      </c>
      <c r="AK20">
        <v>3.5830300000000002E-2</v>
      </c>
      <c r="AL20">
        <v>1.0882860000000001</v>
      </c>
      <c r="AM20">
        <v>0.19012380000000001</v>
      </c>
    </row>
    <row r="21" spans="1:39" x14ac:dyDescent="0.35">
      <c r="A21" t="s">
        <v>14</v>
      </c>
      <c r="B21">
        <v>0.23769799999999999</v>
      </c>
      <c r="C21">
        <v>4.1216299999999997E-2</v>
      </c>
      <c r="D21">
        <v>0.2217816</v>
      </c>
      <c r="E21">
        <v>8.4114900000000006E-2</v>
      </c>
      <c r="F21">
        <v>0.34260469999999998</v>
      </c>
      <c r="G21">
        <v>9.1703999999999994E-2</v>
      </c>
      <c r="H21">
        <v>0.31361060000000002</v>
      </c>
      <c r="I21">
        <v>7.3077199999999995E-2</v>
      </c>
      <c r="J21">
        <v>0.31534590000000001</v>
      </c>
      <c r="K21">
        <v>7.7129199999999995E-2</v>
      </c>
      <c r="L21">
        <v>0.33932610000000002</v>
      </c>
      <c r="M21">
        <v>9.6349099999999993E-2</v>
      </c>
      <c r="O21">
        <v>0.23713239999999999</v>
      </c>
      <c r="P21">
        <v>4.0935899999999997E-2</v>
      </c>
      <c r="Q21">
        <v>0.22026570000000001</v>
      </c>
      <c r="R21">
        <v>8.2145499999999996E-2</v>
      </c>
      <c r="S21">
        <v>0.3395609</v>
      </c>
      <c r="T21">
        <v>8.8741200000000006E-2</v>
      </c>
      <c r="U21">
        <v>0.31266450000000001</v>
      </c>
      <c r="V21">
        <v>7.1933999999999998E-2</v>
      </c>
      <c r="W21">
        <v>0.31062640000000002</v>
      </c>
      <c r="X21">
        <v>7.4760400000000005E-2</v>
      </c>
      <c r="Y21">
        <v>0.33694879999999999</v>
      </c>
      <c r="Z21">
        <v>9.3930899999999998E-2</v>
      </c>
      <c r="AB21">
        <v>0.2646134</v>
      </c>
      <c r="AC21">
        <v>3.0994899999999999E-2</v>
      </c>
      <c r="AD21">
        <v>0.29353259999999998</v>
      </c>
      <c r="AE21">
        <v>0.16262219999999999</v>
      </c>
      <c r="AF21">
        <v>0.43884709999999999</v>
      </c>
      <c r="AG21">
        <v>0.16718859999999999</v>
      </c>
      <c r="AH21">
        <v>0.3361306</v>
      </c>
      <c r="AI21">
        <v>9.8895200000000003E-2</v>
      </c>
      <c r="AJ21">
        <v>0.44365640000000001</v>
      </c>
      <c r="AK21">
        <v>0.13870209999999999</v>
      </c>
      <c r="AL21">
        <v>0.42445179999999999</v>
      </c>
      <c r="AM21">
        <v>0.17882980000000001</v>
      </c>
    </row>
    <row r="22" spans="1:39" x14ac:dyDescent="0.35">
      <c r="A22" s="6" t="s">
        <v>15</v>
      </c>
      <c r="B22">
        <v>0.13117809999999999</v>
      </c>
      <c r="C22">
        <v>5.7376700000000003E-2</v>
      </c>
      <c r="D22">
        <v>0.14041629999999999</v>
      </c>
      <c r="E22">
        <v>9.5787399999999995E-2</v>
      </c>
      <c r="F22">
        <v>0.21393699999999999</v>
      </c>
      <c r="G22">
        <v>0.1340952</v>
      </c>
      <c r="H22">
        <v>0.17720340000000001</v>
      </c>
      <c r="I22">
        <v>0.1067825</v>
      </c>
      <c r="J22">
        <v>0.20372789999999999</v>
      </c>
      <c r="K22">
        <v>0.12673090000000001</v>
      </c>
      <c r="L22">
        <v>0.19063440000000001</v>
      </c>
      <c r="M22">
        <v>0.12925619999999999</v>
      </c>
      <c r="O22">
        <v>0.11688220000000001</v>
      </c>
      <c r="P22">
        <v>5.35611E-2</v>
      </c>
      <c r="Q22">
        <v>0.1266361</v>
      </c>
      <c r="R22">
        <v>8.7382699999999994E-2</v>
      </c>
      <c r="S22">
        <v>0.19483059999999999</v>
      </c>
      <c r="T22">
        <v>0.1219422</v>
      </c>
      <c r="U22">
        <v>0.1544201</v>
      </c>
      <c r="V22">
        <v>9.4214500000000007E-2</v>
      </c>
      <c r="W22">
        <v>0.19343080000000001</v>
      </c>
      <c r="X22">
        <v>0.1187549</v>
      </c>
      <c r="Y22">
        <v>0.17849119999999999</v>
      </c>
      <c r="Z22">
        <v>0.1245023</v>
      </c>
      <c r="AB22">
        <v>0.41879529999999998</v>
      </c>
      <c r="AC22">
        <v>6.1719599999999999E-2</v>
      </c>
      <c r="AD22">
        <v>0.26935599999999998</v>
      </c>
      <c r="AE22">
        <v>0.11983480000000001</v>
      </c>
      <c r="AF22">
        <v>0.27257429999999999</v>
      </c>
      <c r="AG22">
        <v>0.1384686</v>
      </c>
      <c r="AH22">
        <v>0.24728</v>
      </c>
      <c r="AI22">
        <v>0.121263</v>
      </c>
      <c r="AJ22">
        <v>0.22274279999999999</v>
      </c>
      <c r="AK22">
        <v>0.13355549999999999</v>
      </c>
      <c r="AL22">
        <v>0.2094259</v>
      </c>
      <c r="AM22">
        <v>0.12327490000000001</v>
      </c>
    </row>
    <row r="23" spans="1:39" x14ac:dyDescent="0.35">
      <c r="A23" s="6" t="s">
        <v>16</v>
      </c>
      <c r="B23">
        <v>0.17567959999999999</v>
      </c>
      <c r="C23">
        <v>0.126807</v>
      </c>
      <c r="D23">
        <v>0.16858770000000001</v>
      </c>
      <c r="E23">
        <v>0.1471683</v>
      </c>
      <c r="F23">
        <v>0.2466641</v>
      </c>
      <c r="G23">
        <v>0.19307389999999999</v>
      </c>
      <c r="H23">
        <v>0.21394369999999999</v>
      </c>
      <c r="I23">
        <v>0.1501333</v>
      </c>
      <c r="J23">
        <v>0.23384240000000001</v>
      </c>
      <c r="K23">
        <v>0.16444310000000001</v>
      </c>
      <c r="L23">
        <v>0.21250330000000001</v>
      </c>
      <c r="M23">
        <v>0.1685441</v>
      </c>
      <c r="O23">
        <v>0.1428632</v>
      </c>
      <c r="P23">
        <v>8.7875400000000006E-2</v>
      </c>
      <c r="Q23">
        <v>0.1249767</v>
      </c>
      <c r="R23">
        <v>0.1036382</v>
      </c>
      <c r="S23">
        <v>0.2150473</v>
      </c>
      <c r="T23">
        <v>0.1593244</v>
      </c>
      <c r="U23">
        <v>0.18962280000000001</v>
      </c>
      <c r="V23">
        <v>0.12888060000000001</v>
      </c>
      <c r="W23">
        <v>0.21505930000000001</v>
      </c>
      <c r="X23">
        <v>0.14768229999999999</v>
      </c>
      <c r="Y23">
        <v>0.20185439999999999</v>
      </c>
      <c r="Z23">
        <v>0.15999369999999999</v>
      </c>
      <c r="AB23">
        <v>0.22294720000000001</v>
      </c>
      <c r="AC23">
        <v>0.16237360000000001</v>
      </c>
      <c r="AD23">
        <v>0.24103359999999999</v>
      </c>
      <c r="AE23">
        <v>0.18874289999999999</v>
      </c>
      <c r="AF23">
        <v>0.25737569999999999</v>
      </c>
      <c r="AG23">
        <v>0.19252830000000001</v>
      </c>
      <c r="AH23">
        <v>0.2188811</v>
      </c>
      <c r="AI23">
        <v>0.14177229999999999</v>
      </c>
      <c r="AJ23">
        <v>0.2597682</v>
      </c>
      <c r="AK23">
        <v>0.1769192</v>
      </c>
      <c r="AL23">
        <v>0.21879309999999999</v>
      </c>
      <c r="AM23">
        <v>0.16442789999999999</v>
      </c>
    </row>
    <row r="24" spans="1:39" x14ac:dyDescent="0.35">
      <c r="A24" t="s">
        <v>17</v>
      </c>
      <c r="B24">
        <v>0.16754079999999999</v>
      </c>
      <c r="C24">
        <v>0.1116303</v>
      </c>
      <c r="D24">
        <v>0.1721897</v>
      </c>
      <c r="E24">
        <v>0.13705390000000001</v>
      </c>
      <c r="F24">
        <v>0.27017649999999999</v>
      </c>
      <c r="G24">
        <v>0.20333380000000001</v>
      </c>
      <c r="H24">
        <v>0.20989769999999999</v>
      </c>
      <c r="I24">
        <v>0.14955489999999999</v>
      </c>
      <c r="J24">
        <v>0.27284160000000002</v>
      </c>
      <c r="K24">
        <v>0.17332259999999999</v>
      </c>
      <c r="L24">
        <v>0.27026840000000002</v>
      </c>
      <c r="M24">
        <v>0.18226239999999999</v>
      </c>
      <c r="O24">
        <v>0.15398719999999999</v>
      </c>
      <c r="P24">
        <v>9.5650499999999999E-2</v>
      </c>
      <c r="Q24">
        <v>0.14991769999999999</v>
      </c>
      <c r="R24">
        <v>0.1133866</v>
      </c>
      <c r="S24">
        <v>0.25409870000000001</v>
      </c>
      <c r="T24">
        <v>0.18232129999999999</v>
      </c>
      <c r="U24">
        <v>0.19698389999999999</v>
      </c>
      <c r="V24">
        <v>0.1376426</v>
      </c>
      <c r="W24">
        <v>0.25046889999999999</v>
      </c>
      <c r="X24">
        <v>0.158357</v>
      </c>
      <c r="Y24">
        <v>0.26896989999999998</v>
      </c>
      <c r="Z24">
        <v>0.1762774</v>
      </c>
      <c r="AB24">
        <v>0.20209759999999999</v>
      </c>
      <c r="AC24">
        <v>0.1440304</v>
      </c>
      <c r="AD24">
        <v>0.221105</v>
      </c>
      <c r="AE24">
        <v>0.1714002</v>
      </c>
      <c r="AF24">
        <v>0.27307710000000002</v>
      </c>
      <c r="AG24">
        <v>0.20924190000000001</v>
      </c>
      <c r="AH24">
        <v>0.2241351</v>
      </c>
      <c r="AI24">
        <v>0.15578520000000001</v>
      </c>
      <c r="AJ24">
        <v>0.32614359999999998</v>
      </c>
      <c r="AK24">
        <v>0.19904810000000001</v>
      </c>
      <c r="AL24">
        <v>0.26285540000000002</v>
      </c>
      <c r="AM24">
        <v>0.19103539999999999</v>
      </c>
    </row>
    <row r="25" spans="1:39" x14ac:dyDescent="0.35">
      <c r="A25" t="s">
        <v>18</v>
      </c>
      <c r="B25">
        <v>0.25714110000000001</v>
      </c>
      <c r="C25">
        <v>0.1139588</v>
      </c>
      <c r="D25">
        <v>0.24377170000000001</v>
      </c>
      <c r="E25">
        <v>0.1426616</v>
      </c>
      <c r="F25">
        <v>0.33477370000000001</v>
      </c>
      <c r="G25">
        <v>0.1869189</v>
      </c>
      <c r="H25">
        <v>0.27393220000000001</v>
      </c>
      <c r="I25">
        <v>0.13536339999999999</v>
      </c>
      <c r="J25">
        <v>0.274891</v>
      </c>
      <c r="K25">
        <v>0.13057540000000001</v>
      </c>
      <c r="L25">
        <v>0.26017590000000002</v>
      </c>
      <c r="M25">
        <v>0.13360759999999999</v>
      </c>
      <c r="O25">
        <v>0.25394280000000002</v>
      </c>
      <c r="P25">
        <v>0.1120292</v>
      </c>
      <c r="Q25">
        <v>0.24011179999999999</v>
      </c>
      <c r="R25">
        <v>0.13766300000000001</v>
      </c>
      <c r="S25">
        <v>0.3087665</v>
      </c>
      <c r="T25">
        <v>0.17326610000000001</v>
      </c>
      <c r="U25">
        <v>0.27274880000000001</v>
      </c>
      <c r="V25">
        <v>0.1294882</v>
      </c>
      <c r="W25">
        <v>0.2723024</v>
      </c>
      <c r="X25">
        <v>0.1227994</v>
      </c>
      <c r="Y25">
        <v>0.24924250000000001</v>
      </c>
      <c r="Z25">
        <v>0.12624389999999999</v>
      </c>
      <c r="AB25">
        <v>0.52001140000000001</v>
      </c>
      <c r="AC25">
        <v>0.26471090000000003</v>
      </c>
      <c r="AD25">
        <v>0.32937270000000002</v>
      </c>
      <c r="AE25">
        <v>0.24831249999999999</v>
      </c>
      <c r="AF25">
        <v>0.66851510000000003</v>
      </c>
      <c r="AG25">
        <v>0.33079769999999997</v>
      </c>
      <c r="AH25">
        <v>0.2736266</v>
      </c>
      <c r="AI25">
        <v>0.17431199999999999</v>
      </c>
      <c r="AJ25">
        <v>0.29616389999999998</v>
      </c>
      <c r="AK25">
        <v>0.19321550000000001</v>
      </c>
      <c r="AL25">
        <v>0.37528879999999998</v>
      </c>
      <c r="AM25">
        <v>0.1996955</v>
      </c>
    </row>
    <row r="26" spans="1:39" x14ac:dyDescent="0.35">
      <c r="A26" t="s">
        <v>19</v>
      </c>
      <c r="B26">
        <v>0.25479230000000003</v>
      </c>
      <c r="C26">
        <v>0.14148540000000001</v>
      </c>
      <c r="D26">
        <v>0.2419829</v>
      </c>
      <c r="E26">
        <v>0.1776713</v>
      </c>
      <c r="F26">
        <v>0.28562720000000003</v>
      </c>
      <c r="G26">
        <v>0.19558729999999999</v>
      </c>
      <c r="H26">
        <v>0.25902009999999998</v>
      </c>
      <c r="I26">
        <v>0.1721462</v>
      </c>
      <c r="J26">
        <v>0.23696030000000001</v>
      </c>
      <c r="K26">
        <v>0.1574681</v>
      </c>
      <c r="L26">
        <v>0.21641479999999999</v>
      </c>
      <c r="M26">
        <v>0.1353393</v>
      </c>
      <c r="O26">
        <v>0.14471339999999999</v>
      </c>
      <c r="P26">
        <v>7.9771900000000007E-2</v>
      </c>
      <c r="Q26">
        <v>0.1502423</v>
      </c>
      <c r="R26">
        <v>0.1314061</v>
      </c>
      <c r="S26">
        <v>0.2408719</v>
      </c>
      <c r="T26">
        <v>0.17338999999999999</v>
      </c>
      <c r="U26">
        <v>0.18707589999999999</v>
      </c>
      <c r="V26">
        <v>0.1294814</v>
      </c>
      <c r="W26">
        <v>0.19464229999999999</v>
      </c>
      <c r="X26">
        <v>0.13735639999999999</v>
      </c>
      <c r="Y26">
        <v>0.26934639999999999</v>
      </c>
      <c r="Z26">
        <v>0.1402204</v>
      </c>
      <c r="AB26">
        <v>0.34360499999999999</v>
      </c>
      <c r="AC26">
        <v>0.19249839999999999</v>
      </c>
      <c r="AD26">
        <v>0.29648200000000002</v>
      </c>
      <c r="AE26">
        <v>0.20560429999999999</v>
      </c>
      <c r="AF26">
        <v>0.30573309999999998</v>
      </c>
      <c r="AG26">
        <v>0.2051142</v>
      </c>
      <c r="AH26">
        <v>0.28220079999999997</v>
      </c>
      <c r="AI26">
        <v>0.18538969999999999</v>
      </c>
      <c r="AJ26">
        <v>0.2509904</v>
      </c>
      <c r="AK26">
        <v>0.1639157</v>
      </c>
      <c r="AL26">
        <v>0.19900999999999999</v>
      </c>
      <c r="AM26">
        <v>0.1334282</v>
      </c>
    </row>
    <row r="27" spans="1:39" x14ac:dyDescent="0.35">
      <c r="A27" t="s">
        <v>27</v>
      </c>
      <c r="B27">
        <v>0.36846909999999999</v>
      </c>
      <c r="C27">
        <v>0.19337299999999999</v>
      </c>
      <c r="D27">
        <v>1.43895E-2</v>
      </c>
      <c r="E27">
        <v>1.4085500000000001E-2</v>
      </c>
      <c r="O27">
        <v>0.32361770000000001</v>
      </c>
      <c r="P27">
        <v>0.1341608</v>
      </c>
      <c r="Q27">
        <v>1.43895E-2</v>
      </c>
      <c r="R27">
        <v>1.4085500000000001E-2</v>
      </c>
      <c r="AB27">
        <v>0.47153400000000001</v>
      </c>
      <c r="AC27">
        <v>0.29882429999999999</v>
      </c>
    </row>
    <row r="29" spans="1:39" x14ac:dyDescent="0.35">
      <c r="B29" s="7" t="s">
        <v>43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O29" s="7" t="s">
        <v>46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B29" s="7" t="s">
        <v>47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1"/>
    </row>
    <row r="30" spans="1:39" x14ac:dyDescent="0.35">
      <c r="B30" s="7" t="s">
        <v>33</v>
      </c>
      <c r="C30" s="7"/>
      <c r="D30" s="7" t="s">
        <v>34</v>
      </c>
      <c r="E30" s="7"/>
      <c r="F30" s="7" t="s">
        <v>35</v>
      </c>
      <c r="G30" s="7"/>
      <c r="H30" s="7" t="s">
        <v>36</v>
      </c>
      <c r="I30" s="7"/>
      <c r="J30" s="7" t="s">
        <v>37</v>
      </c>
      <c r="K30" s="7"/>
      <c r="L30" s="7" t="s">
        <v>38</v>
      </c>
      <c r="M30" s="7"/>
      <c r="O30" s="7" t="s">
        <v>33</v>
      </c>
      <c r="P30" s="7"/>
      <c r="Q30" s="7" t="s">
        <v>34</v>
      </c>
      <c r="R30" s="7"/>
      <c r="S30" s="7" t="s">
        <v>35</v>
      </c>
      <c r="T30" s="7"/>
      <c r="U30" s="7" t="s">
        <v>36</v>
      </c>
      <c r="V30" s="7"/>
      <c r="W30" s="7" t="s">
        <v>37</v>
      </c>
      <c r="X30" s="7"/>
      <c r="Y30" s="7" t="s">
        <v>38</v>
      </c>
      <c r="Z30" s="7"/>
      <c r="AB30" s="7" t="s">
        <v>33</v>
      </c>
      <c r="AC30" s="7"/>
      <c r="AD30" s="7" t="s">
        <v>34</v>
      </c>
      <c r="AE30" s="7"/>
      <c r="AF30" s="7" t="s">
        <v>35</v>
      </c>
      <c r="AG30" s="7"/>
      <c r="AH30" s="7" t="s">
        <v>36</v>
      </c>
      <c r="AI30" s="7"/>
      <c r="AJ30" s="7" t="s">
        <v>37</v>
      </c>
      <c r="AK30" s="7"/>
      <c r="AL30" s="7" t="s">
        <v>38</v>
      </c>
      <c r="AM30" s="7"/>
    </row>
    <row r="31" spans="1:39" x14ac:dyDescent="0.35">
      <c r="B31" t="s">
        <v>41</v>
      </c>
      <c r="C31" t="s">
        <v>42</v>
      </c>
      <c r="D31" t="s">
        <v>41</v>
      </c>
      <c r="E31" t="s">
        <v>42</v>
      </c>
      <c r="F31" t="s">
        <v>41</v>
      </c>
      <c r="G31" t="s">
        <v>42</v>
      </c>
      <c r="H31" t="s">
        <v>41</v>
      </c>
      <c r="I31" t="s">
        <v>42</v>
      </c>
      <c r="J31" t="s">
        <v>41</v>
      </c>
      <c r="K31" t="s">
        <v>42</v>
      </c>
      <c r="L31" t="s">
        <v>41</v>
      </c>
      <c r="M31" t="s">
        <v>42</v>
      </c>
      <c r="O31" t="s">
        <v>41</v>
      </c>
      <c r="P31" t="s">
        <v>42</v>
      </c>
      <c r="Q31" t="s">
        <v>41</v>
      </c>
      <c r="R31" t="s">
        <v>42</v>
      </c>
      <c r="S31" t="s">
        <v>41</v>
      </c>
      <c r="T31" t="s">
        <v>42</v>
      </c>
      <c r="U31" t="s">
        <v>41</v>
      </c>
      <c r="V31" t="s">
        <v>42</v>
      </c>
      <c r="W31" t="s">
        <v>41</v>
      </c>
      <c r="X31" t="s">
        <v>42</v>
      </c>
      <c r="Y31" t="s">
        <v>41</v>
      </c>
      <c r="Z31" t="s">
        <v>42</v>
      </c>
      <c r="AB31" t="s">
        <v>41</v>
      </c>
      <c r="AC31" t="s">
        <v>42</v>
      </c>
      <c r="AD31" t="s">
        <v>41</v>
      </c>
      <c r="AE31" t="s">
        <v>42</v>
      </c>
      <c r="AF31" t="s">
        <v>41</v>
      </c>
      <c r="AG31" t="s">
        <v>42</v>
      </c>
      <c r="AH31" t="s">
        <v>41</v>
      </c>
      <c r="AI31" t="s">
        <v>42</v>
      </c>
      <c r="AJ31" t="s">
        <v>41</v>
      </c>
      <c r="AK31" t="s">
        <v>42</v>
      </c>
      <c r="AL31" t="s">
        <v>41</v>
      </c>
      <c r="AM31" t="s">
        <v>42</v>
      </c>
    </row>
    <row r="32" spans="1:39" x14ac:dyDescent="0.35">
      <c r="A32" t="s">
        <v>28</v>
      </c>
      <c r="B32">
        <v>0.22316549999999999</v>
      </c>
      <c r="C32">
        <v>0.16198180000000001</v>
      </c>
      <c r="D32" t="s">
        <v>32</v>
      </c>
      <c r="E32" t="s">
        <v>32</v>
      </c>
      <c r="F32">
        <v>0.33590439999999999</v>
      </c>
      <c r="G32">
        <v>0.22780059999999999</v>
      </c>
      <c r="H32">
        <v>0.24751300000000001</v>
      </c>
      <c r="I32">
        <v>0.17375289999999999</v>
      </c>
      <c r="J32">
        <v>0.22499269999999999</v>
      </c>
      <c r="K32">
        <v>0.17988599999999999</v>
      </c>
      <c r="L32">
        <v>0.20212540000000001</v>
      </c>
      <c r="M32">
        <v>0.16856099999999999</v>
      </c>
      <c r="O32">
        <v>0.29432340000000001</v>
      </c>
      <c r="P32">
        <v>0.181584</v>
      </c>
      <c r="Q32" t="s">
        <v>32</v>
      </c>
      <c r="R32" t="s">
        <v>32</v>
      </c>
      <c r="S32">
        <v>0.33301579999999997</v>
      </c>
      <c r="T32">
        <v>0.21470739999999999</v>
      </c>
      <c r="W32">
        <v>0.21224119999999999</v>
      </c>
      <c r="X32">
        <v>0.17533850000000001</v>
      </c>
      <c r="Y32">
        <v>0.15238070000000001</v>
      </c>
      <c r="Z32">
        <v>0.14603369999999999</v>
      </c>
      <c r="AB32">
        <v>0.18221889999999999</v>
      </c>
      <c r="AC32">
        <v>0.1491102</v>
      </c>
      <c r="AD32" t="s">
        <v>32</v>
      </c>
      <c r="AE32" t="s">
        <v>32</v>
      </c>
      <c r="AF32">
        <v>0.34442390000000001</v>
      </c>
      <c r="AG32">
        <v>0.23409369999999999</v>
      </c>
      <c r="AJ32">
        <v>0.225831</v>
      </c>
      <c r="AK32">
        <v>0.17937139999999999</v>
      </c>
      <c r="AL32">
        <v>0.2163177</v>
      </c>
      <c r="AM32">
        <v>0.1750681</v>
      </c>
    </row>
    <row r="33" spans="1:39" x14ac:dyDescent="0.35">
      <c r="A33" t="s">
        <v>29</v>
      </c>
      <c r="B33">
        <v>8.0818809999999992</v>
      </c>
      <c r="C33">
        <v>-0.64155039999999997</v>
      </c>
      <c r="D33">
        <v>15.00023</v>
      </c>
      <c r="E33">
        <v>-1.9341809999999999</v>
      </c>
      <c r="F33">
        <v>0.67869480000000004</v>
      </c>
      <c r="G33">
        <v>0.43033270000000001</v>
      </c>
      <c r="H33">
        <v>0.83952629999999995</v>
      </c>
      <c r="I33">
        <v>0.43658269999999999</v>
      </c>
      <c r="J33">
        <v>0.71009160000000004</v>
      </c>
      <c r="K33">
        <v>0.38303500000000001</v>
      </c>
      <c r="L33">
        <v>0.97733720000000002</v>
      </c>
      <c r="M33">
        <v>0.49709950000000003</v>
      </c>
      <c r="O33">
        <v>11.684670000000001</v>
      </c>
      <c r="P33">
        <v>-0.73262099999999997</v>
      </c>
      <c r="Q33" t="s">
        <v>32</v>
      </c>
      <c r="R33" t="s">
        <v>32</v>
      </c>
      <c r="S33">
        <v>0.6422947</v>
      </c>
      <c r="T33">
        <v>0.40083590000000002</v>
      </c>
      <c r="W33">
        <v>0.76777050000000002</v>
      </c>
      <c r="X33">
        <v>0.36718780000000001</v>
      </c>
      <c r="Y33">
        <v>1.0535559999999999</v>
      </c>
      <c r="Z33">
        <v>0.49502790000000002</v>
      </c>
      <c r="AB33">
        <v>5.5314290000000002</v>
      </c>
      <c r="AC33">
        <v>-0.54992739999999996</v>
      </c>
      <c r="AD33">
        <v>15.45426</v>
      </c>
      <c r="AE33">
        <v>-1.9677849999999999</v>
      </c>
      <c r="AF33">
        <v>0.67989529999999998</v>
      </c>
      <c r="AG33">
        <v>0.43315360000000003</v>
      </c>
      <c r="AJ33">
        <v>0.6834829</v>
      </c>
      <c r="AK33">
        <v>0.3814149</v>
      </c>
      <c r="AL33">
        <v>0.98489669999999996</v>
      </c>
      <c r="AM33">
        <v>0.49871130000000002</v>
      </c>
    </row>
    <row r="34" spans="1:39" x14ac:dyDescent="0.35">
      <c r="A34" t="s">
        <v>30</v>
      </c>
      <c r="B34">
        <v>0.4264038</v>
      </c>
      <c r="C34">
        <v>0.13138</v>
      </c>
      <c r="D34" t="s">
        <v>32</v>
      </c>
      <c r="E34" t="s">
        <v>32</v>
      </c>
      <c r="F34">
        <v>0.44386989999999998</v>
      </c>
      <c r="G34">
        <v>0.30432969999999998</v>
      </c>
      <c r="H34">
        <v>0.43626379999999998</v>
      </c>
      <c r="I34">
        <v>0.28428209999999998</v>
      </c>
      <c r="J34">
        <v>0.55797330000000001</v>
      </c>
      <c r="K34">
        <v>0.3378563</v>
      </c>
      <c r="L34">
        <v>0.57840899999999995</v>
      </c>
      <c r="M34">
        <v>0.35633090000000001</v>
      </c>
      <c r="O34">
        <v>0.47424719999999998</v>
      </c>
      <c r="P34">
        <v>0.22072310000000001</v>
      </c>
      <c r="Q34" t="s">
        <v>32</v>
      </c>
      <c r="R34" t="s">
        <v>32</v>
      </c>
      <c r="S34">
        <v>0.38049490000000002</v>
      </c>
      <c r="T34">
        <v>0.26412449999999998</v>
      </c>
      <c r="W34">
        <v>0.56637009999999999</v>
      </c>
      <c r="X34">
        <v>0.31632749999999998</v>
      </c>
      <c r="Y34">
        <v>0.45825510000000003</v>
      </c>
      <c r="Z34">
        <v>0.31258760000000002</v>
      </c>
      <c r="AB34">
        <v>0.42129810000000001</v>
      </c>
      <c r="AC34">
        <v>0.1133955</v>
      </c>
      <c r="AD34" t="s">
        <v>32</v>
      </c>
      <c r="AE34" t="s">
        <v>32</v>
      </c>
      <c r="AF34">
        <v>0.46273379999999997</v>
      </c>
      <c r="AG34">
        <v>0.31777549999999999</v>
      </c>
      <c r="AJ34">
        <v>0.55608950000000001</v>
      </c>
      <c r="AK34">
        <v>0.34400019999999998</v>
      </c>
      <c r="AL34">
        <v>0.60540090000000002</v>
      </c>
      <c r="AM34">
        <v>0.36616500000000002</v>
      </c>
    </row>
    <row r="35" spans="1:39" x14ac:dyDescent="0.35">
      <c r="A35" t="s">
        <v>0</v>
      </c>
      <c r="B35">
        <v>0.6010759</v>
      </c>
      <c r="C35">
        <v>-0.1276574</v>
      </c>
      <c r="D35">
        <v>0.31089539999999999</v>
      </c>
      <c r="E35">
        <v>6.0797400000000001E-2</v>
      </c>
      <c r="F35">
        <v>0.28776200000000002</v>
      </c>
      <c r="G35">
        <v>0.13592650000000001</v>
      </c>
      <c r="H35">
        <v>0.26539049999999997</v>
      </c>
      <c r="I35">
        <v>0.13838619999999999</v>
      </c>
      <c r="J35">
        <v>0.30389519999999998</v>
      </c>
      <c r="K35">
        <v>0.18360370000000001</v>
      </c>
      <c r="L35">
        <v>0.27651609999999999</v>
      </c>
      <c r="M35">
        <v>0.1634331</v>
      </c>
      <c r="O35">
        <v>0.83024960000000003</v>
      </c>
      <c r="P35">
        <v>-0.22035279999999999</v>
      </c>
      <c r="Q35">
        <v>0.38740330000000001</v>
      </c>
      <c r="R35">
        <v>-1.1105200000000001E-2</v>
      </c>
      <c r="S35">
        <v>0.3833395</v>
      </c>
      <c r="T35">
        <v>0.1125128</v>
      </c>
      <c r="W35">
        <v>0.30330299999999999</v>
      </c>
      <c r="X35">
        <v>0.1272364</v>
      </c>
      <c r="Y35">
        <v>0.30161919999999998</v>
      </c>
      <c r="Z35">
        <v>0.1215466</v>
      </c>
      <c r="AB35">
        <v>0.50615220000000005</v>
      </c>
      <c r="AC35">
        <v>-9.8710699999999998E-2</v>
      </c>
      <c r="AD35">
        <v>0.27954190000000001</v>
      </c>
      <c r="AE35">
        <v>8.1255599999999997E-2</v>
      </c>
      <c r="AF35">
        <v>0.2749548</v>
      </c>
      <c r="AG35">
        <v>0.14078750000000001</v>
      </c>
      <c r="AJ35">
        <v>0.29759210000000003</v>
      </c>
      <c r="AK35">
        <v>0.18790370000000001</v>
      </c>
      <c r="AL35">
        <v>0.27060990000000001</v>
      </c>
      <c r="AM35">
        <v>0.1660198</v>
      </c>
    </row>
    <row r="36" spans="1:39" x14ac:dyDescent="0.35">
      <c r="A36" s="6" t="s">
        <v>1</v>
      </c>
      <c r="B36">
        <v>0.1470688</v>
      </c>
      <c r="C36">
        <v>4.4458200000000003E-2</v>
      </c>
      <c r="D36">
        <v>0.1606756</v>
      </c>
      <c r="E36">
        <v>8.9037099999999994E-2</v>
      </c>
      <c r="F36">
        <v>0.17179440000000001</v>
      </c>
      <c r="G36">
        <v>0.1054452</v>
      </c>
      <c r="H36">
        <v>0.20040179999999999</v>
      </c>
      <c r="I36">
        <v>0.1131759</v>
      </c>
      <c r="J36">
        <v>0.25374350000000001</v>
      </c>
      <c r="K36">
        <v>0.1581968</v>
      </c>
      <c r="L36">
        <v>0.2742656</v>
      </c>
      <c r="M36">
        <v>0.16277449999999999</v>
      </c>
      <c r="O36">
        <v>0.19055520000000001</v>
      </c>
      <c r="P36">
        <v>3.3386699999999998E-2</v>
      </c>
      <c r="Q36">
        <v>0.1680827</v>
      </c>
      <c r="R36">
        <v>6.7201300000000005E-2</v>
      </c>
      <c r="S36">
        <v>0.212337</v>
      </c>
      <c r="T36">
        <v>0.10704950000000001</v>
      </c>
      <c r="W36">
        <v>0.2099567</v>
      </c>
      <c r="X36">
        <v>0.1200263</v>
      </c>
      <c r="Y36">
        <v>0.24789230000000001</v>
      </c>
      <c r="Z36">
        <v>0.14016890000000001</v>
      </c>
      <c r="AB36">
        <v>0.13584660000000001</v>
      </c>
      <c r="AC36">
        <v>4.3514499999999998E-2</v>
      </c>
      <c r="AD36">
        <v>0.15610450000000001</v>
      </c>
      <c r="AE36">
        <v>9.3122399999999994E-2</v>
      </c>
      <c r="AF36">
        <v>0.164522</v>
      </c>
      <c r="AG36">
        <v>0.10418520000000001</v>
      </c>
      <c r="AJ36">
        <v>0.2510462</v>
      </c>
      <c r="AK36">
        <v>0.1569749</v>
      </c>
      <c r="AL36">
        <v>0.27641199999999999</v>
      </c>
      <c r="AM36">
        <v>0.1627623</v>
      </c>
    </row>
    <row r="37" spans="1:39" x14ac:dyDescent="0.35">
      <c r="A37" s="6" t="s">
        <v>2</v>
      </c>
      <c r="B37">
        <v>0.10080210000000001</v>
      </c>
      <c r="C37">
        <v>5.4664499999999998E-2</v>
      </c>
      <c r="D37">
        <v>9.4392199999999996E-2</v>
      </c>
      <c r="E37">
        <v>8.0007999999999996E-2</v>
      </c>
      <c r="F37">
        <v>0.1207572</v>
      </c>
      <c r="G37">
        <v>7.6374899999999996E-2</v>
      </c>
      <c r="H37">
        <v>0.1155447</v>
      </c>
      <c r="I37">
        <v>7.1051400000000001E-2</v>
      </c>
      <c r="J37">
        <v>0.19139049999999999</v>
      </c>
      <c r="K37">
        <v>0.1258504</v>
      </c>
      <c r="L37">
        <v>0.1561833</v>
      </c>
      <c r="M37">
        <v>0.11363379999999999</v>
      </c>
      <c r="O37">
        <v>0.1077726</v>
      </c>
      <c r="P37">
        <v>5.7492700000000001E-2</v>
      </c>
      <c r="Q37">
        <v>9.0360899999999994E-2</v>
      </c>
      <c r="R37">
        <v>7.1342100000000006E-2</v>
      </c>
      <c r="S37">
        <v>0.13344010000000001</v>
      </c>
      <c r="T37">
        <v>7.7476299999999998E-2</v>
      </c>
      <c r="W37">
        <v>0.16644829999999999</v>
      </c>
      <c r="X37">
        <v>0.10813540000000001</v>
      </c>
      <c r="Y37">
        <v>0.12973409999999999</v>
      </c>
      <c r="Z37">
        <v>9.6257200000000001E-2</v>
      </c>
      <c r="AB37">
        <v>0.1000394</v>
      </c>
      <c r="AC37">
        <v>5.3150900000000001E-2</v>
      </c>
      <c r="AD37">
        <v>9.5304399999999997E-2</v>
      </c>
      <c r="AE37">
        <v>8.1060900000000005E-2</v>
      </c>
      <c r="AF37">
        <v>0.11345379999999999</v>
      </c>
      <c r="AG37">
        <v>7.3584399999999994E-2</v>
      </c>
      <c r="AJ37">
        <v>0.19269410000000001</v>
      </c>
      <c r="AK37">
        <v>0.12660669999999999</v>
      </c>
      <c r="AL37">
        <v>0.1577027</v>
      </c>
      <c r="AM37">
        <v>0.1143865</v>
      </c>
    </row>
    <row r="38" spans="1:39" x14ac:dyDescent="0.35">
      <c r="A38" s="8" t="s">
        <v>3</v>
      </c>
      <c r="B38">
        <v>0.43801000000000001</v>
      </c>
      <c r="C38">
        <v>0.1230171</v>
      </c>
      <c r="D38">
        <v>0.3637628</v>
      </c>
      <c r="E38">
        <v>0.16684360000000001</v>
      </c>
      <c r="F38">
        <v>0.43931530000000002</v>
      </c>
      <c r="G38">
        <v>0.130694</v>
      </c>
      <c r="H38">
        <v>0.38007079999999999</v>
      </c>
      <c r="I38">
        <v>0.13895150000000001</v>
      </c>
      <c r="J38">
        <v>0.4436755</v>
      </c>
      <c r="K38">
        <v>0.16793549999999999</v>
      </c>
      <c r="L38">
        <v>0.33402490000000001</v>
      </c>
      <c r="M38">
        <v>0.1229653</v>
      </c>
      <c r="O38">
        <v>0.41510190000000002</v>
      </c>
      <c r="P38">
        <v>0.10459690000000001</v>
      </c>
      <c r="Q38">
        <v>0.29754079999999999</v>
      </c>
      <c r="R38">
        <v>0.12060369999999999</v>
      </c>
      <c r="S38">
        <v>0.41773909999999997</v>
      </c>
      <c r="T38">
        <v>0.1054137</v>
      </c>
      <c r="W38">
        <v>0.2793697</v>
      </c>
      <c r="X38">
        <v>0.1174138</v>
      </c>
      <c r="Y38">
        <v>0.27495649999999999</v>
      </c>
      <c r="Z38">
        <v>9.2654299999999995E-2</v>
      </c>
      <c r="AB38">
        <v>0.43796879999999999</v>
      </c>
      <c r="AC38">
        <v>0.1249297</v>
      </c>
      <c r="AD38">
        <v>0.36485669999999998</v>
      </c>
      <c r="AE38">
        <v>0.1691193</v>
      </c>
      <c r="AF38">
        <v>0.43925429999999999</v>
      </c>
      <c r="AG38">
        <v>0.13246620000000001</v>
      </c>
      <c r="AJ38">
        <v>0.46279720000000002</v>
      </c>
      <c r="AK38">
        <v>0.17155509999999999</v>
      </c>
      <c r="AL38">
        <v>0.34101599999999999</v>
      </c>
      <c r="AM38">
        <v>0.1243177</v>
      </c>
    </row>
    <row r="39" spans="1:39" x14ac:dyDescent="0.35">
      <c r="A39" s="8" t="s">
        <v>4</v>
      </c>
      <c r="B39">
        <v>1.3678140000000001</v>
      </c>
      <c r="C39">
        <v>-0.1082554</v>
      </c>
      <c r="D39">
        <v>0.74880179999999996</v>
      </c>
      <c r="E39">
        <v>-4.7954400000000001E-2</v>
      </c>
      <c r="F39">
        <v>0.60146980000000005</v>
      </c>
      <c r="G39">
        <v>5.4366600000000001E-2</v>
      </c>
      <c r="H39">
        <v>0.49562580000000001</v>
      </c>
      <c r="I39">
        <v>0.1286098</v>
      </c>
      <c r="J39">
        <v>0.41503020000000002</v>
      </c>
      <c r="K39">
        <v>0.19949330000000001</v>
      </c>
      <c r="L39">
        <v>0.36116549999999997</v>
      </c>
      <c r="M39">
        <v>0.26785680000000001</v>
      </c>
      <c r="O39">
        <v>2.5651869999999999</v>
      </c>
      <c r="P39">
        <v>-0.46658100000000002</v>
      </c>
      <c r="Q39">
        <v>1.4533180000000001</v>
      </c>
      <c r="R39">
        <v>-0.29026980000000002</v>
      </c>
      <c r="S39">
        <v>1.0307999999999999</v>
      </c>
      <c r="T39">
        <v>-9.9539199999999994E-2</v>
      </c>
      <c r="W39">
        <v>0.59904049999999998</v>
      </c>
      <c r="X39">
        <v>0.14824960000000001</v>
      </c>
      <c r="Y39">
        <v>0.43347029999999998</v>
      </c>
      <c r="Z39">
        <v>0.204073</v>
      </c>
      <c r="AB39">
        <v>1.183927</v>
      </c>
      <c r="AC39">
        <v>-3.1366600000000001E-2</v>
      </c>
      <c r="AD39">
        <v>0.6719368</v>
      </c>
      <c r="AE39">
        <v>-2.34059E-2</v>
      </c>
      <c r="AF39">
        <v>0.52909030000000001</v>
      </c>
      <c r="AG39">
        <v>7.10456E-2</v>
      </c>
      <c r="AJ39">
        <v>0.39871099999999998</v>
      </c>
      <c r="AK39">
        <v>0.20411219999999999</v>
      </c>
      <c r="AL39">
        <v>0.35638950000000003</v>
      </c>
      <c r="AM39">
        <v>0.27342179999999999</v>
      </c>
    </row>
    <row r="40" spans="1:39" x14ac:dyDescent="0.35">
      <c r="A40" t="s">
        <v>5</v>
      </c>
      <c r="B40">
        <v>0.3593732</v>
      </c>
      <c r="C40">
        <v>0.16242709999999999</v>
      </c>
      <c r="D40">
        <v>0.31128309999999998</v>
      </c>
      <c r="E40">
        <v>0.2376819</v>
      </c>
      <c r="F40">
        <v>0.23905009999999999</v>
      </c>
      <c r="G40">
        <v>0.18369869999999999</v>
      </c>
      <c r="H40">
        <v>0.24999450000000001</v>
      </c>
      <c r="I40">
        <v>0.1933018</v>
      </c>
      <c r="J40">
        <v>0.32300139999999999</v>
      </c>
      <c r="K40">
        <v>0.21256349999999999</v>
      </c>
      <c r="L40">
        <v>0.276092</v>
      </c>
      <c r="M40">
        <v>0.22384509999999999</v>
      </c>
      <c r="O40">
        <v>0.40615319999999999</v>
      </c>
      <c r="P40">
        <v>0.18595999999999999</v>
      </c>
      <c r="Q40">
        <v>0.28712470000000001</v>
      </c>
      <c r="R40">
        <v>0.22825409999999999</v>
      </c>
      <c r="S40">
        <v>0.2708391</v>
      </c>
      <c r="T40">
        <v>0.19749120000000001</v>
      </c>
      <c r="W40">
        <v>0.25568990000000003</v>
      </c>
      <c r="X40">
        <v>0.1937749</v>
      </c>
      <c r="Y40">
        <v>0.29211310000000001</v>
      </c>
      <c r="Z40">
        <v>0.21500610000000001</v>
      </c>
      <c r="AB40">
        <v>0.33678219999999998</v>
      </c>
      <c r="AC40">
        <v>0.15251100000000001</v>
      </c>
      <c r="AD40">
        <v>0.3177951</v>
      </c>
      <c r="AE40">
        <v>0.2381751</v>
      </c>
      <c r="AF40">
        <v>0.2275578</v>
      </c>
      <c r="AG40">
        <v>0.17701449999999999</v>
      </c>
      <c r="AJ40">
        <v>0.2796418</v>
      </c>
      <c r="AK40">
        <v>0.20232559999999999</v>
      </c>
      <c r="AL40">
        <v>0.25908429999999999</v>
      </c>
      <c r="AM40">
        <v>0.22013050000000001</v>
      </c>
    </row>
    <row r="41" spans="1:39" x14ac:dyDescent="0.35">
      <c r="A41" t="s">
        <v>6</v>
      </c>
      <c r="B41">
        <v>0.29478989999999999</v>
      </c>
      <c r="C41">
        <v>0.19811210000000001</v>
      </c>
      <c r="D41">
        <v>0.31688050000000001</v>
      </c>
      <c r="E41">
        <v>0.28606860000000001</v>
      </c>
      <c r="F41">
        <v>0.31928459999999997</v>
      </c>
      <c r="G41">
        <v>0.23124610000000001</v>
      </c>
      <c r="H41">
        <v>0.2258058</v>
      </c>
      <c r="I41">
        <v>0.20614460000000001</v>
      </c>
      <c r="J41">
        <v>0.24642040000000001</v>
      </c>
      <c r="K41">
        <v>0.2083217</v>
      </c>
      <c r="L41">
        <v>0.2562914</v>
      </c>
      <c r="M41">
        <v>0.2175697</v>
      </c>
      <c r="O41">
        <v>0.28289360000000002</v>
      </c>
      <c r="P41">
        <v>0.18447</v>
      </c>
      <c r="Q41">
        <v>0.29301949999999999</v>
      </c>
      <c r="R41">
        <v>0.25706970000000001</v>
      </c>
      <c r="S41">
        <v>0.30435509999999999</v>
      </c>
      <c r="T41">
        <v>0.2300083</v>
      </c>
      <c r="W41">
        <v>0.2035681</v>
      </c>
      <c r="X41">
        <v>0.1803601</v>
      </c>
      <c r="Y41">
        <v>0.17860699999999999</v>
      </c>
      <c r="Z41">
        <v>0.1759695</v>
      </c>
      <c r="AB41">
        <v>0.30193629999999999</v>
      </c>
      <c r="AC41">
        <v>0.20638509999999999</v>
      </c>
      <c r="AD41">
        <v>0.31907950000000002</v>
      </c>
      <c r="AE41">
        <v>0.29071910000000001</v>
      </c>
      <c r="AF41">
        <v>0.33656009999999997</v>
      </c>
      <c r="AG41">
        <v>0.2387909</v>
      </c>
      <c r="AJ41">
        <v>0.25583400000000001</v>
      </c>
      <c r="AK41">
        <v>0.21519060000000001</v>
      </c>
      <c r="AL41">
        <v>0.26483669999999998</v>
      </c>
      <c r="AM41">
        <v>0.22216949999999999</v>
      </c>
    </row>
    <row r="42" spans="1:39" x14ac:dyDescent="0.35">
      <c r="A42" t="s">
        <v>7</v>
      </c>
      <c r="B42">
        <v>0.26606289999999999</v>
      </c>
      <c r="C42">
        <v>0.1858001</v>
      </c>
      <c r="D42">
        <v>0.26240730000000001</v>
      </c>
      <c r="E42">
        <v>0.2434422</v>
      </c>
      <c r="F42">
        <v>0.26946039999999999</v>
      </c>
      <c r="G42">
        <v>0.2180444</v>
      </c>
      <c r="H42">
        <v>0.55859479999999995</v>
      </c>
      <c r="I42">
        <v>0.2303685</v>
      </c>
      <c r="J42">
        <v>0.31154559999999998</v>
      </c>
      <c r="K42">
        <v>0.21855469999999999</v>
      </c>
      <c r="L42">
        <v>0.21881629999999999</v>
      </c>
      <c r="M42">
        <v>0.17688219999999999</v>
      </c>
      <c r="O42">
        <v>0.31801810000000003</v>
      </c>
      <c r="P42">
        <v>0.2070845</v>
      </c>
      <c r="Q42">
        <v>0.21129919999999999</v>
      </c>
      <c r="R42">
        <v>0.22366829999999999</v>
      </c>
      <c r="S42">
        <v>0.30391299999999999</v>
      </c>
      <c r="T42">
        <v>0.24734819999999999</v>
      </c>
      <c r="W42">
        <v>0.3384934</v>
      </c>
      <c r="X42">
        <v>0.23411129999999999</v>
      </c>
      <c r="Y42">
        <v>0.27527279999999998</v>
      </c>
      <c r="Z42">
        <v>0.20023550000000001</v>
      </c>
      <c r="AB42">
        <v>0.25287300000000001</v>
      </c>
      <c r="AC42">
        <v>0.1767512</v>
      </c>
      <c r="AD42">
        <v>0.21914049999999999</v>
      </c>
      <c r="AE42">
        <v>0.2192635</v>
      </c>
      <c r="AF42">
        <v>0.26888430000000002</v>
      </c>
      <c r="AG42">
        <v>0.2122329</v>
      </c>
      <c r="AJ42">
        <v>0.30554120000000001</v>
      </c>
      <c r="AK42">
        <v>0.2125997</v>
      </c>
      <c r="AL42">
        <v>0.19110669999999999</v>
      </c>
      <c r="AM42">
        <v>0.16538990000000001</v>
      </c>
    </row>
    <row r="43" spans="1:39" x14ac:dyDescent="0.35">
      <c r="A43" t="s">
        <v>8</v>
      </c>
      <c r="B43">
        <v>0.19615920000000001</v>
      </c>
      <c r="C43">
        <v>0.1244502</v>
      </c>
      <c r="D43">
        <v>0.26138990000000001</v>
      </c>
      <c r="E43">
        <v>0.17613400000000001</v>
      </c>
      <c r="F43">
        <v>0.19708419999999999</v>
      </c>
      <c r="G43">
        <v>0.1497685</v>
      </c>
      <c r="H43">
        <v>0.2002188</v>
      </c>
      <c r="I43">
        <v>0.13234689999999999</v>
      </c>
      <c r="J43">
        <v>0.24671699999999999</v>
      </c>
      <c r="K43">
        <v>0.18157490000000001</v>
      </c>
      <c r="L43">
        <v>0.2042804</v>
      </c>
      <c r="M43">
        <v>0.16473769999999999</v>
      </c>
      <c r="O43">
        <v>0.200847</v>
      </c>
      <c r="P43">
        <v>0.1275123</v>
      </c>
      <c r="Q43">
        <v>0.41366190000000003</v>
      </c>
      <c r="R43">
        <v>0.23240820000000001</v>
      </c>
      <c r="S43">
        <v>0.2105312</v>
      </c>
      <c r="T43">
        <v>0.1433429</v>
      </c>
      <c r="W43">
        <v>0.21459400000000001</v>
      </c>
      <c r="X43">
        <v>0.1462821</v>
      </c>
      <c r="Y43">
        <v>0.2065149</v>
      </c>
      <c r="Z43">
        <v>0.14430580000000001</v>
      </c>
      <c r="AB43">
        <v>0.1935239</v>
      </c>
      <c r="AC43">
        <v>0.1223129</v>
      </c>
      <c r="AD43">
        <v>0.2328462</v>
      </c>
      <c r="AE43">
        <v>0.1667796</v>
      </c>
      <c r="AF43">
        <v>0.190549</v>
      </c>
      <c r="AG43">
        <v>0.1482366</v>
      </c>
      <c r="AJ43">
        <v>0.2408556</v>
      </c>
      <c r="AK43">
        <v>0.17883160000000001</v>
      </c>
      <c r="AL43">
        <v>0.20032539999999999</v>
      </c>
      <c r="AM43">
        <v>0.16346749999999999</v>
      </c>
    </row>
    <row r="44" spans="1:39" x14ac:dyDescent="0.35">
      <c r="A44" s="8" t="s">
        <v>9</v>
      </c>
      <c r="B44">
        <v>0.31326029999999999</v>
      </c>
      <c r="C44">
        <v>0.1049904</v>
      </c>
      <c r="D44">
        <v>0.33180559999999998</v>
      </c>
      <c r="E44">
        <v>0.1897769</v>
      </c>
      <c r="F44">
        <v>0.36191709999999999</v>
      </c>
      <c r="G44">
        <v>0.14827499999999999</v>
      </c>
      <c r="H44">
        <v>0.37389220000000001</v>
      </c>
      <c r="I44">
        <v>0.18527199999999999</v>
      </c>
      <c r="J44">
        <v>0.4356429</v>
      </c>
      <c r="K44">
        <v>0.23848230000000001</v>
      </c>
      <c r="L44">
        <v>0.46119179999999999</v>
      </c>
      <c r="M44">
        <v>0.2495551</v>
      </c>
      <c r="O44">
        <v>0.3921539</v>
      </c>
      <c r="P44">
        <v>9.9102099999999999E-2</v>
      </c>
      <c r="Q44">
        <v>0.35914950000000001</v>
      </c>
      <c r="R44">
        <v>0.177201</v>
      </c>
      <c r="S44">
        <v>0.42735830000000002</v>
      </c>
      <c r="T44">
        <v>0.1090677</v>
      </c>
      <c r="W44">
        <v>0.37689519999999999</v>
      </c>
      <c r="X44">
        <v>0.16775190000000001</v>
      </c>
      <c r="Y44">
        <v>0.3002013</v>
      </c>
      <c r="Z44">
        <v>0.17038200000000001</v>
      </c>
      <c r="AB44">
        <v>0.28073189999999998</v>
      </c>
      <c r="AC44">
        <v>9.87402E-2</v>
      </c>
      <c r="AD44">
        <v>0.31609900000000002</v>
      </c>
      <c r="AE44">
        <v>0.18368709999999999</v>
      </c>
      <c r="AF44">
        <v>0.34147169999999999</v>
      </c>
      <c r="AG44">
        <v>0.1546331</v>
      </c>
      <c r="AJ44">
        <v>0.4347644</v>
      </c>
      <c r="AK44">
        <v>0.24387780000000001</v>
      </c>
      <c r="AL44">
        <v>0.47468009999999999</v>
      </c>
      <c r="AM44">
        <v>0.25645200000000001</v>
      </c>
    </row>
    <row r="45" spans="1:39" x14ac:dyDescent="0.35">
      <c r="A45" s="6" t="s">
        <v>10</v>
      </c>
      <c r="B45">
        <v>0.17246810000000001</v>
      </c>
      <c r="C45">
        <v>0.1078851</v>
      </c>
      <c r="D45">
        <v>0.20011300000000001</v>
      </c>
      <c r="E45">
        <v>0.14751610000000001</v>
      </c>
      <c r="F45">
        <v>0.2341425</v>
      </c>
      <c r="G45">
        <v>0.15906480000000001</v>
      </c>
      <c r="H45">
        <v>0.19501879999999999</v>
      </c>
      <c r="I45">
        <v>0.12823319999999999</v>
      </c>
      <c r="J45">
        <v>0.2265877</v>
      </c>
      <c r="K45">
        <v>0.14862520000000001</v>
      </c>
      <c r="L45">
        <v>0.2078506</v>
      </c>
      <c r="M45">
        <v>0.1486373</v>
      </c>
      <c r="O45">
        <v>0.20846709999999999</v>
      </c>
      <c r="P45">
        <v>0.1165291</v>
      </c>
      <c r="Q45">
        <v>0.21865009999999999</v>
      </c>
      <c r="R45">
        <v>0.14856810000000001</v>
      </c>
      <c r="S45">
        <v>0.34377020000000003</v>
      </c>
      <c r="T45">
        <v>0.173537</v>
      </c>
      <c r="W45">
        <v>0.22572249999999999</v>
      </c>
      <c r="X45">
        <v>0.13550870000000001</v>
      </c>
      <c r="Y45">
        <v>0.18461520000000001</v>
      </c>
      <c r="Z45">
        <v>0.12905</v>
      </c>
      <c r="AB45">
        <v>0.1597577</v>
      </c>
      <c r="AC45">
        <v>0.10306750000000001</v>
      </c>
      <c r="AD45">
        <v>0.1947836</v>
      </c>
      <c r="AE45">
        <v>0.14502599999999999</v>
      </c>
      <c r="AF45">
        <v>0.2150031</v>
      </c>
      <c r="AG45">
        <v>0.1550367</v>
      </c>
      <c r="AJ45">
        <v>0.22149559999999999</v>
      </c>
      <c r="AK45">
        <v>0.1472349</v>
      </c>
      <c r="AL45">
        <v>0.2081325</v>
      </c>
      <c r="AM45">
        <v>0.14953939999999999</v>
      </c>
    </row>
    <row r="46" spans="1:39" x14ac:dyDescent="0.35">
      <c r="A46" s="6" t="s">
        <v>11</v>
      </c>
      <c r="B46">
        <v>8.7013699999999999E-2</v>
      </c>
      <c r="C46">
        <v>6.4961099999999994E-2</v>
      </c>
      <c r="D46">
        <v>0.1085805</v>
      </c>
      <c r="E46">
        <v>0.10306</v>
      </c>
      <c r="F46">
        <v>0.22402559999999999</v>
      </c>
      <c r="G46">
        <v>0.17006209999999999</v>
      </c>
      <c r="H46">
        <v>0.17181949999999999</v>
      </c>
      <c r="I46">
        <v>0.1476228</v>
      </c>
      <c r="J46">
        <v>0.18813550000000001</v>
      </c>
      <c r="K46">
        <v>0.1520802</v>
      </c>
      <c r="L46">
        <v>0.2327139</v>
      </c>
      <c r="M46">
        <v>0.16787189999999999</v>
      </c>
      <c r="O46">
        <v>9.5373200000000005E-2</v>
      </c>
      <c r="P46">
        <v>7.3025499999999993E-2</v>
      </c>
      <c r="Q46">
        <v>9.3485499999999999E-2</v>
      </c>
      <c r="R46">
        <v>9.2665300000000006E-2</v>
      </c>
      <c r="S46">
        <v>0.2163757</v>
      </c>
      <c r="T46">
        <v>0.16037480000000001</v>
      </c>
      <c r="W46">
        <v>0.17771110000000001</v>
      </c>
      <c r="X46">
        <v>0.13039339999999999</v>
      </c>
      <c r="Y46">
        <v>0.143377</v>
      </c>
      <c r="Z46">
        <v>0.1218582</v>
      </c>
      <c r="AB46">
        <v>8.0888500000000002E-2</v>
      </c>
      <c r="AC46">
        <v>5.7985299999999997E-2</v>
      </c>
      <c r="AD46">
        <v>0.102561</v>
      </c>
      <c r="AE46">
        <v>9.7050399999999995E-2</v>
      </c>
      <c r="AF46">
        <v>0.22267319999999999</v>
      </c>
      <c r="AG46">
        <v>0.16851550000000001</v>
      </c>
      <c r="AJ46">
        <v>0.19016849999999999</v>
      </c>
      <c r="AK46">
        <v>0.15624270000000001</v>
      </c>
      <c r="AL46">
        <v>0.24656330000000001</v>
      </c>
      <c r="AM46">
        <v>0.17613329999999999</v>
      </c>
    </row>
    <row r="47" spans="1:39" x14ac:dyDescent="0.35">
      <c r="A47" s="8" t="s">
        <v>12</v>
      </c>
      <c r="B47">
        <v>0.44013089999999999</v>
      </c>
      <c r="C47">
        <v>0.2394569</v>
      </c>
      <c r="D47">
        <v>0.44694539999999999</v>
      </c>
      <c r="E47">
        <v>0.24499850000000001</v>
      </c>
      <c r="F47">
        <v>0.49034990000000001</v>
      </c>
      <c r="G47">
        <v>0.21654039999999999</v>
      </c>
      <c r="H47">
        <v>0.49197550000000001</v>
      </c>
      <c r="I47">
        <v>0.12849340000000001</v>
      </c>
      <c r="J47">
        <v>0.50755039999999996</v>
      </c>
      <c r="K47">
        <v>0.13326289999999999</v>
      </c>
      <c r="L47">
        <v>0.45912370000000002</v>
      </c>
      <c r="M47">
        <v>0.13505990000000001</v>
      </c>
      <c r="O47">
        <v>0.52763629999999995</v>
      </c>
      <c r="P47">
        <v>0.26375419999999999</v>
      </c>
      <c r="Q47">
        <v>0.52064619999999995</v>
      </c>
      <c r="R47">
        <v>0.25865250000000001</v>
      </c>
      <c r="S47">
        <v>0.59123429999999999</v>
      </c>
      <c r="T47">
        <v>0.2106237</v>
      </c>
      <c r="W47">
        <v>0.53314289999999998</v>
      </c>
      <c r="X47">
        <v>9.4123600000000002E-2</v>
      </c>
      <c r="Y47">
        <v>0.38657370000000002</v>
      </c>
      <c r="Z47">
        <v>8.5561799999999993E-2</v>
      </c>
      <c r="AB47">
        <v>0.39966970000000002</v>
      </c>
      <c r="AC47">
        <v>0.22495490000000001</v>
      </c>
      <c r="AD47">
        <v>0.4188924</v>
      </c>
      <c r="AE47">
        <v>0.24342269999999999</v>
      </c>
      <c r="AF47">
        <v>0.4622578</v>
      </c>
      <c r="AG47">
        <v>0.22184139999999999</v>
      </c>
      <c r="AJ47">
        <v>0.49269210000000002</v>
      </c>
      <c r="AK47">
        <v>0.14367070000000001</v>
      </c>
      <c r="AL47">
        <v>0.46743000000000001</v>
      </c>
      <c r="AM47">
        <v>0.14353569999999999</v>
      </c>
    </row>
    <row r="48" spans="1:39" x14ac:dyDescent="0.35">
      <c r="A48" s="8" t="s">
        <v>13</v>
      </c>
      <c r="B48">
        <v>2.5625279999999999</v>
      </c>
      <c r="C48">
        <v>-0.2948577</v>
      </c>
      <c r="D48">
        <v>1.4594370000000001</v>
      </c>
      <c r="E48">
        <v>-0.1280666</v>
      </c>
      <c r="F48">
        <v>1.325709</v>
      </c>
      <c r="G48">
        <v>1.6247299999999999E-2</v>
      </c>
      <c r="H48">
        <v>1.0348619999999999</v>
      </c>
      <c r="I48">
        <v>6.4802999999999996E-3</v>
      </c>
      <c r="J48">
        <v>0.71501879999999995</v>
      </c>
      <c r="K48">
        <v>3.7651400000000002E-2</v>
      </c>
      <c r="L48">
        <v>0.64575660000000001</v>
      </c>
      <c r="M48">
        <v>7.8772400000000006E-2</v>
      </c>
      <c r="O48">
        <v>3.0228389999999998</v>
      </c>
      <c r="P48">
        <v>-0.3288449</v>
      </c>
      <c r="Q48">
        <v>1.472302</v>
      </c>
      <c r="R48">
        <v>-0.1676136</v>
      </c>
      <c r="S48">
        <v>1.5980160000000001</v>
      </c>
      <c r="T48">
        <v>-1.0268899999999999E-2</v>
      </c>
      <c r="W48">
        <v>0.85924659999999997</v>
      </c>
      <c r="X48">
        <v>1.87463E-2</v>
      </c>
      <c r="Y48">
        <v>0.69122309999999998</v>
      </c>
      <c r="Z48">
        <v>5.1707400000000001E-2</v>
      </c>
      <c r="AB48">
        <v>1.327672</v>
      </c>
      <c r="AC48">
        <v>-0.12751979999999999</v>
      </c>
      <c r="AD48">
        <v>0.86000540000000003</v>
      </c>
      <c r="AE48">
        <v>8.0119000000000006E-3</v>
      </c>
      <c r="AF48">
        <v>0.87765970000000004</v>
      </c>
      <c r="AG48">
        <v>5.9845700000000002E-2</v>
      </c>
      <c r="AJ48">
        <v>0.58853920000000004</v>
      </c>
      <c r="AK48">
        <v>6.1430800000000001E-2</v>
      </c>
      <c r="AL48">
        <v>0.62468129999999999</v>
      </c>
      <c r="AM48">
        <v>9.6337900000000004E-2</v>
      </c>
    </row>
    <row r="49" spans="1:39" x14ac:dyDescent="0.35">
      <c r="A49" t="s">
        <v>14</v>
      </c>
      <c r="B49">
        <v>0.23769799999999999</v>
      </c>
      <c r="C49">
        <v>4.1216299999999997E-2</v>
      </c>
      <c r="D49">
        <v>0.2217816</v>
      </c>
      <c r="E49">
        <v>8.4114900000000006E-2</v>
      </c>
      <c r="F49">
        <v>0.34260469999999998</v>
      </c>
      <c r="G49">
        <v>9.1703999999999994E-2</v>
      </c>
      <c r="H49">
        <v>0.31361060000000002</v>
      </c>
      <c r="I49">
        <v>7.3077199999999995E-2</v>
      </c>
      <c r="J49">
        <v>0.31534590000000001</v>
      </c>
      <c r="K49">
        <v>7.7129199999999995E-2</v>
      </c>
      <c r="L49">
        <v>0.33932610000000002</v>
      </c>
      <c r="M49">
        <v>9.6349099999999993E-2</v>
      </c>
      <c r="O49">
        <v>0.30088920000000002</v>
      </c>
      <c r="P49">
        <v>4.6467099999999997E-2</v>
      </c>
      <c r="Q49">
        <v>0.2449884</v>
      </c>
      <c r="R49">
        <v>7.1797600000000003E-2</v>
      </c>
      <c r="S49">
        <v>0.34609709999999999</v>
      </c>
      <c r="T49">
        <v>6.5761E-2</v>
      </c>
      <c r="W49">
        <v>0.32918609999999998</v>
      </c>
      <c r="X49">
        <v>5.1189999999999999E-2</v>
      </c>
      <c r="Y49">
        <v>0.30496889999999999</v>
      </c>
      <c r="Z49">
        <v>6.7911100000000002E-2</v>
      </c>
      <c r="AB49">
        <v>0.20605560000000001</v>
      </c>
      <c r="AC49">
        <v>3.5107699999999999E-2</v>
      </c>
      <c r="AD49">
        <v>0.20879030000000001</v>
      </c>
      <c r="AE49">
        <v>8.6808300000000005E-2</v>
      </c>
      <c r="AF49">
        <v>0.33995700000000001</v>
      </c>
      <c r="AG49">
        <v>0.10046919999999999</v>
      </c>
      <c r="AJ49">
        <v>0.30661769999999999</v>
      </c>
      <c r="AK49">
        <v>8.6739999999999998E-2</v>
      </c>
      <c r="AL49">
        <v>0.35192699999999999</v>
      </c>
      <c r="AM49">
        <v>0.1062181</v>
      </c>
    </row>
    <row r="50" spans="1:39" x14ac:dyDescent="0.35">
      <c r="A50" s="6" t="s">
        <v>15</v>
      </c>
      <c r="B50">
        <v>0.13117809999999999</v>
      </c>
      <c r="C50">
        <v>5.7376700000000003E-2</v>
      </c>
      <c r="D50">
        <v>0.14041629999999999</v>
      </c>
      <c r="E50">
        <v>9.5787399999999995E-2</v>
      </c>
      <c r="F50">
        <v>0.21393699999999999</v>
      </c>
      <c r="G50">
        <v>0.1340952</v>
      </c>
      <c r="H50">
        <v>0.17720340000000001</v>
      </c>
      <c r="I50">
        <v>0.1067825</v>
      </c>
      <c r="J50">
        <v>0.20372789999999999</v>
      </c>
      <c r="K50">
        <v>0.12673090000000001</v>
      </c>
      <c r="L50">
        <v>0.19063440000000001</v>
      </c>
      <c r="M50">
        <v>0.12925619999999999</v>
      </c>
      <c r="O50">
        <v>0.15379860000000001</v>
      </c>
      <c r="P50">
        <v>6.0273500000000001E-2</v>
      </c>
      <c r="Q50">
        <v>0.1337305</v>
      </c>
      <c r="R50">
        <v>8.2174200000000003E-2</v>
      </c>
      <c r="S50">
        <v>0.2488969</v>
      </c>
      <c r="T50">
        <v>0.12457559999999999</v>
      </c>
      <c r="W50">
        <v>0.2053384</v>
      </c>
      <c r="X50">
        <v>0.1178598</v>
      </c>
      <c r="Y50">
        <v>0.18010909999999999</v>
      </c>
      <c r="Z50">
        <v>0.1202546</v>
      </c>
      <c r="AB50">
        <v>0.12142940000000001</v>
      </c>
      <c r="AC50">
        <v>5.3237199999999998E-2</v>
      </c>
      <c r="AD50">
        <v>0.13616139999999999</v>
      </c>
      <c r="AE50">
        <v>9.7385200000000005E-2</v>
      </c>
      <c r="AF50">
        <v>0.20926790000000001</v>
      </c>
      <c r="AG50">
        <v>0.13760020000000001</v>
      </c>
      <c r="AJ50">
        <v>0.20893900000000001</v>
      </c>
      <c r="AK50">
        <v>0.1329766</v>
      </c>
      <c r="AL50">
        <v>0.1996821</v>
      </c>
      <c r="AM50">
        <v>0.13401009999999999</v>
      </c>
    </row>
    <row r="51" spans="1:39" x14ac:dyDescent="0.35">
      <c r="A51" s="6" t="s">
        <v>16</v>
      </c>
      <c r="B51">
        <v>0.17567959999999999</v>
      </c>
      <c r="C51">
        <v>0.126807</v>
      </c>
      <c r="D51">
        <v>0.16858770000000001</v>
      </c>
      <c r="E51">
        <v>0.1471683</v>
      </c>
      <c r="F51">
        <v>0.2466641</v>
      </c>
      <c r="G51">
        <v>0.19307389999999999</v>
      </c>
      <c r="H51">
        <v>0.21394369999999999</v>
      </c>
      <c r="I51">
        <v>0.1501333</v>
      </c>
      <c r="J51">
        <v>0.23384240000000001</v>
      </c>
      <c r="K51">
        <v>0.16444310000000001</v>
      </c>
      <c r="L51">
        <v>0.21250330000000001</v>
      </c>
      <c r="M51">
        <v>0.1685441</v>
      </c>
      <c r="O51">
        <v>0.186422</v>
      </c>
      <c r="P51">
        <v>0.1327594</v>
      </c>
      <c r="Q51">
        <v>0.15827450000000001</v>
      </c>
      <c r="R51">
        <v>0.1387552</v>
      </c>
      <c r="S51">
        <v>0.24497389999999999</v>
      </c>
      <c r="T51">
        <v>0.1924025</v>
      </c>
      <c r="W51">
        <v>0.20340040000000001</v>
      </c>
      <c r="X51">
        <v>0.14522979999999999</v>
      </c>
      <c r="Y51">
        <v>0.20692930000000001</v>
      </c>
      <c r="Z51">
        <v>0.15673529999999999</v>
      </c>
      <c r="AB51">
        <v>0.16711799999999999</v>
      </c>
      <c r="AC51">
        <v>0.11916309999999999</v>
      </c>
      <c r="AD51">
        <v>0.15793470000000001</v>
      </c>
      <c r="AE51">
        <v>0.14122100000000001</v>
      </c>
      <c r="AF51">
        <v>0.24850169999999999</v>
      </c>
      <c r="AG51">
        <v>0.19268270000000001</v>
      </c>
      <c r="AJ51">
        <v>0.25156919999999999</v>
      </c>
      <c r="AK51">
        <v>0.1767167</v>
      </c>
      <c r="AL51">
        <v>0.2107021</v>
      </c>
      <c r="AM51">
        <v>0.17232629999999999</v>
      </c>
    </row>
    <row r="52" spans="1:39" x14ac:dyDescent="0.35">
      <c r="A52" t="s">
        <v>17</v>
      </c>
      <c r="B52">
        <v>0.16754079999999999</v>
      </c>
      <c r="C52">
        <v>0.1116303</v>
      </c>
      <c r="D52">
        <v>0.1721897</v>
      </c>
      <c r="E52">
        <v>0.13705390000000001</v>
      </c>
      <c r="F52">
        <v>0.27017649999999999</v>
      </c>
      <c r="G52">
        <v>0.20333380000000001</v>
      </c>
      <c r="H52">
        <v>0.20989769999999999</v>
      </c>
      <c r="I52">
        <v>0.14955489999999999</v>
      </c>
      <c r="J52">
        <v>0.27284160000000002</v>
      </c>
      <c r="K52">
        <v>0.17332259999999999</v>
      </c>
      <c r="L52">
        <v>0.27026840000000002</v>
      </c>
      <c r="M52">
        <v>0.18226239999999999</v>
      </c>
      <c r="O52">
        <v>0.19743260000000001</v>
      </c>
      <c r="P52">
        <v>0.1176857</v>
      </c>
      <c r="Q52">
        <v>0.1850851</v>
      </c>
      <c r="R52">
        <v>0.140902</v>
      </c>
      <c r="S52">
        <v>0.24923699999999999</v>
      </c>
      <c r="T52">
        <v>0.18698310000000001</v>
      </c>
      <c r="W52">
        <v>0.2059947</v>
      </c>
      <c r="X52">
        <v>0.1401309</v>
      </c>
      <c r="Y52">
        <v>0.2401103</v>
      </c>
      <c r="Z52">
        <v>0.1594132</v>
      </c>
      <c r="AB52">
        <v>0.15230260000000001</v>
      </c>
      <c r="AC52">
        <v>0.1058217</v>
      </c>
      <c r="AD52">
        <v>0.16287309999999999</v>
      </c>
      <c r="AE52">
        <v>0.133192</v>
      </c>
      <c r="AF52">
        <v>0.2798911</v>
      </c>
      <c r="AG52">
        <v>0.21025089999999999</v>
      </c>
      <c r="AJ52">
        <v>0.30068489999999998</v>
      </c>
      <c r="AK52">
        <v>0.18876580000000001</v>
      </c>
      <c r="AL52">
        <v>0.2941569</v>
      </c>
      <c r="AM52">
        <v>0.19599530000000001</v>
      </c>
    </row>
    <row r="53" spans="1:39" x14ac:dyDescent="0.35">
      <c r="A53" t="s">
        <v>18</v>
      </c>
      <c r="B53">
        <v>0.25714110000000001</v>
      </c>
      <c r="C53">
        <v>0.1139588</v>
      </c>
      <c r="D53">
        <v>0.24377170000000001</v>
      </c>
      <c r="E53">
        <v>0.1426616</v>
      </c>
      <c r="F53">
        <v>0.33477370000000001</v>
      </c>
      <c r="G53">
        <v>0.1869189</v>
      </c>
      <c r="H53">
        <v>0.27393220000000001</v>
      </c>
      <c r="I53">
        <v>0.13536339999999999</v>
      </c>
      <c r="J53">
        <v>0.274891</v>
      </c>
      <c r="K53">
        <v>0.13057540000000001</v>
      </c>
      <c r="L53">
        <v>0.26017590000000002</v>
      </c>
      <c r="M53">
        <v>0.13360759999999999</v>
      </c>
      <c r="O53">
        <v>0.32474429999999999</v>
      </c>
      <c r="P53">
        <v>0.1249918</v>
      </c>
      <c r="Q53">
        <v>0.25964290000000001</v>
      </c>
      <c r="R53">
        <v>0.13698959999999999</v>
      </c>
      <c r="S53">
        <v>0.39694879999999999</v>
      </c>
      <c r="T53">
        <v>0.18785470000000001</v>
      </c>
      <c r="W53">
        <v>0.30823709999999999</v>
      </c>
      <c r="X53">
        <v>0.1118495</v>
      </c>
      <c r="Y53">
        <v>0.2442058</v>
      </c>
      <c r="Z53">
        <v>0.1148342</v>
      </c>
      <c r="AB53">
        <v>0.22075939999999999</v>
      </c>
      <c r="AC53">
        <v>0.10638400000000001</v>
      </c>
      <c r="AD53">
        <v>0.22919600000000001</v>
      </c>
      <c r="AE53">
        <v>0.14259060000000001</v>
      </c>
      <c r="AF53">
        <v>0.32853300000000002</v>
      </c>
      <c r="AG53">
        <v>0.195162</v>
      </c>
      <c r="AJ53">
        <v>0.26420870000000002</v>
      </c>
      <c r="AK53">
        <v>0.14046629999999999</v>
      </c>
      <c r="AL53">
        <v>0.27288319999999999</v>
      </c>
      <c r="AM53">
        <v>0.14193420000000001</v>
      </c>
    </row>
    <row r="54" spans="1:39" x14ac:dyDescent="0.35">
      <c r="A54" t="s">
        <v>19</v>
      </c>
      <c r="B54">
        <v>0.25479230000000003</v>
      </c>
      <c r="C54">
        <v>0.14148540000000001</v>
      </c>
      <c r="D54">
        <v>0.2419829</v>
      </c>
      <c r="E54">
        <v>0.1776713</v>
      </c>
      <c r="F54">
        <v>0.28562720000000003</v>
      </c>
      <c r="G54">
        <v>0.19558729999999999</v>
      </c>
      <c r="H54">
        <v>0.25902009999999998</v>
      </c>
      <c r="I54">
        <v>0.1721462</v>
      </c>
      <c r="J54">
        <v>0.23696030000000001</v>
      </c>
      <c r="K54">
        <v>0.1574681</v>
      </c>
      <c r="L54">
        <v>0.21641479999999999</v>
      </c>
      <c r="M54">
        <v>0.1353393</v>
      </c>
      <c r="O54">
        <v>0.21313480000000001</v>
      </c>
      <c r="P54">
        <v>0.13302910000000001</v>
      </c>
      <c r="Q54">
        <v>0.21763750000000001</v>
      </c>
      <c r="R54">
        <v>0.1471576</v>
      </c>
      <c r="S54">
        <v>0.27978160000000002</v>
      </c>
      <c r="T54">
        <v>0.18474489999999999</v>
      </c>
      <c r="W54">
        <v>0.23367950000000001</v>
      </c>
      <c r="X54">
        <v>0.15218180000000001</v>
      </c>
      <c r="Y54">
        <v>0.1908638</v>
      </c>
      <c r="Z54">
        <v>0.12780900000000001</v>
      </c>
      <c r="AB54">
        <v>0.27574199999999999</v>
      </c>
      <c r="AC54">
        <v>0.13981730000000001</v>
      </c>
      <c r="AD54">
        <v>0.24097689999999999</v>
      </c>
      <c r="AE54">
        <v>0.1858467</v>
      </c>
      <c r="AF54">
        <v>0.27202199999999999</v>
      </c>
      <c r="AG54">
        <v>0.19559499999999999</v>
      </c>
      <c r="AJ54">
        <v>0.24167520000000001</v>
      </c>
      <c r="AK54">
        <v>0.1590269</v>
      </c>
      <c r="AL54">
        <v>0.2192433</v>
      </c>
      <c r="AM54">
        <v>0.134765</v>
      </c>
    </row>
    <row r="55" spans="1:39" x14ac:dyDescent="0.35">
      <c r="A55" t="s">
        <v>27</v>
      </c>
      <c r="B55">
        <v>0.36846909999999999</v>
      </c>
      <c r="C55">
        <v>0.19337299999999999</v>
      </c>
      <c r="D55">
        <v>1.43895E-2</v>
      </c>
      <c r="E55">
        <v>1.4085500000000001E-2</v>
      </c>
      <c r="O55">
        <v>0.4277975</v>
      </c>
      <c r="P55">
        <v>0.17623159999999999</v>
      </c>
      <c r="Q55">
        <v>0</v>
      </c>
      <c r="R55">
        <v>0</v>
      </c>
      <c r="AB55">
        <v>0.3522865</v>
      </c>
      <c r="AC55">
        <v>0.19673260000000001</v>
      </c>
      <c r="AD55">
        <v>0</v>
      </c>
      <c r="AE55">
        <v>0</v>
      </c>
    </row>
  </sheetData>
  <mergeCells count="42">
    <mergeCell ref="AB29:AL29"/>
    <mergeCell ref="AB30:AC30"/>
    <mergeCell ref="AD30:AE30"/>
    <mergeCell ref="AF30:AG30"/>
    <mergeCell ref="AH30:AI30"/>
    <mergeCell ref="AJ30:AK30"/>
    <mergeCell ref="AL30:AM30"/>
    <mergeCell ref="O29:Z29"/>
    <mergeCell ref="O30:P30"/>
    <mergeCell ref="Q30:R30"/>
    <mergeCell ref="S30:T30"/>
    <mergeCell ref="U30:V30"/>
    <mergeCell ref="W30:X30"/>
    <mergeCell ref="Y30:Z30"/>
    <mergeCell ref="B29:M29"/>
    <mergeCell ref="B30:C30"/>
    <mergeCell ref="D30:E30"/>
    <mergeCell ref="F30:G30"/>
    <mergeCell ref="H30:I30"/>
    <mergeCell ref="J30:K30"/>
    <mergeCell ref="L30:M30"/>
    <mergeCell ref="B1:M1"/>
    <mergeCell ref="O1:Z1"/>
    <mergeCell ref="O2:P2"/>
    <mergeCell ref="Q2:R2"/>
    <mergeCell ref="S2:T2"/>
    <mergeCell ref="U2:V2"/>
    <mergeCell ref="W2:X2"/>
    <mergeCell ref="Y2:Z2"/>
    <mergeCell ref="B2:C2"/>
    <mergeCell ref="D2:E2"/>
    <mergeCell ref="F2:G2"/>
    <mergeCell ref="H2:I2"/>
    <mergeCell ref="J2:K2"/>
    <mergeCell ref="L2:M2"/>
    <mergeCell ref="AB1:AM1"/>
    <mergeCell ref="AB2:AC2"/>
    <mergeCell ref="AD2:AE2"/>
    <mergeCell ref="AF2:AG2"/>
    <mergeCell ref="AH2:AI2"/>
    <mergeCell ref="AJ2:AK2"/>
    <mergeCell ref="AL2:AM2"/>
  </mergeCells>
  <conditionalFormatting sqref="B7:B26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:D2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:F2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:H24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:J24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7:L24"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C26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:D26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:E26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:F26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7:G26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:H26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:I26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:J26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:K26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7:L26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7:M26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7:O26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7:P26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7:Q26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7:R26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7:S26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7:T26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7:U26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7:V26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7:W26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7:X26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7:Y2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7:Z26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7:AB26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7:AC26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7:AD26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7:AE26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7:AF26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7:AG26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7:AH26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7:AI26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7:AJ26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7:AK26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7:AL26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7:AM26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5:O54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5:B54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:D52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:F52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5:H52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5:J52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5:L52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:C54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:D54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5:E54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:F54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:G54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5:H54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:I54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5:J54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:K54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5:L54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:M5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5:P54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5:Q5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5:R5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5:S5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5:T5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5:W5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5:X5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35:Y5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35:Z5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35:AB5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35:AC5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5:AD5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5:AE5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35:AF5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35:AG5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35:AJ5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35:AK5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5:AL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5:AM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8F6FC-51EB-4B8A-A1BC-0DEABC2475D1}">
  <dimension ref="A1:AW52"/>
  <sheetViews>
    <sheetView topLeftCell="A28" zoomScale="60" zoomScaleNormal="60" workbookViewId="0">
      <selection activeCell="K56" sqref="K56"/>
    </sheetView>
  </sheetViews>
  <sheetFormatPr defaultRowHeight="14.5" x14ac:dyDescent="0.35"/>
  <cols>
    <col min="1" max="1" width="35.1796875" customWidth="1"/>
    <col min="15" max="16" width="0" hidden="1" customWidth="1"/>
    <col min="26" max="26" width="35.1796875" customWidth="1"/>
    <col min="40" max="41" width="0" hidden="1" customWidth="1"/>
  </cols>
  <sheetData>
    <row r="1" spans="1:48" hidden="1" x14ac:dyDescent="0.35">
      <c r="B1" s="7" t="s">
        <v>39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1"/>
      <c r="Y1" s="1"/>
      <c r="AA1" s="7" t="s">
        <v>40</v>
      </c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spans="1:48" hidden="1" x14ac:dyDescent="0.35">
      <c r="B2" s="7" t="s">
        <v>33</v>
      </c>
      <c r="C2" s="7"/>
      <c r="D2" s="7"/>
      <c r="E2" s="1"/>
      <c r="F2" s="7" t="s">
        <v>34</v>
      </c>
      <c r="G2" s="7"/>
      <c r="H2" s="7"/>
      <c r="I2" s="1"/>
      <c r="J2" s="7" t="s">
        <v>35</v>
      </c>
      <c r="K2" s="7"/>
      <c r="L2" s="7"/>
      <c r="M2" s="1"/>
      <c r="N2" s="7" t="s">
        <v>36</v>
      </c>
      <c r="O2" s="7"/>
      <c r="P2" s="7"/>
      <c r="Q2" s="7" t="s">
        <v>37</v>
      </c>
      <c r="R2" s="7"/>
      <c r="S2" s="7"/>
      <c r="T2" s="1"/>
      <c r="U2" s="7" t="s">
        <v>38</v>
      </c>
      <c r="V2" s="7"/>
      <c r="W2" s="7"/>
      <c r="X2" s="1"/>
      <c r="Y2" s="1"/>
      <c r="AA2" s="7" t="s">
        <v>33</v>
      </c>
      <c r="AB2" s="7"/>
      <c r="AC2" s="7"/>
      <c r="AD2" s="1"/>
      <c r="AE2" s="7" t="s">
        <v>34</v>
      </c>
      <c r="AF2" s="7"/>
      <c r="AG2" s="7"/>
      <c r="AH2" s="1"/>
      <c r="AI2" s="7" t="s">
        <v>35</v>
      </c>
      <c r="AJ2" s="7"/>
      <c r="AK2" s="7"/>
      <c r="AL2" s="1"/>
      <c r="AM2" s="7" t="s">
        <v>36</v>
      </c>
      <c r="AN2" s="7"/>
      <c r="AO2" s="7"/>
      <c r="AP2" s="7" t="s">
        <v>37</v>
      </c>
      <c r="AQ2" s="7"/>
      <c r="AR2" s="7"/>
      <c r="AS2" s="1"/>
      <c r="AT2" s="7" t="s">
        <v>38</v>
      </c>
      <c r="AU2" s="7"/>
      <c r="AV2" s="7"/>
    </row>
    <row r="3" spans="1:48" hidden="1" x14ac:dyDescent="0.35">
      <c r="B3" t="s">
        <v>24</v>
      </c>
      <c r="C3" t="s">
        <v>25</v>
      </c>
      <c r="D3" t="s">
        <v>26</v>
      </c>
      <c r="F3" t="s">
        <v>24</v>
      </c>
      <c r="G3" t="s">
        <v>25</v>
      </c>
      <c r="H3" t="s">
        <v>26</v>
      </c>
      <c r="J3" t="s">
        <v>24</v>
      </c>
      <c r="K3" t="s">
        <v>25</v>
      </c>
      <c r="L3" t="s">
        <v>26</v>
      </c>
      <c r="N3" t="s">
        <v>24</v>
      </c>
      <c r="O3" t="s">
        <v>25</v>
      </c>
      <c r="P3" t="s">
        <v>26</v>
      </c>
      <c r="Q3" t="s">
        <v>24</v>
      </c>
      <c r="R3" t="s">
        <v>25</v>
      </c>
      <c r="S3" t="s">
        <v>26</v>
      </c>
      <c r="U3" t="s">
        <v>24</v>
      </c>
      <c r="V3" t="s">
        <v>25</v>
      </c>
      <c r="W3" t="s">
        <v>26</v>
      </c>
      <c r="AA3" t="s">
        <v>24</v>
      </c>
      <c r="AB3" t="s">
        <v>25</v>
      </c>
      <c r="AC3" t="s">
        <v>26</v>
      </c>
      <c r="AE3" t="s">
        <v>24</v>
      </c>
      <c r="AF3" t="s">
        <v>25</v>
      </c>
      <c r="AG3" t="s">
        <v>26</v>
      </c>
      <c r="AI3" t="s">
        <v>24</v>
      </c>
      <c r="AJ3" t="s">
        <v>25</v>
      </c>
      <c r="AK3" t="s">
        <v>26</v>
      </c>
      <c r="AM3" t="s">
        <v>24</v>
      </c>
      <c r="AN3" t="s">
        <v>25</v>
      </c>
      <c r="AO3" t="s">
        <v>26</v>
      </c>
      <c r="AP3" t="s">
        <v>24</v>
      </c>
      <c r="AQ3" t="s">
        <v>25</v>
      </c>
      <c r="AR3" t="s">
        <v>26</v>
      </c>
      <c r="AT3" t="s">
        <v>24</v>
      </c>
      <c r="AU3" t="s">
        <v>25</v>
      </c>
      <c r="AV3" t="s">
        <v>26</v>
      </c>
    </row>
    <row r="4" spans="1:48" hidden="1" x14ac:dyDescent="0.35">
      <c r="A4" t="s">
        <v>28</v>
      </c>
      <c r="B4">
        <v>8.0101940000000003</v>
      </c>
      <c r="C4">
        <v>5.806508</v>
      </c>
      <c r="D4" s="2">
        <f>C4/B4</f>
        <v>0.72488980916067702</v>
      </c>
      <c r="E4" s="2"/>
      <c r="F4" t="s">
        <v>32</v>
      </c>
      <c r="G4" t="s">
        <v>32</v>
      </c>
      <c r="H4" s="2"/>
      <c r="I4" s="2"/>
      <c r="J4">
        <v>10.71299</v>
      </c>
      <c r="K4">
        <v>18.673279999999998</v>
      </c>
      <c r="L4" s="2">
        <f>K4/J4</f>
        <v>1.7430502595447208</v>
      </c>
      <c r="M4" s="2"/>
      <c r="Q4">
        <v>10.7072</v>
      </c>
      <c r="R4">
        <v>10.340999999999999</v>
      </c>
      <c r="S4" s="2">
        <f>R4/Q4</f>
        <v>0.96579871488344282</v>
      </c>
      <c r="T4" s="2"/>
      <c r="U4">
        <v>11.927580000000001</v>
      </c>
      <c r="V4">
        <v>14.242800000000001</v>
      </c>
      <c r="W4" s="2">
        <f>V4/U4</f>
        <v>1.1941064323190453</v>
      </c>
      <c r="X4" s="2"/>
      <c r="Y4" s="2"/>
      <c r="Z4" t="s">
        <v>28</v>
      </c>
      <c r="AA4">
        <v>7.9897780000000003</v>
      </c>
      <c r="AB4">
        <v>18.402460000000001</v>
      </c>
      <c r="AC4" s="2">
        <f>AB4/AA4</f>
        <v>2.3032504782986463</v>
      </c>
      <c r="AD4" s="2"/>
      <c r="AE4" t="s">
        <v>32</v>
      </c>
      <c r="AF4" t="s">
        <v>32</v>
      </c>
      <c r="AG4" s="2"/>
      <c r="AH4" s="2"/>
      <c r="AI4">
        <v>10.41868</v>
      </c>
      <c r="AJ4">
        <v>18.598269999999999</v>
      </c>
      <c r="AK4" s="2">
        <f>AJ4/AI4</f>
        <v>1.785088898017791</v>
      </c>
      <c r="AL4" s="2"/>
      <c r="AP4">
        <v>10.07873</v>
      </c>
      <c r="AQ4">
        <v>8.8337389999999996</v>
      </c>
      <c r="AR4" s="2">
        <f>AQ4/AP4</f>
        <v>0.87647342472712331</v>
      </c>
      <c r="AS4" s="2"/>
      <c r="AT4">
        <v>11.313599999999999</v>
      </c>
      <c r="AU4">
        <v>7.776713</v>
      </c>
      <c r="AV4" s="2">
        <f>AU4/AT4</f>
        <v>0.68737740418611237</v>
      </c>
    </row>
    <row r="5" spans="1:48" hidden="1" x14ac:dyDescent="0.35">
      <c r="A5" s="5" t="s">
        <v>29</v>
      </c>
      <c r="B5">
        <v>4.1448109999999998</v>
      </c>
      <c r="C5">
        <v>11.10806</v>
      </c>
      <c r="D5" s="2">
        <f t="shared" ref="D5:D27" si="0">C5/B5</f>
        <v>2.6799919224302386</v>
      </c>
      <c r="E5" s="2"/>
      <c r="F5">
        <v>0.3670852</v>
      </c>
      <c r="G5">
        <v>1.0177560000000001</v>
      </c>
      <c r="H5" s="2">
        <f t="shared" ref="H5:H26" si="1">G5/F5</f>
        <v>2.7725334608968164</v>
      </c>
      <c r="I5" s="2"/>
      <c r="J5">
        <v>12.05447</v>
      </c>
      <c r="K5">
        <v>27.002559999999999</v>
      </c>
      <c r="L5" s="2">
        <f t="shared" ref="L5:L26" si="2">K5/J5</f>
        <v>2.2400453939492984</v>
      </c>
      <c r="M5" s="2"/>
      <c r="Q5">
        <v>13.013350000000001</v>
      </c>
      <c r="R5">
        <v>49.628349999999998</v>
      </c>
      <c r="S5" s="2">
        <f t="shared" ref="S5:S26" si="3">R5/Q5</f>
        <v>3.8136490603879856</v>
      </c>
      <c r="T5" s="2"/>
      <c r="U5">
        <v>12.20377</v>
      </c>
      <c r="V5">
        <v>57.549480000000003</v>
      </c>
      <c r="W5" s="2">
        <f t="shared" ref="W5:W26" si="4">V5/U5</f>
        <v>4.7157132590994424</v>
      </c>
      <c r="X5" s="2"/>
      <c r="Y5" s="2"/>
      <c r="Z5" s="5" t="s">
        <v>29</v>
      </c>
      <c r="AA5">
        <v>2.4683899999999999</v>
      </c>
      <c r="AB5">
        <v>9.9727160000000001</v>
      </c>
      <c r="AC5" s="2">
        <f t="shared" ref="AC5:AC27" si="5">AB5/AA5</f>
        <v>4.0401703134431761</v>
      </c>
      <c r="AD5" s="2"/>
      <c r="AE5" t="s">
        <v>32</v>
      </c>
      <c r="AF5" t="s">
        <v>32</v>
      </c>
      <c r="AG5" s="2"/>
      <c r="AH5" s="2"/>
      <c r="AI5">
        <v>9.7095629999999993</v>
      </c>
      <c r="AJ5">
        <v>16.44802</v>
      </c>
      <c r="AK5" s="2">
        <f t="shared" ref="AK5:AK26" si="6">AJ5/AI5</f>
        <v>1.6940020884565044</v>
      </c>
      <c r="AL5" s="2"/>
      <c r="AP5">
        <v>10.316039999999999</v>
      </c>
      <c r="AQ5">
        <v>42.075609999999998</v>
      </c>
      <c r="AR5" s="2">
        <f t="shared" ref="AR5:AR26" si="7">AQ5/AP5</f>
        <v>4.0786590590963199</v>
      </c>
      <c r="AS5" s="2"/>
      <c r="AT5">
        <v>9.7320060000000002</v>
      </c>
      <c r="AU5">
        <v>45.716169999999998</v>
      </c>
      <c r="AV5" s="2">
        <f t="shared" ref="AV5:AV26" si="8">AU5/AT5</f>
        <v>4.6975073792597328</v>
      </c>
    </row>
    <row r="6" spans="1:48" hidden="1" x14ac:dyDescent="0.35">
      <c r="A6" t="s">
        <v>30</v>
      </c>
      <c r="B6">
        <v>8.9755240000000001</v>
      </c>
      <c r="C6">
        <v>7.8426150000000003</v>
      </c>
      <c r="D6" s="2">
        <f t="shared" si="0"/>
        <v>0.87377795435675965</v>
      </c>
      <c r="E6" s="2"/>
      <c r="F6" t="s">
        <v>32</v>
      </c>
      <c r="G6" t="s">
        <v>32</v>
      </c>
      <c r="H6" s="2"/>
      <c r="I6" s="2"/>
      <c r="J6">
        <v>13.47401</v>
      </c>
      <c r="K6">
        <v>21.438020000000002</v>
      </c>
      <c r="L6" s="2">
        <f t="shared" si="2"/>
        <v>1.591064575430774</v>
      </c>
      <c r="M6" s="2"/>
      <c r="Q6">
        <v>11.4472</v>
      </c>
      <c r="R6">
        <v>24.704460000000001</v>
      </c>
      <c r="S6" s="2">
        <f t="shared" si="3"/>
        <v>2.1581225103081976</v>
      </c>
      <c r="T6" s="2"/>
      <c r="U6">
        <v>11.334070000000001</v>
      </c>
      <c r="V6">
        <v>30.7288</v>
      </c>
      <c r="W6" s="2">
        <f t="shared" si="4"/>
        <v>2.7111884786312417</v>
      </c>
      <c r="X6" s="2"/>
      <c r="Y6" s="2"/>
      <c r="Z6" t="s">
        <v>30</v>
      </c>
      <c r="AA6">
        <v>10.93919</v>
      </c>
      <c r="AB6">
        <v>12.00151</v>
      </c>
      <c r="AC6" s="2">
        <f t="shared" si="5"/>
        <v>1.097111394902182</v>
      </c>
      <c r="AD6" s="2"/>
      <c r="AE6" t="s">
        <v>32</v>
      </c>
      <c r="AF6" t="s">
        <v>32</v>
      </c>
      <c r="AG6" s="2"/>
      <c r="AH6" s="2"/>
      <c r="AI6">
        <v>11.57211</v>
      </c>
      <c r="AJ6">
        <v>13.15907</v>
      </c>
      <c r="AK6" s="2">
        <f t="shared" si="6"/>
        <v>1.1371366155351097</v>
      </c>
      <c r="AL6" s="2"/>
      <c r="AP6">
        <v>9.7539689999999997</v>
      </c>
      <c r="AQ6">
        <v>23.13908</v>
      </c>
      <c r="AR6" s="2">
        <f t="shared" si="7"/>
        <v>2.372273276652817</v>
      </c>
      <c r="AS6" s="2"/>
      <c r="AT6">
        <v>9.3144299999999998</v>
      </c>
      <c r="AU6">
        <v>12.32244</v>
      </c>
      <c r="AV6" s="2">
        <f t="shared" si="8"/>
        <v>1.3229408562842815</v>
      </c>
    </row>
    <row r="7" spans="1:48" hidden="1" x14ac:dyDescent="0.35">
      <c r="A7" t="s">
        <v>0</v>
      </c>
      <c r="B7">
        <v>10.84205</v>
      </c>
      <c r="C7">
        <v>10.085319999999999</v>
      </c>
      <c r="D7" s="2">
        <f t="shared" si="0"/>
        <v>0.93020415880760543</v>
      </c>
      <c r="E7" s="2"/>
      <c r="F7">
        <v>16.3611</v>
      </c>
      <c r="G7">
        <v>13.287240000000001</v>
      </c>
      <c r="H7" s="2">
        <f t="shared" si="1"/>
        <v>0.81212387920127627</v>
      </c>
      <c r="I7" s="2"/>
      <c r="J7">
        <v>15.231170000000001</v>
      </c>
      <c r="K7">
        <v>19.449819999999999</v>
      </c>
      <c r="L7" s="2">
        <f t="shared" si="2"/>
        <v>1.2769747826332447</v>
      </c>
      <c r="M7" s="2"/>
      <c r="Q7">
        <v>16.797550000000001</v>
      </c>
      <c r="R7">
        <v>17.887720000000002</v>
      </c>
      <c r="S7" s="2">
        <f t="shared" si="3"/>
        <v>1.0649005360900845</v>
      </c>
      <c r="T7" s="2"/>
      <c r="U7">
        <v>16.122060000000001</v>
      </c>
      <c r="V7">
        <v>27.817</v>
      </c>
      <c r="W7" s="2">
        <f t="shared" si="4"/>
        <v>1.7253998558496866</v>
      </c>
      <c r="X7" s="2"/>
      <c r="Y7" s="2"/>
      <c r="Z7" t="s">
        <v>0</v>
      </c>
      <c r="AA7">
        <v>7.3039269999999998</v>
      </c>
      <c r="AB7">
        <v>7.9692489999999996</v>
      </c>
      <c r="AC7" s="2">
        <f t="shared" si="5"/>
        <v>1.0910909980343451</v>
      </c>
      <c r="AD7" s="2"/>
      <c r="AE7">
        <v>12.325710000000001</v>
      </c>
      <c r="AF7">
        <v>10.23151</v>
      </c>
      <c r="AG7" s="2">
        <f t="shared" ref="AG7:AG26" si="9">AF7/AE7</f>
        <v>0.8300949803297335</v>
      </c>
      <c r="AH7" s="2"/>
      <c r="AI7">
        <v>12.378209999999999</v>
      </c>
      <c r="AJ7">
        <v>25.28828</v>
      </c>
      <c r="AK7" s="2">
        <f t="shared" si="6"/>
        <v>2.042967440364964</v>
      </c>
      <c r="AL7" s="2"/>
      <c r="AP7">
        <v>11.76798</v>
      </c>
      <c r="AQ7">
        <v>14.08559</v>
      </c>
      <c r="AR7" s="2">
        <f t="shared" si="7"/>
        <v>1.1969420410299814</v>
      </c>
      <c r="AS7" s="2"/>
      <c r="AT7">
        <v>11.83381</v>
      </c>
      <c r="AU7">
        <v>17.115860000000001</v>
      </c>
      <c r="AV7" s="2">
        <f t="shared" si="8"/>
        <v>1.4463524427044208</v>
      </c>
    </row>
    <row r="8" spans="1:48" hidden="1" x14ac:dyDescent="0.35">
      <c r="A8" t="s">
        <v>1</v>
      </c>
      <c r="B8">
        <v>12.38158</v>
      </c>
      <c r="C8">
        <v>6.7187390000000002</v>
      </c>
      <c r="D8" s="2">
        <f t="shared" si="0"/>
        <v>0.54263987310181738</v>
      </c>
      <c r="E8" s="2"/>
      <c r="F8">
        <v>16.344629999999999</v>
      </c>
      <c r="G8">
        <v>10.936590000000001</v>
      </c>
      <c r="H8" s="2">
        <f t="shared" si="1"/>
        <v>0.66912435460453989</v>
      </c>
      <c r="I8" s="2"/>
      <c r="J8">
        <v>14.6096</v>
      </c>
      <c r="K8">
        <v>9.9428730000000005</v>
      </c>
      <c r="L8" s="2">
        <f t="shared" si="2"/>
        <v>0.68057119975906255</v>
      </c>
      <c r="M8" s="2"/>
      <c r="Q8">
        <v>16.29909</v>
      </c>
      <c r="R8">
        <v>17.471730000000001</v>
      </c>
      <c r="S8" s="2">
        <f t="shared" si="3"/>
        <v>1.0719451208625759</v>
      </c>
      <c r="T8" s="2"/>
      <c r="U8">
        <v>17.430409999999998</v>
      </c>
      <c r="V8">
        <v>35.520139999999998</v>
      </c>
      <c r="W8" s="2">
        <f t="shared" si="4"/>
        <v>2.0378258457488951</v>
      </c>
      <c r="X8" s="2"/>
      <c r="Y8" s="2"/>
      <c r="Z8" t="s">
        <v>1</v>
      </c>
      <c r="AA8">
        <v>10.4057</v>
      </c>
      <c r="AB8">
        <v>6.1696569999999999</v>
      </c>
      <c r="AC8" s="2">
        <f t="shared" si="5"/>
        <v>0.59291128900506451</v>
      </c>
      <c r="AD8" s="2"/>
      <c r="AE8">
        <v>13.907159999999999</v>
      </c>
      <c r="AF8">
        <v>7.8657500000000002</v>
      </c>
      <c r="AG8" s="2">
        <f t="shared" si="9"/>
        <v>0.56558995510226395</v>
      </c>
      <c r="AH8" s="2"/>
      <c r="AI8">
        <v>12.48922</v>
      </c>
      <c r="AJ8">
        <v>11.817159999999999</v>
      </c>
      <c r="AK8" s="2">
        <f t="shared" si="6"/>
        <v>0.94618879321526883</v>
      </c>
      <c r="AL8" s="2"/>
      <c r="AP8">
        <v>11.56663</v>
      </c>
      <c r="AQ8">
        <v>9.5708339999999996</v>
      </c>
      <c r="AR8" s="2">
        <f t="shared" si="7"/>
        <v>0.82745224840770382</v>
      </c>
      <c r="AS8" s="2"/>
      <c r="AT8">
        <v>12.857250000000001</v>
      </c>
      <c r="AU8">
        <v>17.218990000000002</v>
      </c>
      <c r="AV8" s="2">
        <f t="shared" si="8"/>
        <v>1.3392436174142994</v>
      </c>
    </row>
    <row r="9" spans="1:48" hidden="1" x14ac:dyDescent="0.35">
      <c r="A9" s="4" t="s">
        <v>2</v>
      </c>
      <c r="B9">
        <v>16.708629999999999</v>
      </c>
      <c r="C9">
        <v>8.8892089999999993</v>
      </c>
      <c r="D9" s="2">
        <f t="shared" si="0"/>
        <v>0.53201303757399621</v>
      </c>
      <c r="E9" s="2"/>
      <c r="F9">
        <v>20.930129999999998</v>
      </c>
      <c r="G9">
        <v>10.23495</v>
      </c>
      <c r="H9" s="2">
        <f t="shared" si="1"/>
        <v>0.48900556279392438</v>
      </c>
      <c r="I9" s="2"/>
      <c r="J9">
        <v>18.176909999999999</v>
      </c>
      <c r="K9">
        <v>10.24544</v>
      </c>
      <c r="L9" s="2">
        <f t="shared" si="2"/>
        <v>0.56365135768400687</v>
      </c>
      <c r="M9" s="2"/>
      <c r="Q9">
        <v>18.237410000000001</v>
      </c>
      <c r="R9">
        <v>20.451550000000001</v>
      </c>
      <c r="S9" s="2">
        <f t="shared" si="3"/>
        <v>1.1214064935755681</v>
      </c>
      <c r="T9" s="2"/>
      <c r="U9">
        <v>18.2776</v>
      </c>
      <c r="V9">
        <v>15.325240000000001</v>
      </c>
      <c r="W9" s="2">
        <f t="shared" si="4"/>
        <v>0.8384711340657417</v>
      </c>
      <c r="X9" s="2"/>
      <c r="Y9" s="2"/>
      <c r="Z9" s="4" t="s">
        <v>2</v>
      </c>
      <c r="AA9">
        <v>14.73108</v>
      </c>
      <c r="AB9">
        <v>7.0049239999999999</v>
      </c>
      <c r="AC9" s="2">
        <f t="shared" si="5"/>
        <v>0.47552005691368182</v>
      </c>
      <c r="AD9" s="2"/>
      <c r="AE9">
        <v>18.71021</v>
      </c>
      <c r="AF9">
        <v>8.3352939999999993</v>
      </c>
      <c r="AG9" s="2">
        <f t="shared" si="9"/>
        <v>0.4454944118745861</v>
      </c>
      <c r="AH9" s="2"/>
      <c r="AI9">
        <v>16.47739</v>
      </c>
      <c r="AJ9">
        <v>10.06108</v>
      </c>
      <c r="AK9" s="2">
        <f t="shared" si="6"/>
        <v>0.61059913008067424</v>
      </c>
      <c r="AL9" s="2"/>
      <c r="AP9">
        <v>14.591609999999999</v>
      </c>
      <c r="AQ9">
        <v>10.478120000000001</v>
      </c>
      <c r="AR9" s="2">
        <f t="shared" si="7"/>
        <v>0.71809210909556942</v>
      </c>
      <c r="AS9" s="2"/>
      <c r="AT9">
        <v>14.47968</v>
      </c>
      <c r="AU9">
        <v>7.9299920000000004</v>
      </c>
      <c r="AV9" s="2">
        <f t="shared" si="8"/>
        <v>0.54766348427589562</v>
      </c>
    </row>
    <row r="10" spans="1:48" hidden="1" x14ac:dyDescent="0.35">
      <c r="A10" t="s">
        <v>3</v>
      </c>
      <c r="B10">
        <v>12.92117</v>
      </c>
      <c r="C10">
        <v>20.004090000000001</v>
      </c>
      <c r="D10" s="2">
        <f t="shared" si="0"/>
        <v>1.5481639820542568</v>
      </c>
      <c r="E10" s="2"/>
      <c r="F10">
        <v>16.764679999999998</v>
      </c>
      <c r="G10">
        <v>21.736999999999998</v>
      </c>
      <c r="H10" s="2">
        <f t="shared" si="1"/>
        <v>1.2965949842168178</v>
      </c>
      <c r="I10" s="2"/>
      <c r="J10">
        <v>13.124280000000001</v>
      </c>
      <c r="K10">
        <v>19.354410000000001</v>
      </c>
      <c r="L10" s="2">
        <f t="shared" si="2"/>
        <v>1.4747026122575868</v>
      </c>
      <c r="M10" s="2"/>
      <c r="Q10">
        <v>13.73494</v>
      </c>
      <c r="R10">
        <v>36.142270000000003</v>
      </c>
      <c r="S10" s="2">
        <f t="shared" si="3"/>
        <v>2.6314108397998099</v>
      </c>
      <c r="T10" s="2"/>
      <c r="U10">
        <v>12.732609999999999</v>
      </c>
      <c r="V10">
        <v>14.73211</v>
      </c>
      <c r="W10" s="2">
        <f t="shared" si="4"/>
        <v>1.1570377165404424</v>
      </c>
      <c r="X10" s="2"/>
      <c r="Y10" s="2"/>
      <c r="Z10" t="s">
        <v>3</v>
      </c>
      <c r="AA10">
        <v>9.8705180000000006</v>
      </c>
      <c r="AB10">
        <v>10.735429999999999</v>
      </c>
      <c r="AC10" s="2">
        <f t="shared" si="5"/>
        <v>1.0876257963361191</v>
      </c>
      <c r="AD10" s="2"/>
      <c r="AE10">
        <v>12.82372</v>
      </c>
      <c r="AF10">
        <v>10.389810000000001</v>
      </c>
      <c r="AG10" s="2">
        <f t="shared" si="9"/>
        <v>0.81020249974266445</v>
      </c>
      <c r="AH10" s="2"/>
      <c r="AI10">
        <v>10.686109999999999</v>
      </c>
      <c r="AJ10">
        <v>16.08577</v>
      </c>
      <c r="AK10" s="2">
        <f t="shared" si="6"/>
        <v>1.5052970631969913</v>
      </c>
      <c r="AL10" s="2"/>
      <c r="AP10">
        <v>10.117570000000001</v>
      </c>
      <c r="AQ10">
        <v>9.6339360000000003</v>
      </c>
      <c r="AR10" s="2">
        <f t="shared" si="7"/>
        <v>0.95219860104748466</v>
      </c>
      <c r="AS10" s="2"/>
      <c r="AT10">
        <v>10.04185</v>
      </c>
      <c r="AU10">
        <v>9.7055389999999999</v>
      </c>
      <c r="AV10" s="2">
        <f t="shared" si="8"/>
        <v>0.96650905958563404</v>
      </c>
    </row>
    <row r="11" spans="1:48" hidden="1" x14ac:dyDescent="0.35">
      <c r="A11" t="s">
        <v>4</v>
      </c>
      <c r="B11">
        <v>7.5831419999999996</v>
      </c>
      <c r="C11">
        <v>11.332079999999999</v>
      </c>
      <c r="D11" s="2">
        <f t="shared" si="0"/>
        <v>1.4943779240847659</v>
      </c>
      <c r="E11" s="2"/>
      <c r="F11">
        <v>14.142749999999999</v>
      </c>
      <c r="G11">
        <v>15.781779999999999</v>
      </c>
      <c r="H11" s="2">
        <f t="shared" si="1"/>
        <v>1.1158918880698592</v>
      </c>
      <c r="I11" s="2"/>
      <c r="J11">
        <v>15.559010000000001</v>
      </c>
      <c r="K11">
        <v>19.677810000000001</v>
      </c>
      <c r="L11" s="2">
        <f t="shared" si="2"/>
        <v>1.26472121298206</v>
      </c>
      <c r="M11" s="2"/>
      <c r="Q11">
        <v>21.161429999999999</v>
      </c>
      <c r="R11">
        <v>22.832280000000001</v>
      </c>
      <c r="S11" s="2">
        <f t="shared" si="3"/>
        <v>1.0789573294432371</v>
      </c>
      <c r="T11" s="2"/>
      <c r="U11">
        <v>23.497689999999999</v>
      </c>
      <c r="V11">
        <v>24.589469999999999</v>
      </c>
      <c r="W11" s="2">
        <f t="shared" si="4"/>
        <v>1.0464632906468678</v>
      </c>
      <c r="X11" s="2"/>
      <c r="Y11" s="2"/>
      <c r="Z11" t="s">
        <v>4</v>
      </c>
      <c r="AA11">
        <v>5.4149539999999998</v>
      </c>
      <c r="AB11">
        <v>9.2234689999999997</v>
      </c>
      <c r="AC11" s="2">
        <f t="shared" si="5"/>
        <v>1.7033328445634073</v>
      </c>
      <c r="AD11" s="2"/>
      <c r="AE11">
        <v>10.57802</v>
      </c>
      <c r="AF11">
        <v>14.22831</v>
      </c>
      <c r="AG11" s="2">
        <f t="shared" si="9"/>
        <v>1.345082539076311</v>
      </c>
      <c r="AH11" s="2"/>
      <c r="AI11">
        <v>11.48771</v>
      </c>
      <c r="AJ11">
        <v>14.42517</v>
      </c>
      <c r="AK11" s="2">
        <f t="shared" si="6"/>
        <v>1.255704574715065</v>
      </c>
      <c r="AL11" s="2"/>
      <c r="AP11">
        <v>18.499780000000001</v>
      </c>
      <c r="AQ11">
        <v>21.641639999999999</v>
      </c>
      <c r="AR11" s="2">
        <f t="shared" si="7"/>
        <v>1.1698322898975013</v>
      </c>
      <c r="AS11" s="2"/>
      <c r="AT11">
        <v>22.303930000000001</v>
      </c>
      <c r="AU11">
        <v>23.725439999999999</v>
      </c>
      <c r="AV11" s="2">
        <f t="shared" si="8"/>
        <v>1.0637336110721294</v>
      </c>
    </row>
    <row r="12" spans="1:48" hidden="1" x14ac:dyDescent="0.35">
      <c r="A12" t="s">
        <v>5</v>
      </c>
      <c r="B12">
        <v>9.5738950000000003</v>
      </c>
      <c r="C12">
        <v>10.018219999999999</v>
      </c>
      <c r="D12" s="2">
        <f t="shared" si="0"/>
        <v>1.0464100556774436</v>
      </c>
      <c r="E12" s="2"/>
      <c r="F12">
        <v>14.270770000000001</v>
      </c>
      <c r="G12">
        <v>16.324739999999998</v>
      </c>
      <c r="H12" s="2">
        <f t="shared" si="1"/>
        <v>1.1439284635657359</v>
      </c>
      <c r="I12" s="2"/>
      <c r="J12">
        <v>12.76085</v>
      </c>
      <c r="K12">
        <v>13.708640000000001</v>
      </c>
      <c r="L12" s="2">
        <f t="shared" si="2"/>
        <v>1.0742732654956371</v>
      </c>
      <c r="M12" s="2"/>
      <c r="Q12">
        <v>13.85322</v>
      </c>
      <c r="R12">
        <v>17.909839999999999</v>
      </c>
      <c r="S12" s="2">
        <f t="shared" si="3"/>
        <v>1.2928286708794055</v>
      </c>
      <c r="T12" s="2"/>
      <c r="U12">
        <v>13.99741</v>
      </c>
      <c r="V12">
        <v>13.755179999999999</v>
      </c>
      <c r="W12" s="2">
        <f t="shared" si="4"/>
        <v>0.98269465565415304</v>
      </c>
      <c r="X12" s="2"/>
      <c r="Y12" s="2"/>
      <c r="Z12" t="s">
        <v>5</v>
      </c>
      <c r="AA12">
        <v>8.3877559999999995</v>
      </c>
      <c r="AB12">
        <v>10.603569999999999</v>
      </c>
      <c r="AC12" s="2">
        <f t="shared" si="5"/>
        <v>1.2641724437382298</v>
      </c>
      <c r="AD12" s="2"/>
      <c r="AE12">
        <v>11.92305</v>
      </c>
      <c r="AF12">
        <v>10.99765</v>
      </c>
      <c r="AG12" s="2">
        <f t="shared" si="9"/>
        <v>0.92238563119336081</v>
      </c>
      <c r="AH12" s="2"/>
      <c r="AI12">
        <v>10.722200000000001</v>
      </c>
      <c r="AJ12">
        <v>13.419879999999999</v>
      </c>
      <c r="AK12" s="2">
        <f t="shared" si="6"/>
        <v>1.25159761989144</v>
      </c>
      <c r="AL12" s="2"/>
      <c r="AP12">
        <v>10.74328</v>
      </c>
      <c r="AQ12">
        <v>9.9371670000000005</v>
      </c>
      <c r="AR12" s="2">
        <f t="shared" si="7"/>
        <v>0.92496583911058816</v>
      </c>
      <c r="AS12" s="2"/>
      <c r="AT12">
        <v>11.28829</v>
      </c>
      <c r="AU12">
        <v>18.01679</v>
      </c>
      <c r="AV12" s="2">
        <f t="shared" si="8"/>
        <v>1.5960601650028481</v>
      </c>
    </row>
    <row r="13" spans="1:48" hidden="1" x14ac:dyDescent="0.35">
      <c r="A13" t="s">
        <v>6</v>
      </c>
      <c r="B13">
        <v>17.595780000000001</v>
      </c>
      <c r="C13">
        <v>16.68768</v>
      </c>
      <c r="D13" s="2">
        <f t="shared" si="0"/>
        <v>0.9483910346685398</v>
      </c>
      <c r="E13" s="2"/>
      <c r="F13">
        <v>26.669730000000001</v>
      </c>
      <c r="G13">
        <v>26.971240000000002</v>
      </c>
      <c r="H13" s="2">
        <f t="shared" si="1"/>
        <v>1.0113053263006413</v>
      </c>
      <c r="I13" s="2"/>
      <c r="J13">
        <v>16.238109999999999</v>
      </c>
      <c r="K13">
        <v>35.164400000000001</v>
      </c>
      <c r="L13" s="2">
        <f t="shared" si="2"/>
        <v>2.1655475914376736</v>
      </c>
      <c r="M13" s="2"/>
      <c r="Q13">
        <v>13.49072</v>
      </c>
      <c r="R13">
        <v>13.28922</v>
      </c>
      <c r="S13" s="2">
        <f t="shared" si="3"/>
        <v>0.98506380682424666</v>
      </c>
      <c r="T13" s="2"/>
      <c r="U13">
        <v>12.60881</v>
      </c>
      <c r="V13">
        <v>14.840529999999999</v>
      </c>
      <c r="W13" s="2">
        <f t="shared" si="4"/>
        <v>1.1769968775800412</v>
      </c>
      <c r="X13" s="2"/>
      <c r="Y13" s="2"/>
      <c r="Z13" t="s">
        <v>6</v>
      </c>
      <c r="AA13">
        <v>15.447279999999999</v>
      </c>
      <c r="AB13">
        <v>14.51301</v>
      </c>
      <c r="AC13" s="2">
        <f t="shared" si="5"/>
        <v>0.93951880201562998</v>
      </c>
      <c r="AD13" s="2"/>
      <c r="AE13">
        <v>23.373429999999999</v>
      </c>
      <c r="AF13">
        <v>22.273479999999999</v>
      </c>
      <c r="AG13" s="2">
        <f t="shared" si="9"/>
        <v>0.95294015469702142</v>
      </c>
      <c r="AH13" s="2"/>
      <c r="AI13">
        <v>15.28098</v>
      </c>
      <c r="AJ13">
        <v>19.259409999999999</v>
      </c>
      <c r="AK13" s="2">
        <f t="shared" si="6"/>
        <v>1.2603517575443459</v>
      </c>
      <c r="AL13" s="2"/>
      <c r="AP13">
        <v>12.51111</v>
      </c>
      <c r="AQ13">
        <v>9.8264340000000008</v>
      </c>
      <c r="AR13" s="2">
        <f t="shared" si="7"/>
        <v>0.78541664168886693</v>
      </c>
      <c r="AS13" s="2"/>
      <c r="AT13">
        <v>11.598850000000001</v>
      </c>
      <c r="AU13">
        <v>8.6357619999999997</v>
      </c>
      <c r="AV13" s="2">
        <f t="shared" si="8"/>
        <v>0.74453605314319948</v>
      </c>
    </row>
    <row r="14" spans="1:48" hidden="1" x14ac:dyDescent="0.35">
      <c r="A14" t="s">
        <v>7</v>
      </c>
      <c r="B14">
        <v>12.266870000000001</v>
      </c>
      <c r="C14">
        <v>12.480399999999999</v>
      </c>
      <c r="D14" s="2">
        <f t="shared" si="0"/>
        <v>1.0174070484157733</v>
      </c>
      <c r="E14" s="2"/>
      <c r="F14">
        <v>16.52618</v>
      </c>
      <c r="G14">
        <v>12.45058</v>
      </c>
      <c r="H14" s="2">
        <f t="shared" si="1"/>
        <v>0.75338523482135622</v>
      </c>
      <c r="I14" s="2"/>
      <c r="J14">
        <v>12.418380000000001</v>
      </c>
      <c r="K14">
        <v>13.88269</v>
      </c>
      <c r="L14" s="2">
        <f t="shared" si="2"/>
        <v>1.117914736060581</v>
      </c>
      <c r="M14" s="2"/>
      <c r="Q14">
        <v>10.840389999999999</v>
      </c>
      <c r="R14">
        <v>18.42163</v>
      </c>
      <c r="S14" s="2">
        <f t="shared" si="3"/>
        <v>1.6993512226036149</v>
      </c>
      <c r="T14" s="2"/>
      <c r="U14">
        <v>10.538069999999999</v>
      </c>
      <c r="V14">
        <v>8.1933520000000009</v>
      </c>
      <c r="W14" s="2">
        <f t="shared" si="4"/>
        <v>0.77750024435214427</v>
      </c>
      <c r="X14" s="2"/>
      <c r="Y14" s="2"/>
      <c r="Z14" t="s">
        <v>7</v>
      </c>
      <c r="AA14">
        <v>10.879670000000001</v>
      </c>
      <c r="AB14">
        <v>10.60502</v>
      </c>
      <c r="AC14" s="2">
        <f t="shared" si="5"/>
        <v>0.97475566814066961</v>
      </c>
      <c r="AD14" s="2"/>
      <c r="AE14">
        <v>13.0337</v>
      </c>
      <c r="AF14">
        <v>9.3307719999999996</v>
      </c>
      <c r="AG14" s="2">
        <f t="shared" si="9"/>
        <v>0.71589586993716292</v>
      </c>
      <c r="AH14" s="2"/>
      <c r="AI14">
        <v>11.21143</v>
      </c>
      <c r="AJ14">
        <v>12.623760000000001</v>
      </c>
      <c r="AK14" s="2">
        <f t="shared" si="6"/>
        <v>1.1259723335917007</v>
      </c>
      <c r="AL14" s="2"/>
      <c r="AP14">
        <v>9.3078470000000006</v>
      </c>
      <c r="AQ14">
        <v>15.408580000000001</v>
      </c>
      <c r="AR14" s="2">
        <f t="shared" si="7"/>
        <v>1.6554397595920947</v>
      </c>
      <c r="AS14" s="2"/>
      <c r="AT14">
        <v>8.8237469999999991</v>
      </c>
      <c r="AU14">
        <v>10.895049999999999</v>
      </c>
      <c r="AV14" s="2">
        <f t="shared" si="8"/>
        <v>1.2347418845984592</v>
      </c>
    </row>
    <row r="15" spans="1:48" hidden="1" x14ac:dyDescent="0.35">
      <c r="A15" t="s">
        <v>8</v>
      </c>
      <c r="B15">
        <v>13.083</v>
      </c>
      <c r="C15">
        <v>11.50691</v>
      </c>
      <c r="D15" s="2">
        <f t="shared" si="0"/>
        <v>0.87953145303065039</v>
      </c>
      <c r="E15" s="2"/>
      <c r="F15">
        <v>17.148430000000001</v>
      </c>
      <c r="G15">
        <v>14.977209999999999</v>
      </c>
      <c r="H15" s="2">
        <f t="shared" si="1"/>
        <v>0.87338665988664843</v>
      </c>
      <c r="I15" s="2"/>
      <c r="J15">
        <v>14.25643</v>
      </c>
      <c r="K15">
        <v>11.60163</v>
      </c>
      <c r="L15" s="2">
        <f t="shared" si="2"/>
        <v>0.81378227227994671</v>
      </c>
      <c r="M15" s="2"/>
      <c r="Q15">
        <v>16.72439</v>
      </c>
      <c r="R15">
        <v>15.71078</v>
      </c>
      <c r="S15" s="2">
        <f t="shared" si="3"/>
        <v>0.93939330522667797</v>
      </c>
      <c r="T15" s="2"/>
      <c r="U15">
        <v>16.420999999999999</v>
      </c>
      <c r="V15">
        <v>13.793089999999999</v>
      </c>
      <c r="W15" s="2">
        <f t="shared" si="4"/>
        <v>0.83996650630290481</v>
      </c>
      <c r="X15" s="2"/>
      <c r="Y15" s="2"/>
      <c r="Z15" t="s">
        <v>8</v>
      </c>
      <c r="AA15">
        <v>11.057740000000001</v>
      </c>
      <c r="AB15">
        <v>8.8206030000000002</v>
      </c>
      <c r="AC15" s="2">
        <f t="shared" si="5"/>
        <v>0.79768587432875071</v>
      </c>
      <c r="AD15" s="2"/>
      <c r="AE15">
        <v>15.8406</v>
      </c>
      <c r="AF15">
        <v>36.787120000000002</v>
      </c>
      <c r="AG15" s="2">
        <f t="shared" si="9"/>
        <v>2.3223312248273427</v>
      </c>
      <c r="AH15" s="2"/>
      <c r="AI15">
        <v>11.986980000000001</v>
      </c>
      <c r="AJ15">
        <v>10.138339999999999</v>
      </c>
      <c r="AK15" s="2">
        <f t="shared" si="6"/>
        <v>0.84577933724758014</v>
      </c>
      <c r="AL15" s="2"/>
      <c r="AP15">
        <v>11.64799</v>
      </c>
      <c r="AQ15">
        <v>11.38763</v>
      </c>
      <c r="AR15" s="2">
        <f t="shared" si="7"/>
        <v>0.97764764564530016</v>
      </c>
      <c r="AS15" s="2"/>
      <c r="AT15">
        <v>12.26736</v>
      </c>
      <c r="AU15">
        <v>14.713290000000001</v>
      </c>
      <c r="AV15" s="2">
        <f t="shared" si="8"/>
        <v>1.1993851977931682</v>
      </c>
    </row>
    <row r="16" spans="1:48" hidden="1" x14ac:dyDescent="0.35">
      <c r="A16" t="s">
        <v>9</v>
      </c>
      <c r="B16">
        <v>11.08577</v>
      </c>
      <c r="C16">
        <v>8.9816800000000008</v>
      </c>
      <c r="D16" s="2">
        <f t="shared" si="0"/>
        <v>0.81019902090698259</v>
      </c>
      <c r="E16" s="2"/>
      <c r="F16">
        <v>14.83235</v>
      </c>
      <c r="G16">
        <v>15.300409999999999</v>
      </c>
      <c r="H16" s="2">
        <f t="shared" si="1"/>
        <v>1.0315566987024982</v>
      </c>
      <c r="I16" s="2"/>
      <c r="J16">
        <v>12.733129999999999</v>
      </c>
      <c r="K16">
        <v>12.57408</v>
      </c>
      <c r="L16" s="2">
        <f t="shared" si="2"/>
        <v>0.98750896283945899</v>
      </c>
      <c r="M16" s="2"/>
      <c r="Q16">
        <v>13.75727</v>
      </c>
      <c r="R16">
        <v>25.333010000000002</v>
      </c>
      <c r="S16" s="2">
        <f t="shared" si="3"/>
        <v>1.8414271145365324</v>
      </c>
      <c r="T16" s="2"/>
      <c r="U16">
        <v>12.273960000000001</v>
      </c>
      <c r="V16">
        <v>53.491610000000001</v>
      </c>
      <c r="W16" s="2">
        <f t="shared" si="4"/>
        <v>4.3581378788915721</v>
      </c>
      <c r="X16" s="2"/>
      <c r="Y16" s="2"/>
      <c r="Z16" t="s">
        <v>9</v>
      </c>
      <c r="AA16">
        <v>8.1806760000000001</v>
      </c>
      <c r="AB16">
        <v>8.1520840000000003</v>
      </c>
      <c r="AC16" s="2">
        <f t="shared" si="5"/>
        <v>0.99650493431105203</v>
      </c>
      <c r="AD16" s="2"/>
      <c r="AE16">
        <v>11.78675</v>
      </c>
      <c r="AF16">
        <v>12.67863</v>
      </c>
      <c r="AG16" s="2">
        <f t="shared" si="9"/>
        <v>1.0756680170530468</v>
      </c>
      <c r="AH16" s="2"/>
      <c r="AI16">
        <v>9.812227</v>
      </c>
      <c r="AJ16">
        <v>10.807790000000001</v>
      </c>
      <c r="AK16" s="2">
        <f t="shared" si="6"/>
        <v>1.1014614725077192</v>
      </c>
      <c r="AL16" s="2"/>
      <c r="AP16">
        <v>9.1375290000000007</v>
      </c>
      <c r="AQ16">
        <v>15.93736</v>
      </c>
      <c r="AR16" s="2">
        <f t="shared" si="7"/>
        <v>1.7441651895167718</v>
      </c>
      <c r="AS16" s="2"/>
      <c r="AT16">
        <v>8.7506710000000005</v>
      </c>
      <c r="AU16">
        <v>9.6556920000000002</v>
      </c>
      <c r="AV16" s="2">
        <f t="shared" si="8"/>
        <v>1.1034230403588479</v>
      </c>
    </row>
    <row r="17" spans="1:49" hidden="1" x14ac:dyDescent="0.35">
      <c r="A17" t="s">
        <v>10</v>
      </c>
      <c r="B17">
        <v>9.8966379999999994</v>
      </c>
      <c r="C17">
        <v>7.9291549999999997</v>
      </c>
      <c r="D17" s="2">
        <f t="shared" si="0"/>
        <v>0.801196830681288</v>
      </c>
      <c r="E17" s="2"/>
      <c r="F17">
        <v>12.42855</v>
      </c>
      <c r="G17">
        <v>10.914479999999999</v>
      </c>
      <c r="H17" s="2">
        <f t="shared" si="1"/>
        <v>0.8781780658242514</v>
      </c>
      <c r="I17" s="2"/>
      <c r="J17">
        <v>11.39958</v>
      </c>
      <c r="K17">
        <v>12.897169999999999</v>
      </c>
      <c r="L17" s="2">
        <f t="shared" si="2"/>
        <v>1.1313723838948451</v>
      </c>
      <c r="M17" s="2"/>
      <c r="Q17">
        <v>11.04129</v>
      </c>
      <c r="R17">
        <v>13.641629999999999</v>
      </c>
      <c r="S17" s="2">
        <f t="shared" si="3"/>
        <v>1.2355105245854423</v>
      </c>
      <c r="T17" s="2"/>
      <c r="U17">
        <v>10.25366</v>
      </c>
      <c r="V17">
        <v>12.845039999999999</v>
      </c>
      <c r="W17" s="2">
        <f t="shared" si="4"/>
        <v>1.2527273188305443</v>
      </c>
      <c r="X17" s="2"/>
      <c r="Y17" s="2"/>
      <c r="Z17" t="s">
        <v>10</v>
      </c>
      <c r="AA17">
        <v>8.4941119999999994</v>
      </c>
      <c r="AB17">
        <v>6.8876489999999997</v>
      </c>
      <c r="AC17" s="2">
        <f t="shared" si="5"/>
        <v>0.81087334379391274</v>
      </c>
      <c r="AD17" s="2"/>
      <c r="AE17">
        <v>10.56151</v>
      </c>
      <c r="AF17">
        <v>9.373583</v>
      </c>
      <c r="AG17" s="2">
        <f t="shared" si="9"/>
        <v>0.88752299623822728</v>
      </c>
      <c r="AH17" s="2"/>
      <c r="AI17">
        <v>9.8548519999999993</v>
      </c>
      <c r="AJ17">
        <v>31.276119999999999</v>
      </c>
      <c r="AK17" s="2">
        <f t="shared" si="6"/>
        <v>3.1736772911455189</v>
      </c>
      <c r="AL17" s="2"/>
      <c r="AP17">
        <v>8.7950839999999992</v>
      </c>
      <c r="AQ17">
        <v>11.48359</v>
      </c>
      <c r="AR17" s="2">
        <f t="shared" si="7"/>
        <v>1.3056828109885024</v>
      </c>
      <c r="AS17" s="2"/>
      <c r="AT17">
        <v>8.6313709999999997</v>
      </c>
      <c r="AU17">
        <v>8.3511100000000003</v>
      </c>
      <c r="AV17" s="2">
        <f t="shared" si="8"/>
        <v>0.96752995555399024</v>
      </c>
    </row>
    <row r="18" spans="1:49" hidden="1" x14ac:dyDescent="0.35">
      <c r="A18" t="s">
        <v>11</v>
      </c>
      <c r="B18">
        <v>10.29463</v>
      </c>
      <c r="C18">
        <v>5.2153119999999999</v>
      </c>
      <c r="D18" s="2">
        <f t="shared" si="0"/>
        <v>0.50660509411217303</v>
      </c>
      <c r="E18" s="2"/>
      <c r="F18">
        <v>14.274609999999999</v>
      </c>
      <c r="G18">
        <v>7.5568200000000001</v>
      </c>
      <c r="H18" s="2">
        <f t="shared" si="1"/>
        <v>0.52938889398729638</v>
      </c>
      <c r="I18" s="2"/>
      <c r="J18">
        <v>14.42052</v>
      </c>
      <c r="K18">
        <v>17.280380000000001</v>
      </c>
      <c r="L18" s="2">
        <f t="shared" si="2"/>
        <v>1.1983187846208043</v>
      </c>
      <c r="M18" s="2"/>
      <c r="Q18">
        <v>13.98138</v>
      </c>
      <c r="R18">
        <v>12.369440000000001</v>
      </c>
      <c r="S18" s="2">
        <f t="shared" si="3"/>
        <v>0.88470809033156961</v>
      </c>
      <c r="T18" s="2"/>
      <c r="U18">
        <v>13.557359999999999</v>
      </c>
      <c r="V18">
        <v>30.437390000000001</v>
      </c>
      <c r="W18" s="2">
        <f t="shared" si="4"/>
        <v>2.2450823759197958</v>
      </c>
      <c r="X18" s="2"/>
      <c r="Y18" s="2"/>
      <c r="Z18" t="s">
        <v>11</v>
      </c>
      <c r="AA18">
        <v>8.3050940000000004</v>
      </c>
      <c r="AB18">
        <v>3.8891100000000001</v>
      </c>
      <c r="AC18" s="2">
        <f t="shared" si="5"/>
        <v>0.46828007003894234</v>
      </c>
      <c r="AD18" s="2"/>
      <c r="AE18">
        <v>10.9472</v>
      </c>
      <c r="AF18">
        <v>5.0121060000000002</v>
      </c>
      <c r="AG18" s="2">
        <f t="shared" si="9"/>
        <v>0.45784364951768486</v>
      </c>
      <c r="AH18" s="2"/>
      <c r="AI18">
        <v>11.431330000000001</v>
      </c>
      <c r="AJ18">
        <v>13.41281</v>
      </c>
      <c r="AK18" s="2">
        <f t="shared" si="6"/>
        <v>1.1733376606221673</v>
      </c>
      <c r="AL18" s="2"/>
      <c r="AP18">
        <v>11.417120000000001</v>
      </c>
      <c r="AQ18">
        <v>11.172980000000001</v>
      </c>
      <c r="AR18" s="2">
        <f t="shared" si="7"/>
        <v>0.97861632355620332</v>
      </c>
      <c r="AS18" s="2"/>
      <c r="AT18">
        <v>11.260630000000001</v>
      </c>
      <c r="AU18">
        <v>8.9676829999999992</v>
      </c>
      <c r="AV18" s="2">
        <f t="shared" si="8"/>
        <v>0.79637489199094535</v>
      </c>
    </row>
    <row r="19" spans="1:49" hidden="1" x14ac:dyDescent="0.35">
      <c r="A19" t="s">
        <v>12</v>
      </c>
      <c r="B19">
        <v>8.2119689999999999</v>
      </c>
      <c r="C19">
        <v>9.3986289999999997</v>
      </c>
      <c r="D19" s="2">
        <f t="shared" si="0"/>
        <v>1.1445037115946248</v>
      </c>
      <c r="E19" s="2"/>
      <c r="F19">
        <v>10.46834</v>
      </c>
      <c r="G19">
        <v>13.866379999999999</v>
      </c>
      <c r="H19" s="2">
        <f t="shared" si="1"/>
        <v>1.3246016082779122</v>
      </c>
      <c r="I19" s="2"/>
      <c r="J19">
        <v>9.1561730000000008</v>
      </c>
      <c r="K19">
        <v>14.20988</v>
      </c>
      <c r="L19" s="2">
        <f t="shared" si="2"/>
        <v>1.5519453378611348</v>
      </c>
      <c r="M19" s="2"/>
      <c r="Q19">
        <v>8.2539010000000008</v>
      </c>
      <c r="R19">
        <v>15.19735</v>
      </c>
      <c r="S19" s="2">
        <f t="shared" si="3"/>
        <v>1.8412324063494339</v>
      </c>
      <c r="T19" s="2"/>
      <c r="U19">
        <v>7.4748190000000001</v>
      </c>
      <c r="V19">
        <v>31.818359999999998</v>
      </c>
      <c r="W19" s="2">
        <f t="shared" si="4"/>
        <v>4.2567398621959942</v>
      </c>
      <c r="X19" s="2"/>
      <c r="Y19" s="2"/>
      <c r="Z19" t="s">
        <v>12</v>
      </c>
      <c r="AA19">
        <v>6.7461370000000001</v>
      </c>
      <c r="AB19">
        <v>8.3682739999999995</v>
      </c>
      <c r="AC19" s="2">
        <f t="shared" si="5"/>
        <v>1.2404542036427662</v>
      </c>
      <c r="AD19" s="2"/>
      <c r="AE19">
        <v>8.8918499999999998</v>
      </c>
      <c r="AF19">
        <v>13.14087</v>
      </c>
      <c r="AG19" s="2">
        <f t="shared" si="9"/>
        <v>1.4778555643651208</v>
      </c>
      <c r="AH19" s="2"/>
      <c r="AI19">
        <v>8.2058060000000008</v>
      </c>
      <c r="AJ19">
        <v>16.762029999999999</v>
      </c>
      <c r="AK19" s="2">
        <f t="shared" si="6"/>
        <v>2.0427036661602771</v>
      </c>
      <c r="AL19" s="2"/>
      <c r="AP19">
        <v>6.6304550000000004</v>
      </c>
      <c r="AQ19">
        <v>11.31827</v>
      </c>
      <c r="AR19" s="2">
        <f t="shared" si="7"/>
        <v>1.7070125655026691</v>
      </c>
      <c r="AS19" s="2"/>
      <c r="AT19">
        <v>6.1289730000000002</v>
      </c>
      <c r="AU19">
        <v>6.3781829999999999</v>
      </c>
      <c r="AV19" s="2">
        <f t="shared" si="8"/>
        <v>1.0406609720747668</v>
      </c>
    </row>
    <row r="20" spans="1:49" hidden="1" x14ac:dyDescent="0.35">
      <c r="A20" t="s">
        <v>13</v>
      </c>
      <c r="B20">
        <v>6.0974449999999996</v>
      </c>
      <c r="C20">
        <v>11.21935</v>
      </c>
      <c r="D20" s="2">
        <f t="shared" si="0"/>
        <v>1.8400083969597103</v>
      </c>
      <c r="E20" s="2"/>
      <c r="F20">
        <v>8.7133970000000005</v>
      </c>
      <c r="G20">
        <v>11.80208</v>
      </c>
      <c r="H20" s="2">
        <f t="shared" si="1"/>
        <v>1.3544751834445279</v>
      </c>
      <c r="I20" s="2"/>
      <c r="J20">
        <v>9.0826720000000005</v>
      </c>
      <c r="K20">
        <v>19.89404</v>
      </c>
      <c r="L20" s="2">
        <f t="shared" si="2"/>
        <v>2.1903290133123821</v>
      </c>
      <c r="M20" s="2"/>
      <c r="Q20">
        <v>7.8157490000000003</v>
      </c>
      <c r="R20">
        <v>11.70101</v>
      </c>
      <c r="S20" s="2">
        <f t="shared" si="3"/>
        <v>1.4971066752527493</v>
      </c>
      <c r="T20" s="2"/>
      <c r="U20">
        <v>7.544028</v>
      </c>
      <c r="V20">
        <v>28.68749</v>
      </c>
      <c r="W20" s="2">
        <f t="shared" si="4"/>
        <v>3.8026754407592338</v>
      </c>
      <c r="X20" s="2"/>
      <c r="Y20" s="2"/>
      <c r="Z20" t="s">
        <v>13</v>
      </c>
      <c r="AA20">
        <v>3.2971219999999999</v>
      </c>
      <c r="AB20">
        <v>7.1369119999999997</v>
      </c>
      <c r="AC20" s="2">
        <f t="shared" si="5"/>
        <v>2.1645883895106097</v>
      </c>
      <c r="AD20" s="2"/>
      <c r="AE20">
        <v>6.0273430000000001</v>
      </c>
      <c r="AF20">
        <v>9.9502889999999997</v>
      </c>
      <c r="AG20" s="2">
        <f t="shared" si="9"/>
        <v>1.6508582637490514</v>
      </c>
      <c r="AH20" s="2"/>
      <c r="AI20">
        <v>7.5790819999999997</v>
      </c>
      <c r="AJ20">
        <v>27.486560000000001</v>
      </c>
      <c r="AK20" s="2">
        <f t="shared" si="6"/>
        <v>3.6266344657571987</v>
      </c>
      <c r="AL20" s="2"/>
      <c r="AP20">
        <v>7.0310860000000002</v>
      </c>
      <c r="AQ20">
        <v>12.47664</v>
      </c>
      <c r="AR20" s="2">
        <f t="shared" si="7"/>
        <v>1.7744968558199969</v>
      </c>
      <c r="AS20" s="2"/>
      <c r="AT20">
        <v>7.6955150000000003</v>
      </c>
      <c r="AU20">
        <v>12.28998</v>
      </c>
      <c r="AV20" s="2">
        <f t="shared" si="8"/>
        <v>1.5970315177086913</v>
      </c>
    </row>
    <row r="21" spans="1:49" hidden="1" x14ac:dyDescent="0.35">
      <c r="A21" t="s">
        <v>14</v>
      </c>
      <c r="B21">
        <v>12.107469999999999</v>
      </c>
      <c r="C21">
        <v>8.5093490000000003</v>
      </c>
      <c r="D21" s="2">
        <f t="shared" si="0"/>
        <v>0.70281809494469127</v>
      </c>
      <c r="E21" s="2"/>
      <c r="F21">
        <v>15.43529</v>
      </c>
      <c r="G21">
        <v>11.10205</v>
      </c>
      <c r="H21" s="2">
        <f t="shared" si="1"/>
        <v>0.71926410193783208</v>
      </c>
      <c r="I21" s="2"/>
      <c r="J21">
        <v>14.149979999999999</v>
      </c>
      <c r="K21">
        <v>20.423469999999998</v>
      </c>
      <c r="L21" s="2">
        <f t="shared" si="2"/>
        <v>1.4433568103983185</v>
      </c>
      <c r="M21" s="2"/>
      <c r="Q21">
        <v>11.511609999999999</v>
      </c>
      <c r="R21">
        <v>11.86558</v>
      </c>
      <c r="S21" s="2">
        <f t="shared" si="3"/>
        <v>1.0307489569226198</v>
      </c>
      <c r="T21" s="2"/>
      <c r="U21">
        <v>11.06561</v>
      </c>
      <c r="V21">
        <v>18.84958</v>
      </c>
      <c r="W21" s="2">
        <f t="shared" si="4"/>
        <v>1.7034379487439011</v>
      </c>
      <c r="X21" s="2"/>
      <c r="Y21" s="2"/>
      <c r="Z21" t="s">
        <v>14</v>
      </c>
      <c r="AA21">
        <v>9.7862349999999996</v>
      </c>
      <c r="AB21">
        <v>8.5679920000000003</v>
      </c>
      <c r="AC21" s="2">
        <f t="shared" si="5"/>
        <v>0.87551463867360646</v>
      </c>
      <c r="AD21" s="2"/>
      <c r="AE21">
        <v>12.59233</v>
      </c>
      <c r="AF21">
        <v>9.4502020000000009</v>
      </c>
      <c r="AG21" s="2">
        <f t="shared" si="9"/>
        <v>0.75047286721361339</v>
      </c>
      <c r="AH21" s="2"/>
      <c r="AI21">
        <v>11.8696</v>
      </c>
      <c r="AJ21">
        <v>10.404960000000001</v>
      </c>
      <c r="AK21" s="2">
        <f t="shared" si="6"/>
        <v>0.87660578284019686</v>
      </c>
      <c r="AL21" s="2"/>
      <c r="AP21">
        <v>9.9417329999999993</v>
      </c>
      <c r="AQ21">
        <v>10.418229999999999</v>
      </c>
      <c r="AR21" s="2">
        <f t="shared" si="7"/>
        <v>1.047928967716192</v>
      </c>
      <c r="AS21" s="2"/>
      <c r="AT21">
        <v>10.409509999999999</v>
      </c>
      <c r="AU21">
        <v>8.9526109999999992</v>
      </c>
      <c r="AV21" s="2">
        <f t="shared" si="8"/>
        <v>0.86004153893891255</v>
      </c>
    </row>
    <row r="22" spans="1:49" hidden="1" x14ac:dyDescent="0.35">
      <c r="A22" s="4" t="s">
        <v>15</v>
      </c>
      <c r="B22">
        <v>12.468500000000001</v>
      </c>
      <c r="C22">
        <v>6.3717709999999999</v>
      </c>
      <c r="D22" s="2">
        <f t="shared" si="0"/>
        <v>0.51102947427517342</v>
      </c>
      <c r="E22" s="2"/>
      <c r="F22">
        <v>15.403840000000001</v>
      </c>
      <c r="G22">
        <v>9.0480599999999995</v>
      </c>
      <c r="H22" s="2">
        <f t="shared" si="1"/>
        <v>0.58738989758397897</v>
      </c>
      <c r="I22" s="2"/>
      <c r="J22">
        <v>14.14941</v>
      </c>
      <c r="K22">
        <v>12.60824</v>
      </c>
      <c r="L22" s="2">
        <f t="shared" si="2"/>
        <v>0.89107885063758852</v>
      </c>
      <c r="M22" s="2"/>
      <c r="Q22">
        <v>11.755649999999999</v>
      </c>
      <c r="R22">
        <v>11.173030000000001</v>
      </c>
      <c r="S22" s="2">
        <f t="shared" si="3"/>
        <v>0.95043915053612527</v>
      </c>
      <c r="T22" s="2"/>
      <c r="U22">
        <v>10.294359999999999</v>
      </c>
      <c r="V22">
        <v>8.8093920000000008</v>
      </c>
      <c r="W22" s="2">
        <f t="shared" si="4"/>
        <v>0.85574936178645411</v>
      </c>
      <c r="X22" s="2"/>
      <c r="Y22" s="2"/>
      <c r="Z22" s="4" t="s">
        <v>15</v>
      </c>
      <c r="AA22">
        <v>10.50107</v>
      </c>
      <c r="AB22">
        <v>5.9679609999999998</v>
      </c>
      <c r="AC22" s="2">
        <f t="shared" si="5"/>
        <v>0.5683193236498757</v>
      </c>
      <c r="AD22" s="2"/>
      <c r="AE22">
        <v>12.83178</v>
      </c>
      <c r="AF22">
        <v>7.1857980000000001</v>
      </c>
      <c r="AG22" s="2">
        <f t="shared" si="9"/>
        <v>0.56000009351781277</v>
      </c>
      <c r="AH22" s="2"/>
      <c r="AI22">
        <v>12.29698</v>
      </c>
      <c r="AJ22">
        <v>15.22729</v>
      </c>
      <c r="AK22" s="2">
        <f t="shared" si="6"/>
        <v>1.2382950935920853</v>
      </c>
      <c r="AL22" s="2"/>
      <c r="AP22">
        <v>10.68004</v>
      </c>
      <c r="AQ22">
        <v>10.44042</v>
      </c>
      <c r="AR22" s="2">
        <f t="shared" si="7"/>
        <v>0.97756375444286725</v>
      </c>
      <c r="AS22" s="2"/>
      <c r="AT22">
        <v>9.9510400000000008</v>
      </c>
      <c r="AU22">
        <v>9.7468800000000009</v>
      </c>
      <c r="AV22" s="2">
        <f t="shared" si="8"/>
        <v>0.97948355146798727</v>
      </c>
    </row>
    <row r="23" spans="1:49" hidden="1" x14ac:dyDescent="0.35">
      <c r="A23" t="s">
        <v>16</v>
      </c>
      <c r="B23">
        <v>10.86896</v>
      </c>
      <c r="C23">
        <v>7.5321429999999996</v>
      </c>
      <c r="D23" s="2">
        <f t="shared" si="0"/>
        <v>0.69299574200291469</v>
      </c>
      <c r="E23" s="2"/>
      <c r="F23">
        <v>12.912179999999999</v>
      </c>
      <c r="G23">
        <v>8.3890080000000005</v>
      </c>
      <c r="H23" s="2">
        <f t="shared" si="1"/>
        <v>0.64969726258462945</v>
      </c>
      <c r="I23" s="2"/>
      <c r="J23">
        <v>12.854559999999999</v>
      </c>
      <c r="K23">
        <v>16.001190000000001</v>
      </c>
      <c r="L23" s="2">
        <f t="shared" si="2"/>
        <v>1.2447870638901684</v>
      </c>
      <c r="M23" s="2"/>
      <c r="Q23">
        <v>10.58874</v>
      </c>
      <c r="R23">
        <v>11.262560000000001</v>
      </c>
      <c r="S23" s="2">
        <f t="shared" si="3"/>
        <v>1.0636355222623277</v>
      </c>
      <c r="T23" s="2"/>
      <c r="U23">
        <v>9.5695879999999995</v>
      </c>
      <c r="V23">
        <v>7.9028150000000004</v>
      </c>
      <c r="W23" s="2">
        <f t="shared" si="4"/>
        <v>0.82582604392164016</v>
      </c>
      <c r="X23" s="2"/>
      <c r="Y23" s="2"/>
      <c r="Z23" t="s">
        <v>16</v>
      </c>
      <c r="AA23">
        <v>9.0126570000000008</v>
      </c>
      <c r="AB23">
        <v>6.4960360000000001</v>
      </c>
      <c r="AC23" s="2">
        <f t="shared" si="5"/>
        <v>0.72076813752037827</v>
      </c>
      <c r="AD23" s="2"/>
      <c r="AE23">
        <v>10.62772</v>
      </c>
      <c r="AF23">
        <v>7.0798189999999996</v>
      </c>
      <c r="AG23" s="2">
        <f t="shared" si="9"/>
        <v>0.6661653675482605</v>
      </c>
      <c r="AH23" s="2"/>
      <c r="AI23">
        <v>10.7843</v>
      </c>
      <c r="AJ23">
        <v>11.61097</v>
      </c>
      <c r="AK23" s="2">
        <f t="shared" si="6"/>
        <v>1.0766549521063027</v>
      </c>
      <c r="AL23" s="2"/>
      <c r="AP23">
        <v>9.6725809999999992</v>
      </c>
      <c r="AQ23">
        <v>9.2186540000000008</v>
      </c>
      <c r="AR23" s="2">
        <f t="shared" si="7"/>
        <v>0.95307074709428663</v>
      </c>
      <c r="AS23" s="2"/>
      <c r="AT23">
        <v>9.4434120000000004</v>
      </c>
      <c r="AU23">
        <v>8.9983470000000008</v>
      </c>
      <c r="AV23" s="2">
        <f t="shared" si="8"/>
        <v>0.95287031848234516</v>
      </c>
    </row>
    <row r="24" spans="1:49" hidden="1" x14ac:dyDescent="0.35">
      <c r="A24" t="s">
        <v>17</v>
      </c>
      <c r="B24">
        <v>10.653689999999999</v>
      </c>
      <c r="C24">
        <v>7.0540000000000003</v>
      </c>
      <c r="D24" s="2">
        <f t="shared" si="0"/>
        <v>0.66211800793903341</v>
      </c>
      <c r="E24" s="2"/>
      <c r="F24">
        <v>13.065300000000001</v>
      </c>
      <c r="G24">
        <v>9.3556790000000003</v>
      </c>
      <c r="H24" s="2">
        <f t="shared" si="1"/>
        <v>0.71607073699034851</v>
      </c>
      <c r="I24" s="2"/>
      <c r="J24">
        <v>13.08555</v>
      </c>
      <c r="K24">
        <v>19.879010000000001</v>
      </c>
      <c r="L24" s="2">
        <f t="shared" si="2"/>
        <v>1.5191573911681207</v>
      </c>
      <c r="M24" s="2"/>
      <c r="Q24">
        <v>10.545109999999999</v>
      </c>
      <c r="R24">
        <v>17.50028</v>
      </c>
      <c r="S24" s="2">
        <f t="shared" si="3"/>
        <v>1.6595635322912707</v>
      </c>
      <c r="T24" s="2"/>
      <c r="U24">
        <v>9.2603240000000007</v>
      </c>
      <c r="V24">
        <v>15.52699</v>
      </c>
      <c r="W24" s="2">
        <f t="shared" si="4"/>
        <v>1.6767221103710841</v>
      </c>
      <c r="X24" s="2"/>
      <c r="Y24" s="2"/>
      <c r="Z24" t="s">
        <v>17</v>
      </c>
      <c r="AA24">
        <v>8.9782720000000005</v>
      </c>
      <c r="AB24">
        <v>6.4679679999999999</v>
      </c>
      <c r="AC24" s="2">
        <f t="shared" si="5"/>
        <v>0.72040232240680613</v>
      </c>
      <c r="AD24" s="2"/>
      <c r="AE24">
        <v>11.44604</v>
      </c>
      <c r="AF24">
        <v>8.4464939999999995</v>
      </c>
      <c r="AG24" s="2">
        <f t="shared" si="9"/>
        <v>0.737940283277011</v>
      </c>
      <c r="AH24" s="2"/>
      <c r="AI24">
        <v>11.327500000000001</v>
      </c>
      <c r="AJ24">
        <v>12.34515</v>
      </c>
      <c r="AK24" s="2">
        <f t="shared" si="6"/>
        <v>1.0898388876627676</v>
      </c>
      <c r="AL24" s="2"/>
      <c r="AP24">
        <v>9.3594480000000004</v>
      </c>
      <c r="AQ24">
        <v>8.8279130000000006</v>
      </c>
      <c r="AR24" s="2">
        <f t="shared" si="7"/>
        <v>0.94320872342044104</v>
      </c>
      <c r="AS24" s="2"/>
      <c r="AT24">
        <v>8.9773320000000005</v>
      </c>
      <c r="AU24">
        <v>12.14869</v>
      </c>
      <c r="AV24" s="2">
        <f t="shared" si="8"/>
        <v>1.3532628625074798</v>
      </c>
    </row>
    <row r="25" spans="1:49" hidden="1" x14ac:dyDescent="0.35">
      <c r="A25" t="s">
        <v>18</v>
      </c>
      <c r="B25">
        <v>11.479850000000001</v>
      </c>
      <c r="C25">
        <v>9.940042</v>
      </c>
      <c r="D25" s="2">
        <f t="shared" si="0"/>
        <v>0.86586863068768316</v>
      </c>
      <c r="E25" s="2"/>
      <c r="F25">
        <v>14.162430000000001</v>
      </c>
      <c r="G25">
        <v>13.24414</v>
      </c>
      <c r="H25" s="2">
        <f t="shared" si="1"/>
        <v>0.93516013847906043</v>
      </c>
      <c r="I25" s="2"/>
      <c r="J25">
        <v>14.09718</v>
      </c>
      <c r="K25">
        <v>23.491569999999999</v>
      </c>
      <c r="L25" s="2">
        <f t="shared" si="2"/>
        <v>1.6664020747411894</v>
      </c>
      <c r="M25" s="2"/>
      <c r="Q25">
        <v>10.960570000000001</v>
      </c>
      <c r="R25">
        <v>11.707850000000001</v>
      </c>
      <c r="S25" s="2">
        <f t="shared" si="3"/>
        <v>1.0681789359494989</v>
      </c>
      <c r="T25" s="2"/>
      <c r="U25">
        <v>9.7675789999999996</v>
      </c>
      <c r="V25">
        <v>11.38767</v>
      </c>
      <c r="W25" s="2">
        <f t="shared" si="4"/>
        <v>1.1658641307124316</v>
      </c>
      <c r="X25" s="2"/>
      <c r="Y25" s="2"/>
      <c r="Z25" t="s">
        <v>18</v>
      </c>
      <c r="AA25">
        <v>9.5208130000000004</v>
      </c>
      <c r="AB25">
        <v>8.8517410000000005</v>
      </c>
      <c r="AC25" s="2">
        <f t="shared" si="5"/>
        <v>0.92972532912893047</v>
      </c>
      <c r="AD25" s="2"/>
      <c r="AE25">
        <v>12.06202</v>
      </c>
      <c r="AF25">
        <v>12.441190000000001</v>
      </c>
      <c r="AG25" s="2">
        <f t="shared" si="9"/>
        <v>1.0314350332697177</v>
      </c>
      <c r="AH25" s="2"/>
      <c r="AI25">
        <v>12.8231</v>
      </c>
      <c r="AJ25">
        <v>25.40325</v>
      </c>
      <c r="AK25" s="2">
        <f t="shared" si="6"/>
        <v>1.9810537233586263</v>
      </c>
      <c r="AL25" s="2"/>
      <c r="AP25">
        <v>9.8037869999999998</v>
      </c>
      <c r="AQ25">
        <v>12.120100000000001</v>
      </c>
      <c r="AR25" s="2">
        <f t="shared" si="7"/>
        <v>1.2362671690031619</v>
      </c>
      <c r="AS25" s="2"/>
      <c r="AT25">
        <v>9.6264559999999992</v>
      </c>
      <c r="AU25">
        <v>7.8702920000000001</v>
      </c>
      <c r="AV25" s="2">
        <f t="shared" si="8"/>
        <v>0.81756899943239758</v>
      </c>
    </row>
    <row r="26" spans="1:49" hidden="1" x14ac:dyDescent="0.35">
      <c r="A26" t="s">
        <v>19</v>
      </c>
      <c r="B26">
        <v>13.258010000000001</v>
      </c>
      <c r="C26">
        <v>13.110849999999999</v>
      </c>
      <c r="D26" s="2">
        <f t="shared" si="0"/>
        <v>0.98890029499148058</v>
      </c>
      <c r="E26" s="2"/>
      <c r="F26">
        <v>19.123390000000001</v>
      </c>
      <c r="G26">
        <v>17.24493</v>
      </c>
      <c r="H26" s="2">
        <f t="shared" si="1"/>
        <v>0.90177160011901658</v>
      </c>
      <c r="I26" s="2"/>
      <c r="J26">
        <v>15.41658</v>
      </c>
      <c r="K26">
        <v>16.723120000000002</v>
      </c>
      <c r="L26" s="2">
        <f t="shared" si="2"/>
        <v>1.0847490169674467</v>
      </c>
      <c r="M26" s="2"/>
      <c r="Q26">
        <v>13.50788</v>
      </c>
      <c r="R26">
        <v>16.57403</v>
      </c>
      <c r="S26" s="2">
        <f t="shared" si="3"/>
        <v>1.2269897274775909</v>
      </c>
      <c r="T26" s="2"/>
      <c r="U26">
        <v>12.756679999999999</v>
      </c>
      <c r="V26">
        <v>20.47963</v>
      </c>
      <c r="W26" s="2">
        <f t="shared" si="4"/>
        <v>1.6054043842128203</v>
      </c>
      <c r="X26" s="2"/>
      <c r="Y26" s="2"/>
      <c r="Z26" t="s">
        <v>19</v>
      </c>
      <c r="AA26">
        <v>11.37778</v>
      </c>
      <c r="AB26">
        <v>10.132</v>
      </c>
      <c r="AC26" s="2">
        <f t="shared" si="5"/>
        <v>0.89050763857272686</v>
      </c>
      <c r="AD26" s="2"/>
      <c r="AE26">
        <v>16.151219999999999</v>
      </c>
      <c r="AF26">
        <v>14.065799999999999</v>
      </c>
      <c r="AG26" s="2">
        <f t="shared" si="9"/>
        <v>0.8708815804626524</v>
      </c>
      <c r="AH26" s="2"/>
      <c r="AI26">
        <v>14.12364</v>
      </c>
      <c r="AJ26">
        <v>20.415579999999999</v>
      </c>
      <c r="AK26" s="2">
        <f t="shared" si="6"/>
        <v>1.4454899728398627</v>
      </c>
      <c r="AL26" s="2"/>
      <c r="AP26">
        <v>12.07583</v>
      </c>
      <c r="AQ26">
        <v>14.89611</v>
      </c>
      <c r="AR26" s="2">
        <f t="shared" si="7"/>
        <v>1.2335475077075448</v>
      </c>
      <c r="AS26" s="2"/>
      <c r="AT26">
        <v>11.13922</v>
      </c>
      <c r="AU26">
        <v>13.052289999999999</v>
      </c>
      <c r="AV26" s="2">
        <f t="shared" si="8"/>
        <v>1.171741827524728</v>
      </c>
    </row>
    <row r="27" spans="1:49" hidden="1" x14ac:dyDescent="0.35">
      <c r="A27" t="s">
        <v>27</v>
      </c>
      <c r="B27">
        <v>10.985110000000001</v>
      </c>
      <c r="C27">
        <v>12.36016</v>
      </c>
      <c r="D27" s="2">
        <f t="shared" si="0"/>
        <v>1.1251739855131173</v>
      </c>
      <c r="E27" s="2"/>
      <c r="H27" s="2"/>
      <c r="I27" s="2"/>
      <c r="L27" s="2"/>
      <c r="M27" s="2"/>
      <c r="S27" s="2"/>
      <c r="T27" s="2"/>
      <c r="W27" s="2"/>
      <c r="X27" s="2"/>
      <c r="Y27" s="2"/>
      <c r="Z27" t="s">
        <v>27</v>
      </c>
      <c r="AA27">
        <v>9.0940779999999997</v>
      </c>
      <c r="AB27">
        <v>9.7743520000000004</v>
      </c>
      <c r="AC27" s="2">
        <f t="shared" si="5"/>
        <v>1.0748040647990924</v>
      </c>
      <c r="AD27" s="2"/>
      <c r="AE27">
        <v>9.6152040000000003</v>
      </c>
      <c r="AG27" s="2"/>
      <c r="AH27" s="2"/>
      <c r="AK27" s="2"/>
      <c r="AL27" s="2"/>
      <c r="AR27" s="2"/>
      <c r="AS27" s="2"/>
      <c r="AV27" s="2"/>
    </row>
    <row r="29" spans="1:49" x14ac:dyDescent="0.35">
      <c r="B29" s="7" t="s">
        <v>39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1"/>
      <c r="Y29" s="1"/>
      <c r="AA29" s="7" t="s">
        <v>40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spans="1:49" x14ac:dyDescent="0.35">
      <c r="B30" s="7" t="s">
        <v>33</v>
      </c>
      <c r="C30" s="7"/>
      <c r="D30" s="7"/>
      <c r="E30" s="1"/>
      <c r="F30" s="7" t="s">
        <v>34</v>
      </c>
      <c r="G30" s="7"/>
      <c r="H30" s="7"/>
      <c r="I30" s="1"/>
      <c r="J30" s="7" t="s">
        <v>35</v>
      </c>
      <c r="K30" s="7"/>
      <c r="L30" s="7"/>
      <c r="M30" s="1"/>
      <c r="N30" s="7" t="s">
        <v>36</v>
      </c>
      <c r="O30" s="7"/>
      <c r="P30" s="7"/>
      <c r="Q30" s="7" t="s">
        <v>37</v>
      </c>
      <c r="R30" s="7"/>
      <c r="S30" s="7"/>
      <c r="T30" s="1"/>
      <c r="U30" s="7" t="s">
        <v>38</v>
      </c>
      <c r="V30" s="7"/>
      <c r="W30" s="7"/>
      <c r="X30" s="1"/>
      <c r="Y30" s="1"/>
      <c r="AA30" s="7" t="s">
        <v>33</v>
      </c>
      <c r="AB30" s="7"/>
      <c r="AC30" s="7"/>
      <c r="AD30" s="1"/>
      <c r="AE30" s="7" t="s">
        <v>34</v>
      </c>
      <c r="AF30" s="7"/>
      <c r="AG30" s="7"/>
      <c r="AH30" s="1"/>
      <c r="AI30" s="7" t="s">
        <v>35</v>
      </c>
      <c r="AJ30" s="7"/>
      <c r="AK30" s="7"/>
      <c r="AL30" s="1"/>
      <c r="AM30" s="7" t="s">
        <v>36</v>
      </c>
      <c r="AN30" s="7"/>
      <c r="AO30" s="7"/>
      <c r="AP30" s="7" t="s">
        <v>37</v>
      </c>
      <c r="AQ30" s="7"/>
      <c r="AR30" s="7"/>
      <c r="AS30" s="1"/>
      <c r="AT30" s="7" t="s">
        <v>38</v>
      </c>
      <c r="AU30" s="7"/>
      <c r="AV30" s="7"/>
    </row>
    <row r="31" spans="1:49" x14ac:dyDescent="0.35">
      <c r="B31" t="s">
        <v>24</v>
      </c>
      <c r="C31" t="s">
        <v>25</v>
      </c>
      <c r="D31" t="s">
        <v>26</v>
      </c>
      <c r="F31" t="s">
        <v>24</v>
      </c>
      <c r="G31" t="s">
        <v>25</v>
      </c>
      <c r="H31" t="s">
        <v>26</v>
      </c>
      <c r="J31" t="s">
        <v>24</v>
      </c>
      <c r="K31" t="s">
        <v>25</v>
      </c>
      <c r="L31" t="s">
        <v>26</v>
      </c>
      <c r="N31" t="s">
        <v>24</v>
      </c>
      <c r="O31" t="s">
        <v>25</v>
      </c>
      <c r="P31" t="s">
        <v>26</v>
      </c>
      <c r="Q31" t="s">
        <v>24</v>
      </c>
      <c r="R31" t="s">
        <v>25</v>
      </c>
      <c r="S31" t="s">
        <v>26</v>
      </c>
      <c r="U31" t="s">
        <v>24</v>
      </c>
      <c r="V31" t="s">
        <v>25</v>
      </c>
      <c r="W31" t="s">
        <v>26</v>
      </c>
      <c r="AA31" t="s">
        <v>24</v>
      </c>
      <c r="AB31" t="s">
        <v>25</v>
      </c>
      <c r="AC31" t="s">
        <v>26</v>
      </c>
      <c r="AE31" t="s">
        <v>24</v>
      </c>
      <c r="AF31" t="s">
        <v>25</v>
      </c>
      <c r="AG31" t="s">
        <v>26</v>
      </c>
      <c r="AI31" t="s">
        <v>24</v>
      </c>
      <c r="AJ31" t="s">
        <v>25</v>
      </c>
      <c r="AK31" t="s">
        <v>26</v>
      </c>
      <c r="AM31" t="s">
        <v>24</v>
      </c>
      <c r="AN31" t="s">
        <v>25</v>
      </c>
      <c r="AO31" t="s">
        <v>26</v>
      </c>
      <c r="AP31" t="s">
        <v>24</v>
      </c>
      <c r="AQ31" t="s">
        <v>25</v>
      </c>
      <c r="AR31" t="s">
        <v>26</v>
      </c>
      <c r="AT31" t="s">
        <v>24</v>
      </c>
      <c r="AU31" t="s">
        <v>25</v>
      </c>
      <c r="AV31" t="s">
        <v>26</v>
      </c>
    </row>
    <row r="32" spans="1:49" x14ac:dyDescent="0.35">
      <c r="A32" t="s">
        <v>0</v>
      </c>
      <c r="B32">
        <v>10.84205</v>
      </c>
      <c r="C32">
        <v>10.085319999999999</v>
      </c>
      <c r="D32" s="2">
        <f t="shared" ref="D32:D51" si="10">C32/B32</f>
        <v>0.93020415880760543</v>
      </c>
      <c r="E32" s="2">
        <f>D32/D$52</f>
        <v>5.0375571192202248E-2</v>
      </c>
      <c r="F32">
        <v>16.3611</v>
      </c>
      <c r="G32">
        <v>13.287240000000001</v>
      </c>
      <c r="H32" s="2">
        <f t="shared" ref="H32:H51" si="11">G32/F32</f>
        <v>0.81212387920127627</v>
      </c>
      <c r="I32" s="2">
        <f>H32/H$52</f>
        <v>4.5644680816398359E-2</v>
      </c>
      <c r="J32">
        <v>15.231170000000001</v>
      </c>
      <c r="K32">
        <v>19.449819999999999</v>
      </c>
      <c r="L32" s="2">
        <f t="shared" ref="L32:L51" si="12">K32/J32</f>
        <v>1.2769747826332447</v>
      </c>
      <c r="M32" s="2">
        <f>L32/L$52</f>
        <v>5.0391361428080803E-2</v>
      </c>
      <c r="Q32">
        <v>16.797550000000001</v>
      </c>
      <c r="R32">
        <v>17.887720000000002</v>
      </c>
      <c r="S32" s="2">
        <f t="shared" ref="S32:S51" si="13">R32/Q32</f>
        <v>1.0649005360900845</v>
      </c>
      <c r="T32" s="2">
        <f>S32/S$52</f>
        <v>4.0668655822497145E-2</v>
      </c>
      <c r="U32">
        <v>16.122060000000001</v>
      </c>
      <c r="V32">
        <v>27.817</v>
      </c>
      <c r="W32" s="2">
        <f t="shared" ref="W32:W51" si="14">V32/U32</f>
        <v>1.7253998558496866</v>
      </c>
      <c r="X32" s="2">
        <f>W32/W$52</f>
        <v>5.0258185844199554E-2</v>
      </c>
      <c r="Y32" s="2"/>
      <c r="Z32" t="s">
        <v>0</v>
      </c>
      <c r="AA32">
        <v>7.3039269999999998</v>
      </c>
      <c r="AB32">
        <v>7.9692489999999996</v>
      </c>
      <c r="AC32" s="2">
        <f t="shared" ref="AC32:AC51" si="15">AB32/AA32</f>
        <v>1.0910909980343451</v>
      </c>
      <c r="AD32" s="2">
        <f>AC32/AC$52</f>
        <v>5.6496468832307724E-2</v>
      </c>
      <c r="AE32">
        <v>12.325710000000001</v>
      </c>
      <c r="AF32">
        <v>10.23151</v>
      </c>
      <c r="AG32" s="2">
        <f t="shared" ref="AG32:AG51" si="16">AF32/AE32</f>
        <v>0.8300949803297335</v>
      </c>
      <c r="AH32" s="2">
        <f>AG32/AG$52</f>
        <v>4.3513641148720188E-2</v>
      </c>
      <c r="AI32">
        <v>12.378209999999999</v>
      </c>
      <c r="AJ32">
        <v>25.28828</v>
      </c>
      <c r="AK32" s="2">
        <f t="shared" ref="AK32:AK51" si="17">AJ32/AI32</f>
        <v>2.042967440364964</v>
      </c>
      <c r="AL32" s="2">
        <f>AK32/AK$52</f>
        <v>6.8855844641455707E-2</v>
      </c>
      <c r="AP32">
        <v>11.76798</v>
      </c>
      <c r="AQ32">
        <v>14.08559</v>
      </c>
      <c r="AR32" s="2">
        <f t="shared" ref="AR32:AR51" si="18">AQ32/AP32</f>
        <v>1.1969420410299814</v>
      </c>
      <c r="AS32" s="2">
        <f>AR32/AR$52</f>
        <v>5.1794264945903806E-2</v>
      </c>
      <c r="AT32">
        <v>11.83381</v>
      </c>
      <c r="AU32">
        <v>17.115860000000001</v>
      </c>
      <c r="AV32" s="2">
        <f t="shared" ref="AV32:AV51" si="19">AU32/AT32</f>
        <v>1.4463524427044208</v>
      </c>
      <c r="AW32" s="2">
        <f>AV32/AV$52</f>
        <v>6.6412809463962968E-2</v>
      </c>
    </row>
    <row r="33" spans="1:49" x14ac:dyDescent="0.35">
      <c r="A33" t="s">
        <v>1</v>
      </c>
      <c r="B33">
        <v>12.38158</v>
      </c>
      <c r="C33">
        <v>6.7187390000000002</v>
      </c>
      <c r="D33" s="2">
        <f t="shared" si="10"/>
        <v>0.54263987310181738</v>
      </c>
      <c r="E33" s="2">
        <f t="shared" ref="E33:E51" si="20">D33/D$52</f>
        <v>2.9386875236301832E-2</v>
      </c>
      <c r="F33">
        <v>16.344629999999999</v>
      </c>
      <c r="G33">
        <v>10.936590000000001</v>
      </c>
      <c r="H33" s="2">
        <f t="shared" si="11"/>
        <v>0.66912435460453989</v>
      </c>
      <c r="I33" s="2">
        <f t="shared" ref="I33:I51" si="21">H33/H$52</f>
        <v>3.7607523155754018E-2</v>
      </c>
      <c r="J33">
        <v>14.6096</v>
      </c>
      <c r="K33">
        <v>9.9428730000000005</v>
      </c>
      <c r="L33" s="2">
        <f t="shared" si="12"/>
        <v>0.68057119975906255</v>
      </c>
      <c r="M33" s="2">
        <f t="shared" ref="M33:M51" si="22">L33/L$52</f>
        <v>2.6856371614388579E-2</v>
      </c>
      <c r="Q33">
        <v>16.29909</v>
      </c>
      <c r="R33">
        <v>17.471730000000001</v>
      </c>
      <c r="S33" s="2">
        <f t="shared" si="13"/>
        <v>1.0719451208625759</v>
      </c>
      <c r="T33" s="2">
        <f t="shared" ref="T33:T51" si="23">S33/S$52</f>
        <v>4.0937689205254896E-2</v>
      </c>
      <c r="U33">
        <v>17.430409999999998</v>
      </c>
      <c r="V33">
        <v>35.520139999999998</v>
      </c>
      <c r="W33" s="2">
        <f t="shared" si="14"/>
        <v>2.0378258457488951</v>
      </c>
      <c r="X33" s="2">
        <f t="shared" ref="X33:X51" si="24">W33/W$52</f>
        <v>5.9358663863643857E-2</v>
      </c>
      <c r="Y33" s="2"/>
      <c r="Z33" t="s">
        <v>1</v>
      </c>
      <c r="AA33">
        <v>10.4057</v>
      </c>
      <c r="AB33">
        <v>6.1696569999999999</v>
      </c>
      <c r="AC33" s="2">
        <f t="shared" si="15"/>
        <v>0.59291128900506451</v>
      </c>
      <c r="AD33" s="2">
        <f t="shared" ref="AD33:AD51" si="25">AC33/AC$52</f>
        <v>3.0700825338991208E-2</v>
      </c>
      <c r="AE33">
        <v>13.907159999999999</v>
      </c>
      <c r="AF33">
        <v>7.8657500000000002</v>
      </c>
      <c r="AG33" s="2">
        <f t="shared" si="16"/>
        <v>0.56558995510226395</v>
      </c>
      <c r="AH33" s="2">
        <f t="shared" ref="AH33:AH51" si="26">AG33/AG$52</f>
        <v>2.9648267881182282E-2</v>
      </c>
      <c r="AI33">
        <v>12.48922</v>
      </c>
      <c r="AJ33">
        <v>11.817159999999999</v>
      </c>
      <c r="AK33" s="2">
        <f t="shared" si="17"/>
        <v>0.94618879321526883</v>
      </c>
      <c r="AL33" s="2">
        <f t="shared" ref="AL33:AL51" si="27">AK33/AK$52</f>
        <v>3.1890194263437817E-2</v>
      </c>
      <c r="AP33">
        <v>11.56663</v>
      </c>
      <c r="AQ33">
        <v>9.5708339999999996</v>
      </c>
      <c r="AR33" s="2">
        <f t="shared" si="18"/>
        <v>0.82745224840770382</v>
      </c>
      <c r="AS33" s="2">
        <f t="shared" ref="AS33:AS51" si="28">AR33/AR$52</f>
        <v>3.5805644312763278E-2</v>
      </c>
      <c r="AT33">
        <v>12.857250000000001</v>
      </c>
      <c r="AU33">
        <v>17.218990000000002</v>
      </c>
      <c r="AV33" s="2">
        <f t="shared" si="19"/>
        <v>1.3392436174142994</v>
      </c>
      <c r="AW33" s="2">
        <f t="shared" ref="AW33:AW51" si="29">AV33/AV$52</f>
        <v>6.1494645815965143E-2</v>
      </c>
    </row>
    <row r="34" spans="1:49" x14ac:dyDescent="0.35">
      <c r="A34" s="4" t="s">
        <v>2</v>
      </c>
      <c r="B34">
        <v>16.708629999999999</v>
      </c>
      <c r="C34">
        <v>8.8892089999999993</v>
      </c>
      <c r="D34" s="2">
        <f t="shared" si="10"/>
        <v>0.53201303757399621</v>
      </c>
      <c r="E34" s="2">
        <f t="shared" si="20"/>
        <v>2.881137478878093E-2</v>
      </c>
      <c r="F34">
        <v>20.930129999999998</v>
      </c>
      <c r="G34">
        <v>10.23495</v>
      </c>
      <c r="H34" s="2">
        <f t="shared" si="11"/>
        <v>0.48900556279392438</v>
      </c>
      <c r="I34" s="2">
        <f t="shared" si="21"/>
        <v>2.7484110987013623E-2</v>
      </c>
      <c r="J34">
        <v>18.176909999999999</v>
      </c>
      <c r="K34">
        <v>10.24544</v>
      </c>
      <c r="L34" s="2">
        <f t="shared" si="12"/>
        <v>0.56365135768400687</v>
      </c>
      <c r="M34" s="2">
        <f t="shared" si="22"/>
        <v>2.2242537339627957E-2</v>
      </c>
      <c r="Q34">
        <v>18.237410000000001</v>
      </c>
      <c r="R34">
        <v>20.451550000000001</v>
      </c>
      <c r="S34" s="2">
        <f t="shared" si="13"/>
        <v>1.1214064935755681</v>
      </c>
      <c r="T34" s="2">
        <f t="shared" si="23"/>
        <v>4.282662387586602E-2</v>
      </c>
      <c r="U34">
        <v>18.2776</v>
      </c>
      <c r="V34">
        <v>15.325240000000001</v>
      </c>
      <c r="W34" s="2">
        <f t="shared" si="14"/>
        <v>0.8384711340657417</v>
      </c>
      <c r="X34" s="2">
        <f t="shared" si="24"/>
        <v>2.4423346239426116E-2</v>
      </c>
      <c r="Y34" s="2"/>
      <c r="Z34" s="4" t="s">
        <v>2</v>
      </c>
      <c r="AA34">
        <v>14.73108</v>
      </c>
      <c r="AB34">
        <v>7.0049239999999999</v>
      </c>
      <c r="AC34" s="2">
        <f t="shared" si="15"/>
        <v>0.47552005691368182</v>
      </c>
      <c r="AD34" s="2">
        <f t="shared" si="25"/>
        <v>2.4622331338962588E-2</v>
      </c>
      <c r="AE34">
        <v>18.71021</v>
      </c>
      <c r="AF34">
        <v>8.3352939999999993</v>
      </c>
      <c r="AG34" s="2">
        <f t="shared" si="16"/>
        <v>0.4454944118745861</v>
      </c>
      <c r="AH34" s="2">
        <f t="shared" si="26"/>
        <v>2.3352850494735761E-2</v>
      </c>
      <c r="AI34">
        <v>16.47739</v>
      </c>
      <c r="AJ34">
        <v>10.06108</v>
      </c>
      <c r="AK34" s="2">
        <f t="shared" si="17"/>
        <v>0.61059913008067424</v>
      </c>
      <c r="AL34" s="2">
        <f t="shared" si="27"/>
        <v>2.0579534459703439E-2</v>
      </c>
      <c r="AP34">
        <v>14.591609999999999</v>
      </c>
      <c r="AQ34">
        <v>10.478120000000001</v>
      </c>
      <c r="AR34" s="2">
        <f t="shared" si="18"/>
        <v>0.71809210909556942</v>
      </c>
      <c r="AS34" s="2">
        <f t="shared" si="28"/>
        <v>3.1073395101114305E-2</v>
      </c>
      <c r="AT34">
        <v>14.47968</v>
      </c>
      <c r="AU34">
        <v>7.9299920000000004</v>
      </c>
      <c r="AV34" s="2">
        <f t="shared" si="19"/>
        <v>0.54766348427589562</v>
      </c>
      <c r="AW34" s="2">
        <f t="shared" si="29"/>
        <v>2.5147308192445976E-2</v>
      </c>
    </row>
    <row r="35" spans="1:49" x14ac:dyDescent="0.35">
      <c r="A35" s="5" t="s">
        <v>3</v>
      </c>
      <c r="B35">
        <v>12.92117</v>
      </c>
      <c r="C35">
        <v>20.004090000000001</v>
      </c>
      <c r="D35" s="2">
        <f t="shared" si="10"/>
        <v>1.5481639820542568</v>
      </c>
      <c r="E35" s="2">
        <f t="shared" si="20"/>
        <v>8.3841427880896172E-2</v>
      </c>
      <c r="F35">
        <v>16.764679999999998</v>
      </c>
      <c r="G35">
        <v>21.736999999999998</v>
      </c>
      <c r="H35" s="2">
        <f t="shared" si="11"/>
        <v>1.2965949842168178</v>
      </c>
      <c r="I35" s="2">
        <f t="shared" si="21"/>
        <v>7.287393674586426E-2</v>
      </c>
      <c r="J35">
        <v>13.124280000000001</v>
      </c>
      <c r="K35">
        <v>19.354410000000001</v>
      </c>
      <c r="L35" s="2">
        <f t="shared" si="12"/>
        <v>1.4747026122575868</v>
      </c>
      <c r="M35" s="2">
        <f t="shared" si="22"/>
        <v>5.8194001435148086E-2</v>
      </c>
      <c r="Q35">
        <v>13.73494</v>
      </c>
      <c r="R35">
        <v>36.142270000000003</v>
      </c>
      <c r="S35" s="2">
        <f t="shared" si="13"/>
        <v>2.6314108397998099</v>
      </c>
      <c r="T35" s="2">
        <f t="shared" si="23"/>
        <v>0.10049383782294735</v>
      </c>
      <c r="U35">
        <v>12.732609999999999</v>
      </c>
      <c r="V35">
        <v>14.73211</v>
      </c>
      <c r="W35" s="2">
        <f t="shared" si="14"/>
        <v>1.1570377165404424</v>
      </c>
      <c r="X35" s="2">
        <f t="shared" si="24"/>
        <v>3.3702690068906443E-2</v>
      </c>
      <c r="Y35" s="2"/>
      <c r="Z35" t="s">
        <v>3</v>
      </c>
      <c r="AA35">
        <v>9.8705180000000006</v>
      </c>
      <c r="AB35">
        <v>10.735429999999999</v>
      </c>
      <c r="AC35" s="2">
        <f t="shared" si="15"/>
        <v>1.0876257963361191</v>
      </c>
      <c r="AD35" s="2">
        <f t="shared" si="25"/>
        <v>5.631704139674628E-2</v>
      </c>
      <c r="AE35">
        <v>12.82372</v>
      </c>
      <c r="AF35">
        <v>10.389810000000001</v>
      </c>
      <c r="AG35" s="2">
        <f t="shared" si="16"/>
        <v>0.81020249974266445</v>
      </c>
      <c r="AH35" s="2">
        <f t="shared" si="26"/>
        <v>4.247087582386571E-2</v>
      </c>
      <c r="AI35">
        <v>10.686109999999999</v>
      </c>
      <c r="AJ35">
        <v>16.08577</v>
      </c>
      <c r="AK35" s="2">
        <f t="shared" si="17"/>
        <v>1.5052970631969913</v>
      </c>
      <c r="AL35" s="2">
        <f t="shared" si="27"/>
        <v>5.0734289090880166E-2</v>
      </c>
      <c r="AP35">
        <v>10.117570000000001</v>
      </c>
      <c r="AQ35">
        <v>9.6339360000000003</v>
      </c>
      <c r="AR35" s="2">
        <f t="shared" si="18"/>
        <v>0.95219860104748466</v>
      </c>
      <c r="AS35" s="2">
        <f t="shared" si="28"/>
        <v>4.1203688176357597E-2</v>
      </c>
      <c r="AT35">
        <v>10.04185</v>
      </c>
      <c r="AU35">
        <v>9.7055389999999999</v>
      </c>
      <c r="AV35" s="2">
        <f t="shared" si="19"/>
        <v>0.96650905958563404</v>
      </c>
      <c r="AW35" s="2">
        <f t="shared" si="29"/>
        <v>4.4379627070310436E-2</v>
      </c>
    </row>
    <row r="36" spans="1:49" x14ac:dyDescent="0.35">
      <c r="A36" t="s">
        <v>4</v>
      </c>
      <c r="B36">
        <v>7.5831419999999996</v>
      </c>
      <c r="C36">
        <v>11.332079999999999</v>
      </c>
      <c r="D36" s="2">
        <f t="shared" si="10"/>
        <v>1.4943779240847659</v>
      </c>
      <c r="E36" s="2">
        <f t="shared" si="20"/>
        <v>8.0928622808229947E-2</v>
      </c>
      <c r="F36">
        <v>14.142749999999999</v>
      </c>
      <c r="G36">
        <v>15.781779999999999</v>
      </c>
      <c r="H36" s="2">
        <f t="shared" si="11"/>
        <v>1.1158918880698592</v>
      </c>
      <c r="I36" s="2">
        <f t="shared" si="21"/>
        <v>6.2717684285617789E-2</v>
      </c>
      <c r="J36">
        <v>15.559010000000001</v>
      </c>
      <c r="K36">
        <v>19.677810000000001</v>
      </c>
      <c r="L36" s="2">
        <f t="shared" si="12"/>
        <v>1.26472121298206</v>
      </c>
      <c r="M36" s="2">
        <f t="shared" si="22"/>
        <v>4.9907816987364656E-2</v>
      </c>
      <c r="Q36">
        <v>21.161429999999999</v>
      </c>
      <c r="R36">
        <v>22.832280000000001</v>
      </c>
      <c r="S36" s="2">
        <f t="shared" si="13"/>
        <v>1.0789573294432371</v>
      </c>
      <c r="T36" s="2">
        <f t="shared" si="23"/>
        <v>4.1205486138074121E-2</v>
      </c>
      <c r="U36">
        <v>23.497689999999999</v>
      </c>
      <c r="V36">
        <v>24.589469999999999</v>
      </c>
      <c r="W36" s="2">
        <f t="shared" si="14"/>
        <v>1.0464632906468678</v>
      </c>
      <c r="X36" s="2">
        <f t="shared" si="24"/>
        <v>3.0481830841792262E-2</v>
      </c>
      <c r="Y36" s="2"/>
      <c r="Z36" t="s">
        <v>4</v>
      </c>
      <c r="AA36">
        <v>5.4149539999999998</v>
      </c>
      <c r="AB36">
        <v>9.2234689999999997</v>
      </c>
      <c r="AC36" s="2">
        <f t="shared" si="15"/>
        <v>1.7033328445634073</v>
      </c>
      <c r="AD36" s="2">
        <f t="shared" si="25"/>
        <v>8.8198226488248807E-2</v>
      </c>
      <c r="AE36">
        <v>10.57802</v>
      </c>
      <c r="AF36">
        <v>14.22831</v>
      </c>
      <c r="AG36" s="2">
        <f t="shared" si="16"/>
        <v>1.345082539076311</v>
      </c>
      <c r="AH36" s="2">
        <f t="shared" si="26"/>
        <v>7.0509327616373144E-2</v>
      </c>
      <c r="AI36">
        <v>11.48771</v>
      </c>
      <c r="AJ36">
        <v>14.42517</v>
      </c>
      <c r="AK36" s="2">
        <f t="shared" si="17"/>
        <v>1.255704574715065</v>
      </c>
      <c r="AL36" s="2">
        <f t="shared" si="27"/>
        <v>4.2322064171859582E-2</v>
      </c>
      <c r="AP36">
        <v>18.499780000000001</v>
      </c>
      <c r="AQ36">
        <v>21.641639999999999</v>
      </c>
      <c r="AR36" s="2">
        <f t="shared" si="18"/>
        <v>1.1698322898975013</v>
      </c>
      <c r="AS36" s="2">
        <f t="shared" si="28"/>
        <v>5.0621167515417599E-2</v>
      </c>
      <c r="AT36">
        <v>22.303930000000001</v>
      </c>
      <c r="AU36">
        <v>23.725439999999999</v>
      </c>
      <c r="AV36" s="2">
        <f t="shared" si="19"/>
        <v>1.0637336110721294</v>
      </c>
      <c r="AW36" s="2">
        <f t="shared" si="29"/>
        <v>4.8843930114607526E-2</v>
      </c>
    </row>
    <row r="37" spans="1:49" x14ac:dyDescent="0.35">
      <c r="A37" t="s">
        <v>5</v>
      </c>
      <c r="B37">
        <v>9.5738950000000003</v>
      </c>
      <c r="C37">
        <v>10.018219999999999</v>
      </c>
      <c r="D37" s="2">
        <f t="shared" si="10"/>
        <v>1.0464100556774436</v>
      </c>
      <c r="E37" s="2">
        <f t="shared" si="20"/>
        <v>5.6668747131368331E-2</v>
      </c>
      <c r="F37">
        <v>14.270770000000001</v>
      </c>
      <c r="G37">
        <v>16.324739999999998</v>
      </c>
      <c r="H37" s="2">
        <f t="shared" si="11"/>
        <v>1.1439284635657359</v>
      </c>
      <c r="I37" s="2">
        <f t="shared" si="21"/>
        <v>6.4293454402059566E-2</v>
      </c>
      <c r="J37">
        <v>12.76085</v>
      </c>
      <c r="K37">
        <v>13.708640000000001</v>
      </c>
      <c r="L37" s="2">
        <f t="shared" si="12"/>
        <v>1.0742732654956371</v>
      </c>
      <c r="M37" s="2">
        <f t="shared" si="22"/>
        <v>4.2392452169247662E-2</v>
      </c>
      <c r="Q37">
        <v>13.85322</v>
      </c>
      <c r="R37">
        <v>17.909839999999999</v>
      </c>
      <c r="S37" s="2">
        <f t="shared" si="13"/>
        <v>1.2928286708794055</v>
      </c>
      <c r="T37" s="2">
        <f t="shared" si="23"/>
        <v>4.9373253624696474E-2</v>
      </c>
      <c r="U37">
        <v>13.99741</v>
      </c>
      <c r="V37">
        <v>13.755179999999999</v>
      </c>
      <c r="W37" s="2">
        <f t="shared" si="14"/>
        <v>0.98269465565415304</v>
      </c>
      <c r="X37" s="2">
        <f t="shared" si="24"/>
        <v>2.8624350735004776E-2</v>
      </c>
      <c r="Y37" s="2"/>
      <c r="Z37" t="s">
        <v>5</v>
      </c>
      <c r="AA37">
        <v>8.3877559999999995</v>
      </c>
      <c r="AB37">
        <v>10.603569999999999</v>
      </c>
      <c r="AC37" s="2">
        <f t="shared" si="15"/>
        <v>1.2641724437382298</v>
      </c>
      <c r="AD37" s="2">
        <f t="shared" si="25"/>
        <v>6.5458590708738496E-2</v>
      </c>
      <c r="AE37">
        <v>11.92305</v>
      </c>
      <c r="AF37">
        <v>10.99765</v>
      </c>
      <c r="AG37" s="2">
        <f t="shared" si="16"/>
        <v>0.92238563119336081</v>
      </c>
      <c r="AH37" s="2">
        <f t="shared" si="26"/>
        <v>4.8351523991315488E-2</v>
      </c>
      <c r="AI37">
        <v>10.722200000000001</v>
      </c>
      <c r="AJ37">
        <v>13.419879999999999</v>
      </c>
      <c r="AK37" s="2">
        <f t="shared" si="17"/>
        <v>1.25159761989144</v>
      </c>
      <c r="AL37" s="2">
        <f t="shared" si="27"/>
        <v>4.2183644029816364E-2</v>
      </c>
      <c r="AP37">
        <v>10.74328</v>
      </c>
      <c r="AQ37">
        <v>9.9371670000000005</v>
      </c>
      <c r="AR37" s="2">
        <f t="shared" si="18"/>
        <v>0.92496583911058816</v>
      </c>
      <c r="AS37" s="2">
        <f t="shared" si="28"/>
        <v>4.0025267802924487E-2</v>
      </c>
      <c r="AT37">
        <v>11.28829</v>
      </c>
      <c r="AU37">
        <v>18.01679</v>
      </c>
      <c r="AV37" s="2">
        <f t="shared" si="19"/>
        <v>1.5960601650028481</v>
      </c>
      <c r="AW37" s="2">
        <f t="shared" si="29"/>
        <v>7.328700564376725E-2</v>
      </c>
    </row>
    <row r="38" spans="1:49" x14ac:dyDescent="0.35">
      <c r="A38" t="s">
        <v>6</v>
      </c>
      <c r="B38">
        <v>17.595780000000001</v>
      </c>
      <c r="C38">
        <v>16.68768</v>
      </c>
      <c r="D38" s="2">
        <f t="shared" si="10"/>
        <v>0.9483910346685398</v>
      </c>
      <c r="E38" s="2">
        <f t="shared" si="20"/>
        <v>5.1360488590196533E-2</v>
      </c>
      <c r="F38">
        <v>26.669730000000001</v>
      </c>
      <c r="G38">
        <v>26.971240000000002</v>
      </c>
      <c r="H38" s="2">
        <f t="shared" si="11"/>
        <v>1.0113053263006413</v>
      </c>
      <c r="I38" s="2">
        <f t="shared" si="21"/>
        <v>5.6839492113340412E-2</v>
      </c>
      <c r="J38">
        <v>16.238109999999999</v>
      </c>
      <c r="K38">
        <v>35.164400000000001</v>
      </c>
      <c r="L38" s="2">
        <f t="shared" si="12"/>
        <v>2.1655475914376736</v>
      </c>
      <c r="M38" s="2">
        <f t="shared" si="22"/>
        <v>8.5455791965460479E-2</v>
      </c>
      <c r="Q38">
        <v>13.49072</v>
      </c>
      <c r="R38">
        <v>13.28922</v>
      </c>
      <c r="S38" s="2">
        <f t="shared" si="13"/>
        <v>0.98506380682424666</v>
      </c>
      <c r="T38" s="2">
        <f t="shared" si="23"/>
        <v>3.7619683308662694E-2</v>
      </c>
      <c r="U38">
        <v>12.60881</v>
      </c>
      <c r="V38">
        <v>14.840529999999999</v>
      </c>
      <c r="W38" s="2">
        <f t="shared" si="14"/>
        <v>1.1769968775800412</v>
      </c>
      <c r="X38" s="2">
        <f t="shared" si="24"/>
        <v>3.428406905849056E-2</v>
      </c>
      <c r="Y38" s="2"/>
      <c r="Z38" t="s">
        <v>6</v>
      </c>
      <c r="AA38">
        <v>15.447279999999999</v>
      </c>
      <c r="AB38">
        <v>14.51301</v>
      </c>
      <c r="AC38" s="2">
        <f t="shared" si="15"/>
        <v>0.93951880201562998</v>
      </c>
      <c r="AD38" s="2">
        <f t="shared" si="25"/>
        <v>4.8648091507553899E-2</v>
      </c>
      <c r="AE38">
        <v>23.373429999999999</v>
      </c>
      <c r="AF38">
        <v>22.273479999999999</v>
      </c>
      <c r="AG38" s="2">
        <f t="shared" si="16"/>
        <v>0.95294015469702142</v>
      </c>
      <c r="AH38" s="2">
        <f t="shared" si="26"/>
        <v>4.9953194405802634E-2</v>
      </c>
      <c r="AI38">
        <v>15.28098</v>
      </c>
      <c r="AJ38">
        <v>19.259409999999999</v>
      </c>
      <c r="AK38" s="2">
        <f t="shared" si="17"/>
        <v>1.2603517575443459</v>
      </c>
      <c r="AL38" s="2">
        <f t="shared" si="27"/>
        <v>4.2478692071350847E-2</v>
      </c>
      <c r="AP38">
        <v>12.51111</v>
      </c>
      <c r="AQ38">
        <v>9.8264340000000008</v>
      </c>
      <c r="AR38" s="2">
        <f t="shared" si="18"/>
        <v>0.78541664168886693</v>
      </c>
      <c r="AS38" s="2">
        <f t="shared" si="28"/>
        <v>3.3986672903183794E-2</v>
      </c>
      <c r="AT38">
        <v>11.598850000000001</v>
      </c>
      <c r="AU38">
        <v>8.6357619999999997</v>
      </c>
      <c r="AV38" s="2">
        <f t="shared" si="19"/>
        <v>0.74453605314319948</v>
      </c>
      <c r="AW38" s="2">
        <f t="shared" si="29"/>
        <v>3.4187193644167224E-2</v>
      </c>
    </row>
    <row r="39" spans="1:49" x14ac:dyDescent="0.35">
      <c r="A39" t="s">
        <v>7</v>
      </c>
      <c r="B39">
        <v>12.266870000000001</v>
      </c>
      <c r="C39">
        <v>12.480399999999999</v>
      </c>
      <c r="D39" s="2">
        <f t="shared" si="10"/>
        <v>1.0174070484157733</v>
      </c>
      <c r="E39" s="2">
        <f t="shared" si="20"/>
        <v>5.5098077893583924E-2</v>
      </c>
      <c r="F39">
        <v>16.52618</v>
      </c>
      <c r="G39">
        <v>12.45058</v>
      </c>
      <c r="H39" s="2">
        <f t="shared" si="11"/>
        <v>0.75338523482135622</v>
      </c>
      <c r="I39" s="2">
        <f t="shared" si="21"/>
        <v>4.2343328962360705E-2</v>
      </c>
      <c r="J39">
        <v>12.418380000000001</v>
      </c>
      <c r="K39">
        <v>13.88269</v>
      </c>
      <c r="L39" s="2">
        <f t="shared" si="12"/>
        <v>1.117914736060581</v>
      </c>
      <c r="M39" s="2">
        <f t="shared" si="22"/>
        <v>4.4114610779111649E-2</v>
      </c>
      <c r="Q39">
        <v>10.840389999999999</v>
      </c>
      <c r="R39">
        <v>18.42163</v>
      </c>
      <c r="S39" s="2">
        <f t="shared" si="13"/>
        <v>1.6993512226036149</v>
      </c>
      <c r="T39" s="2">
        <f t="shared" si="23"/>
        <v>6.4898389710041249E-2</v>
      </c>
      <c r="U39">
        <v>10.538069999999999</v>
      </c>
      <c r="V39">
        <v>8.1933520000000009</v>
      </c>
      <c r="W39" s="2">
        <f t="shared" si="14"/>
        <v>0.77750024435214427</v>
      </c>
      <c r="X39" s="2">
        <f t="shared" si="24"/>
        <v>2.2647360055166734E-2</v>
      </c>
      <c r="Y39" s="2"/>
      <c r="Z39" t="s">
        <v>7</v>
      </c>
      <c r="AA39">
        <v>10.879670000000001</v>
      </c>
      <c r="AB39">
        <v>10.60502</v>
      </c>
      <c r="AC39" s="2">
        <f t="shared" si="15"/>
        <v>0.97475566814066961</v>
      </c>
      <c r="AD39" s="2">
        <f t="shared" si="25"/>
        <v>5.0472649232223936E-2</v>
      </c>
      <c r="AE39">
        <v>13.0337</v>
      </c>
      <c r="AF39">
        <v>9.3307719999999996</v>
      </c>
      <c r="AG39" s="2">
        <f t="shared" si="16"/>
        <v>0.71589586993716292</v>
      </c>
      <c r="AH39" s="2">
        <f t="shared" si="26"/>
        <v>3.7527315213883784E-2</v>
      </c>
      <c r="AI39">
        <v>11.21143</v>
      </c>
      <c r="AJ39">
        <v>12.623760000000001</v>
      </c>
      <c r="AK39" s="2">
        <f t="shared" si="17"/>
        <v>1.1259723335917007</v>
      </c>
      <c r="AL39" s="2">
        <f t="shared" si="27"/>
        <v>3.7949589670659284E-2</v>
      </c>
      <c r="AP39">
        <v>9.3078470000000006</v>
      </c>
      <c r="AQ39">
        <v>15.408580000000001</v>
      </c>
      <c r="AR39" s="2">
        <f t="shared" si="18"/>
        <v>1.6554397595920947</v>
      </c>
      <c r="AS39" s="2">
        <f t="shared" si="28"/>
        <v>7.1634450600894684E-2</v>
      </c>
      <c r="AT39">
        <v>8.8237469999999991</v>
      </c>
      <c r="AU39">
        <v>10.895049999999999</v>
      </c>
      <c r="AV39" s="2">
        <f t="shared" si="19"/>
        <v>1.2347418845984592</v>
      </c>
      <c r="AW39" s="2">
        <f t="shared" si="29"/>
        <v>5.6696193194572725E-2</v>
      </c>
    </row>
    <row r="40" spans="1:49" x14ac:dyDescent="0.35">
      <c r="A40" s="4" t="s">
        <v>8</v>
      </c>
      <c r="B40">
        <v>13.083</v>
      </c>
      <c r="C40">
        <v>11.50691</v>
      </c>
      <c r="D40" s="2">
        <f t="shared" si="10"/>
        <v>0.87953145303065039</v>
      </c>
      <c r="E40" s="2">
        <f t="shared" si="20"/>
        <v>4.7631370929067877E-2</v>
      </c>
      <c r="F40">
        <v>17.148430000000001</v>
      </c>
      <c r="G40">
        <v>14.977209999999999</v>
      </c>
      <c r="H40" s="2">
        <f t="shared" si="11"/>
        <v>0.87338665988664843</v>
      </c>
      <c r="I40" s="2">
        <f t="shared" si="21"/>
        <v>4.9087899445875188E-2</v>
      </c>
      <c r="J40">
        <v>14.25643</v>
      </c>
      <c r="K40">
        <v>11.60163</v>
      </c>
      <c r="L40" s="2">
        <f t="shared" si="12"/>
        <v>0.81378227227994671</v>
      </c>
      <c r="M40" s="2">
        <f t="shared" si="22"/>
        <v>3.2113082547849572E-2</v>
      </c>
      <c r="Q40">
        <v>16.72439</v>
      </c>
      <c r="R40">
        <v>15.71078</v>
      </c>
      <c r="S40" s="2">
        <f t="shared" si="13"/>
        <v>0.93939330522667797</v>
      </c>
      <c r="T40" s="2">
        <f t="shared" si="23"/>
        <v>3.5875522377415675E-2</v>
      </c>
      <c r="U40">
        <v>16.420999999999999</v>
      </c>
      <c r="V40">
        <v>13.793089999999999</v>
      </c>
      <c r="W40" s="2">
        <f t="shared" si="14"/>
        <v>0.83996650630290481</v>
      </c>
      <c r="X40" s="2">
        <f t="shared" si="24"/>
        <v>2.4466904082291817E-2</v>
      </c>
      <c r="Y40" s="2"/>
      <c r="Z40" t="s">
        <v>8</v>
      </c>
      <c r="AA40">
        <v>11.057740000000001</v>
      </c>
      <c r="AB40">
        <v>8.8206030000000002</v>
      </c>
      <c r="AC40" s="2">
        <f t="shared" si="15"/>
        <v>0.79768587432875071</v>
      </c>
      <c r="AD40" s="2">
        <f t="shared" si="25"/>
        <v>4.1304011506075877E-2</v>
      </c>
      <c r="AE40">
        <v>15.8406</v>
      </c>
      <c r="AF40">
        <v>36.787120000000002</v>
      </c>
      <c r="AG40" s="2">
        <f t="shared" si="16"/>
        <v>2.3223312248273427</v>
      </c>
      <c r="AH40" s="2">
        <f t="shared" si="26"/>
        <v>0.12173677704383191</v>
      </c>
      <c r="AI40">
        <v>11.986980000000001</v>
      </c>
      <c r="AJ40">
        <v>10.138339999999999</v>
      </c>
      <c r="AK40" s="2">
        <f t="shared" si="17"/>
        <v>0.84577933724758014</v>
      </c>
      <c r="AL40" s="2">
        <f t="shared" si="27"/>
        <v>2.850601017707315E-2</v>
      </c>
      <c r="AP40">
        <v>11.64799</v>
      </c>
      <c r="AQ40">
        <v>11.38763</v>
      </c>
      <c r="AR40" s="2">
        <f t="shared" si="18"/>
        <v>0.97764764564530016</v>
      </c>
      <c r="AS40" s="2">
        <f t="shared" si="28"/>
        <v>4.2304923251520576E-2</v>
      </c>
      <c r="AT40">
        <v>12.26736</v>
      </c>
      <c r="AU40">
        <v>14.713290000000001</v>
      </c>
      <c r="AV40" s="2">
        <f t="shared" si="19"/>
        <v>1.1993851977931682</v>
      </c>
      <c r="AW40" s="2">
        <f t="shared" si="29"/>
        <v>5.5072704455074208E-2</v>
      </c>
    </row>
    <row r="41" spans="1:49" x14ac:dyDescent="0.35">
      <c r="A41" t="s">
        <v>9</v>
      </c>
      <c r="B41">
        <v>11.08577</v>
      </c>
      <c r="C41">
        <v>8.9816800000000008</v>
      </c>
      <c r="D41" s="2">
        <f t="shared" si="10"/>
        <v>0.81019902090698259</v>
      </c>
      <c r="E41" s="2">
        <f t="shared" si="20"/>
        <v>4.3876645864355773E-2</v>
      </c>
      <c r="F41">
        <v>14.83235</v>
      </c>
      <c r="G41">
        <v>15.300409999999999</v>
      </c>
      <c r="H41" s="2">
        <f t="shared" si="11"/>
        <v>1.0315566987024982</v>
      </c>
      <c r="I41" s="2">
        <f t="shared" si="21"/>
        <v>5.7977702001080558E-2</v>
      </c>
      <c r="J41">
        <v>12.733129999999999</v>
      </c>
      <c r="K41">
        <v>12.57408</v>
      </c>
      <c r="L41" s="2">
        <f t="shared" si="12"/>
        <v>0.98750896283945899</v>
      </c>
      <c r="M41" s="2">
        <f t="shared" si="22"/>
        <v>3.8968601210196595E-2</v>
      </c>
      <c r="Q41">
        <v>13.75727</v>
      </c>
      <c r="R41">
        <v>25.333010000000002</v>
      </c>
      <c r="S41" s="2">
        <f t="shared" si="13"/>
        <v>1.8414271145365324</v>
      </c>
      <c r="T41" s="2">
        <f t="shared" si="23"/>
        <v>7.0324281944924419E-2</v>
      </c>
      <c r="U41">
        <v>12.273960000000001</v>
      </c>
      <c r="V41">
        <v>53.491610000000001</v>
      </c>
      <c r="W41" s="2">
        <f t="shared" si="14"/>
        <v>4.3581378788915721</v>
      </c>
      <c r="X41" s="2">
        <f t="shared" si="24"/>
        <v>0.12694570635866562</v>
      </c>
      <c r="Y41" s="2"/>
      <c r="Z41" t="s">
        <v>9</v>
      </c>
      <c r="AA41">
        <v>8.1806760000000001</v>
      </c>
      <c r="AB41">
        <v>8.1520840000000003</v>
      </c>
      <c r="AC41" s="2">
        <f t="shared" si="15"/>
        <v>0.99650493431105203</v>
      </c>
      <c r="AD41" s="2">
        <f t="shared" si="25"/>
        <v>5.1598821788439907E-2</v>
      </c>
      <c r="AE41">
        <v>11.78675</v>
      </c>
      <c r="AF41">
        <v>12.67863</v>
      </c>
      <c r="AG41" s="2">
        <f t="shared" si="16"/>
        <v>1.0756680170530468</v>
      </c>
      <c r="AH41" s="2">
        <f t="shared" si="26"/>
        <v>5.6386598158453087E-2</v>
      </c>
      <c r="AI41">
        <v>9.812227</v>
      </c>
      <c r="AJ41">
        <v>10.807790000000001</v>
      </c>
      <c r="AK41" s="2">
        <f t="shared" si="17"/>
        <v>1.1014614725077192</v>
      </c>
      <c r="AL41" s="2">
        <f t="shared" si="27"/>
        <v>3.7123479567541133E-2</v>
      </c>
      <c r="AP41">
        <v>9.1375290000000007</v>
      </c>
      <c r="AQ41">
        <v>15.93736</v>
      </c>
      <c r="AR41" s="2">
        <f t="shared" si="18"/>
        <v>1.7441651895167718</v>
      </c>
      <c r="AS41" s="2">
        <f t="shared" si="28"/>
        <v>7.5473791410582927E-2</v>
      </c>
      <c r="AT41">
        <v>8.7506710000000005</v>
      </c>
      <c r="AU41">
        <v>9.6556920000000002</v>
      </c>
      <c r="AV41" s="2">
        <f t="shared" si="19"/>
        <v>1.1034230403588479</v>
      </c>
      <c r="AW41" s="2">
        <f t="shared" si="29"/>
        <v>5.066636732086939E-2</v>
      </c>
    </row>
    <row r="42" spans="1:49" x14ac:dyDescent="0.35">
      <c r="A42" t="s">
        <v>10</v>
      </c>
      <c r="B42">
        <v>9.8966379999999994</v>
      </c>
      <c r="C42">
        <v>7.9291549999999997</v>
      </c>
      <c r="D42" s="2">
        <f t="shared" si="10"/>
        <v>0.801196830681288</v>
      </c>
      <c r="E42" s="2">
        <f t="shared" si="20"/>
        <v>4.3389128720612256E-2</v>
      </c>
      <c r="F42">
        <v>12.42855</v>
      </c>
      <c r="G42">
        <v>10.914479999999999</v>
      </c>
      <c r="H42" s="2">
        <f t="shared" si="11"/>
        <v>0.8781780658242514</v>
      </c>
      <c r="I42" s="2">
        <f t="shared" si="21"/>
        <v>4.9357196040009051E-2</v>
      </c>
      <c r="J42">
        <v>11.39958</v>
      </c>
      <c r="K42">
        <v>12.897169999999999</v>
      </c>
      <c r="L42" s="2">
        <f t="shared" si="12"/>
        <v>1.1313723838948451</v>
      </c>
      <c r="M42" s="2">
        <f t="shared" si="22"/>
        <v>4.4645669970891318E-2</v>
      </c>
      <c r="Q42">
        <v>11.04129</v>
      </c>
      <c r="R42">
        <v>13.641629999999999</v>
      </c>
      <c r="S42" s="2">
        <f t="shared" si="13"/>
        <v>1.2355105245854423</v>
      </c>
      <c r="T42" s="2">
        <f t="shared" si="23"/>
        <v>4.7184268001145675E-2</v>
      </c>
      <c r="U42">
        <v>10.25366</v>
      </c>
      <c r="V42">
        <v>12.845039999999999</v>
      </c>
      <c r="W42" s="2">
        <f t="shared" si="14"/>
        <v>1.2527273188305443</v>
      </c>
      <c r="X42" s="2">
        <f t="shared" si="24"/>
        <v>3.6489977780186082E-2</v>
      </c>
      <c r="Y42" s="2"/>
      <c r="Z42" t="s">
        <v>10</v>
      </c>
      <c r="AA42">
        <v>8.4941119999999994</v>
      </c>
      <c r="AB42">
        <v>6.8876489999999997</v>
      </c>
      <c r="AC42" s="2">
        <f t="shared" si="15"/>
        <v>0.81087334379391274</v>
      </c>
      <c r="AD42" s="2">
        <f t="shared" si="25"/>
        <v>4.1986855979137955E-2</v>
      </c>
      <c r="AE42">
        <v>10.56151</v>
      </c>
      <c r="AF42">
        <v>9.373583</v>
      </c>
      <c r="AG42" s="2">
        <f t="shared" si="16"/>
        <v>0.88752299623822728</v>
      </c>
      <c r="AH42" s="2">
        <f t="shared" si="26"/>
        <v>4.6524022051315894E-2</v>
      </c>
      <c r="AI42">
        <v>9.8548519999999993</v>
      </c>
      <c r="AJ42">
        <v>31.276119999999999</v>
      </c>
      <c r="AK42" s="2">
        <f t="shared" si="17"/>
        <v>3.1736772911455189</v>
      </c>
      <c r="AL42" s="2">
        <f t="shared" si="27"/>
        <v>0.10696510682627101</v>
      </c>
      <c r="AP42">
        <v>8.7950839999999992</v>
      </c>
      <c r="AQ42">
        <v>11.48359</v>
      </c>
      <c r="AR42" s="2">
        <f t="shared" si="18"/>
        <v>1.3056828109885024</v>
      </c>
      <c r="AS42" s="2">
        <f t="shared" si="28"/>
        <v>5.6499712709111027E-2</v>
      </c>
      <c r="AT42">
        <v>8.6313709999999997</v>
      </c>
      <c r="AU42">
        <v>8.3511100000000003</v>
      </c>
      <c r="AV42" s="2">
        <f t="shared" si="19"/>
        <v>0.96752995555399024</v>
      </c>
      <c r="AW42" s="2">
        <f t="shared" si="29"/>
        <v>4.4426504005300224E-2</v>
      </c>
    </row>
    <row r="43" spans="1:49" x14ac:dyDescent="0.35">
      <c r="A43" t="s">
        <v>11</v>
      </c>
      <c r="B43">
        <v>10.29463</v>
      </c>
      <c r="C43">
        <v>5.2153119999999999</v>
      </c>
      <c r="D43" s="2">
        <f t="shared" si="10"/>
        <v>0.50660509411217303</v>
      </c>
      <c r="E43" s="2">
        <f t="shared" si="20"/>
        <v>2.743539764162516E-2</v>
      </c>
      <c r="F43">
        <v>14.274609999999999</v>
      </c>
      <c r="G43">
        <v>7.5568200000000001</v>
      </c>
      <c r="H43" s="2">
        <f t="shared" si="11"/>
        <v>0.52938889398729638</v>
      </c>
      <c r="I43" s="2">
        <f t="shared" si="21"/>
        <v>2.975381922960001E-2</v>
      </c>
      <c r="J43">
        <v>14.42052</v>
      </c>
      <c r="K43">
        <v>17.280380000000001</v>
      </c>
      <c r="L43" s="2">
        <f t="shared" si="12"/>
        <v>1.1983187846208043</v>
      </c>
      <c r="M43" s="2">
        <f t="shared" si="22"/>
        <v>4.7287476466344909E-2</v>
      </c>
      <c r="Q43">
        <v>13.98138</v>
      </c>
      <c r="R43">
        <v>12.369440000000001</v>
      </c>
      <c r="S43" s="2">
        <f t="shared" si="13"/>
        <v>0.88470809033156961</v>
      </c>
      <c r="T43" s="2">
        <f t="shared" si="23"/>
        <v>3.3787088661987139E-2</v>
      </c>
      <c r="U43">
        <v>13.557359999999999</v>
      </c>
      <c r="V43">
        <v>30.437390000000001</v>
      </c>
      <c r="W43" s="2">
        <f t="shared" si="14"/>
        <v>2.2450823759197958</v>
      </c>
      <c r="X43" s="2">
        <f t="shared" si="24"/>
        <v>6.5395720824926298E-2</v>
      </c>
      <c r="Y43" s="2"/>
      <c r="Z43" s="4" t="s">
        <v>11</v>
      </c>
      <c r="AA43">
        <v>8.3050940000000004</v>
      </c>
      <c r="AB43">
        <v>3.8891100000000001</v>
      </c>
      <c r="AC43" s="2">
        <f t="shared" si="15"/>
        <v>0.46828007003894234</v>
      </c>
      <c r="AD43" s="2">
        <f t="shared" si="25"/>
        <v>2.4247446298620461E-2</v>
      </c>
      <c r="AE43">
        <v>10.9472</v>
      </c>
      <c r="AF43">
        <v>5.0121060000000002</v>
      </c>
      <c r="AG43" s="2">
        <f t="shared" si="16"/>
        <v>0.45784364951768486</v>
      </c>
      <c r="AH43" s="2">
        <f t="shared" si="26"/>
        <v>2.4000198458517703E-2</v>
      </c>
      <c r="AI43">
        <v>11.431330000000001</v>
      </c>
      <c r="AJ43">
        <v>13.41281</v>
      </c>
      <c r="AK43" s="2">
        <f t="shared" si="17"/>
        <v>1.1733376606221673</v>
      </c>
      <c r="AL43" s="2">
        <f t="shared" si="27"/>
        <v>3.9545983002713038E-2</v>
      </c>
      <c r="AP43">
        <v>11.417120000000001</v>
      </c>
      <c r="AQ43">
        <v>11.172980000000001</v>
      </c>
      <c r="AR43" s="2">
        <f t="shared" si="18"/>
        <v>0.97861632355620332</v>
      </c>
      <c r="AS43" s="2">
        <f t="shared" si="28"/>
        <v>4.2346840034994393E-2</v>
      </c>
      <c r="AT43">
        <v>11.260630000000001</v>
      </c>
      <c r="AU43">
        <v>8.9676829999999992</v>
      </c>
      <c r="AV43" s="2">
        <f t="shared" si="19"/>
        <v>0.79637489199094535</v>
      </c>
      <c r="AW43" s="2">
        <f t="shared" si="29"/>
        <v>3.6567500701823984E-2</v>
      </c>
    </row>
    <row r="44" spans="1:49" x14ac:dyDescent="0.35">
      <c r="A44" s="5" t="s">
        <v>12</v>
      </c>
      <c r="B44">
        <v>8.2119689999999999</v>
      </c>
      <c r="C44">
        <v>9.3986289999999997</v>
      </c>
      <c r="D44" s="2">
        <f t="shared" si="10"/>
        <v>1.1445037115946248</v>
      </c>
      <c r="E44" s="2">
        <f t="shared" si="20"/>
        <v>6.1981047555281416E-2</v>
      </c>
      <c r="F44">
        <v>10.46834</v>
      </c>
      <c r="G44">
        <v>13.866379999999999</v>
      </c>
      <c r="H44" s="2">
        <f t="shared" si="11"/>
        <v>1.3246016082779122</v>
      </c>
      <c r="I44" s="2">
        <f t="shared" si="21"/>
        <v>7.4448023469272484E-2</v>
      </c>
      <c r="J44">
        <v>9.1561730000000008</v>
      </c>
      <c r="K44">
        <v>14.20988</v>
      </c>
      <c r="L44" s="2">
        <f t="shared" si="12"/>
        <v>1.5519453378611348</v>
      </c>
      <c r="M44" s="2">
        <f t="shared" si="22"/>
        <v>6.1242116524431234E-2</v>
      </c>
      <c r="Q44">
        <v>8.2539010000000008</v>
      </c>
      <c r="R44">
        <v>15.19735</v>
      </c>
      <c r="S44" s="2">
        <f t="shared" si="13"/>
        <v>1.8412324063494339</v>
      </c>
      <c r="T44" s="2">
        <f t="shared" si="23"/>
        <v>7.0316846020179749E-2</v>
      </c>
      <c r="U44">
        <v>7.4748190000000001</v>
      </c>
      <c r="V44">
        <v>31.818359999999998</v>
      </c>
      <c r="W44" s="2">
        <f t="shared" si="14"/>
        <v>4.2567398621959942</v>
      </c>
      <c r="X44" s="2">
        <f t="shared" si="24"/>
        <v>0.12399214150815159</v>
      </c>
      <c r="Y44" s="2"/>
      <c r="Z44" t="s">
        <v>12</v>
      </c>
      <c r="AA44">
        <v>6.7461370000000001</v>
      </c>
      <c r="AB44">
        <v>8.3682739999999995</v>
      </c>
      <c r="AC44" s="2">
        <f t="shared" si="15"/>
        <v>1.2404542036427662</v>
      </c>
      <c r="AD44" s="2">
        <f t="shared" si="25"/>
        <v>6.4230465085188648E-2</v>
      </c>
      <c r="AE44">
        <v>8.8918499999999998</v>
      </c>
      <c r="AF44">
        <v>13.14087</v>
      </c>
      <c r="AG44" s="2">
        <f t="shared" si="16"/>
        <v>1.4778555643651208</v>
      </c>
      <c r="AH44" s="2">
        <f t="shared" si="26"/>
        <v>7.746929956362221E-2</v>
      </c>
      <c r="AI44">
        <v>8.2058060000000008</v>
      </c>
      <c r="AJ44">
        <v>16.762029999999999</v>
      </c>
      <c r="AK44" s="2">
        <f t="shared" si="17"/>
        <v>2.0427036661602771</v>
      </c>
      <c r="AL44" s="2">
        <f t="shared" si="27"/>
        <v>6.884695443826426E-2</v>
      </c>
      <c r="AP44">
        <v>6.6304550000000004</v>
      </c>
      <c r="AQ44">
        <v>11.31827</v>
      </c>
      <c r="AR44" s="2">
        <f t="shared" si="18"/>
        <v>1.7070125655026691</v>
      </c>
      <c r="AS44" s="2">
        <f t="shared" si="28"/>
        <v>7.3866117199418851E-2</v>
      </c>
      <c r="AT44">
        <v>6.1289730000000002</v>
      </c>
      <c r="AU44">
        <v>6.3781829999999999</v>
      </c>
      <c r="AV44" s="2">
        <f t="shared" si="19"/>
        <v>1.0406609720747668</v>
      </c>
      <c r="AW44" s="2">
        <f t="shared" si="29"/>
        <v>4.7784493470868411E-2</v>
      </c>
    </row>
    <row r="45" spans="1:49" x14ac:dyDescent="0.35">
      <c r="A45" s="5" t="s">
        <v>13</v>
      </c>
      <c r="B45">
        <v>6.0974449999999996</v>
      </c>
      <c r="C45">
        <v>11.21935</v>
      </c>
      <c r="D45" s="2">
        <f t="shared" si="10"/>
        <v>1.8400083969597103</v>
      </c>
      <c r="E45" s="2">
        <f t="shared" si="20"/>
        <v>9.9646376677257203E-2</v>
      </c>
      <c r="F45">
        <v>8.7133970000000005</v>
      </c>
      <c r="G45">
        <v>11.80208</v>
      </c>
      <c r="H45" s="2">
        <f t="shared" si="11"/>
        <v>1.3544751834445279</v>
      </c>
      <c r="I45" s="2">
        <f t="shared" si="21"/>
        <v>7.6127040474247051E-2</v>
      </c>
      <c r="J45">
        <v>9.0826720000000005</v>
      </c>
      <c r="K45">
        <v>19.89404</v>
      </c>
      <c r="L45" s="2">
        <f t="shared" si="12"/>
        <v>2.1903290133123821</v>
      </c>
      <c r="M45" s="2">
        <f t="shared" si="22"/>
        <v>8.6433704453141011E-2</v>
      </c>
      <c r="Q45">
        <v>7.8157490000000003</v>
      </c>
      <c r="R45">
        <v>11.70101</v>
      </c>
      <c r="S45" s="2">
        <f t="shared" si="13"/>
        <v>1.4971066752527493</v>
      </c>
      <c r="T45" s="2">
        <f t="shared" si="23"/>
        <v>5.7174650628841937E-2</v>
      </c>
      <c r="U45">
        <v>7.544028</v>
      </c>
      <c r="V45">
        <v>28.68749</v>
      </c>
      <c r="W45" s="2">
        <f t="shared" si="14"/>
        <v>3.8026754407592338</v>
      </c>
      <c r="X45" s="2">
        <f t="shared" si="24"/>
        <v>0.11076595860310576</v>
      </c>
      <c r="Y45" s="2"/>
      <c r="Z45" s="5" t="s">
        <v>13</v>
      </c>
      <c r="AA45">
        <v>3.2971219999999999</v>
      </c>
      <c r="AB45">
        <v>7.1369119999999997</v>
      </c>
      <c r="AC45" s="2">
        <f t="shared" si="15"/>
        <v>2.1645883895106097</v>
      </c>
      <c r="AD45" s="2">
        <f t="shared" si="25"/>
        <v>0.11208194431360516</v>
      </c>
      <c r="AE45">
        <v>6.0273430000000001</v>
      </c>
      <c r="AF45">
        <v>9.9502889999999997</v>
      </c>
      <c r="AG45" s="2">
        <f t="shared" si="16"/>
        <v>1.6508582637490514</v>
      </c>
      <c r="AH45" s="2">
        <f t="shared" si="26"/>
        <v>8.6538114045263792E-2</v>
      </c>
      <c r="AI45">
        <v>7.5790819999999997</v>
      </c>
      <c r="AJ45">
        <v>27.486560000000001</v>
      </c>
      <c r="AK45" s="2">
        <f t="shared" si="17"/>
        <v>3.6266344657571987</v>
      </c>
      <c r="AL45" s="2">
        <f t="shared" si="27"/>
        <v>0.12223150228028905</v>
      </c>
      <c r="AP45">
        <v>7.0310860000000002</v>
      </c>
      <c r="AQ45">
        <v>12.47664</v>
      </c>
      <c r="AR45" s="2">
        <f t="shared" si="18"/>
        <v>1.7744968558199969</v>
      </c>
      <c r="AS45" s="2">
        <f t="shared" si="28"/>
        <v>7.6786308062941552E-2</v>
      </c>
      <c r="AT45">
        <v>7.6955150000000003</v>
      </c>
      <c r="AU45">
        <v>12.28998</v>
      </c>
      <c r="AV45" s="2">
        <f t="shared" si="19"/>
        <v>1.5970315177086913</v>
      </c>
      <c r="AW45" s="2">
        <f t="shared" si="29"/>
        <v>7.333160767870063E-2</v>
      </c>
    </row>
    <row r="46" spans="1:49" x14ac:dyDescent="0.35">
      <c r="A46" t="s">
        <v>14</v>
      </c>
      <c r="B46">
        <v>12.107469999999999</v>
      </c>
      <c r="C46">
        <v>8.5093490000000003</v>
      </c>
      <c r="D46" s="2">
        <f t="shared" si="10"/>
        <v>0.70281809494469127</v>
      </c>
      <c r="E46" s="2">
        <f t="shared" si="20"/>
        <v>3.8061389687225708E-2</v>
      </c>
      <c r="F46">
        <v>15.43529</v>
      </c>
      <c r="G46">
        <v>11.10205</v>
      </c>
      <c r="H46" s="2">
        <f t="shared" si="11"/>
        <v>0.71926410193783208</v>
      </c>
      <c r="I46" s="2">
        <f t="shared" si="21"/>
        <v>4.0425581855731946E-2</v>
      </c>
      <c r="J46">
        <v>14.149979999999999</v>
      </c>
      <c r="K46">
        <v>20.423469999999998</v>
      </c>
      <c r="L46" s="2">
        <f t="shared" si="12"/>
        <v>1.4433568103983185</v>
      </c>
      <c r="M46" s="2">
        <f t="shared" si="22"/>
        <v>5.6957048558532786E-2</v>
      </c>
      <c r="Q46">
        <v>11.511609999999999</v>
      </c>
      <c r="R46">
        <v>11.86558</v>
      </c>
      <c r="S46" s="2">
        <f t="shared" si="13"/>
        <v>1.0307489569226198</v>
      </c>
      <c r="T46" s="2">
        <f t="shared" si="23"/>
        <v>3.9364403667590829E-2</v>
      </c>
      <c r="U46">
        <v>11.06561</v>
      </c>
      <c r="V46">
        <v>18.84958</v>
      </c>
      <c r="W46" s="2">
        <f t="shared" si="14"/>
        <v>1.7034379487439011</v>
      </c>
      <c r="X46" s="2">
        <f t="shared" si="24"/>
        <v>4.9618470009592595E-2</v>
      </c>
      <c r="Y46" s="2"/>
      <c r="Z46" t="s">
        <v>14</v>
      </c>
      <c r="AA46">
        <v>9.7862349999999996</v>
      </c>
      <c r="AB46">
        <v>8.5679920000000003</v>
      </c>
      <c r="AC46" s="2">
        <f t="shared" si="15"/>
        <v>0.87551463867360646</v>
      </c>
      <c r="AD46" s="2">
        <f t="shared" si="25"/>
        <v>4.5333969013733509E-2</v>
      </c>
      <c r="AE46">
        <v>12.59233</v>
      </c>
      <c r="AF46">
        <v>9.4502020000000009</v>
      </c>
      <c r="AG46" s="2">
        <f t="shared" si="16"/>
        <v>0.75047286721361339</v>
      </c>
      <c r="AH46" s="2">
        <f t="shared" si="26"/>
        <v>3.9339844005336161E-2</v>
      </c>
      <c r="AI46">
        <v>11.8696</v>
      </c>
      <c r="AJ46">
        <v>10.404960000000001</v>
      </c>
      <c r="AK46" s="2">
        <f t="shared" si="17"/>
        <v>0.87660578284019686</v>
      </c>
      <c r="AL46" s="2">
        <f t="shared" si="27"/>
        <v>2.9544979720412676E-2</v>
      </c>
      <c r="AP46">
        <v>9.9417329999999993</v>
      </c>
      <c r="AQ46">
        <v>10.418229999999999</v>
      </c>
      <c r="AR46" s="2">
        <f t="shared" si="18"/>
        <v>1.047928967716192</v>
      </c>
      <c r="AS46" s="2">
        <f t="shared" si="28"/>
        <v>4.5346147714616356E-2</v>
      </c>
      <c r="AT46">
        <v>10.409509999999999</v>
      </c>
      <c r="AU46">
        <v>8.9526109999999992</v>
      </c>
      <c r="AV46" s="2">
        <f t="shared" si="19"/>
        <v>0.86004153893891255</v>
      </c>
      <c r="AW46" s="2">
        <f t="shared" si="29"/>
        <v>3.949091049332585E-2</v>
      </c>
    </row>
    <row r="47" spans="1:49" x14ac:dyDescent="0.35">
      <c r="A47" s="4" t="s">
        <v>15</v>
      </c>
      <c r="B47">
        <v>12.468500000000001</v>
      </c>
      <c r="C47">
        <v>6.3717709999999999</v>
      </c>
      <c r="D47" s="2">
        <f t="shared" si="10"/>
        <v>0.51102947427517342</v>
      </c>
      <c r="E47" s="2">
        <f t="shared" si="20"/>
        <v>2.7675001685288324E-2</v>
      </c>
      <c r="F47">
        <v>15.403840000000001</v>
      </c>
      <c r="G47">
        <v>9.0480599999999995</v>
      </c>
      <c r="H47" s="2">
        <f t="shared" si="11"/>
        <v>0.58738989758397897</v>
      </c>
      <c r="I47" s="2">
        <f t="shared" si="21"/>
        <v>3.3013712657195202E-2</v>
      </c>
      <c r="J47">
        <v>14.14941</v>
      </c>
      <c r="K47">
        <v>12.60824</v>
      </c>
      <c r="L47" s="2">
        <f t="shared" si="12"/>
        <v>0.89107885063758852</v>
      </c>
      <c r="M47" s="2">
        <f t="shared" si="22"/>
        <v>3.5163322748475834E-2</v>
      </c>
      <c r="Q47">
        <v>11.755649999999999</v>
      </c>
      <c r="R47">
        <v>11.173030000000001</v>
      </c>
      <c r="S47" s="2">
        <f t="shared" si="13"/>
        <v>0.95043915053612527</v>
      </c>
      <c r="T47" s="2">
        <f t="shared" si="23"/>
        <v>3.6297364292161842E-2</v>
      </c>
      <c r="U47">
        <v>10.294359999999999</v>
      </c>
      <c r="V47">
        <v>8.8093920000000008</v>
      </c>
      <c r="W47" s="2">
        <f t="shared" si="14"/>
        <v>0.85574936178645411</v>
      </c>
      <c r="X47" s="2">
        <f t="shared" si="24"/>
        <v>2.492663385528043E-2</v>
      </c>
      <c r="Y47" s="2"/>
      <c r="Z47" s="4" t="s">
        <v>15</v>
      </c>
      <c r="AA47">
        <v>10.50107</v>
      </c>
      <c r="AB47">
        <v>5.9679609999999998</v>
      </c>
      <c r="AC47" s="2">
        <f t="shared" si="15"/>
        <v>0.5683193236498757</v>
      </c>
      <c r="AD47" s="2">
        <f t="shared" si="25"/>
        <v>2.9427458400103784E-2</v>
      </c>
      <c r="AE47">
        <v>12.83178</v>
      </c>
      <c r="AF47">
        <v>7.1857980000000001</v>
      </c>
      <c r="AG47" s="2">
        <f t="shared" si="16"/>
        <v>0.56000009351781277</v>
      </c>
      <c r="AH47" s="2">
        <f t="shared" si="26"/>
        <v>2.9355246917532787E-2</v>
      </c>
      <c r="AI47">
        <v>12.29698</v>
      </c>
      <c r="AJ47">
        <v>15.22729</v>
      </c>
      <c r="AK47" s="2">
        <f t="shared" si="17"/>
        <v>1.2382950935920853</v>
      </c>
      <c r="AL47" s="2">
        <f t="shared" si="27"/>
        <v>4.1735297831972107E-2</v>
      </c>
      <c r="AP47">
        <v>10.68004</v>
      </c>
      <c r="AQ47">
        <v>10.44042</v>
      </c>
      <c r="AR47" s="2">
        <f t="shared" si="18"/>
        <v>0.97756375444286725</v>
      </c>
      <c r="AS47" s="2">
        <f t="shared" si="28"/>
        <v>4.2301293098166035E-2</v>
      </c>
      <c r="AT47">
        <v>9.9510400000000008</v>
      </c>
      <c r="AU47">
        <v>9.7468800000000009</v>
      </c>
      <c r="AV47" s="2">
        <f t="shared" si="19"/>
        <v>0.97948355146798727</v>
      </c>
      <c r="AW47" s="2">
        <f t="shared" si="29"/>
        <v>4.4975382594229132E-2</v>
      </c>
    </row>
    <row r="48" spans="1:49" x14ac:dyDescent="0.35">
      <c r="A48" s="4" t="s">
        <v>16</v>
      </c>
      <c r="B48">
        <v>10.86896</v>
      </c>
      <c r="C48">
        <v>7.5321429999999996</v>
      </c>
      <c r="D48" s="2">
        <f t="shared" si="10"/>
        <v>0.69299574200291469</v>
      </c>
      <c r="E48" s="2">
        <f t="shared" si="20"/>
        <v>3.7529456309796309E-2</v>
      </c>
      <c r="F48">
        <v>12.912179999999999</v>
      </c>
      <c r="G48">
        <v>8.3890080000000005</v>
      </c>
      <c r="H48" s="2">
        <f t="shared" si="11"/>
        <v>0.64969726258462945</v>
      </c>
      <c r="I48" s="2">
        <f t="shared" si="21"/>
        <v>3.6515641193963007E-2</v>
      </c>
      <c r="J48">
        <v>12.854559999999999</v>
      </c>
      <c r="K48">
        <v>16.001190000000001</v>
      </c>
      <c r="L48" s="2">
        <f t="shared" si="12"/>
        <v>1.2447870638901684</v>
      </c>
      <c r="M48" s="2">
        <f t="shared" si="22"/>
        <v>4.9121185234481203E-2</v>
      </c>
      <c r="Q48">
        <v>10.58874</v>
      </c>
      <c r="R48">
        <v>11.262560000000001</v>
      </c>
      <c r="S48" s="2">
        <f t="shared" si="13"/>
        <v>1.0636355222623277</v>
      </c>
      <c r="T48" s="2">
        <f t="shared" si="23"/>
        <v>4.0620344820456872E-2</v>
      </c>
      <c r="U48">
        <v>9.5695879999999995</v>
      </c>
      <c r="V48">
        <v>7.9028150000000004</v>
      </c>
      <c r="W48" s="2">
        <f t="shared" si="14"/>
        <v>0.82582604392164016</v>
      </c>
      <c r="X48" s="2">
        <f t="shared" si="24"/>
        <v>2.4055014638884778E-2</v>
      </c>
      <c r="Y48" s="2"/>
      <c r="Z48" t="s">
        <v>16</v>
      </c>
      <c r="AA48">
        <v>9.0126570000000008</v>
      </c>
      <c r="AB48">
        <v>6.4960360000000001</v>
      </c>
      <c r="AC48" s="2">
        <f t="shared" si="15"/>
        <v>0.72076813752037827</v>
      </c>
      <c r="AD48" s="2">
        <f t="shared" si="25"/>
        <v>3.7321226818020858E-2</v>
      </c>
      <c r="AE48">
        <v>10.62772</v>
      </c>
      <c r="AF48">
        <v>7.0798189999999996</v>
      </c>
      <c r="AG48" s="2">
        <f t="shared" si="16"/>
        <v>0.6661653675482605</v>
      </c>
      <c r="AH48" s="2">
        <f t="shared" si="26"/>
        <v>3.4920438547509175E-2</v>
      </c>
      <c r="AI48">
        <v>10.7843</v>
      </c>
      <c r="AJ48">
        <v>11.61097</v>
      </c>
      <c r="AK48" s="2">
        <f t="shared" si="17"/>
        <v>1.0766549521063027</v>
      </c>
      <c r="AL48" s="2">
        <f t="shared" si="27"/>
        <v>3.6287404610541377E-2</v>
      </c>
      <c r="AP48">
        <v>9.6725809999999992</v>
      </c>
      <c r="AQ48">
        <v>9.2186540000000008</v>
      </c>
      <c r="AR48" s="2">
        <f t="shared" si="18"/>
        <v>0.95307074709428663</v>
      </c>
      <c r="AS48" s="2">
        <f t="shared" si="28"/>
        <v>4.1241427817769738E-2</v>
      </c>
      <c r="AT48">
        <v>9.4434120000000004</v>
      </c>
      <c r="AU48">
        <v>8.9983470000000008</v>
      </c>
      <c r="AV48" s="2">
        <f t="shared" si="19"/>
        <v>0.95287031848234516</v>
      </c>
      <c r="AW48" s="2">
        <f t="shared" si="29"/>
        <v>4.375337091898996E-2</v>
      </c>
    </row>
    <row r="49" spans="1:49" x14ac:dyDescent="0.35">
      <c r="A49" t="s">
        <v>17</v>
      </c>
      <c r="B49">
        <v>10.653689999999999</v>
      </c>
      <c r="C49">
        <v>7.0540000000000003</v>
      </c>
      <c r="D49" s="2">
        <f t="shared" si="10"/>
        <v>0.66211800793903341</v>
      </c>
      <c r="E49" s="2">
        <f t="shared" si="20"/>
        <v>3.5857260506476252E-2</v>
      </c>
      <c r="F49">
        <v>13.065300000000001</v>
      </c>
      <c r="G49">
        <v>9.3556790000000003</v>
      </c>
      <c r="H49" s="2">
        <f t="shared" si="11"/>
        <v>0.71607073699034851</v>
      </c>
      <c r="I49" s="2">
        <f t="shared" si="21"/>
        <v>4.0246101695757437E-2</v>
      </c>
      <c r="J49">
        <v>13.08555</v>
      </c>
      <c r="K49">
        <v>19.879010000000001</v>
      </c>
      <c r="L49" s="2">
        <f t="shared" si="12"/>
        <v>1.5191573911681207</v>
      </c>
      <c r="M49" s="2">
        <f t="shared" si="22"/>
        <v>5.9948254425694042E-2</v>
      </c>
      <c r="Q49">
        <v>10.545109999999999</v>
      </c>
      <c r="R49">
        <v>17.50028</v>
      </c>
      <c r="S49" s="2">
        <f t="shared" si="13"/>
        <v>1.6595635322912707</v>
      </c>
      <c r="T49" s="2">
        <f t="shared" si="23"/>
        <v>6.3378893918231496E-2</v>
      </c>
      <c r="U49">
        <v>9.2603240000000007</v>
      </c>
      <c r="V49">
        <v>15.52699</v>
      </c>
      <c r="W49" s="2">
        <f t="shared" si="14"/>
        <v>1.6767221103710841</v>
      </c>
      <c r="X49" s="2">
        <f t="shared" si="24"/>
        <v>4.884027962933235E-2</v>
      </c>
      <c r="Y49" s="2"/>
      <c r="Z49" t="s">
        <v>17</v>
      </c>
      <c r="AA49">
        <v>8.9782720000000005</v>
      </c>
      <c r="AB49">
        <v>6.4679679999999999</v>
      </c>
      <c r="AC49" s="2">
        <f t="shared" si="15"/>
        <v>0.72040232240680613</v>
      </c>
      <c r="AD49" s="2">
        <f t="shared" si="25"/>
        <v>3.730228498622172E-2</v>
      </c>
      <c r="AE49">
        <v>11.44604</v>
      </c>
      <c r="AF49">
        <v>8.4464939999999995</v>
      </c>
      <c r="AG49" s="2">
        <f t="shared" si="16"/>
        <v>0.737940283277011</v>
      </c>
      <c r="AH49" s="2">
        <f t="shared" si="26"/>
        <v>3.8682885015092768E-2</v>
      </c>
      <c r="AI49">
        <v>11.327500000000001</v>
      </c>
      <c r="AJ49">
        <v>12.34515</v>
      </c>
      <c r="AK49" s="2">
        <f t="shared" si="17"/>
        <v>1.0898388876627676</v>
      </c>
      <c r="AL49" s="2">
        <f t="shared" si="27"/>
        <v>3.6731753845141386E-2</v>
      </c>
      <c r="AP49">
        <v>9.3594480000000004</v>
      </c>
      <c r="AQ49">
        <v>8.8279130000000006</v>
      </c>
      <c r="AR49" s="2">
        <f t="shared" si="18"/>
        <v>0.94320872342044104</v>
      </c>
      <c r="AS49" s="2">
        <f t="shared" si="28"/>
        <v>4.081467677255924E-2</v>
      </c>
      <c r="AT49">
        <v>8.9773320000000005</v>
      </c>
      <c r="AU49">
        <v>12.14869</v>
      </c>
      <c r="AV49" s="2">
        <f t="shared" si="19"/>
        <v>1.3532628625074798</v>
      </c>
      <c r="AW49" s="2">
        <f t="shared" si="29"/>
        <v>6.2138373738504608E-2</v>
      </c>
    </row>
    <row r="50" spans="1:49" x14ac:dyDescent="0.35">
      <c r="A50" t="s">
        <v>18</v>
      </c>
      <c r="B50">
        <v>11.479850000000001</v>
      </c>
      <c r="C50">
        <v>9.940042</v>
      </c>
      <c r="D50" s="2">
        <f t="shared" si="10"/>
        <v>0.86586863068768316</v>
      </c>
      <c r="E50" s="2">
        <f t="shared" si="20"/>
        <v>4.6891455424382514E-2</v>
      </c>
      <c r="F50">
        <v>14.162430000000001</v>
      </c>
      <c r="G50">
        <v>13.24414</v>
      </c>
      <c r="H50" s="2">
        <f t="shared" si="11"/>
        <v>0.93516013847906043</v>
      </c>
      <c r="I50" s="2">
        <f t="shared" si="21"/>
        <v>5.2559821384733051E-2</v>
      </c>
      <c r="J50">
        <v>14.09718</v>
      </c>
      <c r="K50">
        <v>23.491569999999999</v>
      </c>
      <c r="L50" s="2">
        <f t="shared" si="12"/>
        <v>1.6664020747411894</v>
      </c>
      <c r="M50" s="2">
        <f t="shared" si="22"/>
        <v>6.5758752932949943E-2</v>
      </c>
      <c r="Q50">
        <v>10.960570000000001</v>
      </c>
      <c r="R50">
        <v>11.707850000000001</v>
      </c>
      <c r="S50" s="2">
        <f t="shared" si="13"/>
        <v>1.0681789359494989</v>
      </c>
      <c r="T50" s="2">
        <f t="shared" si="23"/>
        <v>4.0793858234377395E-2</v>
      </c>
      <c r="U50">
        <v>9.7675789999999996</v>
      </c>
      <c r="V50">
        <v>11.38767</v>
      </c>
      <c r="W50" s="2">
        <f t="shared" si="14"/>
        <v>1.1658641307124316</v>
      </c>
      <c r="X50" s="2">
        <f t="shared" si="24"/>
        <v>3.3959789640515749E-2</v>
      </c>
      <c r="Y50" s="2"/>
      <c r="Z50" t="s">
        <v>18</v>
      </c>
      <c r="AA50">
        <v>9.5208130000000004</v>
      </c>
      <c r="AB50">
        <v>8.8517410000000005</v>
      </c>
      <c r="AC50" s="2">
        <f t="shared" si="15"/>
        <v>0.92972532912893047</v>
      </c>
      <c r="AD50" s="2">
        <f t="shared" si="25"/>
        <v>4.8140987483508008E-2</v>
      </c>
      <c r="AE50">
        <v>12.06202</v>
      </c>
      <c r="AF50">
        <v>12.441190000000001</v>
      </c>
      <c r="AG50" s="2">
        <f t="shared" si="16"/>
        <v>1.0314350332697177</v>
      </c>
      <c r="AH50" s="2">
        <f t="shared" si="26"/>
        <v>5.406790182984695E-2</v>
      </c>
      <c r="AI50">
        <v>12.8231</v>
      </c>
      <c r="AJ50">
        <v>25.40325</v>
      </c>
      <c r="AK50" s="2">
        <f t="shared" si="17"/>
        <v>1.9810537233586263</v>
      </c>
      <c r="AL50" s="2">
        <f t="shared" si="27"/>
        <v>6.6769114723429279E-2</v>
      </c>
      <c r="AP50">
        <v>9.8037869999999998</v>
      </c>
      <c r="AQ50">
        <v>12.120100000000001</v>
      </c>
      <c r="AR50" s="2">
        <f t="shared" si="18"/>
        <v>1.2362671690031619</v>
      </c>
      <c r="AS50" s="2">
        <f t="shared" si="28"/>
        <v>5.3495948091331451E-2</v>
      </c>
      <c r="AT50">
        <v>9.6264559999999992</v>
      </c>
      <c r="AU50">
        <v>7.8702920000000001</v>
      </c>
      <c r="AV50" s="2">
        <f t="shared" si="19"/>
        <v>0.81756899943239758</v>
      </c>
      <c r="AW50" s="2">
        <f t="shared" si="29"/>
        <v>3.7540679975221578E-2</v>
      </c>
    </row>
    <row r="51" spans="1:49" x14ac:dyDescent="0.35">
      <c r="A51" t="s">
        <v>19</v>
      </c>
      <c r="B51">
        <v>13.258010000000001</v>
      </c>
      <c r="C51">
        <v>13.110849999999999</v>
      </c>
      <c r="D51" s="2">
        <f t="shared" si="10"/>
        <v>0.98890029499148058</v>
      </c>
      <c r="E51" s="2">
        <f t="shared" si="20"/>
        <v>5.3554283477071286E-2</v>
      </c>
      <c r="F51">
        <v>19.123390000000001</v>
      </c>
      <c r="G51">
        <v>17.24493</v>
      </c>
      <c r="H51" s="2">
        <f t="shared" si="11"/>
        <v>0.90177160011901658</v>
      </c>
      <c r="I51" s="2">
        <f t="shared" si="21"/>
        <v>5.0683249084126476E-2</v>
      </c>
      <c r="J51">
        <v>15.41658</v>
      </c>
      <c r="K51">
        <v>16.723120000000002</v>
      </c>
      <c r="L51" s="2">
        <f t="shared" si="12"/>
        <v>1.0847490169674467</v>
      </c>
      <c r="M51" s="2">
        <f t="shared" si="22"/>
        <v>4.2805841208581823E-2</v>
      </c>
      <c r="Q51">
        <v>13.50788</v>
      </c>
      <c r="R51">
        <v>16.57403</v>
      </c>
      <c r="S51" s="2">
        <f t="shared" si="13"/>
        <v>1.2269897274775909</v>
      </c>
      <c r="T51" s="2">
        <f t="shared" si="23"/>
        <v>4.6858857924647022E-2</v>
      </c>
      <c r="U51">
        <v>12.756679999999999</v>
      </c>
      <c r="V51">
        <v>20.47963</v>
      </c>
      <c r="W51" s="2">
        <f t="shared" si="14"/>
        <v>1.6054043842128203</v>
      </c>
      <c r="X51" s="2">
        <f t="shared" si="24"/>
        <v>4.6762906362436699E-2</v>
      </c>
      <c r="Y51" s="2"/>
      <c r="Z51" t="s">
        <v>19</v>
      </c>
      <c r="AA51">
        <v>11.37778</v>
      </c>
      <c r="AB51">
        <v>10.132</v>
      </c>
      <c r="AC51" s="2">
        <f t="shared" si="15"/>
        <v>0.89050763857272686</v>
      </c>
      <c r="AD51" s="2">
        <f t="shared" si="25"/>
        <v>4.6110303483570994E-2</v>
      </c>
      <c r="AE51">
        <v>16.151219999999999</v>
      </c>
      <c r="AF51">
        <v>14.065799999999999</v>
      </c>
      <c r="AG51" s="2">
        <f t="shared" si="16"/>
        <v>0.8708815804626524</v>
      </c>
      <c r="AH51" s="2">
        <f t="shared" si="26"/>
        <v>4.5651677787798758E-2</v>
      </c>
      <c r="AI51">
        <v>14.12364</v>
      </c>
      <c r="AJ51">
        <v>20.415579999999999</v>
      </c>
      <c r="AK51" s="2">
        <f t="shared" si="17"/>
        <v>1.4454899728398627</v>
      </c>
      <c r="AL51" s="2">
        <f t="shared" si="27"/>
        <v>4.8718560577188194E-2</v>
      </c>
      <c r="AP51">
        <v>12.07583</v>
      </c>
      <c r="AQ51">
        <v>14.89611</v>
      </c>
      <c r="AR51" s="2">
        <f t="shared" si="18"/>
        <v>1.2335475077075448</v>
      </c>
      <c r="AS51" s="2">
        <f t="shared" si="28"/>
        <v>5.3378262478428175E-2</v>
      </c>
      <c r="AT51">
        <v>11.13922</v>
      </c>
      <c r="AU51">
        <v>13.052289999999999</v>
      </c>
      <c r="AV51" s="2">
        <f t="shared" si="19"/>
        <v>1.171741827524728</v>
      </c>
      <c r="AW51" s="2">
        <f t="shared" si="29"/>
        <v>5.3803391507292998E-2</v>
      </c>
    </row>
    <row r="52" spans="1:49" x14ac:dyDescent="0.35">
      <c r="D52" s="2">
        <f>SUM(D32:D51)</f>
        <v>18.465381866510604</v>
      </c>
      <c r="H52" s="2">
        <f>SUM(H32:H51)</f>
        <v>17.792300541392148</v>
      </c>
      <c r="L52" s="2">
        <f>SUM(L32:L51)</f>
        <v>25.341144720921253</v>
      </c>
      <c r="S52" s="2">
        <f>SUM(S32:S51)</f>
        <v>26.184797961800381</v>
      </c>
      <c r="W52" s="2">
        <f>SUM(W32:W51)</f>
        <v>34.330722983086346</v>
      </c>
      <c r="AC52" s="2">
        <f>SUM(AC32:AC51)</f>
        <v>19.312552104325508</v>
      </c>
      <c r="AG52" s="2">
        <f>SUM(AG32:AG51)</f>
        <v>19.076660982992642</v>
      </c>
      <c r="AK52" s="2">
        <f>SUM(AK32:AK51)</f>
        <v>29.670211018440757</v>
      </c>
      <c r="AR52" s="2">
        <f>SUM(AR32:AR51)</f>
        <v>23.109547790283731</v>
      </c>
      <c r="AV52" s="2">
        <f>SUM(AV32:AV51)</f>
        <v>21.778214991631142</v>
      </c>
    </row>
  </sheetData>
  <mergeCells count="28">
    <mergeCell ref="U2:W2"/>
    <mergeCell ref="B2:D2"/>
    <mergeCell ref="F2:H2"/>
    <mergeCell ref="J2:L2"/>
    <mergeCell ref="N2:P2"/>
    <mergeCell ref="Q2:S2"/>
    <mergeCell ref="B1:W1"/>
    <mergeCell ref="AA1:AV1"/>
    <mergeCell ref="B30:D30"/>
    <mergeCell ref="F30:H30"/>
    <mergeCell ref="J30:L30"/>
    <mergeCell ref="N30:P30"/>
    <mergeCell ref="Q30:S30"/>
    <mergeCell ref="U30:W30"/>
    <mergeCell ref="AA30:AC30"/>
    <mergeCell ref="AE30:AG30"/>
    <mergeCell ref="AA2:AC2"/>
    <mergeCell ref="AE2:AG2"/>
    <mergeCell ref="AI2:AK2"/>
    <mergeCell ref="AM2:AO2"/>
    <mergeCell ref="AP2:AR2"/>
    <mergeCell ref="AT2:AV2"/>
    <mergeCell ref="AI30:AK30"/>
    <mergeCell ref="AM30:AO30"/>
    <mergeCell ref="AP30:AR30"/>
    <mergeCell ref="AT30:AV30"/>
    <mergeCell ref="B29:W29"/>
    <mergeCell ref="AA29:AV29"/>
  </mergeCells>
  <conditionalFormatting sqref="D7:E26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E27"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7:I26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I27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7:M26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:M27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7:T26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4:T27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7:Y26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4:Y27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7:AD26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4:AD27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7:AH26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:AH27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7:AL26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:AL27"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R7:AS26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4:AS27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V7:AV26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4:AV27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E27 H4:I26 L4:M26 S4:T26 W4:Y26 AC4:AD27 AG7:AH26 AK4:AL26 AR4:AS26 AV4:AV26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2:E51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2:I51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2:M51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2:T51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2:Y51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32:AD51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32:AH51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32:AL51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2:AS51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2:AV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2:AV51 D32:E51 H32:I51 L32:M51 S32:T51 W32:Y51 AC32:AD51 AG32:AH51 AK32:AL51 AR32:AS51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2:E51">
    <cfRule type="colorScale" priority="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2:I51">
    <cfRule type="colorScale" priority="1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2:M51">
    <cfRule type="colorScale" priority="1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2:T51"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32:Y51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32:AD51">
    <cfRule type="colorScale" priority="1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32:AH51">
    <cfRule type="colorScale" priority="1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32:AL51">
    <cfRule type="colorScale" priority="1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R32:AS51">
    <cfRule type="colorScale" priority="1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V32:AV51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E51 H32:I51 L32:M51 S32:T51 W32:Y51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32:AD51 AG32:AH51 AK32:AL51 AR32:AS51 AV32:AV51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2:X51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2:D51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2:E51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:I51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:I51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2:I51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:M51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:M51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2:M51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2:T51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2:T51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32:T51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2:X5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2:X5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32:X51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2:H5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2:L51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2:S51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2:W51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2:AD5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2:AD51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32:AD5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2:AD5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32:AH51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32:AH51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32:AH51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32:AH51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2:AL5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2:AL51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32:AL5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2:AL51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2:AS5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2:AS51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32:AS5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2:AS5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2:AW5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2:AW5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2:AW51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2:AW5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2:AW5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32:AC5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32:AG5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32:AK5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2:AR5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00FC-9A19-4942-B12A-246C74E9FB2F}">
  <dimension ref="A1:S26"/>
  <sheetViews>
    <sheetView zoomScale="70" zoomScaleNormal="70" workbookViewId="0">
      <selection activeCell="D3" sqref="D3:D26"/>
    </sheetView>
  </sheetViews>
  <sheetFormatPr defaultRowHeight="14.5" x14ac:dyDescent="0.35"/>
  <cols>
    <col min="1" max="1" width="61.6328125" bestFit="1" customWidth="1"/>
  </cols>
  <sheetData>
    <row r="1" spans="1:19" x14ac:dyDescent="0.35">
      <c r="B1" s="7" t="s">
        <v>33</v>
      </c>
      <c r="C1" s="7"/>
      <c r="D1" s="7"/>
      <c r="E1" s="7" t="s">
        <v>34</v>
      </c>
      <c r="F1" s="7"/>
      <c r="G1" s="7"/>
      <c r="H1" s="7" t="s">
        <v>35</v>
      </c>
      <c r="I1" s="7"/>
      <c r="J1" s="7"/>
      <c r="K1" s="7" t="s">
        <v>36</v>
      </c>
      <c r="L1" s="7"/>
      <c r="M1" s="7"/>
      <c r="N1" s="7" t="s">
        <v>37</v>
      </c>
      <c r="O1" s="7"/>
      <c r="P1" s="7"/>
      <c r="Q1" s="7" t="s">
        <v>38</v>
      </c>
      <c r="R1" s="7"/>
      <c r="S1" s="7"/>
    </row>
    <row r="2" spans="1:19" x14ac:dyDescent="0.35">
      <c r="B2" t="s">
        <v>24</v>
      </c>
      <c r="C2" t="s">
        <v>25</v>
      </c>
      <c r="D2" t="s">
        <v>26</v>
      </c>
      <c r="E2" t="s">
        <v>24</v>
      </c>
      <c r="F2" t="s">
        <v>25</v>
      </c>
      <c r="G2" t="s">
        <v>26</v>
      </c>
      <c r="H2" t="s">
        <v>24</v>
      </c>
      <c r="I2" t="s">
        <v>25</v>
      </c>
      <c r="J2" t="s">
        <v>26</v>
      </c>
      <c r="K2" t="s">
        <v>24</v>
      </c>
      <c r="L2" t="s">
        <v>25</v>
      </c>
      <c r="M2" t="s">
        <v>26</v>
      </c>
      <c r="N2" t="s">
        <v>24</v>
      </c>
      <c r="O2" t="s">
        <v>25</v>
      </c>
      <c r="P2" t="s">
        <v>26</v>
      </c>
      <c r="Q2" t="s">
        <v>24</v>
      </c>
      <c r="R2" t="s">
        <v>25</v>
      </c>
      <c r="S2" t="s">
        <v>26</v>
      </c>
    </row>
    <row r="3" spans="1:19" x14ac:dyDescent="0.35">
      <c r="A3" t="s">
        <v>28</v>
      </c>
      <c r="B3">
        <v>-3.6863090000000001</v>
      </c>
      <c r="C3">
        <v>11.75325</v>
      </c>
      <c r="D3" s="2">
        <f>C3/B3</f>
        <v>-3.1883518174954948</v>
      </c>
      <c r="E3" t="s">
        <v>32</v>
      </c>
      <c r="F3" t="s">
        <v>32</v>
      </c>
      <c r="G3" s="2" t="e">
        <f>F3/E3</f>
        <v>#VALUE!</v>
      </c>
      <c r="H3">
        <v>-1.5466340000000001</v>
      </c>
      <c r="I3">
        <v>18.11993</v>
      </c>
      <c r="J3" s="2">
        <f>I3/H3</f>
        <v>-11.715719426832722</v>
      </c>
      <c r="K3" t="s">
        <v>32</v>
      </c>
      <c r="L3" t="s">
        <v>32</v>
      </c>
      <c r="M3" s="2" t="e">
        <f>L3/K3</f>
        <v>#VALUE!</v>
      </c>
      <c r="N3">
        <v>-1.665152</v>
      </c>
      <c r="O3">
        <v>10.096310000000001</v>
      </c>
      <c r="P3" s="2">
        <f>O3/N3</f>
        <v>-6.0632963236989781</v>
      </c>
      <c r="Q3">
        <v>-0.56656430000000002</v>
      </c>
      <c r="R3">
        <v>13.01458</v>
      </c>
      <c r="S3" s="2">
        <f>R3/Q3</f>
        <v>-22.971055535973587</v>
      </c>
    </row>
    <row r="4" spans="1:19" x14ac:dyDescent="0.35">
      <c r="A4" t="s">
        <v>29</v>
      </c>
      <c r="B4">
        <v>-8.0993119999999994</v>
      </c>
      <c r="C4">
        <v>10.36369</v>
      </c>
      <c r="D4" s="2">
        <f t="shared" ref="D4:D26" si="0">C4/B4</f>
        <v>-1.2795765862581909</v>
      </c>
      <c r="E4">
        <v>-11.59538</v>
      </c>
      <c r="F4">
        <v>1.7163330000000001</v>
      </c>
      <c r="G4" s="2">
        <f t="shared" ref="G4:G26" si="1">F4/E4</f>
        <v>-0.14801869365212697</v>
      </c>
      <c r="H4">
        <v>-0.63153409999999999</v>
      </c>
      <c r="I4">
        <v>24.67558</v>
      </c>
      <c r="J4" s="2">
        <f t="shared" ref="J4:J26" si="2">I4/H4</f>
        <v>-39.072442802375996</v>
      </c>
      <c r="K4" t="s">
        <v>32</v>
      </c>
      <c r="L4" t="s">
        <v>32</v>
      </c>
      <c r="M4" s="2" t="e">
        <f t="shared" ref="M4:M26" si="3">L4/K4</f>
        <v>#VALUE!</v>
      </c>
      <c r="N4">
        <v>0.23091339999999999</v>
      </c>
      <c r="O4">
        <v>48.133989999999997</v>
      </c>
      <c r="P4" s="2">
        <f t="shared" ref="P4:P26" si="4">O4/N4</f>
        <v>208.45039742171741</v>
      </c>
      <c r="Q4">
        <v>-0.71604190000000001</v>
      </c>
      <c r="R4">
        <v>52.356499999999997</v>
      </c>
      <c r="S4" s="2">
        <f t="shared" ref="S4:S26" si="5">R4/Q4</f>
        <v>-73.119324441768001</v>
      </c>
    </row>
    <row r="5" spans="1:19" x14ac:dyDescent="0.35">
      <c r="A5" t="s">
        <v>30</v>
      </c>
      <c r="B5">
        <v>-2.686439</v>
      </c>
      <c r="C5">
        <v>8.8525120000000008</v>
      </c>
      <c r="D5" s="2">
        <f t="shared" si="0"/>
        <v>-3.2952588910449858</v>
      </c>
      <c r="E5" t="s">
        <v>32</v>
      </c>
      <c r="F5" t="s">
        <v>32</v>
      </c>
      <c r="G5" s="2" t="e">
        <f t="shared" si="1"/>
        <v>#VALUE!</v>
      </c>
      <c r="H5">
        <v>0.88782139999999998</v>
      </c>
      <c r="I5">
        <v>19.525259999999999</v>
      </c>
      <c r="J5" s="2">
        <f t="shared" si="2"/>
        <v>21.992328637268713</v>
      </c>
      <c r="K5" t="s">
        <v>32</v>
      </c>
      <c r="L5" t="s">
        <v>32</v>
      </c>
      <c r="M5" s="2" t="e">
        <f t="shared" si="3"/>
        <v>#VALUE!</v>
      </c>
      <c r="N5">
        <v>-1.0889489999999999</v>
      </c>
      <c r="O5">
        <v>23.948740000000001</v>
      </c>
      <c r="P5" s="2">
        <f t="shared" si="4"/>
        <v>-21.992526739085118</v>
      </c>
      <c r="Q5">
        <v>-1.365413</v>
      </c>
      <c r="R5">
        <v>27.368390000000002</v>
      </c>
      <c r="S5" s="2">
        <f t="shared" si="5"/>
        <v>-20.04403795774612</v>
      </c>
    </row>
    <row r="6" spans="1:19" x14ac:dyDescent="0.35">
      <c r="A6" t="s">
        <v>0</v>
      </c>
      <c r="B6">
        <v>-2.1269130000000001</v>
      </c>
      <c r="C6">
        <v>9.5417470000000009</v>
      </c>
      <c r="D6" s="2">
        <f t="shared" si="0"/>
        <v>-4.4861952510516421</v>
      </c>
      <c r="E6">
        <v>3.1806040000000002</v>
      </c>
      <c r="F6">
        <v>12.41503</v>
      </c>
      <c r="G6" s="2">
        <f t="shared" si="1"/>
        <v>3.9033560921133215</v>
      </c>
      <c r="H6">
        <v>2.4369540000000001</v>
      </c>
      <c r="I6">
        <v>19.750679999999999</v>
      </c>
      <c r="J6" s="2">
        <f t="shared" si="2"/>
        <v>8.1046585204316539</v>
      </c>
      <c r="K6" t="s">
        <v>32</v>
      </c>
      <c r="L6" t="s">
        <v>32</v>
      </c>
      <c r="M6" s="2" t="e">
        <f t="shared" si="3"/>
        <v>#VALUE!</v>
      </c>
      <c r="N6">
        <v>3.6377600000000001</v>
      </c>
      <c r="O6">
        <v>17.19425</v>
      </c>
      <c r="P6" s="2">
        <f t="shared" si="4"/>
        <v>4.7266037341660798</v>
      </c>
      <c r="Q6">
        <v>3.0798260000000002</v>
      </c>
      <c r="R6">
        <v>26.238109999999999</v>
      </c>
      <c r="S6" s="2">
        <f t="shared" si="5"/>
        <v>8.5193481709680992</v>
      </c>
    </row>
    <row r="7" spans="1:19" x14ac:dyDescent="0.35">
      <c r="A7" t="s">
        <v>1</v>
      </c>
      <c r="B7">
        <v>-0.19137779999999999</v>
      </c>
      <c r="C7">
        <v>6.6645409999999998</v>
      </c>
      <c r="D7" s="2">
        <f t="shared" si="0"/>
        <v>-34.824002575011313</v>
      </c>
      <c r="E7">
        <v>3.622509</v>
      </c>
      <c r="F7">
        <v>10.37008</v>
      </c>
      <c r="G7" s="2">
        <f t="shared" si="1"/>
        <v>2.8626788780925043</v>
      </c>
      <c r="H7">
        <v>1.931532</v>
      </c>
      <c r="I7">
        <v>10.18716</v>
      </c>
      <c r="J7" s="2">
        <f t="shared" si="2"/>
        <v>5.2741347282882192</v>
      </c>
      <c r="K7" t="s">
        <v>32</v>
      </c>
      <c r="L7" t="s">
        <v>32</v>
      </c>
      <c r="M7" s="2" t="e">
        <f t="shared" si="3"/>
        <v>#VALUE!</v>
      </c>
      <c r="N7">
        <v>3.2758539999999998</v>
      </c>
      <c r="O7">
        <v>16.809090000000001</v>
      </c>
      <c r="P7" s="2">
        <f t="shared" si="4"/>
        <v>5.1312085337136519</v>
      </c>
      <c r="Q7">
        <v>4.3849099999999996</v>
      </c>
      <c r="R7">
        <v>33.601860000000002</v>
      </c>
      <c r="S7" s="2">
        <f t="shared" si="5"/>
        <v>7.6630672009231668</v>
      </c>
    </row>
    <row r="8" spans="1:19" x14ac:dyDescent="0.35">
      <c r="A8" t="s">
        <v>2</v>
      </c>
      <c r="B8">
        <v>4.1237469999999998</v>
      </c>
      <c r="C8">
        <v>8.4765420000000002</v>
      </c>
      <c r="D8" s="2">
        <f t="shared" si="0"/>
        <v>2.0555436596862031</v>
      </c>
      <c r="E8">
        <v>8.3095599999999994</v>
      </c>
      <c r="F8">
        <v>9.8027320000000007</v>
      </c>
      <c r="G8" s="2">
        <f t="shared" si="1"/>
        <v>1.1796932689576827</v>
      </c>
      <c r="H8">
        <v>5.6189010000000001</v>
      </c>
      <c r="I8">
        <v>11.612450000000001</v>
      </c>
      <c r="J8" s="2">
        <f t="shared" si="2"/>
        <v>2.0666763838693725</v>
      </c>
      <c r="K8" t="s">
        <v>32</v>
      </c>
      <c r="L8" t="s">
        <v>32</v>
      </c>
      <c r="M8" s="2" t="e">
        <f t="shared" si="3"/>
        <v>#VALUE!</v>
      </c>
      <c r="N8">
        <v>5.3809250000000004</v>
      </c>
      <c r="O8">
        <v>19.55189</v>
      </c>
      <c r="P8" s="2">
        <f t="shared" si="4"/>
        <v>3.6335555689774526</v>
      </c>
      <c r="Q8">
        <v>5.3889950000000004</v>
      </c>
      <c r="R8">
        <v>14.646330000000001</v>
      </c>
      <c r="S8" s="2">
        <f t="shared" si="5"/>
        <v>2.717822154223561</v>
      </c>
    </row>
    <row r="9" spans="1:19" x14ac:dyDescent="0.35">
      <c r="A9" t="s">
        <v>3</v>
      </c>
      <c r="B9">
        <v>3.5933199999999998E-2</v>
      </c>
      <c r="C9">
        <v>17.512779999999999</v>
      </c>
      <c r="D9" s="2">
        <f t="shared" si="0"/>
        <v>487.3704540647646</v>
      </c>
      <c r="E9">
        <v>3.7933089999999998</v>
      </c>
      <c r="F9">
        <v>20.105419999999999</v>
      </c>
      <c r="G9" s="2">
        <f t="shared" si="1"/>
        <v>5.3002325937591692</v>
      </c>
      <c r="H9">
        <v>0.39995740000000002</v>
      </c>
      <c r="I9">
        <v>18.883389999999999</v>
      </c>
      <c r="J9" s="2">
        <f t="shared" si="2"/>
        <v>47.213503238094852</v>
      </c>
      <c r="K9" t="s">
        <v>32</v>
      </c>
      <c r="L9" t="s">
        <v>32</v>
      </c>
      <c r="M9" s="2" t="e">
        <f t="shared" si="3"/>
        <v>#VALUE!</v>
      </c>
      <c r="N9">
        <v>0.78992640000000003</v>
      </c>
      <c r="O9">
        <v>33.150089999999999</v>
      </c>
      <c r="P9" s="2">
        <f t="shared" si="4"/>
        <v>41.966048988867819</v>
      </c>
      <c r="Q9">
        <v>-9.0420399999999998E-2</v>
      </c>
      <c r="R9">
        <v>13.986280000000001</v>
      </c>
      <c r="S9" s="2">
        <f t="shared" si="5"/>
        <v>-154.6805809308519</v>
      </c>
    </row>
    <row r="10" spans="1:19" x14ac:dyDescent="0.35">
      <c r="A10" t="s">
        <v>4</v>
      </c>
      <c r="B10">
        <v>-5.0841180000000001</v>
      </c>
      <c r="C10">
        <v>10.87552</v>
      </c>
      <c r="D10" s="2">
        <f t="shared" si="0"/>
        <v>-2.1391163619727158</v>
      </c>
      <c r="E10">
        <v>1.5559210000000001</v>
      </c>
      <c r="F10">
        <v>16.0093</v>
      </c>
      <c r="G10" s="2">
        <f t="shared" si="1"/>
        <v>10.289275612322218</v>
      </c>
      <c r="H10">
        <v>2.64811</v>
      </c>
      <c r="I10">
        <v>21.88212</v>
      </c>
      <c r="J10" s="2">
        <f t="shared" si="2"/>
        <v>8.263297219526379</v>
      </c>
      <c r="K10" t="s">
        <v>32</v>
      </c>
      <c r="L10" t="s">
        <v>32</v>
      </c>
      <c r="M10" s="2" t="e">
        <f t="shared" si="3"/>
        <v>#VALUE!</v>
      </c>
      <c r="N10">
        <v>8.4297280000000008</v>
      </c>
      <c r="O10">
        <v>22.819649999999999</v>
      </c>
      <c r="P10" s="2">
        <f t="shared" si="4"/>
        <v>2.7070446401117567</v>
      </c>
      <c r="Q10">
        <v>10.7852</v>
      </c>
      <c r="R10">
        <v>24.406110000000002</v>
      </c>
      <c r="S10" s="2">
        <f t="shared" si="5"/>
        <v>2.2629260468048811</v>
      </c>
    </row>
    <row r="11" spans="1:19" x14ac:dyDescent="0.35">
      <c r="A11" t="s">
        <v>5</v>
      </c>
      <c r="B11">
        <v>-2.7109350000000001</v>
      </c>
      <c r="C11">
        <v>10.186199999999999</v>
      </c>
      <c r="D11" s="2">
        <f t="shared" si="0"/>
        <v>-3.7574489982238597</v>
      </c>
      <c r="E11">
        <v>1.685643</v>
      </c>
      <c r="F11">
        <v>14.901249999999999</v>
      </c>
      <c r="G11" s="2">
        <f t="shared" si="1"/>
        <v>8.8400984075513023</v>
      </c>
      <c r="H11">
        <v>0.13459289999999999</v>
      </c>
      <c r="I11">
        <v>13.57982</v>
      </c>
      <c r="J11" s="2">
        <f t="shared" si="2"/>
        <v>100.89551529092546</v>
      </c>
      <c r="K11" t="s">
        <v>32</v>
      </c>
      <c r="L11" t="s">
        <v>32</v>
      </c>
      <c r="M11" s="2" t="e">
        <f t="shared" si="3"/>
        <v>#VALUE!</v>
      </c>
      <c r="N11">
        <v>1.0827979999999999</v>
      </c>
      <c r="O11">
        <v>33.990949999999998</v>
      </c>
      <c r="P11" s="2">
        <f t="shared" si="4"/>
        <v>31.391773904273929</v>
      </c>
      <c r="Q11">
        <v>1.214343</v>
      </c>
      <c r="R11">
        <v>17.457699999999999</v>
      </c>
      <c r="S11" s="2">
        <f t="shared" si="5"/>
        <v>14.376251190973226</v>
      </c>
    </row>
    <row r="12" spans="1:19" x14ac:dyDescent="0.35">
      <c r="A12" t="s">
        <v>6</v>
      </c>
      <c r="B12">
        <v>4.917675</v>
      </c>
      <c r="C12">
        <v>15.752129999999999</v>
      </c>
      <c r="D12" s="2">
        <f t="shared" si="0"/>
        <v>3.203166130335982</v>
      </c>
      <c r="E12">
        <v>13.80819</v>
      </c>
      <c r="F12">
        <v>25.703009999999999</v>
      </c>
      <c r="G12" s="2">
        <f t="shared" si="1"/>
        <v>1.8614322369550245</v>
      </c>
      <c r="H12">
        <v>3.6826910000000002</v>
      </c>
      <c r="I12">
        <v>31.441469999999999</v>
      </c>
      <c r="J12" s="2">
        <f t="shared" si="2"/>
        <v>8.5376345721104485</v>
      </c>
      <c r="K12" t="s">
        <v>32</v>
      </c>
      <c r="L12" t="s">
        <v>32</v>
      </c>
      <c r="M12" s="2" t="e">
        <f t="shared" si="3"/>
        <v>#VALUE!</v>
      </c>
      <c r="N12">
        <v>0.95040760000000002</v>
      </c>
      <c r="O12">
        <v>12.69431</v>
      </c>
      <c r="P12" s="2">
        <f t="shared" si="4"/>
        <v>13.356700851297905</v>
      </c>
      <c r="Q12">
        <v>-2.2000200000000001E-2</v>
      </c>
      <c r="R12">
        <v>14.19389</v>
      </c>
      <c r="S12" s="2">
        <f t="shared" si="5"/>
        <v>-645.17095299133643</v>
      </c>
    </row>
    <row r="13" spans="1:19" x14ac:dyDescent="0.35">
      <c r="A13" t="s">
        <v>7</v>
      </c>
      <c r="B13">
        <v>-0.13473379999999999</v>
      </c>
      <c r="C13">
        <v>11.978339999999999</v>
      </c>
      <c r="D13" s="2">
        <f t="shared" si="0"/>
        <v>-88.903749467468444</v>
      </c>
      <c r="E13">
        <v>3.81046</v>
      </c>
      <c r="F13">
        <v>14.96641</v>
      </c>
      <c r="G13" s="2">
        <f t="shared" si="1"/>
        <v>3.927717388451788</v>
      </c>
      <c r="H13">
        <v>-6.4380999999999994E-2</v>
      </c>
      <c r="I13">
        <v>13.162940000000001</v>
      </c>
      <c r="J13" s="2">
        <f t="shared" si="2"/>
        <v>-204.45379848091832</v>
      </c>
      <c r="K13" t="s">
        <v>32</v>
      </c>
      <c r="L13" t="s">
        <v>32</v>
      </c>
      <c r="M13" s="2" t="e">
        <f t="shared" si="3"/>
        <v>#VALUE!</v>
      </c>
      <c r="N13">
        <v>-1.6626860000000001</v>
      </c>
      <c r="O13">
        <v>17.325289999999999</v>
      </c>
      <c r="P13" s="2">
        <f t="shared" si="4"/>
        <v>-10.420061274347651</v>
      </c>
      <c r="Q13">
        <v>-2.0575160000000001</v>
      </c>
      <c r="R13">
        <v>10.452730000000001</v>
      </c>
      <c r="S13" s="2">
        <f t="shared" si="5"/>
        <v>-5.0802666905141933</v>
      </c>
    </row>
    <row r="14" spans="1:19" x14ac:dyDescent="0.35">
      <c r="A14" t="s">
        <v>8</v>
      </c>
      <c r="B14">
        <v>0.4881335</v>
      </c>
      <c r="C14">
        <v>10.84591</v>
      </c>
      <c r="D14" s="2">
        <f t="shared" si="0"/>
        <v>22.219147016133906</v>
      </c>
      <c r="E14">
        <v>4.6694399999999998</v>
      </c>
      <c r="F14">
        <v>20.07349</v>
      </c>
      <c r="G14" s="2">
        <f t="shared" si="1"/>
        <v>4.2989073636239032</v>
      </c>
      <c r="H14">
        <v>1.592325</v>
      </c>
      <c r="I14">
        <v>11.542669999999999</v>
      </c>
      <c r="J14" s="2">
        <f t="shared" si="2"/>
        <v>7.248941013926177</v>
      </c>
      <c r="K14" t="s">
        <v>32</v>
      </c>
      <c r="L14" t="s">
        <v>32</v>
      </c>
      <c r="M14" s="2" t="e">
        <f t="shared" si="3"/>
        <v>#VALUE!</v>
      </c>
      <c r="N14">
        <v>3.519917</v>
      </c>
      <c r="O14">
        <v>15.211539999999999</v>
      </c>
      <c r="P14" s="2">
        <f t="shared" si="4"/>
        <v>4.3215621277433529</v>
      </c>
      <c r="Q14">
        <v>3.3344809999999998</v>
      </c>
      <c r="R14">
        <v>13.604419999999999</v>
      </c>
      <c r="S14" s="2">
        <f t="shared" si="5"/>
        <v>4.0799212831022276</v>
      </c>
    </row>
    <row r="15" spans="1:19" x14ac:dyDescent="0.35">
      <c r="A15" t="s">
        <v>9</v>
      </c>
      <c r="B15">
        <v>-1.694096</v>
      </c>
      <c r="C15">
        <v>8.7496989999999997</v>
      </c>
      <c r="D15" s="2">
        <f t="shared" si="0"/>
        <v>-5.1648188768523147</v>
      </c>
      <c r="E15">
        <v>1.9976</v>
      </c>
      <c r="F15">
        <v>14.73157</v>
      </c>
      <c r="G15" s="2">
        <f t="shared" si="1"/>
        <v>7.3746345614737683</v>
      </c>
      <c r="H15">
        <v>-8.8213600000000003E-2</v>
      </c>
      <c r="I15">
        <v>12.284179999999999</v>
      </c>
      <c r="J15" s="2">
        <f t="shared" si="2"/>
        <v>-139.25494481576536</v>
      </c>
      <c r="K15" t="s">
        <v>32</v>
      </c>
      <c r="L15" t="s">
        <v>32</v>
      </c>
      <c r="M15" s="2" t="e">
        <f t="shared" si="3"/>
        <v>#VALUE!</v>
      </c>
      <c r="N15">
        <v>0.58610359999999995</v>
      </c>
      <c r="O15">
        <v>23.51369</v>
      </c>
      <c r="P15" s="2">
        <f t="shared" si="4"/>
        <v>40.118658203089012</v>
      </c>
      <c r="Q15">
        <v>-0.68167199999999994</v>
      </c>
      <c r="R15">
        <v>48.426990000000004</v>
      </c>
      <c r="S15" s="2">
        <f t="shared" si="5"/>
        <v>-71.041483294018249</v>
      </c>
    </row>
    <row r="16" spans="1:19" x14ac:dyDescent="0.35">
      <c r="A16" t="s">
        <v>10</v>
      </c>
      <c r="B16">
        <v>-2.5276779999999999</v>
      </c>
      <c r="C16">
        <v>7.7447470000000003</v>
      </c>
      <c r="D16" s="2">
        <f t="shared" si="0"/>
        <v>-3.0639768989562755</v>
      </c>
      <c r="E16">
        <v>-0.13160040000000001</v>
      </c>
      <c r="F16">
        <v>10.409090000000001</v>
      </c>
      <c r="G16" s="2">
        <f t="shared" si="1"/>
        <v>-79.0961881574828</v>
      </c>
      <c r="H16">
        <v>-1.1681900000000001</v>
      </c>
      <c r="I16">
        <v>16.711189999999998</v>
      </c>
      <c r="J16" s="2">
        <f t="shared" si="2"/>
        <v>-14.305198640632087</v>
      </c>
      <c r="K16" t="s">
        <v>32</v>
      </c>
      <c r="L16" t="s">
        <v>32</v>
      </c>
      <c r="M16" s="2" t="e">
        <f t="shared" si="3"/>
        <v>#VALUE!</v>
      </c>
      <c r="N16">
        <v>-1.645553</v>
      </c>
      <c r="O16">
        <v>13.433199999999999</v>
      </c>
      <c r="P16" s="2">
        <f t="shared" si="4"/>
        <v>-8.1633347573733559</v>
      </c>
      <c r="Q16">
        <v>-2.3405339999999999</v>
      </c>
      <c r="R16">
        <v>12.19308</v>
      </c>
      <c r="S16" s="2">
        <f t="shared" si="5"/>
        <v>-5.2095291074600931</v>
      </c>
    </row>
    <row r="17" spans="1:19" x14ac:dyDescent="0.35">
      <c r="A17" t="s">
        <v>11</v>
      </c>
      <c r="B17">
        <v>-2.3232110000000001</v>
      </c>
      <c r="C17">
        <v>4.9072959999999997</v>
      </c>
      <c r="D17" s="2">
        <f t="shared" si="0"/>
        <v>-2.1122902741076897</v>
      </c>
      <c r="E17">
        <v>1.401694</v>
      </c>
      <c r="F17">
        <v>7.2636370000000001</v>
      </c>
      <c r="G17" s="2">
        <f t="shared" si="1"/>
        <v>5.1820418721917907</v>
      </c>
      <c r="H17">
        <v>1.5687599999999999</v>
      </c>
      <c r="I17">
        <v>16.436859999999999</v>
      </c>
      <c r="J17" s="2">
        <f t="shared" si="2"/>
        <v>10.477612891710651</v>
      </c>
      <c r="K17" t="s">
        <v>32</v>
      </c>
      <c r="L17" t="s">
        <v>32</v>
      </c>
      <c r="M17" s="2" t="e">
        <f t="shared" si="3"/>
        <v>#VALUE!</v>
      </c>
      <c r="N17">
        <v>1.2075070000000001</v>
      </c>
      <c r="O17">
        <v>11.84478</v>
      </c>
      <c r="P17" s="2">
        <f t="shared" si="4"/>
        <v>9.8092847494879933</v>
      </c>
      <c r="Q17">
        <v>0.82493629999999996</v>
      </c>
      <c r="R17">
        <v>26.951409999999999</v>
      </c>
      <c r="S17" s="2">
        <f t="shared" si="5"/>
        <v>32.670898346939033</v>
      </c>
    </row>
    <row r="18" spans="1:19" x14ac:dyDescent="0.35">
      <c r="A18" t="s">
        <v>12</v>
      </c>
      <c r="B18">
        <v>-4.1293699999999998</v>
      </c>
      <c r="C18">
        <v>9.1566580000000002</v>
      </c>
      <c r="D18" s="2">
        <f t="shared" si="0"/>
        <v>-2.2174467291620759</v>
      </c>
      <c r="E18">
        <v>-1.938089</v>
      </c>
      <c r="F18">
        <v>13.497730000000001</v>
      </c>
      <c r="G18" s="2">
        <f t="shared" si="1"/>
        <v>-6.9644531288294811</v>
      </c>
      <c r="H18">
        <v>-3.1995689999999999</v>
      </c>
      <c r="I18">
        <v>14.621219999999999</v>
      </c>
      <c r="J18" s="2">
        <f t="shared" si="2"/>
        <v>-4.5697467377637428</v>
      </c>
      <c r="K18" t="s">
        <v>32</v>
      </c>
      <c r="L18" t="s">
        <v>32</v>
      </c>
      <c r="M18" s="2" t="e">
        <f t="shared" si="3"/>
        <v>#VALUE!</v>
      </c>
      <c r="N18">
        <v>-4.2578760000000004</v>
      </c>
      <c r="O18">
        <v>14.242050000000001</v>
      </c>
      <c r="P18" s="2">
        <f t="shared" si="4"/>
        <v>-3.3448719502399786</v>
      </c>
      <c r="Q18">
        <v>-5.0567250000000001</v>
      </c>
      <c r="R18">
        <v>28.22119</v>
      </c>
      <c r="S18" s="2">
        <f t="shared" si="5"/>
        <v>-5.5809224349752062</v>
      </c>
    </row>
    <row r="19" spans="1:19" x14ac:dyDescent="0.35">
      <c r="A19" t="s">
        <v>13</v>
      </c>
      <c r="B19">
        <v>-6.7279559999999998</v>
      </c>
      <c r="C19">
        <v>7.9203489999999999</v>
      </c>
      <c r="D19" s="2">
        <f t="shared" si="0"/>
        <v>-1.1772296073279909</v>
      </c>
      <c r="E19">
        <v>-4.7493350000000003</v>
      </c>
      <c r="F19">
        <v>10.06903</v>
      </c>
      <c r="G19" s="2">
        <f t="shared" si="1"/>
        <v>-2.1200926024380253</v>
      </c>
      <c r="H19">
        <v>-2.9615469999999999</v>
      </c>
      <c r="I19">
        <v>26.28003</v>
      </c>
      <c r="J19" s="2">
        <f t="shared" si="2"/>
        <v>-8.8737507795756745</v>
      </c>
      <c r="K19" t="s">
        <v>32</v>
      </c>
      <c r="L19" t="s">
        <v>32</v>
      </c>
      <c r="M19" s="2" t="e">
        <f t="shared" si="3"/>
        <v>#VALUE!</v>
      </c>
      <c r="N19">
        <v>-4.0686439999999999</v>
      </c>
      <c r="O19">
        <v>12.075189999999999</v>
      </c>
      <c r="P19" s="2">
        <f t="shared" si="4"/>
        <v>-2.9678659523910178</v>
      </c>
      <c r="Q19">
        <v>-4.0224149999999996</v>
      </c>
      <c r="R19">
        <v>22.596810000000001</v>
      </c>
      <c r="S19" s="2">
        <f t="shared" si="5"/>
        <v>-5.617722189281813</v>
      </c>
    </row>
    <row r="20" spans="1:19" x14ac:dyDescent="0.35">
      <c r="A20" t="s">
        <v>14</v>
      </c>
      <c r="B20">
        <v>-0.51358150000000002</v>
      </c>
      <c r="C20">
        <v>8.5528860000000009</v>
      </c>
      <c r="D20" s="2">
        <f t="shared" si="0"/>
        <v>-16.653415280729543</v>
      </c>
      <c r="E20">
        <v>2.6320760000000001</v>
      </c>
      <c r="F20">
        <v>10.492419999999999</v>
      </c>
      <c r="G20" s="2">
        <f t="shared" si="1"/>
        <v>3.9863666550661905</v>
      </c>
      <c r="H20">
        <v>1.5012570000000001</v>
      </c>
      <c r="I20">
        <v>17.91216</v>
      </c>
      <c r="J20" s="2">
        <f t="shared" si="2"/>
        <v>11.93144145206317</v>
      </c>
      <c r="K20" t="s">
        <v>32</v>
      </c>
      <c r="L20" t="s">
        <v>32</v>
      </c>
      <c r="M20" s="2" t="e">
        <f t="shared" si="3"/>
        <v>#VALUE!</v>
      </c>
      <c r="N20">
        <v>-0.9105415</v>
      </c>
      <c r="O20">
        <v>11.413690000000001</v>
      </c>
      <c r="P20" s="2">
        <f t="shared" si="4"/>
        <v>-12.535057435602882</v>
      </c>
      <c r="Q20">
        <v>-1.152531</v>
      </c>
      <c r="R20">
        <v>16.8474</v>
      </c>
      <c r="S20" s="2">
        <f t="shared" si="5"/>
        <v>-14.61774130153549</v>
      </c>
    </row>
    <row r="21" spans="1:19" x14ac:dyDescent="0.35">
      <c r="A21" t="s">
        <v>15</v>
      </c>
      <c r="B21">
        <v>-6.1050599999999997E-2</v>
      </c>
      <c r="C21">
        <v>6.2557879999999999</v>
      </c>
      <c r="D21" s="2">
        <f t="shared" si="0"/>
        <v>-102.46890284452569</v>
      </c>
      <c r="E21">
        <v>2.6518670000000002</v>
      </c>
      <c r="F21">
        <v>8.5128249999999994</v>
      </c>
      <c r="G21" s="2">
        <f t="shared" si="1"/>
        <v>3.2101251684190792</v>
      </c>
      <c r="H21">
        <v>1.583666</v>
      </c>
      <c r="I21">
        <v>12.734719999999999</v>
      </c>
      <c r="J21" s="2">
        <f t="shared" si="2"/>
        <v>8.0412915349574963</v>
      </c>
      <c r="K21" t="s">
        <v>32</v>
      </c>
      <c r="L21" t="s">
        <v>32</v>
      </c>
      <c r="M21" s="2" t="e">
        <f t="shared" si="3"/>
        <v>#VALUE!</v>
      </c>
      <c r="N21">
        <v>-0.48530079999999998</v>
      </c>
      <c r="O21">
        <v>10.66886</v>
      </c>
      <c r="P21" s="2">
        <f t="shared" si="4"/>
        <v>-21.984014862534742</v>
      </c>
      <c r="Q21">
        <v>-1.7691380000000001</v>
      </c>
      <c r="R21">
        <v>8.8044049999999991</v>
      </c>
      <c r="S21" s="2">
        <f t="shared" si="5"/>
        <v>-4.9766637763701862</v>
      </c>
    </row>
    <row r="22" spans="1:19" x14ac:dyDescent="0.35">
      <c r="A22" t="s">
        <v>16</v>
      </c>
      <c r="B22">
        <v>-1.5369060000000001</v>
      </c>
      <c r="C22">
        <v>7.1210820000000004</v>
      </c>
      <c r="D22" s="2">
        <f t="shared" si="0"/>
        <v>-4.6333881187268444</v>
      </c>
      <c r="E22">
        <v>0.342472</v>
      </c>
      <c r="F22">
        <v>8.3287770000000005</v>
      </c>
      <c r="G22" s="2">
        <f t="shared" si="1"/>
        <v>24.319585250765027</v>
      </c>
      <c r="H22">
        <v>0.29279939999999999</v>
      </c>
      <c r="I22">
        <v>14.30702</v>
      </c>
      <c r="J22" s="2">
        <f t="shared" si="2"/>
        <v>48.862873352882552</v>
      </c>
      <c r="K22" t="s">
        <v>32</v>
      </c>
      <c r="L22" t="s">
        <v>32</v>
      </c>
      <c r="M22" s="2" t="e">
        <f t="shared" si="3"/>
        <v>#VALUE!</v>
      </c>
      <c r="N22">
        <v>-1.4191670000000001</v>
      </c>
      <c r="O22">
        <v>10.560499999999999</v>
      </c>
      <c r="P22" s="2">
        <f t="shared" si="4"/>
        <v>-7.4413370660394431</v>
      </c>
      <c r="Q22">
        <v>-2.289326</v>
      </c>
      <c r="R22">
        <v>8.6445900000000009</v>
      </c>
      <c r="S22" s="2">
        <f t="shared" si="5"/>
        <v>-3.7760415074130993</v>
      </c>
    </row>
    <row r="23" spans="1:19" x14ac:dyDescent="0.35">
      <c r="A23" t="s">
        <v>17</v>
      </c>
      <c r="B23">
        <v>-1.7652939999999999</v>
      </c>
      <c r="C23">
        <v>6.8349729999999997</v>
      </c>
      <c r="D23" s="2">
        <f t="shared" si="0"/>
        <v>-3.8718610044559152</v>
      </c>
      <c r="E23">
        <v>0.60304740000000001</v>
      </c>
      <c r="F23">
        <v>9.0059819999999995</v>
      </c>
      <c r="G23" s="2">
        <f t="shared" si="1"/>
        <v>14.934119606518491</v>
      </c>
      <c r="H23">
        <v>0.58426789999999995</v>
      </c>
      <c r="I23">
        <v>17.6751</v>
      </c>
      <c r="J23" s="2">
        <f t="shared" si="2"/>
        <v>30.251704740239884</v>
      </c>
      <c r="K23" t="s">
        <v>32</v>
      </c>
      <c r="L23" t="s">
        <v>32</v>
      </c>
      <c r="M23" s="2" t="e">
        <f t="shared" si="3"/>
        <v>#VALUE!</v>
      </c>
      <c r="N23">
        <v>-1.6435120000000001</v>
      </c>
      <c r="O23">
        <v>15.234159999999999</v>
      </c>
      <c r="P23" s="2">
        <f t="shared" si="4"/>
        <v>-9.2692721440427555</v>
      </c>
      <c r="Q23">
        <v>-2.8427349999999998</v>
      </c>
      <c r="R23">
        <v>14.024050000000001</v>
      </c>
      <c r="S23" s="2">
        <f t="shared" si="5"/>
        <v>-4.9332948727194061</v>
      </c>
    </row>
    <row r="24" spans="1:19" x14ac:dyDescent="0.35">
      <c r="A24" t="s">
        <v>18</v>
      </c>
      <c r="B24">
        <v>-1.0037799999999999</v>
      </c>
      <c r="C24">
        <v>9.5213260000000002</v>
      </c>
      <c r="D24" s="2">
        <f t="shared" si="0"/>
        <v>-9.4854709199226939</v>
      </c>
      <c r="E24">
        <v>1.540772</v>
      </c>
      <c r="F24">
        <v>12.67698</v>
      </c>
      <c r="G24" s="2">
        <f t="shared" si="1"/>
        <v>8.2276806691710398</v>
      </c>
      <c r="H24">
        <v>1.7069129999999999</v>
      </c>
      <c r="I24">
        <v>22.76773</v>
      </c>
      <c r="J24" s="2">
        <f t="shared" si="2"/>
        <v>13.338541565973193</v>
      </c>
      <c r="K24" t="s">
        <v>32</v>
      </c>
      <c r="L24" t="s">
        <v>32</v>
      </c>
      <c r="M24" s="2" t="e">
        <f t="shared" si="3"/>
        <v>#VALUE!</v>
      </c>
      <c r="N24">
        <v>-1.318573</v>
      </c>
      <c r="O24">
        <v>11.59099</v>
      </c>
      <c r="P24" s="2">
        <f t="shared" si="4"/>
        <v>-8.7905561542667723</v>
      </c>
      <c r="Q24">
        <v>-2.2887979999999999</v>
      </c>
      <c r="R24">
        <v>10.35022</v>
      </c>
      <c r="S24" s="2">
        <f t="shared" si="5"/>
        <v>-4.522120344390375</v>
      </c>
    </row>
    <row r="25" spans="1:19" x14ac:dyDescent="0.35">
      <c r="A25" t="s">
        <v>19</v>
      </c>
      <c r="B25">
        <v>0.82392869999999996</v>
      </c>
      <c r="C25">
        <v>11.94678</v>
      </c>
      <c r="D25" s="2">
        <f t="shared" si="0"/>
        <v>14.499774070256324</v>
      </c>
      <c r="E25">
        <v>6.2180260000000001</v>
      </c>
      <c r="F25">
        <v>16.55348</v>
      </c>
      <c r="G25" s="2">
        <f t="shared" si="1"/>
        <v>2.6621760668096273</v>
      </c>
      <c r="H25">
        <v>3.062681</v>
      </c>
      <c r="I25">
        <v>20.274290000000001</v>
      </c>
      <c r="J25" s="2">
        <f t="shared" si="2"/>
        <v>6.619785083722399</v>
      </c>
      <c r="K25" t="s">
        <v>32</v>
      </c>
      <c r="L25" t="s">
        <v>32</v>
      </c>
      <c r="M25" s="2" t="e">
        <f t="shared" si="3"/>
        <v>#VALUE!</v>
      </c>
      <c r="N25">
        <v>1.0070129999999999</v>
      </c>
      <c r="O25">
        <v>15.762650000000001</v>
      </c>
      <c r="P25" s="2">
        <f t="shared" si="4"/>
        <v>15.652876377961359</v>
      </c>
      <c r="Q25">
        <v>0.13505510000000001</v>
      </c>
      <c r="R25">
        <v>19.045349999999999</v>
      </c>
      <c r="S25" s="2">
        <f t="shared" si="5"/>
        <v>141.01910997807559</v>
      </c>
    </row>
    <row r="26" spans="1:19" x14ac:dyDescent="0.35">
      <c r="A26" t="s">
        <v>27</v>
      </c>
      <c r="B26">
        <v>-1.5798000000000001</v>
      </c>
      <c r="C26">
        <v>11.850519999999999</v>
      </c>
      <c r="D26" s="2">
        <f t="shared" si="0"/>
        <v>-7.5012786428661844</v>
      </c>
      <c r="E26">
        <v>0.255102</v>
      </c>
      <c r="F26">
        <v>2.87304</v>
      </c>
      <c r="G26" s="2">
        <f t="shared" si="1"/>
        <v>11.262318601970977</v>
      </c>
      <c r="J26" s="2" t="e">
        <f t="shared" si="2"/>
        <v>#DIV/0!</v>
      </c>
      <c r="M26" s="2" t="e">
        <f t="shared" si="3"/>
        <v>#DIV/0!</v>
      </c>
      <c r="P26" s="2" t="e">
        <f t="shared" si="4"/>
        <v>#DIV/0!</v>
      </c>
      <c r="S26" s="2" t="e">
        <f t="shared" si="5"/>
        <v>#DIV/0!</v>
      </c>
    </row>
  </sheetData>
  <mergeCells count="6">
    <mergeCell ref="Q1:S1"/>
    <mergeCell ref="B1:D1"/>
    <mergeCell ref="E1:G1"/>
    <mergeCell ref="H1:J1"/>
    <mergeCell ref="K1:M1"/>
    <mergeCell ref="N1:P1"/>
  </mergeCells>
  <conditionalFormatting sqref="D6:D2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:G2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:J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6:M2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6:P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6:S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26 G3:G26 J3:J26 P3:P26 S3:S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Census1960</vt:lpstr>
      <vt:lpstr>Census1970</vt:lpstr>
      <vt:lpstr>Census1980</vt:lpstr>
      <vt:lpstr>Census1990</vt:lpstr>
      <vt:lpstr>ACS2009_2013</vt:lpstr>
      <vt:lpstr>Census2000</vt:lpstr>
      <vt:lpstr>theil</vt:lpstr>
      <vt:lpstr>by_metro</vt:lpstr>
      <vt:lpstr>resid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Дударева</dc:creator>
  <cp:lastModifiedBy>Юлия Дударева</cp:lastModifiedBy>
  <dcterms:created xsi:type="dcterms:W3CDTF">2022-09-06T11:58:06Z</dcterms:created>
  <dcterms:modified xsi:type="dcterms:W3CDTF">2022-09-16T11:05:20Z</dcterms:modified>
</cp:coreProperties>
</file>