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gov_use_month" sheetId="1" r:id="rId3"/>
  </sheets>
  <definedNames/>
  <calcPr/>
</workbook>
</file>

<file path=xl/sharedStrings.xml><?xml version="1.0" encoding="utf-8"?>
<sst xmlns="http://schemas.openxmlformats.org/spreadsheetml/2006/main" count="27" uniqueCount="27">
  <si>
    <t>Month</t>
  </si>
  <si>
    <t>Use</t>
  </si>
  <si>
    <t>หาว่าการใช้จ่ายของกระทรวงมหาดไทยหลังการ Shutdown กรุงเทพโดยกลุ่มคนเสื้อแดง มีความมากกว่าก่อน Shutdown</t>
  </si>
  <si>
    <t>https://bit.ly/30tz00j</t>
  </si>
  <si>
    <t>Shutdown ระหว่างวันที่ 13 มกราคม 2557 ถึง 2 มีนาคม 2557 จะใช้เดือน กพ 2557 เป็นตัวแบ่งก่อนและหลัง</t>
  </si>
  <si>
    <t>ก่อน Shutdown</t>
  </si>
  <si>
    <t>หลัง Shutdown</t>
  </si>
  <si>
    <t>Count</t>
  </si>
  <si>
    <t>Sum</t>
  </si>
  <si>
    <t>Mean</t>
  </si>
  <si>
    <t>SD</t>
  </si>
  <si>
    <t>Variance</t>
  </si>
  <si>
    <t>Question</t>
  </si>
  <si>
    <t>Do Interior use higher money after Shutdown bangkok then before shutdown Bangkok?</t>
  </si>
  <si>
    <t>H0</t>
  </si>
  <si>
    <t>after - before = 0</t>
  </si>
  <si>
    <t>Ha</t>
  </si>
  <si>
    <t>after - before &gt; 0</t>
  </si>
  <si>
    <t>Upper tailed test</t>
  </si>
  <si>
    <t>Z</t>
  </si>
  <si>
    <t>Alpha</t>
  </si>
  <si>
    <t>Z(0.05)</t>
  </si>
  <si>
    <t>Z &gt; Z(0.05)?</t>
  </si>
  <si>
    <t>THEN</t>
  </si>
  <si>
    <t>H0 is reject</t>
  </si>
  <si>
    <t>Conclude</t>
  </si>
  <si>
    <t>After shutdown Bangkok ministry of interior use higher money than before shutdown bangkok.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</si>
</sst>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-m"/>
    <numFmt numFmtId="165" formatCode="yyyy-mm"/>
  </numFmts>
  <fonts count="5">
    <font>
      <sz val="10.0"/>
      <color rgb="FF000000"/>
      <name val="Arial"/>
    </font>
    <font/>
    <font>
      <sz val="10.0"/>
    </font>
    <font>
      <u/>
      <color rgb="FF0000FF"/>
    </font>
    <font>
      <sz val="10.0"/>
      <color rgb="FF333333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FFFF"/>
        <bgColor rgb="FF00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2" fontId="4" numFmtId="0" xfId="0" applyAlignment="1" applyFill="1" applyFont="1">
      <alignment readingOrder="0"/>
    </xf>
    <xf borderId="1" fillId="0" fontId="1" numFmtId="0" xfId="0" applyBorder="1" applyFont="1"/>
    <xf borderId="1" fillId="0" fontId="1" numFmtId="0" xfId="0" applyAlignment="1" applyBorder="1" applyFont="1">
      <alignment readingOrder="0"/>
    </xf>
    <xf borderId="0" fillId="0" fontId="1" numFmtId="165" xfId="0" applyAlignment="1" applyFont="1" applyNumberFormat="1">
      <alignment readingOrder="0"/>
    </xf>
    <xf borderId="1" fillId="3" fontId="1" numFmtId="0" xfId="0" applyAlignment="1" applyBorder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bit.ly/30tz00j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D1" s="2" t="s">
        <v>2</v>
      </c>
      <c r="J1" s="3" t="s">
        <v>3</v>
      </c>
    </row>
    <row r="2">
      <c r="A2" s="4">
        <v>38261.0</v>
      </c>
      <c r="B2" s="1">
        <v>3657.661</v>
      </c>
      <c r="D2" s="5" t="s">
        <v>4</v>
      </c>
    </row>
    <row r="3">
      <c r="A3" s="4">
        <v>38292.0</v>
      </c>
      <c r="B3" s="1">
        <v>8526.038</v>
      </c>
    </row>
    <row r="4">
      <c r="A4" s="4">
        <v>38322.0</v>
      </c>
      <c r="B4" s="1">
        <v>11814.046</v>
      </c>
      <c r="D4" s="6"/>
      <c r="E4" s="7" t="s">
        <v>5</v>
      </c>
      <c r="F4" s="7" t="s">
        <v>6</v>
      </c>
    </row>
    <row r="5">
      <c r="A5" s="8">
        <v>38353.0</v>
      </c>
      <c r="B5" s="1">
        <v>15422.446</v>
      </c>
      <c r="D5" s="7" t="s">
        <v>7</v>
      </c>
      <c r="E5" s="6">
        <f>COUNT(B2:B114)</f>
        <v>113</v>
      </c>
      <c r="F5" s="6">
        <f>count(B116:B170)</f>
        <v>55</v>
      </c>
    </row>
    <row r="6">
      <c r="A6" s="8">
        <v>38384.0</v>
      </c>
      <c r="B6" s="1">
        <v>14189.254</v>
      </c>
      <c r="D6" s="7" t="s">
        <v>8</v>
      </c>
      <c r="E6" s="6">
        <f>sum(B2:B114)</f>
        <v>1878991.999</v>
      </c>
      <c r="F6" s="6">
        <f>sum(B116:B170)</f>
        <v>1386668.06</v>
      </c>
    </row>
    <row r="7">
      <c r="A7" s="8">
        <v>38412.0</v>
      </c>
      <c r="B7" s="1">
        <v>8680.225</v>
      </c>
      <c r="D7" s="7" t="s">
        <v>9</v>
      </c>
      <c r="E7" s="6">
        <f>AVERAGE(B2:B114)</f>
        <v>16628.24778</v>
      </c>
      <c r="F7" s="6">
        <f>AVERAGE(B116:B170)</f>
        <v>25212.14655</v>
      </c>
    </row>
    <row r="8">
      <c r="A8" s="8">
        <v>38443.0</v>
      </c>
      <c r="B8" s="1">
        <v>15118.534</v>
      </c>
      <c r="D8" s="7" t="s">
        <v>10</v>
      </c>
      <c r="E8" s="6">
        <f>STDEV(B2:B114)</f>
        <v>18399.93731</v>
      </c>
      <c r="F8" s="6">
        <f>STDEV(B116:B170)</f>
        <v>17537.06105</v>
      </c>
    </row>
    <row r="9">
      <c r="A9" s="8">
        <v>38473.0</v>
      </c>
      <c r="B9" s="1">
        <v>13699.983</v>
      </c>
      <c r="D9" s="7" t="s">
        <v>11</v>
      </c>
      <c r="E9" s="6">
        <f>VAR(B2:B114)</f>
        <v>338557693.1</v>
      </c>
      <c r="F9" s="6">
        <f>VAR(B116:B170)</f>
        <v>307548510.3</v>
      </c>
    </row>
    <row r="10">
      <c r="A10" s="8">
        <v>38504.0</v>
      </c>
      <c r="B10" s="1">
        <v>8539.755</v>
      </c>
    </row>
    <row r="11">
      <c r="A11" s="8">
        <v>38534.0</v>
      </c>
      <c r="B11" s="1">
        <v>6833.161</v>
      </c>
    </row>
    <row r="12">
      <c r="A12" s="8">
        <v>38565.0</v>
      </c>
      <c r="B12" s="1">
        <v>11016.786</v>
      </c>
    </row>
    <row r="13">
      <c r="A13" s="8">
        <v>38596.0</v>
      </c>
      <c r="B13" s="1">
        <v>10243.49</v>
      </c>
      <c r="D13" s="7" t="s">
        <v>12</v>
      </c>
      <c r="E13" s="7" t="s">
        <v>13</v>
      </c>
    </row>
    <row r="14">
      <c r="A14" s="4">
        <v>38626.0</v>
      </c>
      <c r="B14" s="1">
        <v>8215.533</v>
      </c>
      <c r="D14" s="7" t="s">
        <v>14</v>
      </c>
      <c r="E14" s="7" t="s">
        <v>15</v>
      </c>
    </row>
    <row r="15">
      <c r="A15" s="4">
        <v>38657.0</v>
      </c>
      <c r="B15" s="1">
        <v>32389.593</v>
      </c>
      <c r="D15" s="7" t="s">
        <v>16</v>
      </c>
      <c r="E15" s="7" t="s">
        <v>17</v>
      </c>
    </row>
    <row r="16">
      <c r="A16" s="4">
        <v>38687.0</v>
      </c>
      <c r="B16" s="1">
        <v>11071.116</v>
      </c>
      <c r="D16" s="6"/>
      <c r="E16" s="7" t="s">
        <v>18</v>
      </c>
    </row>
    <row r="17">
      <c r="A17" s="8">
        <v>38718.0</v>
      </c>
      <c r="B17" s="1">
        <v>5920.351</v>
      </c>
    </row>
    <row r="18">
      <c r="A18" s="8">
        <v>38749.0</v>
      </c>
      <c r="B18" s="1">
        <v>19943.912</v>
      </c>
      <c r="D18" s="7" t="s">
        <v>19</v>
      </c>
      <c r="E18" s="7">
        <f>(F7 - E7)/SQRT((F9/F5)+(E9/E5))</f>
        <v>2.929150474</v>
      </c>
    </row>
    <row r="19">
      <c r="A19" s="8">
        <v>38777.0</v>
      </c>
      <c r="B19" s="1">
        <v>14021.402</v>
      </c>
      <c r="D19" s="7" t="s">
        <v>20</v>
      </c>
      <c r="E19" s="7">
        <v>0.05</v>
      </c>
    </row>
    <row r="20">
      <c r="A20" s="8">
        <v>38808.0</v>
      </c>
      <c r="B20" s="1">
        <v>16399.646</v>
      </c>
      <c r="D20" s="7" t="s">
        <v>21</v>
      </c>
      <c r="E20" s="7">
        <v>1.645</v>
      </c>
    </row>
    <row r="21">
      <c r="A21" s="8">
        <v>38838.0</v>
      </c>
      <c r="B21" s="1">
        <v>4650.568</v>
      </c>
    </row>
    <row r="22">
      <c r="A22" s="8">
        <v>38869.0</v>
      </c>
      <c r="B22" s="1">
        <v>8212.918</v>
      </c>
      <c r="D22" s="7" t="s">
        <v>22</v>
      </c>
      <c r="E22" s="7" t="b">
        <v>1</v>
      </c>
    </row>
    <row r="23">
      <c r="A23" s="8">
        <v>38899.0</v>
      </c>
      <c r="B23" s="1">
        <v>5960.631</v>
      </c>
      <c r="D23" s="7" t="s">
        <v>23</v>
      </c>
      <c r="E23" s="7" t="s">
        <v>24</v>
      </c>
    </row>
    <row r="24">
      <c r="A24" s="8">
        <v>38930.0</v>
      </c>
      <c r="B24" s="1">
        <v>6747.746</v>
      </c>
      <c r="D24" s="9" t="s">
        <v>25</v>
      </c>
      <c r="E24" s="9" t="s">
        <v>26</v>
      </c>
    </row>
    <row r="25">
      <c r="A25" s="8">
        <v>38961.0</v>
      </c>
      <c r="B25" s="1">
        <v>10127.676</v>
      </c>
    </row>
    <row r="26">
      <c r="A26" s="4">
        <v>38991.0</v>
      </c>
      <c r="B26" s="1">
        <v>7678.656</v>
      </c>
    </row>
    <row r="27">
      <c r="A27" s="4">
        <v>39022.0</v>
      </c>
      <c r="B27" s="1">
        <v>4547.713</v>
      </c>
    </row>
    <row r="28">
      <c r="A28" s="4">
        <v>39052.0</v>
      </c>
      <c r="B28" s="1">
        <v>3450.286</v>
      </c>
    </row>
    <row r="29">
      <c r="A29" s="8">
        <v>39083.0</v>
      </c>
      <c r="B29" s="1">
        <v>3691.71</v>
      </c>
    </row>
    <row r="30">
      <c r="A30" s="8">
        <v>39114.0</v>
      </c>
      <c r="B30" s="1">
        <v>42904.023</v>
      </c>
    </row>
    <row r="31">
      <c r="A31" s="8">
        <v>39142.0</v>
      </c>
      <c r="B31" s="1">
        <v>10738.307</v>
      </c>
    </row>
    <row r="32">
      <c r="A32" s="8">
        <v>39173.0</v>
      </c>
      <c r="B32" s="1">
        <v>5748.476</v>
      </c>
    </row>
    <row r="33">
      <c r="A33" s="8">
        <v>39203.0</v>
      </c>
      <c r="B33" s="1">
        <v>33908.569</v>
      </c>
    </row>
    <row r="34">
      <c r="A34" s="8">
        <v>39234.0</v>
      </c>
      <c r="B34" s="1">
        <v>22189.491</v>
      </c>
    </row>
    <row r="35">
      <c r="A35" s="8">
        <v>39264.0</v>
      </c>
      <c r="B35" s="1">
        <v>8259.687</v>
      </c>
    </row>
    <row r="36">
      <c r="A36" s="8">
        <v>39295.0</v>
      </c>
      <c r="B36" s="1">
        <v>6280.703</v>
      </c>
    </row>
    <row r="37">
      <c r="A37" s="8">
        <v>39326.0</v>
      </c>
      <c r="B37" s="1">
        <v>12425.166</v>
      </c>
    </row>
    <row r="38">
      <c r="A38" s="4">
        <v>39356.0</v>
      </c>
      <c r="B38" s="1">
        <v>25629.911</v>
      </c>
    </row>
    <row r="39">
      <c r="A39" s="4">
        <v>39387.0</v>
      </c>
      <c r="B39" s="1">
        <v>7435.05</v>
      </c>
    </row>
    <row r="40">
      <c r="A40" s="4">
        <v>39417.0</v>
      </c>
      <c r="B40" s="1">
        <v>3660.777</v>
      </c>
    </row>
    <row r="41">
      <c r="A41" s="8">
        <v>39448.0</v>
      </c>
      <c r="B41" s="1">
        <v>42353.284</v>
      </c>
    </row>
    <row r="42">
      <c r="A42" s="8">
        <v>39479.0</v>
      </c>
      <c r="B42" s="1">
        <v>4081.184</v>
      </c>
    </row>
    <row r="43">
      <c r="A43" s="8">
        <v>39508.0</v>
      </c>
      <c r="B43" s="1">
        <v>4665.54</v>
      </c>
    </row>
    <row r="44">
      <c r="A44" s="8">
        <v>39539.0</v>
      </c>
      <c r="B44" s="1">
        <v>37416.255</v>
      </c>
    </row>
    <row r="45">
      <c r="A45" s="8">
        <v>39569.0</v>
      </c>
      <c r="B45" s="1">
        <v>4917.486</v>
      </c>
    </row>
    <row r="46">
      <c r="A46" s="8">
        <v>39600.0</v>
      </c>
      <c r="B46" s="1">
        <v>19539.473</v>
      </c>
    </row>
    <row r="47">
      <c r="A47" s="8">
        <v>39630.0</v>
      </c>
      <c r="B47" s="1">
        <v>6406.308</v>
      </c>
    </row>
    <row r="48">
      <c r="A48" s="8">
        <v>39661.0</v>
      </c>
      <c r="B48" s="1">
        <v>5360.643</v>
      </c>
    </row>
    <row r="49">
      <c r="A49" s="8">
        <v>39692.0</v>
      </c>
      <c r="B49" s="1">
        <v>7701.163</v>
      </c>
    </row>
    <row r="50">
      <c r="A50" s="4">
        <v>39722.0</v>
      </c>
      <c r="B50" s="1">
        <v>2297.116</v>
      </c>
    </row>
    <row r="51">
      <c r="A51" s="4">
        <v>39753.0</v>
      </c>
      <c r="B51" s="1">
        <v>4281.952</v>
      </c>
    </row>
    <row r="52">
      <c r="A52" s="4">
        <v>39783.0</v>
      </c>
      <c r="B52" s="1">
        <v>7424.276</v>
      </c>
    </row>
    <row r="53">
      <c r="A53" s="8">
        <v>39814.0</v>
      </c>
      <c r="B53" s="1">
        <v>44641.866</v>
      </c>
    </row>
    <row r="54">
      <c r="A54" s="8">
        <v>39845.0</v>
      </c>
      <c r="B54" s="1">
        <v>29300.691</v>
      </c>
    </row>
    <row r="55">
      <c r="A55" s="8">
        <v>39873.0</v>
      </c>
      <c r="B55" s="1">
        <v>4287.619</v>
      </c>
    </row>
    <row r="56">
      <c r="A56" s="8">
        <v>39904.0</v>
      </c>
      <c r="B56" s="1">
        <v>19725.907</v>
      </c>
    </row>
    <row r="57">
      <c r="A57" s="8">
        <v>39934.0</v>
      </c>
      <c r="B57" s="1">
        <v>25291.201</v>
      </c>
    </row>
    <row r="58">
      <c r="A58" s="8">
        <v>39965.0</v>
      </c>
      <c r="B58" s="1">
        <v>13551.599</v>
      </c>
    </row>
    <row r="59">
      <c r="A59" s="8">
        <v>39995.0</v>
      </c>
      <c r="B59" s="1">
        <v>10088.81</v>
      </c>
    </row>
    <row r="60">
      <c r="A60" s="8">
        <v>40026.0</v>
      </c>
      <c r="B60" s="1">
        <v>8322.425</v>
      </c>
    </row>
    <row r="61">
      <c r="A61" s="8">
        <v>40057.0</v>
      </c>
      <c r="B61" s="1">
        <v>8573.506</v>
      </c>
    </row>
    <row r="62">
      <c r="A62" s="4">
        <v>40087.0</v>
      </c>
      <c r="B62" s="1">
        <v>2155.202</v>
      </c>
    </row>
    <row r="63">
      <c r="A63" s="4">
        <v>40118.0</v>
      </c>
      <c r="B63" s="1">
        <v>23890.782</v>
      </c>
    </row>
    <row r="64">
      <c r="A64" s="4">
        <v>40148.0</v>
      </c>
      <c r="B64" s="1">
        <v>36713.002</v>
      </c>
    </row>
    <row r="65">
      <c r="A65" s="8">
        <v>40179.0</v>
      </c>
      <c r="B65" s="1">
        <v>7053.747</v>
      </c>
    </row>
    <row r="66">
      <c r="A66" s="8">
        <v>40210.0</v>
      </c>
      <c r="B66" s="1">
        <v>50141.986</v>
      </c>
    </row>
    <row r="67">
      <c r="A67" s="8">
        <v>40238.0</v>
      </c>
      <c r="B67" s="1">
        <v>11303.186</v>
      </c>
    </row>
    <row r="68">
      <c r="A68" s="8">
        <v>40269.0</v>
      </c>
      <c r="B68" s="1">
        <v>8620.674</v>
      </c>
    </row>
    <row r="69">
      <c r="A69" s="8">
        <v>40299.0</v>
      </c>
      <c r="B69" s="1">
        <v>5142.681</v>
      </c>
    </row>
    <row r="70">
      <c r="A70" s="8">
        <v>40330.0</v>
      </c>
      <c r="B70" s="1">
        <v>9840.472</v>
      </c>
    </row>
    <row r="71">
      <c r="A71" s="8">
        <v>40360.0</v>
      </c>
      <c r="B71" s="1">
        <v>6482.866</v>
      </c>
    </row>
    <row r="72">
      <c r="A72" s="8">
        <v>40391.0</v>
      </c>
      <c r="B72" s="1">
        <v>5714.832</v>
      </c>
    </row>
    <row r="73">
      <c r="A73" s="8">
        <v>40422.0</v>
      </c>
      <c r="B73" s="1">
        <v>7696.317</v>
      </c>
    </row>
    <row r="74">
      <c r="A74" s="4">
        <v>40452.0</v>
      </c>
      <c r="B74" s="1">
        <v>6974.404</v>
      </c>
    </row>
    <row r="75">
      <c r="A75" s="4">
        <v>40483.0</v>
      </c>
      <c r="B75" s="1">
        <v>25523.043</v>
      </c>
    </row>
    <row r="76">
      <c r="A76" s="4">
        <v>40513.0</v>
      </c>
      <c r="B76" s="1">
        <v>19655.508</v>
      </c>
    </row>
    <row r="77">
      <c r="A77" s="8">
        <v>40544.0</v>
      </c>
      <c r="B77" s="1">
        <v>69831.495</v>
      </c>
    </row>
    <row r="78">
      <c r="A78" s="8">
        <v>40575.0</v>
      </c>
      <c r="B78" s="1">
        <v>13358.483</v>
      </c>
    </row>
    <row r="79">
      <c r="A79" s="8">
        <v>40603.0</v>
      </c>
      <c r="B79" s="1">
        <v>16094.505</v>
      </c>
    </row>
    <row r="80">
      <c r="A80" s="8">
        <v>40634.0</v>
      </c>
      <c r="B80" s="1">
        <v>15988.631</v>
      </c>
    </row>
    <row r="81">
      <c r="A81" s="8">
        <v>40664.0</v>
      </c>
      <c r="B81" s="1">
        <v>7751.764</v>
      </c>
    </row>
    <row r="82">
      <c r="A82" s="8">
        <v>40695.0</v>
      </c>
      <c r="B82" s="1">
        <v>7254.454</v>
      </c>
    </row>
    <row r="83">
      <c r="A83" s="8">
        <v>40725.0</v>
      </c>
      <c r="B83" s="1">
        <v>10011.656</v>
      </c>
    </row>
    <row r="84">
      <c r="A84" s="8">
        <v>40756.0</v>
      </c>
      <c r="B84" s="1">
        <v>9991.658</v>
      </c>
    </row>
    <row r="85">
      <c r="A85" s="8">
        <v>40787.0</v>
      </c>
      <c r="B85" s="1">
        <v>11376.674</v>
      </c>
    </row>
    <row r="86">
      <c r="A86" s="4">
        <v>40817.0</v>
      </c>
      <c r="B86" s="1">
        <v>23596.815</v>
      </c>
    </row>
    <row r="87">
      <c r="A87" s="4">
        <v>40848.0</v>
      </c>
      <c r="B87" s="1">
        <v>17784.447</v>
      </c>
    </row>
    <row r="88">
      <c r="A88" s="4">
        <v>40878.0</v>
      </c>
      <c r="B88" s="1">
        <v>17220.833</v>
      </c>
    </row>
    <row r="89">
      <c r="A89" s="8">
        <v>40909.0</v>
      </c>
      <c r="B89" s="1">
        <v>10361.92</v>
      </c>
    </row>
    <row r="90">
      <c r="A90" s="8">
        <v>40940.0</v>
      </c>
      <c r="B90" s="1">
        <v>19002.286</v>
      </c>
    </row>
    <row r="91">
      <c r="A91" s="8">
        <v>40969.0</v>
      </c>
      <c r="B91" s="1">
        <v>93670.355</v>
      </c>
    </row>
    <row r="92">
      <c r="A92" s="8">
        <v>41000.0</v>
      </c>
      <c r="B92" s="1">
        <v>8883.718</v>
      </c>
    </row>
    <row r="93">
      <c r="A93" s="8">
        <v>41030.0</v>
      </c>
      <c r="B93" s="1">
        <v>9174.981</v>
      </c>
    </row>
    <row r="94">
      <c r="A94" s="8">
        <v>41061.0</v>
      </c>
      <c r="B94" s="1">
        <v>10883.691</v>
      </c>
    </row>
    <row r="95">
      <c r="A95" s="8">
        <v>41091.0</v>
      </c>
      <c r="B95" s="1">
        <v>11684.356</v>
      </c>
    </row>
    <row r="96">
      <c r="A96" s="8">
        <v>41122.0</v>
      </c>
      <c r="B96" s="1">
        <v>13165.033</v>
      </c>
    </row>
    <row r="97">
      <c r="A97" s="8">
        <v>41153.0</v>
      </c>
      <c r="B97" s="1">
        <v>14795.732</v>
      </c>
    </row>
    <row r="98">
      <c r="A98" s="4">
        <v>41183.0</v>
      </c>
      <c r="B98" s="1">
        <v>19183.128</v>
      </c>
    </row>
    <row r="99">
      <c r="A99" s="4">
        <v>41214.0</v>
      </c>
      <c r="B99" s="1">
        <v>66519.729</v>
      </c>
    </row>
    <row r="100">
      <c r="A100" s="4">
        <v>41244.0</v>
      </c>
      <c r="B100" s="1">
        <v>8011.558</v>
      </c>
    </row>
    <row r="101">
      <c r="A101" s="8">
        <v>41275.0</v>
      </c>
      <c r="B101" s="1">
        <v>7876.627</v>
      </c>
    </row>
    <row r="102">
      <c r="A102" s="8">
        <v>41306.0</v>
      </c>
      <c r="B102" s="1">
        <v>7593.697</v>
      </c>
    </row>
    <row r="103">
      <c r="A103" s="8">
        <v>41334.0</v>
      </c>
      <c r="B103" s="1">
        <v>73881.702</v>
      </c>
    </row>
    <row r="104">
      <c r="A104" s="8">
        <v>41365.0</v>
      </c>
      <c r="B104" s="1">
        <v>35171.875</v>
      </c>
    </row>
    <row r="105">
      <c r="A105" s="8">
        <v>41395.0</v>
      </c>
      <c r="B105" s="1">
        <v>9377.938</v>
      </c>
    </row>
    <row r="106">
      <c r="A106" s="8">
        <v>41426.0</v>
      </c>
      <c r="B106" s="1">
        <v>8777.983</v>
      </c>
    </row>
    <row r="107">
      <c r="A107" s="8">
        <v>41456.0</v>
      </c>
      <c r="B107" s="1">
        <v>8095.371</v>
      </c>
    </row>
    <row r="108">
      <c r="A108" s="8">
        <v>41487.0</v>
      </c>
      <c r="B108" s="1">
        <v>9804.528</v>
      </c>
    </row>
    <row r="109">
      <c r="A109" s="8">
        <v>41518.0</v>
      </c>
      <c r="B109" s="1">
        <v>12012.238</v>
      </c>
    </row>
    <row r="110">
      <c r="A110" s="4">
        <v>41548.0</v>
      </c>
      <c r="B110" s="1">
        <v>3782.868</v>
      </c>
    </row>
    <row r="111">
      <c r="A111" s="4">
        <v>41579.0</v>
      </c>
      <c r="B111" s="1">
        <v>27909.772</v>
      </c>
    </row>
    <row r="112">
      <c r="A112" s="4">
        <v>41609.0</v>
      </c>
      <c r="B112" s="1">
        <v>123244.449</v>
      </c>
    </row>
    <row r="113">
      <c r="A113" s="8">
        <v>41640.0</v>
      </c>
      <c r="B113" s="1">
        <v>9176.201</v>
      </c>
    </row>
    <row r="114">
      <c r="A114" s="8">
        <v>41671.0</v>
      </c>
      <c r="B114" s="1">
        <v>29600.846</v>
      </c>
    </row>
    <row r="115">
      <c r="A115" s="8"/>
      <c r="B115" s="1"/>
    </row>
    <row r="116">
      <c r="A116" s="8">
        <v>41699.0</v>
      </c>
      <c r="B116" s="1">
        <v>18357.776</v>
      </c>
    </row>
    <row r="117">
      <c r="A117" s="8">
        <v>41730.0</v>
      </c>
      <c r="B117" s="1">
        <v>18819.542</v>
      </c>
    </row>
    <row r="118">
      <c r="A118" s="8">
        <v>41760.0</v>
      </c>
      <c r="B118" s="1">
        <v>9643.88</v>
      </c>
    </row>
    <row r="119">
      <c r="A119" s="8">
        <v>41791.0</v>
      </c>
      <c r="B119" s="1">
        <v>8500.876</v>
      </c>
    </row>
    <row r="120">
      <c r="A120" s="8">
        <v>41821.0</v>
      </c>
      <c r="B120" s="1">
        <v>8597.095</v>
      </c>
    </row>
    <row r="121">
      <c r="A121" s="8">
        <v>41852.0</v>
      </c>
      <c r="B121" s="1">
        <v>8143.484</v>
      </c>
    </row>
    <row r="122">
      <c r="A122" s="8">
        <v>41883.0</v>
      </c>
      <c r="B122" s="1">
        <v>14635.327</v>
      </c>
    </row>
    <row r="123">
      <c r="A123" s="4">
        <v>41913.0</v>
      </c>
      <c r="B123" s="1">
        <v>9564.583</v>
      </c>
    </row>
    <row r="124">
      <c r="A124" s="4">
        <v>41944.0</v>
      </c>
      <c r="B124" s="1">
        <v>42834.281</v>
      </c>
    </row>
    <row r="125">
      <c r="A125" s="4">
        <v>41974.0</v>
      </c>
      <c r="B125" s="1">
        <v>54844.963</v>
      </c>
    </row>
    <row r="126">
      <c r="A126" s="8">
        <v>42005.0</v>
      </c>
      <c r="B126" s="1">
        <v>29152.286</v>
      </c>
    </row>
    <row r="127">
      <c r="A127" s="8">
        <v>42036.0</v>
      </c>
      <c r="B127" s="1">
        <v>7429.918</v>
      </c>
    </row>
    <row r="128">
      <c r="A128" s="8">
        <v>42064.0</v>
      </c>
      <c r="B128" s="1">
        <v>50999.778</v>
      </c>
    </row>
    <row r="129">
      <c r="A129" s="8">
        <v>42095.0</v>
      </c>
      <c r="B129" s="1">
        <v>24256.572</v>
      </c>
    </row>
    <row r="130">
      <c r="A130" s="8">
        <v>42125.0</v>
      </c>
      <c r="B130" s="1">
        <v>16298.428</v>
      </c>
    </row>
    <row r="131">
      <c r="A131" s="8">
        <v>42156.0</v>
      </c>
      <c r="B131" s="1">
        <v>18202.06</v>
      </c>
    </row>
    <row r="132">
      <c r="A132" s="8">
        <v>42186.0</v>
      </c>
      <c r="B132" s="1">
        <v>39642.303</v>
      </c>
    </row>
    <row r="133">
      <c r="A133" s="8">
        <v>42217.0</v>
      </c>
      <c r="B133" s="1">
        <v>10191.604</v>
      </c>
    </row>
    <row r="134">
      <c r="A134" s="8">
        <v>42248.0</v>
      </c>
      <c r="B134" s="1">
        <v>12890.519</v>
      </c>
    </row>
    <row r="135">
      <c r="A135" s="4">
        <v>42278.0</v>
      </c>
      <c r="B135" s="1">
        <v>16186.037</v>
      </c>
    </row>
    <row r="136">
      <c r="A136" s="4">
        <v>42309.0</v>
      </c>
      <c r="B136" s="1">
        <v>64299.98</v>
      </c>
    </row>
    <row r="137">
      <c r="A137" s="4">
        <v>42339.0</v>
      </c>
      <c r="B137" s="1">
        <v>22911.81</v>
      </c>
    </row>
    <row r="138">
      <c r="A138" s="8">
        <v>42370.0</v>
      </c>
      <c r="B138" s="1">
        <v>49988.479</v>
      </c>
    </row>
    <row r="139">
      <c r="A139" s="8">
        <v>42401.0</v>
      </c>
      <c r="B139" s="1">
        <v>9727.593</v>
      </c>
    </row>
    <row r="140">
      <c r="A140" s="8">
        <v>42430.0</v>
      </c>
      <c r="B140" s="1">
        <v>18956.712</v>
      </c>
    </row>
    <row r="141">
      <c r="A141" s="8">
        <v>42461.0</v>
      </c>
      <c r="B141" s="1">
        <v>37092.232</v>
      </c>
    </row>
    <row r="142">
      <c r="A142" s="8">
        <v>42491.0</v>
      </c>
      <c r="B142" s="1">
        <v>16150.129</v>
      </c>
    </row>
    <row r="143">
      <c r="A143" s="8">
        <v>42522.0</v>
      </c>
      <c r="B143" s="1">
        <v>33481.804</v>
      </c>
    </row>
    <row r="144">
      <c r="A144" s="8">
        <v>42552.0</v>
      </c>
      <c r="B144" s="1">
        <v>26011.634</v>
      </c>
    </row>
    <row r="145">
      <c r="A145" s="8">
        <v>42583.0</v>
      </c>
      <c r="B145" s="1">
        <v>11267.843</v>
      </c>
    </row>
    <row r="146">
      <c r="A146" s="8">
        <v>42614.0</v>
      </c>
      <c r="B146" s="1">
        <v>13321.64</v>
      </c>
    </row>
    <row r="147">
      <c r="A147" s="4">
        <v>42644.0</v>
      </c>
      <c r="B147" s="1">
        <v>75718.491</v>
      </c>
    </row>
    <row r="148">
      <c r="A148" s="4">
        <v>42675.0</v>
      </c>
      <c r="B148" s="1">
        <v>7960.289</v>
      </c>
    </row>
    <row r="149">
      <c r="A149" s="4">
        <v>42705.0</v>
      </c>
      <c r="B149" s="1">
        <v>39462.663</v>
      </c>
    </row>
    <row r="150">
      <c r="A150" s="8">
        <v>42736.0</v>
      </c>
      <c r="B150" s="1">
        <v>41651.653</v>
      </c>
    </row>
    <row r="151">
      <c r="A151" s="8">
        <v>42767.0</v>
      </c>
      <c r="B151" s="1">
        <v>7483.733</v>
      </c>
    </row>
    <row r="152">
      <c r="A152" s="8">
        <v>42795.0</v>
      </c>
      <c r="B152" s="1">
        <v>15947.009</v>
      </c>
    </row>
    <row r="153">
      <c r="A153" s="8">
        <v>42826.0</v>
      </c>
      <c r="B153" s="1">
        <v>42113.646</v>
      </c>
    </row>
    <row r="154">
      <c r="A154" s="8">
        <v>42856.0</v>
      </c>
      <c r="B154" s="1">
        <v>10000.472</v>
      </c>
    </row>
    <row r="155">
      <c r="A155" s="8">
        <v>42887.0</v>
      </c>
      <c r="B155" s="1">
        <v>16601.539</v>
      </c>
    </row>
    <row r="156">
      <c r="A156" s="8">
        <v>42917.0</v>
      </c>
      <c r="B156" s="1">
        <v>36408.089</v>
      </c>
    </row>
    <row r="157">
      <c r="A157" s="8">
        <v>42948.0</v>
      </c>
      <c r="B157" s="1">
        <v>9648.022</v>
      </c>
    </row>
    <row r="158">
      <c r="A158" s="8">
        <v>42979.0</v>
      </c>
      <c r="B158" s="1">
        <v>10288.239</v>
      </c>
    </row>
    <row r="159">
      <c r="A159" s="4">
        <v>43009.0</v>
      </c>
      <c r="B159" s="1">
        <v>35177.727</v>
      </c>
    </row>
    <row r="160">
      <c r="A160" s="4">
        <v>43040.0</v>
      </c>
      <c r="B160" s="1">
        <v>53964.933</v>
      </c>
    </row>
    <row r="161">
      <c r="A161" s="4">
        <v>43070.0</v>
      </c>
      <c r="B161" s="1">
        <v>58786.125</v>
      </c>
    </row>
    <row r="162">
      <c r="A162" s="8">
        <v>43101.0</v>
      </c>
      <c r="B162" s="1">
        <v>18874.877</v>
      </c>
    </row>
    <row r="163">
      <c r="A163" s="8">
        <v>43132.0</v>
      </c>
      <c r="B163" s="1">
        <v>9924.8</v>
      </c>
    </row>
    <row r="164">
      <c r="A164" s="8">
        <v>43160.0</v>
      </c>
      <c r="B164" s="1">
        <v>11653.787</v>
      </c>
    </row>
    <row r="165">
      <c r="A165" s="8">
        <v>43191.0</v>
      </c>
      <c r="B165" s="1">
        <v>49058.602</v>
      </c>
    </row>
    <row r="166">
      <c r="A166" s="8">
        <v>43221.0</v>
      </c>
      <c r="B166" s="1">
        <v>10055.365</v>
      </c>
    </row>
    <row r="167">
      <c r="A167" s="8">
        <v>43252.0</v>
      </c>
      <c r="B167" s="1">
        <v>49461.856</v>
      </c>
    </row>
    <row r="168">
      <c r="A168" s="8">
        <v>43282.0</v>
      </c>
      <c r="B168" s="1">
        <v>24221.488</v>
      </c>
    </row>
    <row r="169">
      <c r="A169" s="8">
        <v>43313.0</v>
      </c>
      <c r="B169" s="1">
        <v>11473.927</v>
      </c>
    </row>
    <row r="170">
      <c r="A170" s="8">
        <v>43344.0</v>
      </c>
      <c r="B170" s="1">
        <v>18329.56</v>
      </c>
    </row>
  </sheetData>
  <hyperlinks>
    <hyperlink r:id="rId1" ref="J1"/>
  </hyperlinks>
  <drawing r:id="rId2"/>
</worksheet>
</file>