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a_B\Desktop\CRM\"/>
    </mc:Choice>
  </mc:AlternateContent>
  <xr:revisionPtr revIDLastSave="0" documentId="13_ncr:1_{FDB1B3E6-B56B-4D4E-912C-0EA71750BFF1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Original Data" sheetId="1" r:id="rId1"/>
    <sheet name="Form Responses 1 (2)" sheetId="7" r:id="rId2"/>
    <sheet name="Graph ratio" sheetId="10" r:id="rId3"/>
    <sheet name="data other catagory" sheetId="9" r:id="rId4"/>
    <sheet name="Graph Other catagory" sheetId="5" r:id="rId5"/>
    <sheet name="Sheet3" sheetId="4" r:id="rId6"/>
    <sheet name="Sheet2" sheetId="3" r:id="rId7"/>
    <sheet name="Sheet1" sheetId="2" r:id="rId8"/>
  </sheets>
  <definedNames>
    <definedName name="_xlnm._FilterDatabase" localSheetId="1" hidden="1">'Form Responses 1 (2)'!$A$1:$BL$127</definedName>
    <definedName name="_xlnm._FilterDatabase" localSheetId="4" hidden="1">'Graph Other catagory'!$A$1:$E$88</definedName>
    <definedName name="_xlnm._FilterDatabase" localSheetId="0" hidden="1">'Original Data'!$A$1:$BL$127</definedName>
  </definedNames>
  <calcPr calcId="191028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2" i="9"/>
  <c r="BR64" i="7"/>
  <c r="BQ64" i="7"/>
  <c r="BP64" i="7"/>
  <c r="BO64" i="7"/>
  <c r="BN64" i="7"/>
  <c r="BR63" i="7"/>
  <c r="BQ63" i="7"/>
  <c r="BP63" i="7"/>
  <c r="BO63" i="7"/>
  <c r="BN63" i="7"/>
  <c r="BR62" i="7"/>
  <c r="BQ62" i="7"/>
  <c r="BP62" i="7"/>
  <c r="BO62" i="7"/>
  <c r="BN62" i="7"/>
  <c r="BR61" i="7"/>
  <c r="BQ61" i="7"/>
  <c r="BP61" i="7"/>
  <c r="BO61" i="7"/>
  <c r="BN61" i="7"/>
  <c r="BR60" i="7"/>
  <c r="BQ60" i="7"/>
  <c r="BP60" i="7"/>
  <c r="BO60" i="7"/>
  <c r="BN60" i="7"/>
  <c r="BR59" i="7"/>
  <c r="BQ59" i="7"/>
  <c r="BP59" i="7"/>
  <c r="BO59" i="7"/>
  <c r="BN59" i="7"/>
  <c r="BR58" i="7"/>
  <c r="BQ58" i="7"/>
  <c r="BP58" i="7"/>
  <c r="BO58" i="7"/>
  <c r="BN58" i="7"/>
  <c r="BR57" i="7"/>
  <c r="BQ57" i="7"/>
  <c r="BP57" i="7"/>
  <c r="BO57" i="7"/>
  <c r="BN57" i="7"/>
  <c r="BR56" i="7"/>
  <c r="BQ56" i="7"/>
  <c r="BP56" i="7"/>
  <c r="BO56" i="7"/>
  <c r="BN56" i="7"/>
  <c r="BR55" i="7"/>
  <c r="BQ55" i="7"/>
  <c r="BP55" i="7"/>
  <c r="BO55" i="7"/>
  <c r="BN55" i="7"/>
  <c r="BR54" i="7"/>
  <c r="BQ54" i="7"/>
  <c r="BP54" i="7"/>
  <c r="BO54" i="7"/>
  <c r="BN54" i="7"/>
  <c r="BR53" i="7"/>
  <c r="BQ53" i="7"/>
  <c r="BP53" i="7"/>
  <c r="BO53" i="7"/>
  <c r="BN53" i="7"/>
  <c r="BR52" i="7"/>
  <c r="BQ52" i="7"/>
  <c r="BP52" i="7"/>
  <c r="BO52" i="7"/>
  <c r="BN52" i="7"/>
  <c r="BR51" i="7"/>
  <c r="BQ51" i="7"/>
  <c r="BP51" i="7"/>
  <c r="BO51" i="7"/>
  <c r="BN51" i="7"/>
  <c r="BR50" i="7"/>
  <c r="BQ50" i="7"/>
  <c r="BP50" i="7"/>
  <c r="BO50" i="7"/>
  <c r="BN50" i="7"/>
  <c r="BR49" i="7"/>
  <c r="BQ49" i="7"/>
  <c r="BP49" i="7"/>
  <c r="BO49" i="7"/>
  <c r="BN49" i="7"/>
  <c r="BR48" i="7"/>
  <c r="BQ48" i="7"/>
  <c r="BP48" i="7"/>
  <c r="BO48" i="7"/>
  <c r="BN48" i="7"/>
  <c r="BR47" i="7"/>
  <c r="BQ47" i="7"/>
  <c r="BP47" i="7"/>
  <c r="BO47" i="7"/>
  <c r="BN47" i="7"/>
  <c r="BR46" i="7"/>
  <c r="BQ46" i="7"/>
  <c r="BP46" i="7"/>
  <c r="BO46" i="7"/>
  <c r="BN46" i="7"/>
  <c r="BR45" i="7"/>
  <c r="BQ45" i="7"/>
  <c r="BP45" i="7"/>
  <c r="BO45" i="7"/>
  <c r="BN45" i="7"/>
  <c r="BR44" i="7"/>
  <c r="BQ44" i="7"/>
  <c r="BP44" i="7"/>
  <c r="BO44" i="7"/>
  <c r="BN44" i="7"/>
  <c r="BR43" i="7"/>
  <c r="BQ43" i="7"/>
  <c r="BP43" i="7"/>
  <c r="BO43" i="7"/>
  <c r="BN43" i="7"/>
  <c r="BR42" i="7"/>
  <c r="BQ42" i="7"/>
  <c r="BP42" i="7"/>
  <c r="BO42" i="7"/>
  <c r="BN42" i="7"/>
  <c r="BR41" i="7"/>
  <c r="BQ41" i="7"/>
  <c r="BP41" i="7"/>
  <c r="BO41" i="7"/>
  <c r="BN41" i="7"/>
  <c r="BR40" i="7"/>
  <c r="BQ40" i="7"/>
  <c r="BP40" i="7"/>
  <c r="BO40" i="7"/>
  <c r="BN40" i="7"/>
  <c r="BR39" i="7"/>
  <c r="BQ39" i="7"/>
  <c r="BP39" i="7"/>
  <c r="BO39" i="7"/>
  <c r="BN39" i="7"/>
  <c r="BR38" i="7"/>
  <c r="BQ38" i="7"/>
  <c r="BP38" i="7"/>
  <c r="BO38" i="7"/>
  <c r="BN38" i="7"/>
  <c r="BR37" i="7"/>
  <c r="BQ37" i="7"/>
  <c r="BP37" i="7"/>
  <c r="BO37" i="7"/>
  <c r="BN37" i="7"/>
  <c r="BR36" i="7"/>
  <c r="BQ36" i="7"/>
  <c r="BP36" i="7"/>
  <c r="BO36" i="7"/>
  <c r="BN36" i="7"/>
  <c r="BR35" i="7"/>
  <c r="BQ35" i="7"/>
  <c r="BP35" i="7"/>
  <c r="BO35" i="7"/>
  <c r="BN35" i="7"/>
  <c r="BR34" i="7"/>
  <c r="BQ34" i="7"/>
  <c r="BP34" i="7"/>
  <c r="BO34" i="7"/>
  <c r="BN34" i="7"/>
  <c r="BR33" i="7"/>
  <c r="BQ33" i="7"/>
  <c r="BP33" i="7"/>
  <c r="BO33" i="7"/>
  <c r="BN33" i="7"/>
  <c r="BR32" i="7"/>
  <c r="BQ32" i="7"/>
  <c r="BP32" i="7"/>
  <c r="BO32" i="7"/>
  <c r="BN32" i="7"/>
  <c r="BR31" i="7"/>
  <c r="BQ31" i="7"/>
  <c r="BP31" i="7"/>
  <c r="BO31" i="7"/>
  <c r="BN31" i="7"/>
  <c r="BR30" i="7"/>
  <c r="BQ30" i="7"/>
  <c r="BP30" i="7"/>
  <c r="BO30" i="7"/>
  <c r="BN30" i="7"/>
  <c r="BR29" i="7"/>
  <c r="BQ29" i="7"/>
  <c r="BP29" i="7"/>
  <c r="BO29" i="7"/>
  <c r="BN29" i="7"/>
  <c r="BR28" i="7"/>
  <c r="BQ28" i="7"/>
  <c r="BP28" i="7"/>
  <c r="BO28" i="7"/>
  <c r="BN28" i="7"/>
  <c r="BR27" i="7"/>
  <c r="BQ27" i="7"/>
  <c r="BP27" i="7"/>
  <c r="BO27" i="7"/>
  <c r="BN27" i="7"/>
  <c r="BR26" i="7"/>
  <c r="BQ26" i="7"/>
  <c r="BP26" i="7"/>
  <c r="BO26" i="7"/>
  <c r="BN26" i="7"/>
  <c r="BR25" i="7"/>
  <c r="BQ25" i="7"/>
  <c r="BP25" i="7"/>
  <c r="BO25" i="7"/>
  <c r="BN25" i="7"/>
  <c r="BR24" i="7"/>
  <c r="BQ24" i="7"/>
  <c r="BP24" i="7"/>
  <c r="BO24" i="7"/>
  <c r="BN24" i="7"/>
  <c r="BR23" i="7"/>
  <c r="BQ23" i="7"/>
  <c r="BP23" i="7"/>
  <c r="BO23" i="7"/>
  <c r="BN23" i="7"/>
  <c r="BR22" i="7"/>
  <c r="BQ22" i="7"/>
  <c r="BP22" i="7"/>
  <c r="BO22" i="7"/>
  <c r="BN22" i="7"/>
  <c r="BR21" i="7"/>
  <c r="BQ21" i="7"/>
  <c r="BP21" i="7"/>
  <c r="BO21" i="7"/>
  <c r="BN21" i="7"/>
  <c r="BR20" i="7"/>
  <c r="BQ20" i="7"/>
  <c r="BP20" i="7"/>
  <c r="BO20" i="7"/>
  <c r="BN20" i="7"/>
  <c r="BR19" i="7"/>
  <c r="BQ19" i="7"/>
  <c r="BP19" i="7"/>
  <c r="BO19" i="7"/>
  <c r="BN19" i="7"/>
  <c r="BR18" i="7"/>
  <c r="BQ18" i="7"/>
  <c r="BP18" i="7"/>
  <c r="BO18" i="7"/>
  <c r="BN18" i="7"/>
  <c r="BR17" i="7"/>
  <c r="BQ17" i="7"/>
  <c r="BP17" i="7"/>
  <c r="BO17" i="7"/>
  <c r="BN17" i="7"/>
  <c r="BR16" i="7"/>
  <c r="BQ16" i="7"/>
  <c r="BP16" i="7"/>
  <c r="BO16" i="7"/>
  <c r="BN16" i="7"/>
  <c r="BR15" i="7"/>
  <c r="BQ15" i="7"/>
  <c r="BP15" i="7"/>
  <c r="BO15" i="7"/>
  <c r="BN15" i="7"/>
  <c r="BR14" i="7"/>
  <c r="BQ14" i="7"/>
  <c r="BP14" i="7"/>
  <c r="BO14" i="7"/>
  <c r="BN14" i="7"/>
  <c r="BR13" i="7"/>
  <c r="BQ13" i="7"/>
  <c r="BP13" i="7"/>
  <c r="BO13" i="7"/>
  <c r="BN13" i="7"/>
  <c r="BR12" i="7"/>
  <c r="BQ12" i="7"/>
  <c r="BP12" i="7"/>
  <c r="BO12" i="7"/>
  <c r="BN12" i="7"/>
  <c r="BR11" i="7"/>
  <c r="BQ11" i="7"/>
  <c r="BP11" i="7"/>
  <c r="BO11" i="7"/>
  <c r="BN11" i="7"/>
  <c r="BR10" i="7"/>
  <c r="BQ10" i="7"/>
  <c r="BP10" i="7"/>
  <c r="BO10" i="7"/>
  <c r="BN10" i="7"/>
  <c r="BR9" i="7"/>
  <c r="BQ9" i="7"/>
  <c r="BP9" i="7"/>
  <c r="BO9" i="7"/>
  <c r="BN9" i="7"/>
  <c r="BR8" i="7"/>
  <c r="BQ8" i="7"/>
  <c r="BP8" i="7"/>
  <c r="BO8" i="7"/>
  <c r="BN8" i="7"/>
  <c r="BR7" i="7"/>
  <c r="BQ7" i="7"/>
  <c r="BP7" i="7"/>
  <c r="BO7" i="7"/>
  <c r="BN7" i="7"/>
  <c r="BR6" i="7"/>
  <c r="BQ6" i="7"/>
  <c r="BP6" i="7"/>
  <c r="BO6" i="7"/>
  <c r="BN6" i="7"/>
  <c r="BR5" i="7"/>
  <c r="BQ5" i="7"/>
  <c r="BP5" i="7"/>
  <c r="BO5" i="7"/>
  <c r="BN5" i="7"/>
  <c r="BR4" i="7"/>
  <c r="BQ4" i="7"/>
  <c r="BP4" i="7"/>
  <c r="BO4" i="7"/>
  <c r="BN4" i="7"/>
  <c r="BR3" i="7"/>
  <c r="BQ3" i="7"/>
  <c r="BP3" i="7"/>
  <c r="BO3" i="7"/>
  <c r="BN3" i="7"/>
  <c r="BR2" i="7"/>
  <c r="BQ2" i="7"/>
  <c r="BP2" i="7"/>
  <c r="BO2" i="7"/>
  <c r="BN2" i="7"/>
  <c r="BO3" i="1"/>
  <c r="BP3" i="1"/>
  <c r="BQ3" i="1"/>
  <c r="BR3" i="1"/>
  <c r="BO4" i="1"/>
  <c r="BP4" i="1"/>
  <c r="BQ4" i="1"/>
  <c r="BR4" i="1"/>
  <c r="BO5" i="1"/>
  <c r="BP5" i="1"/>
  <c r="BQ5" i="1"/>
  <c r="BR5" i="1"/>
  <c r="BO6" i="1"/>
  <c r="BP6" i="1"/>
  <c r="BQ6" i="1"/>
  <c r="BR6" i="1"/>
  <c r="BO7" i="1"/>
  <c r="BP7" i="1"/>
  <c r="BQ7" i="1"/>
  <c r="BR7" i="1"/>
  <c r="BO8" i="1"/>
  <c r="BP8" i="1"/>
  <c r="BQ8" i="1"/>
  <c r="BR8" i="1"/>
  <c r="BO9" i="1"/>
  <c r="BP9" i="1"/>
  <c r="BQ9" i="1"/>
  <c r="BR9" i="1"/>
  <c r="BO10" i="1"/>
  <c r="BP10" i="1"/>
  <c r="BQ10" i="1"/>
  <c r="BR10" i="1"/>
  <c r="BO11" i="1"/>
  <c r="BP11" i="1"/>
  <c r="BQ11" i="1"/>
  <c r="BR11" i="1"/>
  <c r="BO12" i="1"/>
  <c r="BP12" i="1"/>
  <c r="BQ12" i="1"/>
  <c r="BR12" i="1"/>
  <c r="BO13" i="1"/>
  <c r="BP13" i="1"/>
  <c r="BQ13" i="1"/>
  <c r="BR13" i="1"/>
  <c r="BO14" i="1"/>
  <c r="BP14" i="1"/>
  <c r="BQ14" i="1"/>
  <c r="BR14" i="1"/>
  <c r="BO15" i="1"/>
  <c r="BP15" i="1"/>
  <c r="BQ15" i="1"/>
  <c r="BR15" i="1"/>
  <c r="BO16" i="1"/>
  <c r="BP16" i="1"/>
  <c r="BQ16" i="1"/>
  <c r="BR16" i="1"/>
  <c r="BO17" i="1"/>
  <c r="BP17" i="1"/>
  <c r="BQ17" i="1"/>
  <c r="BR17" i="1"/>
  <c r="BO18" i="1"/>
  <c r="BP18" i="1"/>
  <c r="BQ18" i="1"/>
  <c r="BR18" i="1"/>
  <c r="BO19" i="1"/>
  <c r="BP19" i="1"/>
  <c r="BQ19" i="1"/>
  <c r="BR19" i="1"/>
  <c r="BO20" i="1"/>
  <c r="BP20" i="1"/>
  <c r="BQ20" i="1"/>
  <c r="BR20" i="1"/>
  <c r="BO21" i="1"/>
  <c r="BP21" i="1"/>
  <c r="BQ21" i="1"/>
  <c r="BR21" i="1"/>
  <c r="BO22" i="1"/>
  <c r="BP22" i="1"/>
  <c r="BQ22" i="1"/>
  <c r="BR22" i="1"/>
  <c r="BO23" i="1"/>
  <c r="BP23" i="1"/>
  <c r="BQ23" i="1"/>
  <c r="BR23" i="1"/>
  <c r="BO24" i="1"/>
  <c r="BP24" i="1"/>
  <c r="BQ24" i="1"/>
  <c r="BR24" i="1"/>
  <c r="BO25" i="1"/>
  <c r="BP25" i="1"/>
  <c r="BQ25" i="1"/>
  <c r="BR25" i="1"/>
  <c r="BO26" i="1"/>
  <c r="BP26" i="1"/>
  <c r="BQ26" i="1"/>
  <c r="BR26" i="1"/>
  <c r="BO27" i="1"/>
  <c r="BP27" i="1"/>
  <c r="BQ27" i="1"/>
  <c r="BR27" i="1"/>
  <c r="BO28" i="1"/>
  <c r="BP28" i="1"/>
  <c r="BQ28" i="1"/>
  <c r="BR28" i="1"/>
  <c r="BO29" i="1"/>
  <c r="BP29" i="1"/>
  <c r="BQ29" i="1"/>
  <c r="BR29" i="1"/>
  <c r="BO30" i="1"/>
  <c r="BP30" i="1"/>
  <c r="BQ30" i="1"/>
  <c r="BR30" i="1"/>
  <c r="BO31" i="1"/>
  <c r="BP31" i="1"/>
  <c r="BQ31" i="1"/>
  <c r="BR31" i="1"/>
  <c r="BO32" i="1"/>
  <c r="BP32" i="1"/>
  <c r="BQ32" i="1"/>
  <c r="BR32" i="1"/>
  <c r="BO33" i="1"/>
  <c r="BP33" i="1"/>
  <c r="BQ33" i="1"/>
  <c r="BR33" i="1"/>
  <c r="BO34" i="1"/>
  <c r="BP34" i="1"/>
  <c r="BQ34" i="1"/>
  <c r="BR34" i="1"/>
  <c r="BO35" i="1"/>
  <c r="BP35" i="1"/>
  <c r="BQ35" i="1"/>
  <c r="BR35" i="1"/>
  <c r="BO36" i="1"/>
  <c r="BP36" i="1"/>
  <c r="BQ36" i="1"/>
  <c r="BR36" i="1"/>
  <c r="BO37" i="1"/>
  <c r="BP37" i="1"/>
  <c r="BQ37" i="1"/>
  <c r="BR37" i="1"/>
  <c r="BO38" i="1"/>
  <c r="BP38" i="1"/>
  <c r="BQ38" i="1"/>
  <c r="BR38" i="1"/>
  <c r="BO39" i="1"/>
  <c r="BP39" i="1"/>
  <c r="BQ39" i="1"/>
  <c r="BR39" i="1"/>
  <c r="BO40" i="1"/>
  <c r="BP40" i="1"/>
  <c r="BQ40" i="1"/>
  <c r="BR40" i="1"/>
  <c r="BO41" i="1"/>
  <c r="BP41" i="1"/>
  <c r="BQ41" i="1"/>
  <c r="BR41" i="1"/>
  <c r="BO42" i="1"/>
  <c r="BP42" i="1"/>
  <c r="BQ42" i="1"/>
  <c r="BR42" i="1"/>
  <c r="BO43" i="1"/>
  <c r="BP43" i="1"/>
  <c r="BQ43" i="1"/>
  <c r="BR43" i="1"/>
  <c r="BO44" i="1"/>
  <c r="BP44" i="1"/>
  <c r="BQ44" i="1"/>
  <c r="BR44" i="1"/>
  <c r="BO45" i="1"/>
  <c r="BP45" i="1"/>
  <c r="BQ45" i="1"/>
  <c r="BR45" i="1"/>
  <c r="BO46" i="1"/>
  <c r="BP46" i="1"/>
  <c r="BQ46" i="1"/>
  <c r="BR46" i="1"/>
  <c r="BO47" i="1"/>
  <c r="BP47" i="1"/>
  <c r="BQ47" i="1"/>
  <c r="BR47" i="1"/>
  <c r="BO48" i="1"/>
  <c r="BP48" i="1"/>
  <c r="BQ48" i="1"/>
  <c r="BR48" i="1"/>
  <c r="BO49" i="1"/>
  <c r="BP49" i="1"/>
  <c r="BQ49" i="1"/>
  <c r="BR49" i="1"/>
  <c r="BO50" i="1"/>
  <c r="BP50" i="1"/>
  <c r="BQ50" i="1"/>
  <c r="BR50" i="1"/>
  <c r="BO51" i="1"/>
  <c r="BP51" i="1"/>
  <c r="BQ51" i="1"/>
  <c r="BR51" i="1"/>
  <c r="BO52" i="1"/>
  <c r="BP52" i="1"/>
  <c r="BQ52" i="1"/>
  <c r="BR52" i="1"/>
  <c r="BO53" i="1"/>
  <c r="BP53" i="1"/>
  <c r="BQ53" i="1"/>
  <c r="BR53" i="1"/>
  <c r="BO54" i="1"/>
  <c r="BP54" i="1"/>
  <c r="BQ54" i="1"/>
  <c r="BR54" i="1"/>
  <c r="BO55" i="1"/>
  <c r="BP55" i="1"/>
  <c r="BQ55" i="1"/>
  <c r="BR55" i="1"/>
  <c r="BO56" i="1"/>
  <c r="BP56" i="1"/>
  <c r="BQ56" i="1"/>
  <c r="BR56" i="1"/>
  <c r="BO57" i="1"/>
  <c r="BP57" i="1"/>
  <c r="BQ57" i="1"/>
  <c r="BR57" i="1"/>
  <c r="BO58" i="1"/>
  <c r="BP58" i="1"/>
  <c r="BQ58" i="1"/>
  <c r="BR58" i="1"/>
  <c r="BO59" i="1"/>
  <c r="BP59" i="1"/>
  <c r="BQ59" i="1"/>
  <c r="BR59" i="1"/>
  <c r="BO60" i="1"/>
  <c r="BP60" i="1"/>
  <c r="BQ60" i="1"/>
  <c r="BR60" i="1"/>
  <c r="BO61" i="1"/>
  <c r="BP61" i="1"/>
  <c r="BQ61" i="1"/>
  <c r="BR61" i="1"/>
  <c r="BO62" i="1"/>
  <c r="BP62" i="1"/>
  <c r="BQ62" i="1"/>
  <c r="BR62" i="1"/>
  <c r="BO63" i="1"/>
  <c r="BP63" i="1"/>
  <c r="BQ63" i="1"/>
  <c r="BR63" i="1"/>
  <c r="BO64" i="1"/>
  <c r="BP64" i="1"/>
  <c r="BQ64" i="1"/>
  <c r="BR64" i="1"/>
  <c r="BR2" i="1"/>
  <c r="BQ2" i="1"/>
  <c r="BP2" i="1"/>
  <c r="BO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2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65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</calcChain>
</file>

<file path=xl/sharedStrings.xml><?xml version="1.0" encoding="utf-8"?>
<sst xmlns="http://schemas.openxmlformats.org/spreadsheetml/2006/main" count="4995" uniqueCount="303">
  <si>
    <t>Timestamp</t>
  </si>
  <si>
    <t>คุณมีความสนใจในสิ่งเหล่านี้มากน้อยเพียงใด [อาหารญี่ปุ่น]</t>
  </si>
  <si>
    <t>คุณมีความสนใจในสิ่งเหล่านี้มากน้อยเพียงใด [อาหารจึน]</t>
  </si>
  <si>
    <t>คุณมีความสนใจในสิ่งเหล่านี้มากน้อยเพียงใด [อาหารไทย]</t>
  </si>
  <si>
    <t>คุณมีความสนใจในสิ่งเหล่านี้มากน้อยเพียงใด [อาหารอีสาน]</t>
  </si>
  <si>
    <t>คุณมีความสนใจในสิ่งเหล่านี้มากน้อยเพียงใด [อาหารสุขภาพ]</t>
  </si>
  <si>
    <t>คุณมีความสนใจในสิ่งเหล่านี้มากน้อยเพียงใด [บุฟเฟต์]</t>
  </si>
  <si>
    <t>คุณมีความสนใจในสิ่งเหล่านี้มากน้อยเพียงใด [ชาบูชาบู]</t>
  </si>
  <si>
    <t>คุณมีความสนใจในสิ่งเหล่านี้มากน้อยเพียงใด [ปิ้งย่าง]</t>
  </si>
  <si>
    <t>คุณมีความสนใจในสิ่งเหล่านี้มากน้อยเพียงใด [เหล้าเบียร์]</t>
  </si>
  <si>
    <t>คุณมีความสนใจในสิ่งเหล่านี้มากน้อยเพียงใด [เสื้อผ้าแฟชั่น]</t>
  </si>
  <si>
    <t>คุณมีความสนใจในสิ่งเหล่านี้มากน้อยเพียงใด [แต่งหน้า]</t>
  </si>
  <si>
    <t>คุณมีความสนใจในสิ่งเหล่านี้มากน้อยเพียงใด [skincare บำรุงผิว]</t>
  </si>
  <si>
    <t>คุณมีความสนใจในสิ่งเหล่านี้มากน้อยเพียงใด [การออกกำลังกาย]</t>
  </si>
  <si>
    <t>คุณมีความสนใจในสิ่งเหล่านี้มากน้อยเพียงใด [การเล่นเกมส์]</t>
  </si>
  <si>
    <t>คุณมีความสนใจในสิ่งเหล่านี้มากน้อยเพียงใด [การท่องเที่ยว]</t>
  </si>
  <si>
    <t>คุณมีความสนใจในสิ่งเหล่านี้มากน้อยเพียงใด [การอ่านหนังสือ]</t>
  </si>
  <si>
    <t>คุณมีความสนใจในสิ่งเหล่านี้มากน้อยเพียงใด [การอ่านบทความ Online]</t>
  </si>
  <si>
    <t>คุณมีความสนใจในสิ่งเหล่านี้มากน้อยเพียงใด [การเรียน e-learning]</t>
  </si>
  <si>
    <t>คุณมีความสนใจในสิ่งเหล่านี้มากน้อยเพียงใด [ดู Series]</t>
  </si>
  <si>
    <t>คุณมีความสนใจในสิ่งเหล่านี้มากน้อยเพียงใด [ดูหนัง]</t>
  </si>
  <si>
    <t>คุณมีความสนใจในสิ่งเหล่านี้มากน้อยเพียงใด [ดู Youtube]</t>
  </si>
  <si>
    <t>คุณมีความสนใจในสิ่งเหล่านี้มากน้อยเพียงใด [ดู Netflix]</t>
  </si>
  <si>
    <t>คุณมีความสนใจในสิ่งเหล่านี้มากน้อยเพียงใด [Content ด้านบันเทิง]</t>
  </si>
  <si>
    <t>คุณมีความสนใจในสิ่งเหล่านี้มากน้อยเพียงใด [Content เกี่่ยวกับเกมส์]</t>
  </si>
  <si>
    <t>คุณมีความสนใจในสิ่งเหล่านี้มากน้อยเพียงใด [Content เกี่ยวกับการ review ร้านอาหาร]</t>
  </si>
  <si>
    <t>คุณมีความสนใจในสิ่งเหล่านี้มากน้อยเพียงใด [Content เกี่ยวกับการท่องเที่ยว]</t>
  </si>
  <si>
    <t>คุณมีความสนใจในสิ่งเหล่านี้มากน้อยเพียงใด [Content เกี่ยวกับการแต่งบ้าน]</t>
  </si>
  <si>
    <t>คุณมีความสนใจในสิ่งเหล่านี้มากน้อยเพียงใด [Content เกี่ยวกับการโทรทัศน์]</t>
  </si>
  <si>
    <t>คุณมีความสนใจในสิ่งเหล่านี้มากน้อยเพียงใด [Content เกี่ยวกับละคร]</t>
  </si>
  <si>
    <t>คุณมีความสนใจในสิ่งเหล่านี้มากน้อยเพียงใด [Content เกี่ยวกับการเมือง]</t>
  </si>
  <si>
    <t>คุณบริโภคสิ่งเหล่านี้บ่อยขนาดไหน [อาหารญี่ปุ่น]</t>
  </si>
  <si>
    <t>คุณบริโภคสิ่งเหล่านี้บ่อยขนาดไหน [อาหารจึน]</t>
  </si>
  <si>
    <t>คุณบริโภคสิ่งเหล่านี้บ่อยขนาดไหน [อาหารไทย]</t>
  </si>
  <si>
    <t>คุณบริโภคสิ่งเหล่านี้บ่อยขนาดไหน [อาหารอีสาน]</t>
  </si>
  <si>
    <t>คุณบริโภคสิ่งเหล่านี้บ่อยขนาดไหน [อาหารสุขภาพ]</t>
  </si>
  <si>
    <t>คุณบริโภคสิ่งเหล่านี้บ่อยขนาดไหน [บุฟเฟต์]</t>
  </si>
  <si>
    <t>คุณบริโภคสิ่งเหล่านี้บ่อยขนาดไหน [ชาบูชาบู]</t>
  </si>
  <si>
    <t>คุณบริโภคสิ่งเหล่านี้บ่อยขนาดไหน [ปิ้งย่าง]</t>
  </si>
  <si>
    <t>คุณบริโภคสิ่งเหล่านี้บ่อยขนาดไหน [เหล้าเบียร์]</t>
  </si>
  <si>
    <t>คุณบริโภคสิ่งเหล่านี้บ่อยขนาดไหน [เสื้อผ้าแฟชั่น]</t>
  </si>
  <si>
    <t>คุณบริโภคสิ่งเหล่านี้บ่อยขนาดไหน [แต่งหน้า]</t>
  </si>
  <si>
    <t>คุณบริโภคสิ่งเหล่านี้บ่อยขนาดไหน [skincare บำรุงผิว]</t>
  </si>
  <si>
    <t>คุณบริโภคสิ่งเหล่านี้บ่อยขนาดไหน [การออกกำลังกาย]</t>
  </si>
  <si>
    <t>คุณบริโภคสิ่งเหล่านี้บ่อยขนาดไหน [การเล่นเกมส์]</t>
  </si>
  <si>
    <t>คุณบริโภคสิ่งเหล่านี้บ่อยขนาดไหน [การท่องเที่ยว]</t>
  </si>
  <si>
    <t>คุณบริโภคสิ่งเหล่านี้บ่อยขนาดไหน [การอ่านหนังสือ]</t>
  </si>
  <si>
    <t>คุณบริโภคสิ่งเหล่านี้บ่อยขนาดไหน [การอ่านบทความ Online]</t>
  </si>
  <si>
    <t>คุณบริโภคสิ่งเหล่านี้บ่อยขนาดไหน [การเรียน e-learning]</t>
  </si>
  <si>
    <t>คุณบริโภคสิ่งเหล่านี้บ่อยขนาดไหน [ดู Series]</t>
  </si>
  <si>
    <t>คุณบริโภคสิ่งเหล่านี้บ่อยขนาดไหน [ดูหนัง]</t>
  </si>
  <si>
    <t>คุณบริโภคสิ่งเหล่านี้บ่อยขนาดไหน [ดู Youtube]</t>
  </si>
  <si>
    <t>คุณบริโภคสิ่งเหล่านี้บ่อยขนาดไหน [ดู Netflix]</t>
  </si>
  <si>
    <t>คุณบริโภคสิ่งเหล่านี้บ่อยขนาดไหน [Content ด้านบันเทิง]</t>
  </si>
  <si>
    <t>คุณบริโภคสิ่งเหล่านี้บ่อยขนาดไหน [Content เกี่่ยวกับเกมส์]</t>
  </si>
  <si>
    <t>คุณบริโภคสิ่งเหล่านี้บ่อยขนาดไหน [Content เกี่ยวกับการ review ร้านอาหาร]</t>
  </si>
  <si>
    <t>คุณบริโภคสิ่งเหล่านี้บ่อยขนาดไหน [Content เกี่ยวกับการท่องเที่ยว]</t>
  </si>
  <si>
    <t>คุณบริโภคสิ่งเหล่านี้บ่อยขนาดไหน [Content เกี่ยวกับการแต่งบ้าน]</t>
  </si>
  <si>
    <t>คุณบริโภคสิ่งเหล่านี้บ่อยขนาดไหน [Content เกี่ยวกับการโทรทัศน์]</t>
  </si>
  <si>
    <t>คุณบริโภคสิ่งเหล่านี้บ่อยขนาดไหน [Content เกี่ยวกับละคร]</t>
  </si>
  <si>
    <t>คุณบริโภคสิ่งเหล่านี้บ่อยขนาดไหน [Content เกี่ยวกับการเมือง]</t>
  </si>
  <si>
    <t>นอกเหนือจากรายการดังกล่าวแล้ว คุณมีความสนใจในเรื่องใดอีกบ้าง</t>
  </si>
  <si>
    <t>คุณเกิดวันที่เท่าไหร่</t>
  </si>
  <si>
    <t>เพศ</t>
  </si>
  <si>
    <t>สนใจ</t>
  </si>
  <si>
    <t>สนใจอย่างมากที่สุด</t>
  </si>
  <si>
    <t>สนใจอย่างมาก</t>
  </si>
  <si>
    <t>เฉยๆ</t>
  </si>
  <si>
    <t>ไม่สนใจ</t>
  </si>
  <si>
    <t>เดือนละ 2-3 ครั้ง</t>
  </si>
  <si>
    <t>หลายเดือนครั้ง</t>
  </si>
  <si>
    <t>แทบทุกวัน</t>
  </si>
  <si>
    <t>อาทิตย์ละครั้ง</t>
  </si>
  <si>
    <t>เดือนละครั้ง</t>
  </si>
  <si>
    <t>กีฬา UFC, Soccer</t>
  </si>
  <si>
    <t>ชาย</t>
  </si>
  <si>
    <t>แทบไม่ได้บริโภคเลย</t>
  </si>
  <si>
    <t>กีฬา สัตว์เลี้ยง เทคโนโลยี</t>
  </si>
  <si>
    <t>หญิง</t>
  </si>
  <si>
    <t>ไม่สนใจอย่างมาก</t>
  </si>
  <si>
    <t>ไม่สนใจอย่างมากที่สุด</t>
  </si>
  <si>
    <t>-</t>
  </si>
  <si>
    <t>โหราศาสตร์,ดูดวง</t>
  </si>
  <si>
    <t>สัตว์เลี้ยง</t>
  </si>
  <si>
    <t>ด้านการออมเงินวางแผนการใช้เงิน</t>
  </si>
  <si>
    <t>อุปกรณ์ไอที</t>
  </si>
  <si>
    <t>ฟุตบอล, ถ่ายภาพ, รถยนต์, ผู้หญิง</t>
  </si>
  <si>
    <t>Technology, Gadget, Shopping, Business</t>
  </si>
  <si>
    <t>นอน</t>
  </si>
  <si>
    <t>ปลูกต้นไม้</t>
  </si>
  <si>
    <t>วงการ YouTuber</t>
  </si>
  <si>
    <t>การออมเงิน</t>
  </si>
  <si>
    <t>ดนตรี</t>
  </si>
  <si>
    <t>สัตว์เลี้ยง น้องหมา น้องแมว</t>
  </si>
  <si>
    <t>ขายของออนไลน์</t>
  </si>
  <si>
    <t>ด้านการเกษตร</t>
  </si>
  <si>
    <t xml:space="preserve">Gadget </t>
  </si>
  <si>
    <t>Technology and Gadget</t>
  </si>
  <si>
    <t>ดู Anime</t>
  </si>
  <si>
    <t>ดูดวง</t>
  </si>
  <si>
    <t>Technology</t>
  </si>
  <si>
    <t>การลงทุน</t>
  </si>
  <si>
    <t>รถยนต์</t>
  </si>
  <si>
    <t>กีฬา</t>
  </si>
  <si>
    <t>กาแฟ / ชานมไข่มุก</t>
  </si>
  <si>
    <t>ฟังเพลง,อ่านนิยาย,เทคโนโลยี</t>
  </si>
  <si>
    <t>นิยายออนไลน์ หุ้น</t>
  </si>
  <si>
    <t>sports</t>
  </si>
  <si>
    <t>การลงทุน หาแนวคิดในการทำธุรกิจเสริม</t>
  </si>
  <si>
    <t>กีฬา ฟุตบอล</t>
  </si>
  <si>
    <t>ฟุตบอล, การท่องเที่ยวแนวธรรมชาติ, รถยนต์, ธรรมมะ, อาหาร Anti-Aging</t>
  </si>
  <si>
    <t>สนใจเกี่ยวกับการตลาด กลยุทธ์ของเหล่าบริษัทชั้นนำ</t>
  </si>
  <si>
    <t>ขนมหวาน</t>
  </si>
  <si>
    <t>จิตตปัญญา</t>
  </si>
  <si>
    <t>สัตว์เลี้ยง เพลง สินค้าเพื่อการทำงานอยู่ที่บ้าน</t>
  </si>
  <si>
    <t>ฟังเพลง,ศึกษาด้านจิตวิทยา,การทำสมาธิ,สัตว์เลี้ยง,ปลูกต้นไม้</t>
  </si>
  <si>
    <t>Content เกี่ยวกับกีฬา (ฟุตบอล)</t>
  </si>
  <si>
    <t>content ข่าวปัจจุบัน</t>
  </si>
  <si>
    <t>การช่วยเหลือสังคม, ชา และ กาแฟ</t>
  </si>
  <si>
    <t>เศรษฐกิจ</t>
  </si>
  <si>
    <t xml:space="preserve">รถยนต์/ไฟฟ้า, หุ้น, นาฬิกา, Gadgets, สัตว์เลี้ยง, Out Door Sports </t>
  </si>
  <si>
    <t>ไม่มี</t>
  </si>
  <si>
    <t>รถยนต์ บ้าน คอนโด</t>
  </si>
  <si>
    <t>สนใจเรื่องของเทคโนโลยีใหม่ๆ เช่น มือถือ หูฟัง และฟั
เพลงใหม่ๆ</t>
  </si>
  <si>
    <t>เทคโนโลยี</t>
  </si>
  <si>
    <t>Content เกี่ยวกับ Technical Knowledge</t>
  </si>
  <si>
    <t>งานวิ่งมาราธอน , คอนเสิร์ต , music festival</t>
  </si>
  <si>
    <t>วาดรูป</t>
  </si>
  <si>
    <t>หุ้น</t>
  </si>
  <si>
    <t xml:space="preserve">เป็นติ่งดาราจีน ดูผู้ชายจีนหล่อๆทุกวัน มีงานวิจัยบอกว่า ถ้ามองรูปคนหล่อ จะทำให้สมองพัฒนาและฉลาดขึ้น (ไม่แน่ใจว่าจริงไหม เลยเปิดดูรูป ผช ทุกวันเลยค่ะ) </t>
  </si>
  <si>
    <t>เรื่องเกี่ยวกับ ตลกขบขัน และ ธรรมะ</t>
  </si>
  <si>
    <t>Podcast การพัมนาตนเอง</t>
  </si>
  <si>
    <t>Content เกี่ยวกับสัตว์เลี้ยง</t>
  </si>
  <si>
    <t>ซีรี่ส์เกาหลี อาหารเกาหลี</t>
  </si>
  <si>
    <t>ไม่ต้องการระบุ</t>
  </si>
  <si>
    <t>Name</t>
  </si>
  <si>
    <t>สายมู</t>
  </si>
  <si>
    <t>การเงิน</t>
  </si>
  <si>
    <t>Category1</t>
  </si>
  <si>
    <t>Category2</t>
  </si>
  <si>
    <t>Category3</t>
  </si>
  <si>
    <t>Category4</t>
  </si>
  <si>
    <t>Category5</t>
  </si>
  <si>
    <t>สัตว์</t>
  </si>
  <si>
    <t>ถ่ายภาพ</t>
  </si>
  <si>
    <t>เพศตรงข้าม</t>
  </si>
  <si>
    <t>Shopping</t>
  </si>
  <si>
    <t>Business</t>
  </si>
  <si>
    <t>ต้นไม้</t>
  </si>
  <si>
    <t>สื่อบันเทิง</t>
  </si>
  <si>
    <t>อาหาร</t>
  </si>
  <si>
    <t>ท่องเที่ยว</t>
  </si>
  <si>
    <t>ธรรมะ</t>
  </si>
  <si>
    <t>อสังหา</t>
  </si>
  <si>
    <t>วาดภาพ</t>
  </si>
  <si>
    <t>การศึกษา</t>
  </si>
  <si>
    <t>Age</t>
  </si>
  <si>
    <t>Other Category1</t>
  </si>
  <si>
    <t>Other Category2</t>
  </si>
  <si>
    <t>Other Category3</t>
  </si>
  <si>
    <t>Other Category4</t>
  </si>
  <si>
    <t>Other Category5</t>
  </si>
  <si>
    <t>Row Labels</t>
  </si>
  <si>
    <t>Grand Total</t>
  </si>
  <si>
    <t>Other Category</t>
  </si>
  <si>
    <t>Gender</t>
  </si>
  <si>
    <t>count</t>
  </si>
  <si>
    <t>Sum of count</t>
  </si>
  <si>
    <t>Column Labels</t>
  </si>
  <si>
    <t>20-24</t>
  </si>
  <si>
    <t>25-29</t>
  </si>
  <si>
    <t>30-24</t>
  </si>
  <si>
    <t>30-34</t>
  </si>
  <si>
    <t>35-39</t>
  </si>
  <si>
    <t>40-44</t>
  </si>
  <si>
    <t>45-49</t>
  </si>
  <si>
    <t>สนใจ [อาหารญี่ปุ่น]</t>
  </si>
  <si>
    <t>สนใจ [อาหารจึน]</t>
  </si>
  <si>
    <t>สนใจ [อาหารไทย]</t>
  </si>
  <si>
    <t>สนใจ [อาหารอีสาน]</t>
  </si>
  <si>
    <t>สนใจ [อาหารสุขภาพ]</t>
  </si>
  <si>
    <t>สนใจ [บุฟเฟต์]</t>
  </si>
  <si>
    <t>สนใจ [ชาบูชาบู]</t>
  </si>
  <si>
    <t>สนใจ [ปิ้งย่าง]</t>
  </si>
  <si>
    <t>สนใจ [เหล้าเบียร์]</t>
  </si>
  <si>
    <t>สนใจ [เสื้อผ้าแฟชั่น]</t>
  </si>
  <si>
    <t>สนใจ [แต่งหน้า]</t>
  </si>
  <si>
    <t>สนใจ [skincare บำรุงผิว]</t>
  </si>
  <si>
    <t>สนใจ [การออกกำลังกาย]</t>
  </si>
  <si>
    <t>สนใจ [การเล่นเกมส์]</t>
  </si>
  <si>
    <t>สนใจ [การท่องเที่ยว]</t>
  </si>
  <si>
    <t>สนใจ [การอ่านหนังสือ]</t>
  </si>
  <si>
    <t>สนใจ [การอ่านบทความ Online]</t>
  </si>
  <si>
    <t>สนใจ [การเรียน e-learning]</t>
  </si>
  <si>
    <t>สนใจ [ดู Series]</t>
  </si>
  <si>
    <t>สนใจ [ดูหนัง]</t>
  </si>
  <si>
    <t>สนใจ [ดู Youtube]</t>
  </si>
  <si>
    <t>สนใจ [ดู Netflix]</t>
  </si>
  <si>
    <t>สนใจ [Content ด้านบันเทิง]</t>
  </si>
  <si>
    <t>สนใจ [Content เกี่่ยวกับเกมส์]</t>
  </si>
  <si>
    <t>สนใจ [Content เกี่ยวกับการ review ร้านอาหาร]</t>
  </si>
  <si>
    <t>สนใจ [Content เกี่ยวกับการท่องเที่ยว]</t>
  </si>
  <si>
    <t>สนใจ [Content เกี่ยวกับการแต่งบ้าน]</t>
  </si>
  <si>
    <t>สนใจ [Content เกี่ยวกับการโทรทัศน์]</t>
  </si>
  <si>
    <t>สนใจ [Content เกี่ยวกับละคร]</t>
  </si>
  <si>
    <t>สนใจ [Content เกี่ยวกับการเมือง]</t>
  </si>
  <si>
    <t>บริโภค [อาหารญี่ปุ่น]</t>
  </si>
  <si>
    <t>บริโภค [อาหารจึน]</t>
  </si>
  <si>
    <t>บริโภค [อาหารไทย]</t>
  </si>
  <si>
    <t>บริโภค [อาหารอีสาน]</t>
  </si>
  <si>
    <t>บริโภค [อาหารสุขภาพ]</t>
  </si>
  <si>
    <t>บริโภค [บุฟเฟต์]</t>
  </si>
  <si>
    <t>บริโภค [ชาบูชาบู]</t>
  </si>
  <si>
    <t>บริโภค [ปิ้งย่าง]</t>
  </si>
  <si>
    <t>บริโภค [เหล้าเบียร์]</t>
  </si>
  <si>
    <t>บริโภค [เสื้อผ้าแฟชั่น]</t>
  </si>
  <si>
    <t>บริโภค [แต่งหน้า]</t>
  </si>
  <si>
    <t>บริโภค [skincare บำรุงผิว]</t>
  </si>
  <si>
    <t>บริโภค [การออกกำลังกาย]</t>
  </si>
  <si>
    <t>บริโภค [การเล่นเกมส์]</t>
  </si>
  <si>
    <t>บริโภค [การท่องเที่ยว]</t>
  </si>
  <si>
    <t>บริโภค [การอ่านหนังสือ]</t>
  </si>
  <si>
    <t>บริโภค [การอ่านบทความ Online]</t>
  </si>
  <si>
    <t>บริโภค [การเรียน e-learning]</t>
  </si>
  <si>
    <t>บริโภค [ดู Series]</t>
  </si>
  <si>
    <t>บริโภค [ดูหนัง]</t>
  </si>
  <si>
    <t>บริโภค [ดู Youtube]</t>
  </si>
  <si>
    <t>บริโภค [ดู Netflix]</t>
  </si>
  <si>
    <t>บริโภค [Content ด้านบันเทิง]</t>
  </si>
  <si>
    <t>บริโภค [Content เกี่่ยวกับเกมส์]</t>
  </si>
  <si>
    <t>บริโภค [Content เกี่ยวกับการ review ร้านอาหาร]</t>
  </si>
  <si>
    <t>บริโภค [Content เกี่ยวกับการท่องเที่ยว]</t>
  </si>
  <si>
    <t>บริโภค [Content เกี่ยวกับการแต่งบ้าน]</t>
  </si>
  <si>
    <t>บริโภค [Content เกี่ยวกับการโทรทัศน์]</t>
  </si>
  <si>
    <t>บริโภค [Content เกี่ยวกับละคร]</t>
  </si>
  <si>
    <t>บริโภค [Content เกี่ยวกับการเมือง]</t>
  </si>
  <si>
    <t>อาหารญี่ปุ่น</t>
  </si>
  <si>
    <t>อาหารจึน</t>
  </si>
  <si>
    <t>อาหารไทย</t>
  </si>
  <si>
    <t>อาหารอีสาน</t>
  </si>
  <si>
    <t>อาหารสุขภาพ</t>
  </si>
  <si>
    <t>บุฟเฟต์</t>
  </si>
  <si>
    <t>ชาบูชาบู</t>
  </si>
  <si>
    <t>ปิ้งย่าง</t>
  </si>
  <si>
    <t>เหล้าเบียร์</t>
  </si>
  <si>
    <t>เสื้อผ้าแฟชั่น</t>
  </si>
  <si>
    <t>แต่งหน้า</t>
  </si>
  <si>
    <t>skincare บำรุงผิว</t>
  </si>
  <si>
    <t>การออกกำลังกาย</t>
  </si>
  <si>
    <t>การเล่นเกมส์</t>
  </si>
  <si>
    <t>การท่องเที่ยว</t>
  </si>
  <si>
    <t>การอ่านหนังสือ</t>
  </si>
  <si>
    <t>การอ่านบทความ Online</t>
  </si>
  <si>
    <t>การเรียน e-learning</t>
  </si>
  <si>
    <t>ดู Series</t>
  </si>
  <si>
    <t>ดูหนัง</t>
  </si>
  <si>
    <t>ดู Youtube</t>
  </si>
  <si>
    <t>ดู Netflix</t>
  </si>
  <si>
    <t>Content ด้านบันเทิง</t>
  </si>
  <si>
    <t>Content เกี่่ยวกับเกมส์</t>
  </si>
  <si>
    <t>Content เกี่ยวกับการ review ร้านอาหาร</t>
  </si>
  <si>
    <t>Content เกี่ยวกับการท่องเที่ยว</t>
  </si>
  <si>
    <t>Content เกี่ยวกับการแต่งบ้าน</t>
  </si>
  <si>
    <t>Content เกี่ยวกับการโทรทัศน์</t>
  </si>
  <si>
    <t>Content เกี่ยวกับละคร</t>
  </si>
  <si>
    <t>Content เกี่ยวกับการเมือง</t>
  </si>
  <si>
    <t>Type</t>
  </si>
  <si>
    <t>บริโภค</t>
  </si>
  <si>
    <t>Age Range</t>
  </si>
  <si>
    <t>Sum of อาหารญี่ปุ่น</t>
  </si>
  <si>
    <t>Sum of อาหารจึน</t>
  </si>
  <si>
    <t>Sum of อาหารไทย</t>
  </si>
  <si>
    <t>Sum of อาหารอีสาน</t>
  </si>
  <si>
    <t>Sum of อาหารสุขภาพ</t>
  </si>
  <si>
    <t>Sum of บุฟเฟต์</t>
  </si>
  <si>
    <t>Sum of ชาบูชาบู</t>
  </si>
  <si>
    <t>Sum of ปิ้งย่าง</t>
  </si>
  <si>
    <t>Sum of เหล้าเบียร์</t>
  </si>
  <si>
    <t>Sum of เสื้อผ้าแฟชั่น</t>
  </si>
  <si>
    <t>Sum of แต่งหน้า</t>
  </si>
  <si>
    <t>Sum of skincare บำรุงผิว</t>
  </si>
  <si>
    <t>Sum of การออกกำลังกาย</t>
  </si>
  <si>
    <t>Sum of การเล่นเกมส์</t>
  </si>
  <si>
    <t>Sum of การท่องเที่ยว</t>
  </si>
  <si>
    <t>Sum of การอ่านหนังสือ</t>
  </si>
  <si>
    <t>Sum of การอ่านบทความ Online</t>
  </si>
  <si>
    <t>Sum of การเรียน e-learning</t>
  </si>
  <si>
    <t>Sum of ดู Series</t>
  </si>
  <si>
    <t>Sum of ดู Youtube</t>
  </si>
  <si>
    <t>Sum of ดู Netflix</t>
  </si>
  <si>
    <t>Sum of Content ด้านบันเทิง</t>
  </si>
  <si>
    <t>Sum of Content เกี่่ยวกับเกมส์</t>
  </si>
  <si>
    <t>Sum of ดูหนัง</t>
  </si>
  <si>
    <t>Sum of Content เกี่ยวกับการ review ร้านอาหาร</t>
  </si>
  <si>
    <t>Sum of Content เกี่ยวกับการท่องเที่ยว</t>
  </si>
  <si>
    <t>Sum of Content เกี่ยวกับการแต่งบ้าน</t>
  </si>
  <si>
    <t>Sum of Content เกี่ยวกับการโทรทัศน์</t>
  </si>
  <si>
    <t>Sum of Content เกี่ยวกับละคร</t>
  </si>
  <si>
    <t>Sum of Content เกี่ยวกับการเมือง</t>
  </si>
  <si>
    <t>Count of Type</t>
  </si>
  <si>
    <t>Values</t>
  </si>
  <si>
    <t>บริโภค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</si>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</sst>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yy"/>
    <numFmt numFmtId="166" formatCode="0.0%"/>
  </numFmts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2" fillId="0" borderId="0" xfId="0" applyFont="1" applyAlignment="1"/>
    <xf numFmtId="165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0" fontId="0" fillId="0" borderId="0" xfId="0" applyNumberFormat="1" applyFont="1" applyAlignment="1"/>
    <xf numFmtId="166" fontId="0" fillId="0" borderId="0" xfId="0" applyNumberFormat="1" applyFont="1" applyAlignment="1"/>
    <xf numFmtId="9" fontId="0" fillId="0" borderId="0" xfId="0" applyNumberFormat="1" applyFont="1" applyAlignment="1"/>
    <xf numFmtId="165" fontId="2" fillId="0" borderId="0" xfId="0" applyNumberFormat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7">
    <dxf>
      <numFmt numFmtId="13" formatCode="0%"/>
    </dxf>
    <dxf>
      <numFmt numFmtId="166" formatCode="0.0%"/>
    </dxf>
    <dxf>
      <numFmt numFmtId="13" formatCode="0%"/>
    </dxf>
    <dxf>
      <numFmt numFmtId="14" formatCode="0.00%"/>
    </dxf>
    <dxf>
      <numFmt numFmtId="35" formatCode="_(* #,##0.00_);_(* \(#,##0.00\);_(* &quot;-&quot;??_);_(@_)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(Responses).xlsx]Graph ratio!PivotTable1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'Graph ratio'!$B$21:$B$22</c:f>
              <c:strCache>
                <c:ptCount val="1"/>
                <c:pt idx="0">
                  <c:v>สนใจ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ratio'!$A$23:$A$52</c:f>
              <c:strCache>
                <c:ptCount val="30"/>
                <c:pt idx="0">
                  <c:v>Sum of อาหารญี่ปุ่น</c:v>
                </c:pt>
                <c:pt idx="1">
                  <c:v>Sum of อาหารจึน</c:v>
                </c:pt>
                <c:pt idx="2">
                  <c:v>Sum of อาหารไทย</c:v>
                </c:pt>
                <c:pt idx="3">
                  <c:v>Sum of อาหารอีสาน</c:v>
                </c:pt>
                <c:pt idx="4">
                  <c:v>Sum of อาหารสุขภาพ</c:v>
                </c:pt>
                <c:pt idx="5">
                  <c:v>Sum of บุฟเฟต์</c:v>
                </c:pt>
                <c:pt idx="6">
                  <c:v>Sum of ชาบูชาบู</c:v>
                </c:pt>
                <c:pt idx="7">
                  <c:v>Sum of ปิ้งย่าง</c:v>
                </c:pt>
                <c:pt idx="8">
                  <c:v>Sum of เหล้าเบียร์</c:v>
                </c:pt>
                <c:pt idx="9">
                  <c:v>Sum of เสื้อผ้าแฟชั่น</c:v>
                </c:pt>
                <c:pt idx="10">
                  <c:v>Sum of แต่งหน้า</c:v>
                </c:pt>
                <c:pt idx="11">
                  <c:v>Sum of skincare บำรุงผิว</c:v>
                </c:pt>
                <c:pt idx="12">
                  <c:v>Sum of การออกกำลังกาย</c:v>
                </c:pt>
                <c:pt idx="13">
                  <c:v>Sum of การเล่นเกมส์</c:v>
                </c:pt>
                <c:pt idx="14">
                  <c:v>Sum of การท่องเที่ยว</c:v>
                </c:pt>
                <c:pt idx="15">
                  <c:v>Sum of การอ่านหนังสือ</c:v>
                </c:pt>
                <c:pt idx="16">
                  <c:v>Sum of การอ่านบทความ Online</c:v>
                </c:pt>
                <c:pt idx="17">
                  <c:v>Sum of การเรียน e-learning</c:v>
                </c:pt>
                <c:pt idx="18">
                  <c:v>Sum of ดู Series</c:v>
                </c:pt>
                <c:pt idx="19">
                  <c:v>Sum of ดู Youtube</c:v>
                </c:pt>
                <c:pt idx="20">
                  <c:v>Sum of ดู Netflix</c:v>
                </c:pt>
                <c:pt idx="21">
                  <c:v>Sum of Content ด้านบันเทิง</c:v>
                </c:pt>
                <c:pt idx="22">
                  <c:v>Sum of Content เกี่่ยวกับเกมส์</c:v>
                </c:pt>
                <c:pt idx="23">
                  <c:v>Sum of ดูหนัง</c:v>
                </c:pt>
                <c:pt idx="24">
                  <c:v>Sum of Content เกี่ยวกับการ review ร้านอาหาร</c:v>
                </c:pt>
                <c:pt idx="25">
                  <c:v>Sum of Content เกี่ยวกับการท่องเที่ยว</c:v>
                </c:pt>
                <c:pt idx="26">
                  <c:v>Sum of Content เกี่ยวกับการแต่งบ้าน</c:v>
                </c:pt>
                <c:pt idx="27">
                  <c:v>Sum of Content เกี่ยวกับการโทรทัศน์</c:v>
                </c:pt>
                <c:pt idx="28">
                  <c:v>Sum of Content เกี่ยวกับละคร</c:v>
                </c:pt>
                <c:pt idx="29">
                  <c:v>Sum of Content เกี่ยวกับการเมือง</c:v>
                </c:pt>
              </c:strCache>
            </c:strRef>
          </c:cat>
          <c:val>
            <c:numRef>
              <c:f>'Graph ratio'!$B$23:$B$52</c:f>
              <c:numCache>
                <c:formatCode>0%</c:formatCode>
                <c:ptCount val="30"/>
                <c:pt idx="0">
                  <c:v>0.61010830324909748</c:v>
                </c:pt>
                <c:pt idx="1">
                  <c:v>0.65217391304347827</c:v>
                </c:pt>
                <c:pt idx="2">
                  <c:v>0.50316455696202533</c:v>
                </c:pt>
                <c:pt idx="3">
                  <c:v>0.55471698113207546</c:v>
                </c:pt>
                <c:pt idx="4">
                  <c:v>0.57377049180327866</c:v>
                </c:pt>
                <c:pt idx="5">
                  <c:v>0.65652173913043477</c:v>
                </c:pt>
                <c:pt idx="6">
                  <c:v>0.65560165975103735</c:v>
                </c:pt>
                <c:pt idx="7">
                  <c:v>0.66086956521739126</c:v>
                </c:pt>
                <c:pt idx="8">
                  <c:v>0.625</c:v>
                </c:pt>
                <c:pt idx="9">
                  <c:v>0.61864406779661019</c:v>
                </c:pt>
                <c:pt idx="10">
                  <c:v>0.58704453441295545</c:v>
                </c:pt>
                <c:pt idx="11">
                  <c:v>0.57246376811594202</c:v>
                </c:pt>
                <c:pt idx="12">
                  <c:v>0.56126482213438733</c:v>
                </c:pt>
                <c:pt idx="13">
                  <c:v>0.56338028169014087</c:v>
                </c:pt>
                <c:pt idx="14">
                  <c:v>0.68825910931174084</c:v>
                </c:pt>
                <c:pt idx="15">
                  <c:v>0.54135338345864659</c:v>
                </c:pt>
                <c:pt idx="16">
                  <c:v>0.53191489361702127</c:v>
                </c:pt>
                <c:pt idx="17">
                  <c:v>0.55681818181818177</c:v>
                </c:pt>
                <c:pt idx="18">
                  <c:v>0.58029197080291972</c:v>
                </c:pt>
                <c:pt idx="19">
                  <c:v>0.50331125827814571</c:v>
                </c:pt>
                <c:pt idx="20">
                  <c:v>0.56834532374100721</c:v>
                </c:pt>
                <c:pt idx="21">
                  <c:v>0.54316546762589923</c:v>
                </c:pt>
                <c:pt idx="22">
                  <c:v>0.58011049723756902</c:v>
                </c:pt>
                <c:pt idx="23">
                  <c:v>0.60074626865671643</c:v>
                </c:pt>
                <c:pt idx="24">
                  <c:v>0.54744525547445255</c:v>
                </c:pt>
                <c:pt idx="25">
                  <c:v>0.56537102473498235</c:v>
                </c:pt>
                <c:pt idx="26">
                  <c:v>0.59090909090909094</c:v>
                </c:pt>
                <c:pt idx="27">
                  <c:v>0.59162303664921467</c:v>
                </c:pt>
                <c:pt idx="28">
                  <c:v>0.56930693069306926</c:v>
                </c:pt>
                <c:pt idx="29">
                  <c:v>0.52153110047846885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C-4A15-AE9D-1C3EB9A7CB7B}"/>
            </c:ext>
          </c:extLst>
        </c:ser>
        <c:ser>
          <c:idx val="1"/>
          <c:order val="1"/>
          <c:tx>
            <c:strRef>
              <c:f>'Graph ratio'!$C$21:$C$22</c:f>
              <c:strCache>
                <c:ptCount val="1"/>
                <c:pt idx="0">
                  <c:v>บริโภค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 ratio'!$A$23:$A$52</c:f>
              <c:strCache>
                <c:ptCount val="30"/>
                <c:pt idx="0">
                  <c:v>Sum of อาหารญี่ปุ่น</c:v>
                </c:pt>
                <c:pt idx="1">
                  <c:v>Sum of อาหารจึน</c:v>
                </c:pt>
                <c:pt idx="2">
                  <c:v>Sum of อาหารไทย</c:v>
                </c:pt>
                <c:pt idx="3">
                  <c:v>Sum of อาหารอีสาน</c:v>
                </c:pt>
                <c:pt idx="4">
                  <c:v>Sum of อาหารสุขภาพ</c:v>
                </c:pt>
                <c:pt idx="5">
                  <c:v>Sum of บุฟเฟต์</c:v>
                </c:pt>
                <c:pt idx="6">
                  <c:v>Sum of ชาบูชาบู</c:v>
                </c:pt>
                <c:pt idx="7">
                  <c:v>Sum of ปิ้งย่าง</c:v>
                </c:pt>
                <c:pt idx="8">
                  <c:v>Sum of เหล้าเบียร์</c:v>
                </c:pt>
                <c:pt idx="9">
                  <c:v>Sum of เสื้อผ้าแฟชั่น</c:v>
                </c:pt>
                <c:pt idx="10">
                  <c:v>Sum of แต่งหน้า</c:v>
                </c:pt>
                <c:pt idx="11">
                  <c:v>Sum of skincare บำรุงผิว</c:v>
                </c:pt>
                <c:pt idx="12">
                  <c:v>Sum of การออกกำลังกาย</c:v>
                </c:pt>
                <c:pt idx="13">
                  <c:v>Sum of การเล่นเกมส์</c:v>
                </c:pt>
                <c:pt idx="14">
                  <c:v>Sum of การท่องเที่ยว</c:v>
                </c:pt>
                <c:pt idx="15">
                  <c:v>Sum of การอ่านหนังสือ</c:v>
                </c:pt>
                <c:pt idx="16">
                  <c:v>Sum of การอ่านบทความ Online</c:v>
                </c:pt>
                <c:pt idx="17">
                  <c:v>Sum of การเรียน e-learning</c:v>
                </c:pt>
                <c:pt idx="18">
                  <c:v>Sum of ดู Series</c:v>
                </c:pt>
                <c:pt idx="19">
                  <c:v>Sum of ดู Youtube</c:v>
                </c:pt>
                <c:pt idx="20">
                  <c:v>Sum of ดู Netflix</c:v>
                </c:pt>
                <c:pt idx="21">
                  <c:v>Sum of Content ด้านบันเทิง</c:v>
                </c:pt>
                <c:pt idx="22">
                  <c:v>Sum of Content เกี่่ยวกับเกมส์</c:v>
                </c:pt>
                <c:pt idx="23">
                  <c:v>Sum of ดูหนัง</c:v>
                </c:pt>
                <c:pt idx="24">
                  <c:v>Sum of Content เกี่ยวกับการ review ร้านอาหาร</c:v>
                </c:pt>
                <c:pt idx="25">
                  <c:v>Sum of Content เกี่ยวกับการท่องเที่ยว</c:v>
                </c:pt>
                <c:pt idx="26">
                  <c:v>Sum of Content เกี่ยวกับการแต่งบ้าน</c:v>
                </c:pt>
                <c:pt idx="27">
                  <c:v>Sum of Content เกี่ยวกับการโทรทัศน์</c:v>
                </c:pt>
                <c:pt idx="28">
                  <c:v>Sum of Content เกี่ยวกับละคร</c:v>
                </c:pt>
                <c:pt idx="29">
                  <c:v>Sum of Content เกี่ยวกับการเมือง</c:v>
                </c:pt>
              </c:strCache>
            </c:strRef>
          </c:cat>
          <c:val>
            <c:numRef>
              <c:f>'Graph ratio'!$C$23:$C$52</c:f>
              <c:numCache>
                <c:formatCode>0%</c:formatCode>
                <c:ptCount val="30"/>
                <c:pt idx="0">
                  <c:v>0.38989169675090252</c:v>
                </c:pt>
                <c:pt idx="1">
                  <c:v>0.34782608695652173</c:v>
                </c:pt>
                <c:pt idx="2">
                  <c:v>0.49683544303797467</c:v>
                </c:pt>
                <c:pt idx="3">
                  <c:v>0.44528301886792454</c:v>
                </c:pt>
                <c:pt idx="4">
                  <c:v>0.42622950819672129</c:v>
                </c:pt>
                <c:pt idx="5">
                  <c:v>0.34347826086956523</c:v>
                </c:pt>
                <c:pt idx="6">
                  <c:v>0.34439834024896265</c:v>
                </c:pt>
                <c:pt idx="7">
                  <c:v>0.33913043478260868</c:v>
                </c:pt>
                <c:pt idx="8">
                  <c:v>0.375</c:v>
                </c:pt>
                <c:pt idx="9">
                  <c:v>0.38135593220338981</c:v>
                </c:pt>
                <c:pt idx="10">
                  <c:v>0.41295546558704455</c:v>
                </c:pt>
                <c:pt idx="11">
                  <c:v>0.42753623188405798</c:v>
                </c:pt>
                <c:pt idx="12">
                  <c:v>0.43873517786561267</c:v>
                </c:pt>
                <c:pt idx="13">
                  <c:v>0.43661971830985913</c:v>
                </c:pt>
                <c:pt idx="14">
                  <c:v>0.31174089068825911</c:v>
                </c:pt>
                <c:pt idx="15">
                  <c:v>0.45864661654135336</c:v>
                </c:pt>
                <c:pt idx="16">
                  <c:v>0.46808510638297873</c:v>
                </c:pt>
                <c:pt idx="17">
                  <c:v>0.44318181818181818</c:v>
                </c:pt>
                <c:pt idx="18">
                  <c:v>0.41970802919708028</c:v>
                </c:pt>
                <c:pt idx="19">
                  <c:v>0.49668874172185429</c:v>
                </c:pt>
                <c:pt idx="20">
                  <c:v>0.43165467625899279</c:v>
                </c:pt>
                <c:pt idx="21">
                  <c:v>0.45683453237410071</c:v>
                </c:pt>
                <c:pt idx="22">
                  <c:v>0.41988950276243092</c:v>
                </c:pt>
                <c:pt idx="23">
                  <c:v>0.39925373134328357</c:v>
                </c:pt>
                <c:pt idx="24">
                  <c:v>0.45255474452554745</c:v>
                </c:pt>
                <c:pt idx="25">
                  <c:v>0.43462897526501765</c:v>
                </c:pt>
                <c:pt idx="26">
                  <c:v>0.40909090909090912</c:v>
                </c:pt>
                <c:pt idx="27">
                  <c:v>0.40837696335078533</c:v>
                </c:pt>
                <c:pt idx="28">
                  <c:v>0.43069306930693069</c:v>
                </c:pt>
                <c:pt idx="29">
                  <c:v>0.4784688995215311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25C-4A15-AE9D-1C3EB9A7C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26810176"/>
        <c:axId val="526809848"/>
      </c:barChart>
      <c:catAx>
        <c:axId val="5268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09848"/>
        <c:crosses val="autoZero"/>
        <c:auto val="1"/>
        <c:lblAlgn val="ctr"/>
        <c:lblOffset val="100"/>
        <c:noMultiLvlLbl val="0"/>
      </c:catAx>
      <c:valAx>
        <c:axId val="5268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1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(Responses).xlsx]Graph ratio!PivotTable2</c:name>
    <c:fmtId val="9"/>
  </c:pivotSource>
  <c:chart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'Graph ratio'!$B$60:$B$62</c:f>
              <c:strCache>
                <c:ptCount val="1"/>
                <c:pt idx="0">
                  <c:v>บริโภค - ชาย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ratio'!$A$63:$A$92</c:f>
              <c:strCache>
                <c:ptCount val="30"/>
                <c:pt idx="0">
                  <c:v>Sum of อาหารญี่ปุ่น</c:v>
                </c:pt>
                <c:pt idx="1">
                  <c:v>Sum of อาหารจึน</c:v>
                </c:pt>
                <c:pt idx="2">
                  <c:v>Sum of อาหารไทย</c:v>
                </c:pt>
                <c:pt idx="3">
                  <c:v>Sum of อาหารอีสาน</c:v>
                </c:pt>
                <c:pt idx="4">
                  <c:v>Sum of อาหารสุขภาพ</c:v>
                </c:pt>
                <c:pt idx="5">
                  <c:v>Sum of บุฟเฟต์</c:v>
                </c:pt>
                <c:pt idx="6">
                  <c:v>Sum of ชาบูชาบู</c:v>
                </c:pt>
                <c:pt idx="7">
                  <c:v>Sum of ปิ้งย่าง</c:v>
                </c:pt>
                <c:pt idx="8">
                  <c:v>Sum of เหล้าเบียร์</c:v>
                </c:pt>
                <c:pt idx="9">
                  <c:v>Sum of เสื้อผ้าแฟชั่น</c:v>
                </c:pt>
                <c:pt idx="10">
                  <c:v>Sum of แต่งหน้า</c:v>
                </c:pt>
                <c:pt idx="11">
                  <c:v>Sum of skincare บำรุงผิว</c:v>
                </c:pt>
                <c:pt idx="12">
                  <c:v>Sum of การออกกำลังกาย</c:v>
                </c:pt>
                <c:pt idx="13">
                  <c:v>Sum of การเล่นเกมส์</c:v>
                </c:pt>
                <c:pt idx="14">
                  <c:v>Sum of การท่องเที่ยว</c:v>
                </c:pt>
                <c:pt idx="15">
                  <c:v>Sum of การอ่านหนังสือ</c:v>
                </c:pt>
                <c:pt idx="16">
                  <c:v>Sum of การอ่านบทความ Online</c:v>
                </c:pt>
                <c:pt idx="17">
                  <c:v>Sum of การเรียน e-learning</c:v>
                </c:pt>
                <c:pt idx="18">
                  <c:v>Sum of ดู Series</c:v>
                </c:pt>
                <c:pt idx="19">
                  <c:v>Sum of ดู Youtube</c:v>
                </c:pt>
                <c:pt idx="20">
                  <c:v>Sum of ดู Netflix</c:v>
                </c:pt>
                <c:pt idx="21">
                  <c:v>Sum of Content ด้านบันเทิง</c:v>
                </c:pt>
                <c:pt idx="22">
                  <c:v>Sum of Content เกี่่ยวกับเกมส์</c:v>
                </c:pt>
                <c:pt idx="23">
                  <c:v>Sum of ดูหนัง</c:v>
                </c:pt>
                <c:pt idx="24">
                  <c:v>Sum of Content เกี่ยวกับการ review ร้านอาหาร</c:v>
                </c:pt>
                <c:pt idx="25">
                  <c:v>Sum of Content เกี่ยวกับการท่องเที่ยว</c:v>
                </c:pt>
                <c:pt idx="26">
                  <c:v>Sum of Content เกี่ยวกับการแต่งบ้าน</c:v>
                </c:pt>
                <c:pt idx="27">
                  <c:v>Sum of Content เกี่ยวกับการโทรทัศน์</c:v>
                </c:pt>
                <c:pt idx="28">
                  <c:v>Sum of Content เกี่ยวกับละคร</c:v>
                </c:pt>
                <c:pt idx="29">
                  <c:v>Sum of Content เกี่ยวกับการเมือง</c:v>
                </c:pt>
              </c:strCache>
            </c:strRef>
          </c:cat>
          <c:val>
            <c:numRef>
              <c:f>'Graph ratio'!$B$63:$B$92</c:f>
              <c:numCache>
                <c:formatCode>0%</c:formatCode>
                <c:ptCount val="30"/>
                <c:pt idx="0">
                  <c:v>0.55555555555555558</c:v>
                </c:pt>
                <c:pt idx="1">
                  <c:v>0.51677852348993292</c:v>
                </c:pt>
                <c:pt idx="2">
                  <c:v>0.55649717514124297</c:v>
                </c:pt>
                <c:pt idx="3">
                  <c:v>0.5461538461538461</c:v>
                </c:pt>
                <c:pt idx="4">
                  <c:v>0.52941176470588236</c:v>
                </c:pt>
                <c:pt idx="5">
                  <c:v>0.572972972972973</c:v>
                </c:pt>
                <c:pt idx="6">
                  <c:v>0.56315789473684208</c:v>
                </c:pt>
                <c:pt idx="7">
                  <c:v>0.58288770053475936</c:v>
                </c:pt>
                <c:pt idx="8">
                  <c:v>0.620253164556962</c:v>
                </c:pt>
                <c:pt idx="9">
                  <c:v>0.46745562130177515</c:v>
                </c:pt>
                <c:pt idx="10">
                  <c:v>0.27659574468085107</c:v>
                </c:pt>
                <c:pt idx="11">
                  <c:v>0.41871921182266009</c:v>
                </c:pt>
                <c:pt idx="12">
                  <c:v>0.55600000000000005</c:v>
                </c:pt>
                <c:pt idx="13">
                  <c:v>0.625</c:v>
                </c:pt>
                <c:pt idx="14">
                  <c:v>0.50955414012738853</c:v>
                </c:pt>
                <c:pt idx="15">
                  <c:v>0.52895752895752901</c:v>
                </c:pt>
                <c:pt idx="16">
                  <c:v>0.5714285714285714</c:v>
                </c:pt>
                <c:pt idx="17">
                  <c:v>0.54117647058823526</c:v>
                </c:pt>
                <c:pt idx="18">
                  <c:v>0.55426356589147285</c:v>
                </c:pt>
                <c:pt idx="19">
                  <c:v>0.55882352941176472</c:v>
                </c:pt>
                <c:pt idx="20">
                  <c:v>0.55390334572490707</c:v>
                </c:pt>
                <c:pt idx="21">
                  <c:v>0.48163265306122449</c:v>
                </c:pt>
                <c:pt idx="22">
                  <c:v>0.62561576354679804</c:v>
                </c:pt>
                <c:pt idx="23">
                  <c:v>0.56147540983606559</c:v>
                </c:pt>
                <c:pt idx="24">
                  <c:v>0.50597609561752988</c:v>
                </c:pt>
                <c:pt idx="25">
                  <c:v>0.49382716049382713</c:v>
                </c:pt>
                <c:pt idx="26">
                  <c:v>0.49489795918367346</c:v>
                </c:pt>
                <c:pt idx="27">
                  <c:v>0.47651006711409394</c:v>
                </c:pt>
                <c:pt idx="28">
                  <c:v>0.42384105960264901</c:v>
                </c:pt>
                <c:pt idx="29">
                  <c:v>0.61832061068702293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B-424D-831E-8EA0D1FB279D}"/>
            </c:ext>
          </c:extLst>
        </c:ser>
        <c:ser>
          <c:idx val="1"/>
          <c:order val="1"/>
          <c:tx>
            <c:strRef>
              <c:f>'Graph ratio'!$C$60:$C$62</c:f>
              <c:strCache>
                <c:ptCount val="1"/>
                <c:pt idx="0">
                  <c:v>บริโภค - หญิง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ratio'!$A$63:$A$92</c:f>
              <c:strCache>
                <c:ptCount val="30"/>
                <c:pt idx="0">
                  <c:v>Sum of อาหารญี่ปุ่น</c:v>
                </c:pt>
                <c:pt idx="1">
                  <c:v>Sum of อาหารจึน</c:v>
                </c:pt>
                <c:pt idx="2">
                  <c:v>Sum of อาหารไทย</c:v>
                </c:pt>
                <c:pt idx="3">
                  <c:v>Sum of อาหารอีสาน</c:v>
                </c:pt>
                <c:pt idx="4">
                  <c:v>Sum of อาหารสุขภาพ</c:v>
                </c:pt>
                <c:pt idx="5">
                  <c:v>Sum of บุฟเฟต์</c:v>
                </c:pt>
                <c:pt idx="6">
                  <c:v>Sum of ชาบูชาบู</c:v>
                </c:pt>
                <c:pt idx="7">
                  <c:v>Sum of ปิ้งย่าง</c:v>
                </c:pt>
                <c:pt idx="8">
                  <c:v>Sum of เหล้าเบียร์</c:v>
                </c:pt>
                <c:pt idx="9">
                  <c:v>Sum of เสื้อผ้าแฟชั่น</c:v>
                </c:pt>
                <c:pt idx="10">
                  <c:v>Sum of แต่งหน้า</c:v>
                </c:pt>
                <c:pt idx="11">
                  <c:v>Sum of skincare บำรุงผิว</c:v>
                </c:pt>
                <c:pt idx="12">
                  <c:v>Sum of การออกกำลังกาย</c:v>
                </c:pt>
                <c:pt idx="13">
                  <c:v>Sum of การเล่นเกมส์</c:v>
                </c:pt>
                <c:pt idx="14">
                  <c:v>Sum of การท่องเที่ยว</c:v>
                </c:pt>
                <c:pt idx="15">
                  <c:v>Sum of การอ่านหนังสือ</c:v>
                </c:pt>
                <c:pt idx="16">
                  <c:v>Sum of การอ่านบทความ Online</c:v>
                </c:pt>
                <c:pt idx="17">
                  <c:v>Sum of การเรียน e-learning</c:v>
                </c:pt>
                <c:pt idx="18">
                  <c:v>Sum of ดู Series</c:v>
                </c:pt>
                <c:pt idx="19">
                  <c:v>Sum of ดู Youtube</c:v>
                </c:pt>
                <c:pt idx="20">
                  <c:v>Sum of ดู Netflix</c:v>
                </c:pt>
                <c:pt idx="21">
                  <c:v>Sum of Content ด้านบันเทิง</c:v>
                </c:pt>
                <c:pt idx="22">
                  <c:v>Sum of Content เกี่่ยวกับเกมส์</c:v>
                </c:pt>
                <c:pt idx="23">
                  <c:v>Sum of ดูหนัง</c:v>
                </c:pt>
                <c:pt idx="24">
                  <c:v>Sum of Content เกี่ยวกับการ review ร้านอาหาร</c:v>
                </c:pt>
                <c:pt idx="25">
                  <c:v>Sum of Content เกี่ยวกับการท่องเที่ยว</c:v>
                </c:pt>
                <c:pt idx="26">
                  <c:v>Sum of Content เกี่ยวกับการแต่งบ้าน</c:v>
                </c:pt>
                <c:pt idx="27">
                  <c:v>Sum of Content เกี่ยวกับการโทรทัศน์</c:v>
                </c:pt>
                <c:pt idx="28">
                  <c:v>Sum of Content เกี่ยวกับละคร</c:v>
                </c:pt>
                <c:pt idx="29">
                  <c:v>Sum of Content เกี่ยวกับการเมือง</c:v>
                </c:pt>
              </c:strCache>
            </c:strRef>
          </c:cat>
          <c:val>
            <c:numRef>
              <c:f>'Graph ratio'!$C$63:$C$92</c:f>
              <c:numCache>
                <c:formatCode>0%</c:formatCode>
                <c:ptCount val="30"/>
                <c:pt idx="0">
                  <c:v>0.44444444444444442</c:v>
                </c:pt>
                <c:pt idx="1">
                  <c:v>0.48322147651006714</c:v>
                </c:pt>
                <c:pt idx="2">
                  <c:v>0.44350282485875708</c:v>
                </c:pt>
                <c:pt idx="3">
                  <c:v>0.45384615384615384</c:v>
                </c:pt>
                <c:pt idx="4">
                  <c:v>0.47058823529411764</c:v>
                </c:pt>
                <c:pt idx="5">
                  <c:v>0.42702702702702705</c:v>
                </c:pt>
                <c:pt idx="6">
                  <c:v>0.43684210526315792</c:v>
                </c:pt>
                <c:pt idx="7">
                  <c:v>0.41711229946524064</c:v>
                </c:pt>
                <c:pt idx="8">
                  <c:v>0.379746835443038</c:v>
                </c:pt>
                <c:pt idx="9">
                  <c:v>0.53254437869822491</c:v>
                </c:pt>
                <c:pt idx="10">
                  <c:v>0.72340425531914898</c:v>
                </c:pt>
                <c:pt idx="11">
                  <c:v>0.58128078817733986</c:v>
                </c:pt>
                <c:pt idx="12">
                  <c:v>0.44400000000000001</c:v>
                </c:pt>
                <c:pt idx="13">
                  <c:v>0.375</c:v>
                </c:pt>
                <c:pt idx="14">
                  <c:v>0.49044585987261147</c:v>
                </c:pt>
                <c:pt idx="15">
                  <c:v>0.47104247104247104</c:v>
                </c:pt>
                <c:pt idx="16">
                  <c:v>0.42857142857142855</c:v>
                </c:pt>
                <c:pt idx="17">
                  <c:v>0.45882352941176469</c:v>
                </c:pt>
                <c:pt idx="18">
                  <c:v>0.44573643410852715</c:v>
                </c:pt>
                <c:pt idx="19">
                  <c:v>0.44117647058823528</c:v>
                </c:pt>
                <c:pt idx="20">
                  <c:v>0.44609665427509293</c:v>
                </c:pt>
                <c:pt idx="21">
                  <c:v>0.51836734693877551</c:v>
                </c:pt>
                <c:pt idx="22">
                  <c:v>0.37438423645320196</c:v>
                </c:pt>
                <c:pt idx="23">
                  <c:v>0.43852459016393441</c:v>
                </c:pt>
                <c:pt idx="24">
                  <c:v>0.49402390438247012</c:v>
                </c:pt>
                <c:pt idx="25">
                  <c:v>0.50617283950617287</c:v>
                </c:pt>
                <c:pt idx="26">
                  <c:v>0.50510204081632648</c:v>
                </c:pt>
                <c:pt idx="27">
                  <c:v>0.52348993288590606</c:v>
                </c:pt>
                <c:pt idx="28">
                  <c:v>0.57615894039735094</c:v>
                </c:pt>
                <c:pt idx="29">
                  <c:v>0.38167938931297712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B-424D-831E-8EA0D1FB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95118576"/>
        <c:axId val="595116608"/>
      </c:barChart>
      <c:catAx>
        <c:axId val="59511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16608"/>
        <c:crosses val="autoZero"/>
        <c:auto val="1"/>
        <c:lblAlgn val="ctr"/>
        <c:lblOffset val="100"/>
        <c:noMultiLvlLbl val="0"/>
      </c:catAx>
      <c:valAx>
        <c:axId val="59511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1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(Responses).xlsx]Graph ratio!PivotTable3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bg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'Graph ratio'!$B$3:$B$4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E0E-4BD7-AFB8-ED64452D426D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E0E-4BD7-AFB8-ED64452D426D}"/>
              </c:ext>
            </c:extLst>
          </c:dPt>
          <c:dPt>
            <c:idx val="2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0E-4BD7-AFB8-ED64452D42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 ratio'!$A$5:$A$8</c:f>
              <c:strCache>
                <c:ptCount val="3"/>
                <c:pt idx="0">
                  <c:v>ไม่ต้องการระบุ</c:v>
                </c:pt>
                <c:pt idx="1">
                  <c:v>ชาย</c:v>
                </c:pt>
                <c:pt idx="2">
                  <c:v>หญิง</c:v>
                </c:pt>
              </c:strCache>
            </c:strRef>
          </c:cat>
          <c:val>
            <c:numRef>
              <c:f>'Graph ratio'!$B$5:$B$8</c:f>
              <c:numCache>
                <c:formatCode>0%</c:formatCode>
                <c:ptCount val="3"/>
                <c:pt idx="0">
                  <c:v>1.5873015873015872E-2</c:v>
                </c:pt>
                <c:pt idx="1">
                  <c:v>0.53968253968253965</c:v>
                </c:pt>
                <c:pt idx="2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E-4BD7-AFB8-ED64452D4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(Responses).xlsx]Graph Other catagory!PivotTable24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>
              <a:lumMod val="40000"/>
              <a:lumOff val="60000"/>
            </a:schemeClr>
          </a:solidFill>
          <a:ln>
            <a:solidFill>
              <a:schemeClr val="accent2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8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752843360189261"/>
          <c:y val="0.1967382812824873"/>
          <c:w val="0.60518479355154609"/>
          <c:h val="0.725875462757867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'Graph Other catagory'!$K$4:$K$5</c:f>
              <c:strCache>
                <c:ptCount val="1"/>
                <c:pt idx="0">
                  <c:v>ชาย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Other catagory'!$J$6:$J$26</c:f>
              <c:strCache>
                <c:ptCount val="20"/>
                <c:pt idx="0">
                  <c:v>สื่อบันเทิง</c:v>
                </c:pt>
                <c:pt idx="1">
                  <c:v>Technology</c:v>
                </c:pt>
                <c:pt idx="2">
                  <c:v>การเงิน</c:v>
                </c:pt>
                <c:pt idx="3">
                  <c:v>กีฬา</c:v>
                </c:pt>
                <c:pt idx="4">
                  <c:v>สัตว์เลี้ยง</c:v>
                </c:pt>
                <c:pt idx="5">
                  <c:v>อาหาร</c:v>
                </c:pt>
                <c:pt idx="6">
                  <c:v>รถยนต์</c:v>
                </c:pt>
                <c:pt idx="7">
                  <c:v>ธรรมะ</c:v>
                </c:pt>
                <c:pt idx="8">
                  <c:v>ต้นไม้</c:v>
                </c:pt>
                <c:pt idx="9">
                  <c:v>เพศตรงข้าม</c:v>
                </c:pt>
                <c:pt idx="10">
                  <c:v>การศึกษา</c:v>
                </c:pt>
                <c:pt idx="11">
                  <c:v>สายมู</c:v>
                </c:pt>
                <c:pt idx="12">
                  <c:v>วาดภาพ</c:v>
                </c:pt>
                <c:pt idx="13">
                  <c:v>ถ่ายภาพ</c:v>
                </c:pt>
                <c:pt idx="14">
                  <c:v>ท่องเที่ยว</c:v>
                </c:pt>
                <c:pt idx="15">
                  <c:v>อสังหา</c:v>
                </c:pt>
                <c:pt idx="16">
                  <c:v>Shopping</c:v>
                </c:pt>
                <c:pt idx="17">
                  <c:v>Business</c:v>
                </c:pt>
                <c:pt idx="18">
                  <c:v>นอน</c:v>
                </c:pt>
                <c:pt idx="19">
                  <c:v>สัตว์</c:v>
                </c:pt>
              </c:strCache>
            </c:strRef>
          </c:cat>
          <c:val>
            <c:numRef>
              <c:f>'Graph Other catagory'!$K$6:$K$26</c:f>
              <c:numCache>
                <c:formatCode>0%</c:formatCode>
                <c:ptCount val="20"/>
                <c:pt idx="0">
                  <c:v>6.9767441860465115E-2</c:v>
                </c:pt>
                <c:pt idx="1">
                  <c:v>6.9767441860465115E-2</c:v>
                </c:pt>
                <c:pt idx="2">
                  <c:v>9.3023255813953487E-2</c:v>
                </c:pt>
                <c:pt idx="3">
                  <c:v>0.10465116279069768</c:v>
                </c:pt>
                <c:pt idx="4">
                  <c:v>4.6511627906976744E-2</c:v>
                </c:pt>
                <c:pt idx="5">
                  <c:v>2.3255813953488372E-2</c:v>
                </c:pt>
                <c:pt idx="6">
                  <c:v>3.4883720930232558E-2</c:v>
                </c:pt>
                <c:pt idx="7">
                  <c:v>2.3255813953488372E-2</c:v>
                </c:pt>
                <c:pt idx="8">
                  <c:v>2.3255813953488372E-2</c:v>
                </c:pt>
                <c:pt idx="9">
                  <c:v>1.1627906976744186E-2</c:v>
                </c:pt>
                <c:pt idx="10">
                  <c:v>2.3255813953488372E-2</c:v>
                </c:pt>
                <c:pt idx="11">
                  <c:v>1.1627906976744186E-2</c:v>
                </c:pt>
                <c:pt idx="12">
                  <c:v>0</c:v>
                </c:pt>
                <c:pt idx="13">
                  <c:v>1.1627906976744186E-2</c:v>
                </c:pt>
                <c:pt idx="14">
                  <c:v>1.1627906976744186E-2</c:v>
                </c:pt>
                <c:pt idx="15">
                  <c:v>0</c:v>
                </c:pt>
                <c:pt idx="16">
                  <c:v>1.1627906976744186E-2</c:v>
                </c:pt>
                <c:pt idx="17">
                  <c:v>0</c:v>
                </c:pt>
                <c:pt idx="18">
                  <c:v>1.1627906976744186E-2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B-4D1A-9077-ACA8E717AA95}"/>
            </c:ext>
          </c:extLst>
        </c:ser>
        <c:ser>
          <c:idx val="1"/>
          <c:order val="1"/>
          <c:tx>
            <c:strRef>
              <c:f>'Graph Other catagory'!$L$4:$L$5</c:f>
              <c:strCache>
                <c:ptCount val="1"/>
                <c:pt idx="0">
                  <c:v>หญิง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Other catagory'!$J$6:$J$26</c:f>
              <c:strCache>
                <c:ptCount val="20"/>
                <c:pt idx="0">
                  <c:v>สื่อบันเทิง</c:v>
                </c:pt>
                <c:pt idx="1">
                  <c:v>Technology</c:v>
                </c:pt>
                <c:pt idx="2">
                  <c:v>การเงิน</c:v>
                </c:pt>
                <c:pt idx="3">
                  <c:v>กีฬา</c:v>
                </c:pt>
                <c:pt idx="4">
                  <c:v>สัตว์เลี้ยง</c:v>
                </c:pt>
                <c:pt idx="5">
                  <c:v>อาหาร</c:v>
                </c:pt>
                <c:pt idx="6">
                  <c:v>รถยนต์</c:v>
                </c:pt>
                <c:pt idx="7">
                  <c:v>ธรรมะ</c:v>
                </c:pt>
                <c:pt idx="8">
                  <c:v>ต้นไม้</c:v>
                </c:pt>
                <c:pt idx="9">
                  <c:v>เพศตรงข้าม</c:v>
                </c:pt>
                <c:pt idx="10">
                  <c:v>การศึกษา</c:v>
                </c:pt>
                <c:pt idx="11">
                  <c:v>สายมู</c:v>
                </c:pt>
                <c:pt idx="12">
                  <c:v>วาดภาพ</c:v>
                </c:pt>
                <c:pt idx="13">
                  <c:v>ถ่ายภาพ</c:v>
                </c:pt>
                <c:pt idx="14">
                  <c:v>ท่องเที่ยว</c:v>
                </c:pt>
                <c:pt idx="15">
                  <c:v>อสังหา</c:v>
                </c:pt>
                <c:pt idx="16">
                  <c:v>Shopping</c:v>
                </c:pt>
                <c:pt idx="17">
                  <c:v>Business</c:v>
                </c:pt>
                <c:pt idx="18">
                  <c:v>นอน</c:v>
                </c:pt>
                <c:pt idx="19">
                  <c:v>สัตว์</c:v>
                </c:pt>
              </c:strCache>
            </c:strRef>
          </c:cat>
          <c:val>
            <c:numRef>
              <c:f>'Graph Other catagory'!$L$6:$L$26</c:f>
              <c:numCache>
                <c:formatCode>0%</c:formatCode>
                <c:ptCount val="20"/>
                <c:pt idx="0">
                  <c:v>8.1395348837209308E-2</c:v>
                </c:pt>
                <c:pt idx="1">
                  <c:v>6.9767441860465115E-2</c:v>
                </c:pt>
                <c:pt idx="2">
                  <c:v>3.4883720930232558E-2</c:v>
                </c:pt>
                <c:pt idx="3">
                  <c:v>1.1627906976744186E-2</c:v>
                </c:pt>
                <c:pt idx="4">
                  <c:v>5.8139534883720929E-2</c:v>
                </c:pt>
                <c:pt idx="5">
                  <c:v>3.4883720930232558E-2</c:v>
                </c:pt>
                <c:pt idx="6">
                  <c:v>2.3255813953488372E-2</c:v>
                </c:pt>
                <c:pt idx="7">
                  <c:v>2.3255813953488372E-2</c:v>
                </c:pt>
                <c:pt idx="8">
                  <c:v>1.1627906976744186E-2</c:v>
                </c:pt>
                <c:pt idx="9">
                  <c:v>1.1627906976744186E-2</c:v>
                </c:pt>
                <c:pt idx="10">
                  <c:v>0</c:v>
                </c:pt>
                <c:pt idx="11">
                  <c:v>1.1627906976744186E-2</c:v>
                </c:pt>
                <c:pt idx="12">
                  <c:v>1.1627906976744186E-2</c:v>
                </c:pt>
                <c:pt idx="13">
                  <c:v>0</c:v>
                </c:pt>
                <c:pt idx="14">
                  <c:v>0</c:v>
                </c:pt>
                <c:pt idx="15">
                  <c:v>1.1627906976744186E-2</c:v>
                </c:pt>
                <c:pt idx="16">
                  <c:v>0</c:v>
                </c:pt>
                <c:pt idx="17">
                  <c:v>1.1627906976744186E-2</c:v>
                </c:pt>
                <c:pt idx="18">
                  <c:v>0</c:v>
                </c:pt>
                <c:pt idx="19">
                  <c:v>1.1627906976744186E-2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8F1B-4D1A-9077-ACA8E717A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53498936"/>
        <c:axId val="653499264"/>
      </c:barChart>
      <c:valAx>
        <c:axId val="65349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98936"/>
        <c:crosses val="autoZero"/>
        <c:crossBetween val="between"/>
      </c:valAx>
      <c:catAx>
        <c:axId val="653498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99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(Responses).xlsx]Graph Other catagory!PivotTable25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tx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'Graph Other catagory'!$H$4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D35-4432-B0BC-AF08A5BFC140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35-4432-B0BC-AF08A5BFC140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D35-4432-B0BC-AF08A5BFC140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'Graph Other catagory'!$G$5:$G$8</c:f>
              <c:strCache>
                <c:ptCount val="3"/>
                <c:pt idx="0">
                  <c:v>ไม่ต้องการระบุ</c:v>
                </c:pt>
                <c:pt idx="1">
                  <c:v>ชาย</c:v>
                </c:pt>
                <c:pt idx="2">
                  <c:v>หญิง</c:v>
                </c:pt>
              </c:strCache>
            </c:strRef>
          </c:cat>
          <c:val>
            <c:numRef>
              <c:f>'Graph Other catagory'!$H$5:$H$8</c:f>
              <c:numCache>
                <c:formatCode>0.00%</c:formatCode>
                <c:ptCount val="3"/>
                <c:pt idx="0">
                  <c:v>1.1494252873563218E-2</c:v>
                </c:pt>
                <c:pt idx="1">
                  <c:v>0.57471264367816088</c:v>
                </c:pt>
                <c:pt idx="2">
                  <c:v>0.41379310344827586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5-4432-B0BC-AF08A5BFC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19</xdr:row>
      <xdr:rowOff>106680</xdr:rowOff>
    </xdr:from>
    <xdr:to>
      <xdr:col>16</xdr:col>
      <xdr:colOff>45492</xdr:colOff>
      <xdr:row>47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270C5-CB9A-4005-8C87-9A0E44DEA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49</xdr:row>
      <xdr:rowOff>0</xdr:rowOff>
    </xdr:from>
    <xdr:to>
      <xdr:col>13</xdr:col>
      <xdr:colOff>1402783</xdr:colOff>
      <xdr:row>77</xdr:row>
      <xdr:rowOff>12600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D74C35-62A6-4D7F-85AB-A90A3848D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5860" y="5196840"/>
          <a:ext cx="8108383" cy="4706520"/>
        </a:xfrm>
        <a:prstGeom prst="rect">
          <a:avLst/>
        </a:prstGeom>
      </xdr:spPr>
    </xdr:pic>
    <xdr:clientData/>
  </xdr:twoCellAnchor>
  <xdr:twoCellAnchor editAs="oneCell">
    <xdr:from>
      <xdr:col>13</xdr:col>
      <xdr:colOff>1501253</xdr:colOff>
      <xdr:row>49</xdr:row>
      <xdr:rowOff>0</xdr:rowOff>
    </xdr:from>
    <xdr:to>
      <xdr:col>19</xdr:col>
      <xdr:colOff>426240</xdr:colOff>
      <xdr:row>77</xdr:row>
      <xdr:rowOff>9058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514525E-A4D5-4AAC-97D5-9B5E8E821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72865" y="5288507"/>
          <a:ext cx="8114479" cy="4785775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77</xdr:row>
      <xdr:rowOff>127000</xdr:rowOff>
    </xdr:from>
    <xdr:to>
      <xdr:col>16</xdr:col>
      <xdr:colOff>1168400</xdr:colOff>
      <xdr:row>116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CA3090-F7B8-4225-9E66-B54204FD7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501650</xdr:colOff>
      <xdr:row>0</xdr:row>
      <xdr:rowOff>127000</xdr:rowOff>
    </xdr:from>
    <xdr:to>
      <xdr:col>12</xdr:col>
      <xdr:colOff>1358900</xdr:colOff>
      <xdr:row>17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4F7E04-8A00-4FDB-8075-9CCB1E753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36162</xdr:colOff>
      <xdr:row>16</xdr:row>
      <xdr:rowOff>46463</xdr:rowOff>
    </xdr:from>
    <xdr:to>
      <xdr:col>28</xdr:col>
      <xdr:colOff>101210</xdr:colOff>
      <xdr:row>38</xdr:row>
      <xdr:rowOff>9293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E8996-92A9-4517-A7D0-7FC59DDE4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32524</xdr:colOff>
      <xdr:row>0</xdr:row>
      <xdr:rowOff>0</xdr:rowOff>
    </xdr:from>
    <xdr:to>
      <xdr:col>25</xdr:col>
      <xdr:colOff>111511</xdr:colOff>
      <xdr:row>16</xdr:row>
      <xdr:rowOff>9292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0B01C7-D5CC-49F9-A1C4-C8D463BAA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41413</xdr:colOff>
      <xdr:row>38</xdr:row>
      <xdr:rowOff>53451</xdr:rowOff>
    </xdr:from>
    <xdr:to>
      <xdr:col>27</xdr:col>
      <xdr:colOff>44200</xdr:colOff>
      <xdr:row>60</xdr:row>
      <xdr:rowOff>30441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C641B-E01C-4231-9101-F1C5CD3D3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46373" y="6616811"/>
          <a:ext cx="8486387" cy="3776830"/>
        </a:xfrm>
        <a:prstGeom prst="rect">
          <a:avLst/>
        </a:prstGeom>
      </xdr:spPr>
    </xdr:pic>
    <xdr:clientData/>
  </xdr:twoCellAnchor>
  <xdr:twoCellAnchor editAs="oneCell">
    <xdr:from>
      <xdr:col>27</xdr:col>
      <xdr:colOff>81280</xdr:colOff>
      <xdr:row>38</xdr:row>
      <xdr:rowOff>60960</xdr:rowOff>
    </xdr:from>
    <xdr:to>
      <xdr:col>43</xdr:col>
      <xdr:colOff>240553</xdr:colOff>
      <xdr:row>60</xdr:row>
      <xdr:rowOff>34871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831A7CF-E45E-479B-8687-47C30DDED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61280" y="6624320"/>
          <a:ext cx="8967993" cy="377375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ศุภณัฐ วณิชกุลนันท์" refreshedDate="44210.07128773148" createdVersion="6" refreshedVersion="6" minRefreshableVersion="3" recordCount="87" xr:uid="{3F74C887-17C0-4601-822C-EACE2852F2EA}">
  <cacheSource type="worksheet">
    <worksheetSource ref="A1:E88" sheet="Graph Other catagory"/>
  </cacheSource>
  <cacheFields count="5">
    <cacheField name="Age" numFmtId="0">
      <sharedItems containsSemiMixedTypes="0" containsString="0" containsNumber="1" containsInteger="1" minValue="22" maxValue="47"/>
    </cacheField>
    <cacheField name="Gender" numFmtId="0">
      <sharedItems count="3">
        <s v="ชาย"/>
        <s v="หญิง"/>
        <s v="ไม่ต้องการระบุ"/>
      </sharedItems>
    </cacheField>
    <cacheField name="Other Category" numFmtId="0">
      <sharedItems count="20">
        <s v="กีฬา"/>
        <s v="สายมู"/>
        <s v="สัตว์เลี้ยง"/>
        <s v="การเงิน"/>
        <s v="Technology"/>
        <s v="นอน"/>
        <s v="ต้นไม้"/>
        <s v="สื่อบันเทิง"/>
        <s v="Business"/>
        <s v="รถยนต์"/>
        <s v="อาหาร"/>
        <s v="ธรรมะ"/>
        <s v="วาดภาพ"/>
        <s v="การศึกษา"/>
        <s v="สัตว์"/>
        <s v="ถ่ายภาพ"/>
        <s v="Shopping"/>
        <s v="ท่องเที่ยว"/>
        <s v="อสังหา"/>
        <s v="เพศตรงข้าม"/>
      </sharedItems>
    </cacheField>
    <cacheField name="count" numFmtId="0">
      <sharedItems containsSemiMixedTypes="0" containsString="0" containsNumber="1" containsInteger="1" minValue="1" maxValue="1"/>
    </cacheField>
    <cacheField name="Age Range" numFmtId="0">
      <sharedItems count="7">
        <s v="30-34"/>
        <s v="30-24"/>
        <s v="25-29"/>
        <s v="35-39"/>
        <s v="40-44"/>
        <s v="20-24"/>
        <s v="45-4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ศุภณัฐ วณิชกุลนันท์" refreshedDate="44210.073689236109" createdVersion="6" refreshedVersion="6" minRefreshableVersion="3" recordCount="126" xr:uid="{5905E68A-CA65-47AE-81CC-9C0C9A804A4B}">
  <cacheSource type="worksheet">
    <worksheetSource ref="A1:AH127" sheet="data other catagory"/>
  </cacheSource>
  <cacheFields count="34">
    <cacheField name="เพศ" numFmtId="0">
      <sharedItems count="3">
        <s v="ชาย"/>
        <s v="หญิง"/>
        <s v="ไม่ต้องการระบุ"/>
      </sharedItems>
    </cacheField>
    <cacheField name="Age" numFmtId="0">
      <sharedItems containsSemiMixedTypes="0" containsString="0" containsNumber="1" containsInteger="1" minValue="22" maxValue="47"/>
    </cacheField>
    <cacheField name="Age Range" numFmtId="165">
      <sharedItems count="7">
        <s v="30-34"/>
        <s v="30-24"/>
        <s v="25-29"/>
        <s v="35-39"/>
        <s v="40-44"/>
        <s v="20-24"/>
        <s v="45-49"/>
      </sharedItems>
    </cacheField>
    <cacheField name="Type" numFmtId="165">
      <sharedItems count="2">
        <s v="สนใจ"/>
        <s v="บริโภค"/>
      </sharedItems>
    </cacheField>
    <cacheField name="อาหารญี่ปุ่น" numFmtId="0">
      <sharedItems containsSemiMixedTypes="0" containsString="0" containsNumber="1" containsInteger="1" minValue="2" maxValue="7" count="6">
        <n v="5"/>
        <n v="6"/>
        <n v="7"/>
        <n v="4"/>
        <n v="3"/>
        <n v="2"/>
      </sharedItems>
    </cacheField>
    <cacheField name="อาหารจึน" numFmtId="0">
      <sharedItems containsSemiMixedTypes="0" containsString="0" containsNumber="1" containsInteger="1" minValue="1" maxValue="7" count="7">
        <n v="5"/>
        <n v="4"/>
        <n v="7"/>
        <n v="3"/>
        <n v="6"/>
        <n v="2"/>
        <n v="1"/>
      </sharedItems>
    </cacheField>
    <cacheField name="อาหารไทย" numFmtId="0">
      <sharedItems containsSemiMixedTypes="0" containsString="0" containsNumber="1" containsInteger="1" minValue="1" maxValue="7" count="6">
        <n v="7"/>
        <n v="6"/>
        <n v="4"/>
        <n v="5"/>
        <n v="1"/>
        <n v="3"/>
      </sharedItems>
    </cacheField>
    <cacheField name="อาหารอีสาน" numFmtId="0">
      <sharedItems containsSemiMixedTypes="0" containsString="0" containsNumber="1" containsInteger="1" minValue="1" maxValue="7"/>
    </cacheField>
    <cacheField name="อาหารสุขภาพ" numFmtId="0">
      <sharedItems containsSemiMixedTypes="0" containsString="0" containsNumber="1" containsInteger="1" minValue="1" maxValue="7"/>
    </cacheField>
    <cacheField name="บุฟเฟต์" numFmtId="0">
      <sharedItems containsSemiMixedTypes="0" containsString="0" containsNumber="1" containsInteger="1" minValue="1" maxValue="7"/>
    </cacheField>
    <cacheField name="ชาบูชาบู" numFmtId="0">
      <sharedItems containsSemiMixedTypes="0" containsString="0" containsNumber="1" containsInteger="1" minValue="1" maxValue="7"/>
    </cacheField>
    <cacheField name="ปิ้งย่าง" numFmtId="0">
      <sharedItems containsSemiMixedTypes="0" containsString="0" containsNumber="1" containsInteger="1" minValue="1" maxValue="7"/>
    </cacheField>
    <cacheField name="เหล้าเบียร์" numFmtId="0">
      <sharedItems containsSemiMixedTypes="0" containsString="0" containsNumber="1" containsInteger="1" minValue="1" maxValue="7"/>
    </cacheField>
    <cacheField name="เสื้อผ้าแฟชั่น" numFmtId="0">
      <sharedItems containsSemiMixedTypes="0" containsString="0" containsNumber="1" containsInteger="1" minValue="1" maxValue="7"/>
    </cacheField>
    <cacheField name="แต่งหน้า" numFmtId="0">
      <sharedItems containsSemiMixedTypes="0" containsString="0" containsNumber="1" containsInteger="1" minValue="1" maxValue="7"/>
    </cacheField>
    <cacheField name="skincare บำรุงผิว" numFmtId="0">
      <sharedItems containsSemiMixedTypes="0" containsString="0" containsNumber="1" containsInteger="1" minValue="1" maxValue="7"/>
    </cacheField>
    <cacheField name="การออกกำลังกาย" numFmtId="0">
      <sharedItems containsSemiMixedTypes="0" containsString="0" containsNumber="1" containsInteger="1" minValue="1" maxValue="7"/>
    </cacheField>
    <cacheField name="การเล่นเกมส์" numFmtId="0">
      <sharedItems containsSemiMixedTypes="0" containsString="0" containsNumber="1" containsInteger="1" minValue="1" maxValue="7"/>
    </cacheField>
    <cacheField name="การท่องเที่ยว" numFmtId="0">
      <sharedItems containsSemiMixedTypes="0" containsString="0" containsNumber="1" containsInteger="1" minValue="1" maxValue="7"/>
    </cacheField>
    <cacheField name="การอ่านหนังสือ" numFmtId="0">
      <sharedItems containsSemiMixedTypes="0" containsString="0" containsNumber="1" containsInteger="1" minValue="1" maxValue="7"/>
    </cacheField>
    <cacheField name="การอ่านบทความ Online" numFmtId="0">
      <sharedItems containsSemiMixedTypes="0" containsString="0" containsNumber="1" containsInteger="1" minValue="1" maxValue="7"/>
    </cacheField>
    <cacheField name="การเรียน e-learning" numFmtId="0">
      <sharedItems containsSemiMixedTypes="0" containsString="0" containsNumber="1" containsInteger="1" minValue="2" maxValue="7"/>
    </cacheField>
    <cacheField name="ดู Series" numFmtId="0">
      <sharedItems containsSemiMixedTypes="0" containsString="0" containsNumber="1" containsInteger="1" minValue="1" maxValue="7"/>
    </cacheField>
    <cacheField name="ดูหนัง" numFmtId="0">
      <sharedItems containsSemiMixedTypes="0" containsString="0" containsNumber="1" containsInteger="1" minValue="1" maxValue="7"/>
    </cacheField>
    <cacheField name="ดู Youtube" numFmtId="0">
      <sharedItems containsSemiMixedTypes="0" containsString="0" containsNumber="1" containsInteger="1" minValue="2" maxValue="7"/>
    </cacheField>
    <cacheField name="ดู Netflix" numFmtId="0">
      <sharedItems containsSemiMixedTypes="0" containsString="0" containsNumber="1" containsInteger="1" minValue="1" maxValue="7"/>
    </cacheField>
    <cacheField name="Content ด้านบันเทิง" numFmtId="0">
      <sharedItems containsSemiMixedTypes="0" containsString="0" containsNumber="1" containsInteger="1" minValue="1" maxValue="7"/>
    </cacheField>
    <cacheField name="Content เกี่่ยวกับเกมส์" numFmtId="0">
      <sharedItems containsSemiMixedTypes="0" containsString="0" containsNumber="1" containsInteger="1" minValue="1" maxValue="7"/>
    </cacheField>
    <cacheField name="Content เกี่ยวกับการ review ร้านอาหาร" numFmtId="0">
      <sharedItems containsSemiMixedTypes="0" containsString="0" containsNumber="1" containsInteger="1" minValue="1" maxValue="7"/>
    </cacheField>
    <cacheField name="Content เกี่ยวกับการท่องเที่ยว" numFmtId="0">
      <sharedItems containsSemiMixedTypes="0" containsString="0" containsNumber="1" containsInteger="1" minValue="1" maxValue="7"/>
    </cacheField>
    <cacheField name="Content เกี่ยวกับการแต่งบ้าน" numFmtId="0">
      <sharedItems containsSemiMixedTypes="0" containsString="0" containsNumber="1" containsInteger="1" minValue="1" maxValue="7"/>
    </cacheField>
    <cacheField name="Content เกี่ยวกับการโทรทัศน์" numFmtId="0">
      <sharedItems containsSemiMixedTypes="0" containsString="0" containsNumber="1" containsInteger="1" minValue="1" maxValue="7"/>
    </cacheField>
    <cacheField name="Content เกี่ยวกับละคร" numFmtId="0">
      <sharedItems containsSemiMixedTypes="0" containsString="0" containsNumber="1" containsInteger="1" minValue="1" maxValue="7"/>
    </cacheField>
    <cacheField name="Content เกี่ยวกับการเมือง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n v="32"/>
    <x v="0"/>
    <x v="0"/>
    <n v="1"/>
    <x v="0"/>
  </r>
  <r>
    <n v="27"/>
    <x v="1"/>
    <x v="0"/>
    <n v="1"/>
    <x v="1"/>
  </r>
  <r>
    <n v="26"/>
    <x v="0"/>
    <x v="1"/>
    <n v="1"/>
    <x v="2"/>
  </r>
  <r>
    <n v="25"/>
    <x v="1"/>
    <x v="2"/>
    <n v="1"/>
    <x v="2"/>
  </r>
  <r>
    <n v="27"/>
    <x v="0"/>
    <x v="3"/>
    <n v="1"/>
    <x v="2"/>
  </r>
  <r>
    <n v="28"/>
    <x v="1"/>
    <x v="4"/>
    <n v="1"/>
    <x v="2"/>
  </r>
  <r>
    <n v="27"/>
    <x v="0"/>
    <x v="0"/>
    <n v="1"/>
    <x v="2"/>
  </r>
  <r>
    <n v="27"/>
    <x v="0"/>
    <x v="4"/>
    <n v="1"/>
    <x v="2"/>
  </r>
  <r>
    <n v="35"/>
    <x v="0"/>
    <x v="5"/>
    <n v="1"/>
    <x v="3"/>
  </r>
  <r>
    <n v="29"/>
    <x v="0"/>
    <x v="2"/>
    <n v="1"/>
    <x v="2"/>
  </r>
  <r>
    <n v="28"/>
    <x v="1"/>
    <x v="6"/>
    <n v="1"/>
    <x v="2"/>
  </r>
  <r>
    <n v="33"/>
    <x v="1"/>
    <x v="7"/>
    <n v="1"/>
    <x v="0"/>
  </r>
  <r>
    <n v="27"/>
    <x v="0"/>
    <x v="3"/>
    <n v="1"/>
    <x v="2"/>
  </r>
  <r>
    <n v="27"/>
    <x v="0"/>
    <x v="7"/>
    <n v="1"/>
    <x v="2"/>
  </r>
  <r>
    <n v="28"/>
    <x v="1"/>
    <x v="2"/>
    <n v="1"/>
    <x v="2"/>
  </r>
  <r>
    <n v="30"/>
    <x v="1"/>
    <x v="8"/>
    <n v="1"/>
    <x v="0"/>
  </r>
  <r>
    <n v="35"/>
    <x v="0"/>
    <x v="7"/>
    <n v="1"/>
    <x v="3"/>
  </r>
  <r>
    <n v="26"/>
    <x v="1"/>
    <x v="2"/>
    <n v="1"/>
    <x v="2"/>
  </r>
  <r>
    <n v="33"/>
    <x v="0"/>
    <x v="6"/>
    <n v="1"/>
    <x v="0"/>
  </r>
  <r>
    <n v="27"/>
    <x v="0"/>
    <x v="4"/>
    <n v="1"/>
    <x v="2"/>
  </r>
  <r>
    <n v="42"/>
    <x v="0"/>
    <x v="4"/>
    <n v="1"/>
    <x v="4"/>
  </r>
  <r>
    <n v="29"/>
    <x v="0"/>
    <x v="7"/>
    <n v="1"/>
    <x v="2"/>
  </r>
  <r>
    <n v="26"/>
    <x v="1"/>
    <x v="1"/>
    <n v="1"/>
    <x v="2"/>
  </r>
  <r>
    <n v="27"/>
    <x v="0"/>
    <x v="4"/>
    <n v="1"/>
    <x v="2"/>
  </r>
  <r>
    <n v="28"/>
    <x v="1"/>
    <x v="3"/>
    <n v="1"/>
    <x v="2"/>
  </r>
  <r>
    <n v="29"/>
    <x v="1"/>
    <x v="9"/>
    <n v="1"/>
    <x v="2"/>
  </r>
  <r>
    <n v="24"/>
    <x v="0"/>
    <x v="0"/>
    <n v="1"/>
    <x v="5"/>
  </r>
  <r>
    <n v="28"/>
    <x v="0"/>
    <x v="10"/>
    <n v="1"/>
    <x v="2"/>
  </r>
  <r>
    <n v="29"/>
    <x v="0"/>
    <x v="3"/>
    <n v="1"/>
    <x v="2"/>
  </r>
  <r>
    <n v="25"/>
    <x v="1"/>
    <x v="7"/>
    <n v="1"/>
    <x v="2"/>
  </r>
  <r>
    <n v="27"/>
    <x v="0"/>
    <x v="7"/>
    <n v="1"/>
    <x v="2"/>
  </r>
  <r>
    <n v="29"/>
    <x v="0"/>
    <x v="0"/>
    <n v="1"/>
    <x v="2"/>
  </r>
  <r>
    <n v="32"/>
    <x v="1"/>
    <x v="3"/>
    <n v="1"/>
    <x v="0"/>
  </r>
  <r>
    <n v="28"/>
    <x v="0"/>
    <x v="0"/>
    <n v="1"/>
    <x v="2"/>
  </r>
  <r>
    <n v="44"/>
    <x v="0"/>
    <x v="0"/>
    <n v="1"/>
    <x v="4"/>
  </r>
  <r>
    <n v="31"/>
    <x v="0"/>
    <x v="2"/>
    <n v="1"/>
    <x v="0"/>
  </r>
  <r>
    <n v="28"/>
    <x v="1"/>
    <x v="3"/>
    <n v="1"/>
    <x v="2"/>
  </r>
  <r>
    <n v="34"/>
    <x v="1"/>
    <x v="10"/>
    <n v="1"/>
    <x v="0"/>
  </r>
  <r>
    <n v="29"/>
    <x v="1"/>
    <x v="11"/>
    <n v="1"/>
    <x v="2"/>
  </r>
  <r>
    <n v="30"/>
    <x v="1"/>
    <x v="2"/>
    <n v="1"/>
    <x v="0"/>
  </r>
  <r>
    <n v="43"/>
    <x v="0"/>
    <x v="7"/>
    <n v="1"/>
    <x v="4"/>
  </r>
  <r>
    <n v="32"/>
    <x v="0"/>
    <x v="0"/>
    <n v="1"/>
    <x v="0"/>
  </r>
  <r>
    <n v="24"/>
    <x v="1"/>
    <x v="7"/>
    <n v="1"/>
    <x v="5"/>
  </r>
  <r>
    <n v="35"/>
    <x v="1"/>
    <x v="10"/>
    <n v="1"/>
    <x v="3"/>
  </r>
  <r>
    <n v="36"/>
    <x v="0"/>
    <x v="3"/>
    <n v="1"/>
    <x v="3"/>
  </r>
  <r>
    <n v="27"/>
    <x v="0"/>
    <x v="9"/>
    <n v="1"/>
    <x v="2"/>
  </r>
  <r>
    <n v="35"/>
    <x v="1"/>
    <x v="9"/>
    <n v="1"/>
    <x v="3"/>
  </r>
  <r>
    <n v="32"/>
    <x v="1"/>
    <x v="4"/>
    <n v="1"/>
    <x v="0"/>
  </r>
  <r>
    <n v="22"/>
    <x v="1"/>
    <x v="4"/>
    <n v="1"/>
    <x v="5"/>
  </r>
  <r>
    <n v="40"/>
    <x v="0"/>
    <x v="4"/>
    <n v="1"/>
    <x v="4"/>
  </r>
  <r>
    <n v="24"/>
    <x v="0"/>
    <x v="0"/>
    <n v="1"/>
    <x v="5"/>
  </r>
  <r>
    <n v="33"/>
    <x v="1"/>
    <x v="12"/>
    <n v="1"/>
    <x v="0"/>
  </r>
  <r>
    <n v="26"/>
    <x v="0"/>
    <x v="3"/>
    <n v="1"/>
    <x v="2"/>
  </r>
  <r>
    <n v="31"/>
    <x v="1"/>
    <x v="7"/>
    <n v="1"/>
    <x v="0"/>
  </r>
  <r>
    <n v="47"/>
    <x v="1"/>
    <x v="7"/>
    <n v="1"/>
    <x v="6"/>
  </r>
  <r>
    <n v="31"/>
    <x v="0"/>
    <x v="13"/>
    <n v="1"/>
    <x v="0"/>
  </r>
  <r>
    <n v="26"/>
    <x v="1"/>
    <x v="2"/>
    <n v="1"/>
    <x v="2"/>
  </r>
  <r>
    <n v="30"/>
    <x v="1"/>
    <x v="7"/>
    <n v="1"/>
    <x v="0"/>
  </r>
  <r>
    <n v="29"/>
    <x v="2"/>
    <x v="3"/>
    <n v="1"/>
    <x v="2"/>
  </r>
  <r>
    <n v="27"/>
    <x v="1"/>
    <x v="14"/>
    <n v="1"/>
    <x v="2"/>
  </r>
  <r>
    <n v="27"/>
    <x v="0"/>
    <x v="15"/>
    <n v="1"/>
    <x v="2"/>
  </r>
  <r>
    <n v="27"/>
    <x v="0"/>
    <x v="16"/>
    <n v="1"/>
    <x v="2"/>
  </r>
  <r>
    <n v="25"/>
    <x v="1"/>
    <x v="4"/>
    <n v="1"/>
    <x v="2"/>
  </r>
  <r>
    <n v="27"/>
    <x v="0"/>
    <x v="3"/>
    <n v="1"/>
    <x v="2"/>
  </r>
  <r>
    <n v="44"/>
    <x v="0"/>
    <x v="17"/>
    <n v="1"/>
    <x v="4"/>
  </r>
  <r>
    <n v="30"/>
    <x v="1"/>
    <x v="7"/>
    <n v="1"/>
    <x v="0"/>
  </r>
  <r>
    <n v="43"/>
    <x v="0"/>
    <x v="13"/>
    <n v="1"/>
    <x v="4"/>
  </r>
  <r>
    <n v="27"/>
    <x v="0"/>
    <x v="3"/>
    <n v="1"/>
    <x v="2"/>
  </r>
  <r>
    <n v="35"/>
    <x v="1"/>
    <x v="18"/>
    <n v="1"/>
    <x v="3"/>
  </r>
  <r>
    <n v="24"/>
    <x v="0"/>
    <x v="7"/>
    <n v="1"/>
    <x v="5"/>
  </r>
  <r>
    <n v="31"/>
    <x v="1"/>
    <x v="19"/>
    <n v="1"/>
    <x v="0"/>
  </r>
  <r>
    <n v="47"/>
    <x v="1"/>
    <x v="11"/>
    <n v="1"/>
    <x v="6"/>
  </r>
  <r>
    <n v="30"/>
    <x v="1"/>
    <x v="10"/>
    <n v="1"/>
    <x v="0"/>
  </r>
  <r>
    <n v="27"/>
    <x v="1"/>
    <x v="4"/>
    <n v="1"/>
    <x v="2"/>
  </r>
  <r>
    <n v="27"/>
    <x v="0"/>
    <x v="9"/>
    <n v="1"/>
    <x v="2"/>
  </r>
  <r>
    <n v="27"/>
    <x v="0"/>
    <x v="3"/>
    <n v="1"/>
    <x v="2"/>
  </r>
  <r>
    <n v="44"/>
    <x v="0"/>
    <x v="9"/>
    <n v="1"/>
    <x v="4"/>
  </r>
  <r>
    <n v="30"/>
    <x v="1"/>
    <x v="4"/>
    <n v="1"/>
    <x v="0"/>
  </r>
  <r>
    <n v="43"/>
    <x v="0"/>
    <x v="11"/>
    <n v="1"/>
    <x v="4"/>
  </r>
  <r>
    <n v="27"/>
    <x v="0"/>
    <x v="4"/>
    <n v="1"/>
    <x v="2"/>
  </r>
  <r>
    <n v="27"/>
    <x v="0"/>
    <x v="19"/>
    <n v="1"/>
    <x v="2"/>
  </r>
  <r>
    <n v="44"/>
    <x v="0"/>
    <x v="11"/>
    <n v="1"/>
    <x v="4"/>
  </r>
  <r>
    <n v="43"/>
    <x v="0"/>
    <x v="2"/>
    <n v="1"/>
    <x v="4"/>
  </r>
  <r>
    <n v="27"/>
    <x v="0"/>
    <x v="2"/>
    <n v="1"/>
    <x v="2"/>
  </r>
  <r>
    <n v="44"/>
    <x v="0"/>
    <x v="10"/>
    <n v="1"/>
    <x v="4"/>
  </r>
  <r>
    <n v="43"/>
    <x v="0"/>
    <x v="6"/>
    <n v="1"/>
    <x v="4"/>
  </r>
  <r>
    <n v="27"/>
    <x v="0"/>
    <x v="0"/>
    <n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x v="0"/>
    <n v="32"/>
    <x v="0"/>
    <x v="0"/>
    <x v="0"/>
    <x v="0"/>
    <x v="0"/>
    <n v="6"/>
    <n v="5"/>
    <n v="5"/>
    <n v="5"/>
    <n v="5"/>
    <n v="7"/>
    <n v="4"/>
    <n v="3"/>
    <n v="5"/>
    <n v="6"/>
    <n v="6"/>
    <n v="4"/>
    <n v="5"/>
    <n v="5"/>
    <n v="7"/>
    <n v="6"/>
    <n v="6"/>
    <n v="5"/>
    <n v="7"/>
    <n v="5"/>
    <n v="6"/>
    <n v="6"/>
    <n v="4"/>
    <n v="4"/>
    <n v="4"/>
    <n v="4"/>
    <n v="7"/>
  </r>
  <r>
    <x v="1"/>
    <n v="27"/>
    <x v="1"/>
    <x v="0"/>
    <x v="1"/>
    <x v="1"/>
    <x v="0"/>
    <n v="6"/>
    <n v="5"/>
    <n v="6"/>
    <n v="7"/>
    <n v="6"/>
    <n v="3"/>
    <n v="4"/>
    <n v="4"/>
    <n v="4"/>
    <n v="6"/>
    <n v="6"/>
    <n v="7"/>
    <n v="7"/>
    <n v="7"/>
    <n v="7"/>
    <n v="4"/>
    <n v="7"/>
    <n v="7"/>
    <n v="6"/>
    <n v="4"/>
    <n v="4"/>
    <n v="6"/>
    <n v="7"/>
    <n v="7"/>
    <n v="4"/>
    <n v="3"/>
    <n v="5"/>
  </r>
  <r>
    <x v="0"/>
    <n v="27"/>
    <x v="1"/>
    <x v="0"/>
    <x v="2"/>
    <x v="1"/>
    <x v="1"/>
    <n v="5"/>
    <n v="4"/>
    <n v="7"/>
    <n v="7"/>
    <n v="7"/>
    <n v="2"/>
    <n v="4"/>
    <n v="1"/>
    <n v="2"/>
    <n v="5"/>
    <n v="7"/>
    <n v="7"/>
    <n v="7"/>
    <n v="7"/>
    <n v="4"/>
    <n v="7"/>
    <n v="7"/>
    <n v="7"/>
    <n v="7"/>
    <n v="7"/>
    <n v="7"/>
    <n v="7"/>
    <n v="7"/>
    <n v="7"/>
    <n v="6"/>
    <n v="3"/>
    <n v="7"/>
  </r>
  <r>
    <x v="0"/>
    <n v="26"/>
    <x v="2"/>
    <x v="0"/>
    <x v="0"/>
    <x v="1"/>
    <x v="2"/>
    <n v="4"/>
    <n v="5"/>
    <n v="5"/>
    <n v="5"/>
    <n v="5"/>
    <n v="1"/>
    <n v="1"/>
    <n v="1"/>
    <n v="7"/>
    <n v="6"/>
    <n v="7"/>
    <n v="7"/>
    <n v="5"/>
    <n v="5"/>
    <n v="6"/>
    <n v="7"/>
    <n v="7"/>
    <n v="7"/>
    <n v="7"/>
    <n v="1"/>
    <n v="7"/>
    <n v="4"/>
    <n v="5"/>
    <n v="4"/>
    <n v="3"/>
    <n v="1"/>
    <n v="6"/>
  </r>
  <r>
    <x v="1"/>
    <n v="25"/>
    <x v="2"/>
    <x v="0"/>
    <x v="1"/>
    <x v="0"/>
    <x v="3"/>
    <n v="5"/>
    <n v="7"/>
    <n v="4"/>
    <n v="4"/>
    <n v="4"/>
    <n v="4"/>
    <n v="4"/>
    <n v="5"/>
    <n v="6"/>
    <n v="7"/>
    <n v="3"/>
    <n v="5"/>
    <n v="6"/>
    <n v="5"/>
    <n v="5"/>
    <n v="7"/>
    <n v="7"/>
    <n v="4"/>
    <n v="7"/>
    <n v="4"/>
    <n v="3"/>
    <n v="4"/>
    <n v="5"/>
    <n v="5"/>
    <n v="3"/>
    <n v="3"/>
    <n v="4"/>
  </r>
  <r>
    <x v="0"/>
    <n v="27"/>
    <x v="1"/>
    <x v="0"/>
    <x v="2"/>
    <x v="2"/>
    <x v="0"/>
    <n v="5"/>
    <n v="4"/>
    <n v="7"/>
    <n v="7"/>
    <n v="7"/>
    <n v="7"/>
    <n v="3"/>
    <n v="3"/>
    <n v="3"/>
    <n v="4"/>
    <n v="5"/>
    <n v="7"/>
    <n v="1"/>
    <n v="1"/>
    <n v="7"/>
    <n v="7"/>
    <n v="7"/>
    <n v="7"/>
    <n v="7"/>
    <n v="7"/>
    <n v="7"/>
    <n v="7"/>
    <n v="7"/>
    <n v="7"/>
    <n v="7"/>
    <n v="7"/>
    <n v="7"/>
  </r>
  <r>
    <x v="1"/>
    <n v="28"/>
    <x v="2"/>
    <x v="0"/>
    <x v="2"/>
    <x v="0"/>
    <x v="0"/>
    <n v="7"/>
    <n v="5"/>
    <n v="4"/>
    <n v="5"/>
    <n v="5"/>
    <n v="4"/>
    <n v="7"/>
    <n v="7"/>
    <n v="7"/>
    <n v="5"/>
    <n v="3"/>
    <n v="7"/>
    <n v="6"/>
    <n v="6"/>
    <n v="6"/>
    <n v="6"/>
    <n v="6"/>
    <n v="6"/>
    <n v="6"/>
    <n v="6"/>
    <n v="2"/>
    <n v="6"/>
    <n v="7"/>
    <n v="5"/>
    <n v="5"/>
    <n v="6"/>
    <n v="6"/>
  </r>
  <r>
    <x v="0"/>
    <n v="27"/>
    <x v="1"/>
    <x v="0"/>
    <x v="1"/>
    <x v="3"/>
    <x v="0"/>
    <n v="7"/>
    <n v="5"/>
    <n v="6"/>
    <n v="7"/>
    <n v="5"/>
    <n v="7"/>
    <n v="5"/>
    <n v="2"/>
    <n v="3"/>
    <n v="5"/>
    <n v="4"/>
    <n v="7"/>
    <n v="6"/>
    <n v="6"/>
    <n v="5"/>
    <n v="6"/>
    <n v="6"/>
    <n v="5"/>
    <n v="6"/>
    <n v="4"/>
    <n v="3"/>
    <n v="4"/>
    <n v="6"/>
    <n v="6"/>
    <n v="4"/>
    <n v="3"/>
    <n v="6"/>
  </r>
  <r>
    <x v="0"/>
    <n v="27"/>
    <x v="1"/>
    <x v="0"/>
    <x v="2"/>
    <x v="3"/>
    <x v="1"/>
    <n v="6"/>
    <n v="4"/>
    <n v="6"/>
    <n v="6"/>
    <n v="6"/>
    <n v="3"/>
    <n v="4"/>
    <n v="1"/>
    <n v="5"/>
    <n v="5"/>
    <n v="7"/>
    <n v="6"/>
    <n v="6"/>
    <n v="6"/>
    <n v="6"/>
    <n v="7"/>
    <n v="7"/>
    <n v="7"/>
    <n v="7"/>
    <n v="7"/>
    <n v="7"/>
    <n v="7"/>
    <n v="6"/>
    <n v="4"/>
    <n v="4"/>
    <n v="4"/>
    <n v="6"/>
  </r>
  <r>
    <x v="0"/>
    <n v="35"/>
    <x v="3"/>
    <x v="0"/>
    <x v="0"/>
    <x v="1"/>
    <x v="1"/>
    <n v="4"/>
    <n v="5"/>
    <n v="5"/>
    <n v="5"/>
    <n v="5"/>
    <n v="6"/>
    <n v="5"/>
    <n v="5"/>
    <n v="5"/>
    <n v="6"/>
    <n v="5"/>
    <n v="5"/>
    <n v="5"/>
    <n v="5"/>
    <n v="6"/>
    <n v="5"/>
    <n v="6"/>
    <n v="6"/>
    <n v="5"/>
    <n v="5"/>
    <n v="5"/>
    <n v="5"/>
    <n v="5"/>
    <n v="5"/>
    <n v="5"/>
    <n v="5"/>
    <n v="6"/>
  </r>
  <r>
    <x v="0"/>
    <n v="29"/>
    <x v="2"/>
    <x v="0"/>
    <x v="1"/>
    <x v="0"/>
    <x v="3"/>
    <n v="6"/>
    <n v="6"/>
    <n v="6"/>
    <n v="7"/>
    <n v="7"/>
    <n v="7"/>
    <n v="5"/>
    <n v="4"/>
    <n v="5"/>
    <n v="5"/>
    <n v="6"/>
    <n v="6"/>
    <n v="6"/>
    <n v="6"/>
    <n v="7"/>
    <n v="5"/>
    <n v="5"/>
    <n v="6"/>
    <n v="6"/>
    <n v="6"/>
    <n v="6"/>
    <n v="3"/>
    <n v="5"/>
    <n v="3"/>
    <n v="3"/>
    <n v="3"/>
    <n v="6"/>
  </r>
  <r>
    <x v="1"/>
    <n v="28"/>
    <x v="2"/>
    <x v="0"/>
    <x v="0"/>
    <x v="1"/>
    <x v="1"/>
    <n v="6"/>
    <n v="7"/>
    <n v="4"/>
    <n v="4"/>
    <n v="4"/>
    <n v="3"/>
    <n v="7"/>
    <n v="7"/>
    <n v="5"/>
    <n v="7"/>
    <n v="4"/>
    <n v="7"/>
    <n v="5"/>
    <n v="5"/>
    <n v="5"/>
    <n v="5"/>
    <n v="5"/>
    <n v="5"/>
    <n v="5"/>
    <n v="7"/>
    <n v="3"/>
    <n v="5"/>
    <n v="7"/>
    <n v="7"/>
    <n v="4"/>
    <n v="4"/>
    <n v="5"/>
  </r>
  <r>
    <x v="1"/>
    <n v="33"/>
    <x v="0"/>
    <x v="0"/>
    <x v="0"/>
    <x v="0"/>
    <x v="2"/>
    <n v="3"/>
    <n v="6"/>
    <n v="7"/>
    <n v="7"/>
    <n v="7"/>
    <n v="6"/>
    <n v="4"/>
    <n v="5"/>
    <n v="6"/>
    <n v="7"/>
    <n v="6"/>
    <n v="7"/>
    <n v="4"/>
    <n v="5"/>
    <n v="5"/>
    <n v="7"/>
    <n v="7"/>
    <n v="7"/>
    <n v="7"/>
    <n v="7"/>
    <n v="6"/>
    <n v="7"/>
    <n v="7"/>
    <n v="7"/>
    <n v="7"/>
    <n v="6"/>
    <n v="5"/>
  </r>
  <r>
    <x v="0"/>
    <n v="27"/>
    <x v="1"/>
    <x v="0"/>
    <x v="2"/>
    <x v="3"/>
    <x v="1"/>
    <n v="6"/>
    <n v="5"/>
    <n v="7"/>
    <n v="6"/>
    <n v="4"/>
    <n v="5"/>
    <n v="4"/>
    <n v="1"/>
    <n v="4"/>
    <n v="4"/>
    <n v="7"/>
    <n v="5"/>
    <n v="6"/>
    <n v="6"/>
    <n v="6"/>
    <n v="5"/>
    <n v="5"/>
    <n v="7"/>
    <n v="6"/>
    <n v="6"/>
    <n v="7"/>
    <n v="4"/>
    <n v="4"/>
    <n v="4"/>
    <n v="3"/>
    <n v="3"/>
    <n v="7"/>
  </r>
  <r>
    <x v="0"/>
    <n v="27"/>
    <x v="1"/>
    <x v="0"/>
    <x v="1"/>
    <x v="1"/>
    <x v="1"/>
    <n v="5"/>
    <n v="7"/>
    <n v="7"/>
    <n v="7"/>
    <n v="7"/>
    <n v="6"/>
    <n v="4"/>
    <n v="2"/>
    <n v="4"/>
    <n v="5"/>
    <n v="4"/>
    <n v="6"/>
    <n v="5"/>
    <n v="4"/>
    <n v="4"/>
    <n v="4"/>
    <n v="4"/>
    <n v="5"/>
    <n v="4"/>
    <n v="2"/>
    <n v="2"/>
    <n v="5"/>
    <n v="6"/>
    <n v="4"/>
    <n v="1"/>
    <n v="1"/>
    <n v="4"/>
  </r>
  <r>
    <x v="1"/>
    <n v="28"/>
    <x v="2"/>
    <x v="0"/>
    <x v="2"/>
    <x v="4"/>
    <x v="0"/>
    <n v="7"/>
    <n v="6"/>
    <n v="6"/>
    <n v="6"/>
    <n v="6"/>
    <n v="3"/>
    <n v="5"/>
    <n v="5"/>
    <n v="5"/>
    <n v="5"/>
    <n v="4"/>
    <n v="7"/>
    <n v="5"/>
    <n v="5"/>
    <n v="5"/>
    <n v="4"/>
    <n v="5"/>
    <n v="6"/>
    <n v="6"/>
    <n v="6"/>
    <n v="3"/>
    <n v="7"/>
    <n v="7"/>
    <n v="5"/>
    <n v="5"/>
    <n v="5"/>
    <n v="5"/>
  </r>
  <r>
    <x v="1"/>
    <n v="30"/>
    <x v="0"/>
    <x v="0"/>
    <x v="1"/>
    <x v="1"/>
    <x v="3"/>
    <n v="6"/>
    <n v="4"/>
    <n v="6"/>
    <n v="6"/>
    <n v="5"/>
    <n v="4"/>
    <n v="7"/>
    <n v="7"/>
    <n v="7"/>
    <n v="4"/>
    <n v="4"/>
    <n v="6"/>
    <n v="7"/>
    <n v="7"/>
    <n v="5"/>
    <n v="7"/>
    <n v="7"/>
    <n v="5"/>
    <n v="6"/>
    <n v="7"/>
    <n v="4"/>
    <n v="6"/>
    <n v="6"/>
    <n v="6"/>
    <n v="4"/>
    <n v="5"/>
    <n v="4"/>
  </r>
  <r>
    <x v="0"/>
    <n v="35"/>
    <x v="3"/>
    <x v="0"/>
    <x v="3"/>
    <x v="0"/>
    <x v="3"/>
    <n v="5"/>
    <n v="3"/>
    <n v="4"/>
    <n v="4"/>
    <n v="7"/>
    <n v="7"/>
    <n v="3"/>
    <n v="1"/>
    <n v="2"/>
    <n v="6"/>
    <n v="7"/>
    <n v="7"/>
    <n v="4"/>
    <n v="5"/>
    <n v="4"/>
    <n v="6"/>
    <n v="7"/>
    <n v="5"/>
    <n v="7"/>
    <n v="3"/>
    <n v="2"/>
    <n v="3"/>
    <n v="5"/>
    <n v="6"/>
    <n v="4"/>
    <n v="4"/>
    <n v="5"/>
  </r>
  <r>
    <x v="1"/>
    <n v="26"/>
    <x v="2"/>
    <x v="0"/>
    <x v="1"/>
    <x v="0"/>
    <x v="1"/>
    <n v="5"/>
    <n v="6"/>
    <n v="4"/>
    <n v="5"/>
    <n v="4"/>
    <n v="1"/>
    <n v="5"/>
    <n v="5"/>
    <n v="6"/>
    <n v="5"/>
    <n v="5"/>
    <n v="5"/>
    <n v="5"/>
    <n v="5"/>
    <n v="5"/>
    <n v="6"/>
    <n v="6"/>
    <n v="6"/>
    <n v="6"/>
    <n v="4"/>
    <n v="4"/>
    <n v="5"/>
    <n v="4"/>
    <n v="5"/>
    <n v="4"/>
    <n v="4"/>
    <n v="3"/>
  </r>
  <r>
    <x v="0"/>
    <n v="33"/>
    <x v="0"/>
    <x v="0"/>
    <x v="2"/>
    <x v="4"/>
    <x v="3"/>
    <n v="4"/>
    <n v="7"/>
    <n v="5"/>
    <n v="5"/>
    <n v="6"/>
    <n v="2"/>
    <n v="2"/>
    <n v="3"/>
    <n v="5"/>
    <n v="6"/>
    <n v="6"/>
    <n v="7"/>
    <n v="7"/>
    <n v="7"/>
    <n v="6"/>
    <n v="7"/>
    <n v="5"/>
    <n v="4"/>
    <n v="6"/>
    <n v="5"/>
    <n v="5"/>
    <n v="7"/>
    <n v="6"/>
    <n v="5"/>
    <n v="4"/>
    <n v="4"/>
    <n v="6"/>
  </r>
  <r>
    <x v="0"/>
    <n v="27"/>
    <x v="1"/>
    <x v="0"/>
    <x v="2"/>
    <x v="2"/>
    <x v="3"/>
    <n v="5"/>
    <n v="4"/>
    <n v="6"/>
    <n v="7"/>
    <n v="6"/>
    <n v="4"/>
    <n v="5"/>
    <n v="1"/>
    <n v="4"/>
    <n v="5"/>
    <n v="7"/>
    <n v="5"/>
    <n v="2"/>
    <n v="4"/>
    <n v="3"/>
    <n v="6"/>
    <n v="6"/>
    <n v="6"/>
    <n v="6"/>
    <n v="5"/>
    <n v="6"/>
    <n v="3"/>
    <n v="3"/>
    <n v="2"/>
    <n v="1"/>
    <n v="1"/>
    <n v="5"/>
  </r>
  <r>
    <x v="0"/>
    <n v="42"/>
    <x v="4"/>
    <x v="0"/>
    <x v="1"/>
    <x v="1"/>
    <x v="1"/>
    <n v="5"/>
    <n v="6"/>
    <n v="4"/>
    <n v="5"/>
    <n v="5"/>
    <n v="5"/>
    <n v="4"/>
    <n v="2"/>
    <n v="3"/>
    <n v="7"/>
    <n v="5"/>
    <n v="6"/>
    <n v="5"/>
    <n v="6"/>
    <n v="6"/>
    <n v="4"/>
    <n v="5"/>
    <n v="4"/>
    <n v="5"/>
    <n v="3"/>
    <n v="5"/>
    <n v="4"/>
    <n v="6"/>
    <n v="5"/>
    <n v="3"/>
    <n v="2"/>
    <n v="5"/>
  </r>
  <r>
    <x v="0"/>
    <n v="29"/>
    <x v="2"/>
    <x v="0"/>
    <x v="1"/>
    <x v="1"/>
    <x v="1"/>
    <n v="1"/>
    <n v="1"/>
    <n v="5"/>
    <n v="6"/>
    <n v="7"/>
    <n v="7"/>
    <n v="1"/>
    <n v="1"/>
    <n v="1"/>
    <n v="5"/>
    <n v="7"/>
    <n v="5"/>
    <n v="4"/>
    <n v="4"/>
    <n v="4"/>
    <n v="6"/>
    <n v="4"/>
    <n v="4"/>
    <n v="6"/>
    <n v="4"/>
    <n v="5"/>
    <n v="4"/>
    <n v="4"/>
    <n v="4"/>
    <n v="2"/>
    <n v="2"/>
    <n v="2"/>
  </r>
  <r>
    <x v="0"/>
    <n v="29"/>
    <x v="2"/>
    <x v="0"/>
    <x v="1"/>
    <x v="5"/>
    <x v="3"/>
    <n v="6"/>
    <n v="6"/>
    <n v="3"/>
    <n v="5"/>
    <n v="3"/>
    <n v="1"/>
    <n v="5"/>
    <n v="1"/>
    <n v="6"/>
    <n v="6"/>
    <n v="7"/>
    <n v="5"/>
    <n v="6"/>
    <n v="7"/>
    <n v="6"/>
    <n v="7"/>
    <n v="7"/>
    <n v="5"/>
    <n v="6"/>
    <n v="2"/>
    <n v="5"/>
    <n v="5"/>
    <n v="5"/>
    <n v="6"/>
    <n v="3"/>
    <n v="1"/>
    <n v="4"/>
  </r>
  <r>
    <x v="1"/>
    <n v="26"/>
    <x v="2"/>
    <x v="0"/>
    <x v="2"/>
    <x v="2"/>
    <x v="0"/>
    <n v="5"/>
    <n v="4"/>
    <n v="5"/>
    <n v="6"/>
    <n v="6"/>
    <n v="4"/>
    <n v="5"/>
    <n v="5"/>
    <n v="5"/>
    <n v="4"/>
    <n v="4"/>
    <n v="6"/>
    <n v="5"/>
    <n v="7"/>
    <n v="7"/>
    <n v="7"/>
    <n v="5"/>
    <n v="6"/>
    <n v="6"/>
    <n v="6"/>
    <n v="4"/>
    <n v="6"/>
    <n v="6"/>
    <n v="4"/>
    <n v="4"/>
    <n v="4"/>
    <n v="4"/>
  </r>
  <r>
    <x v="0"/>
    <n v="27"/>
    <x v="1"/>
    <x v="0"/>
    <x v="0"/>
    <x v="1"/>
    <x v="3"/>
    <n v="4"/>
    <n v="5"/>
    <n v="4"/>
    <n v="4"/>
    <n v="4"/>
    <n v="3"/>
    <n v="2"/>
    <n v="1"/>
    <n v="4"/>
    <n v="6"/>
    <n v="7"/>
    <n v="6"/>
    <n v="7"/>
    <n v="7"/>
    <n v="6"/>
    <n v="5"/>
    <n v="6"/>
    <n v="5"/>
    <n v="5"/>
    <n v="3"/>
    <n v="6"/>
    <n v="2"/>
    <n v="4"/>
    <n v="2"/>
    <n v="5"/>
    <n v="1"/>
    <n v="6"/>
  </r>
  <r>
    <x v="1"/>
    <n v="28"/>
    <x v="2"/>
    <x v="0"/>
    <x v="2"/>
    <x v="0"/>
    <x v="2"/>
    <n v="5"/>
    <n v="2"/>
    <n v="6"/>
    <n v="5"/>
    <n v="5"/>
    <n v="1"/>
    <n v="1"/>
    <n v="4"/>
    <n v="4"/>
    <n v="4"/>
    <n v="4"/>
    <n v="6"/>
    <n v="4"/>
    <n v="5"/>
    <n v="5"/>
    <n v="6"/>
    <n v="6"/>
    <n v="6"/>
    <n v="6"/>
    <n v="6"/>
    <n v="3"/>
    <n v="7"/>
    <n v="7"/>
    <n v="3"/>
    <n v="3"/>
    <n v="3"/>
    <n v="2"/>
  </r>
  <r>
    <x v="1"/>
    <n v="29"/>
    <x v="2"/>
    <x v="0"/>
    <x v="0"/>
    <x v="1"/>
    <x v="0"/>
    <n v="6"/>
    <n v="5"/>
    <n v="4"/>
    <n v="5"/>
    <n v="5"/>
    <n v="4"/>
    <n v="6"/>
    <n v="5"/>
    <n v="5"/>
    <n v="6"/>
    <n v="5"/>
    <n v="5"/>
    <n v="3"/>
    <n v="4"/>
    <n v="4"/>
    <n v="5"/>
    <n v="6"/>
    <n v="5"/>
    <n v="6"/>
    <n v="6"/>
    <n v="5"/>
    <n v="5"/>
    <n v="5"/>
    <n v="6"/>
    <n v="5"/>
    <n v="5"/>
    <n v="4"/>
  </r>
  <r>
    <x v="0"/>
    <n v="24"/>
    <x v="5"/>
    <x v="0"/>
    <x v="1"/>
    <x v="1"/>
    <x v="3"/>
    <n v="5"/>
    <n v="5"/>
    <n v="6"/>
    <n v="6"/>
    <n v="6"/>
    <n v="5"/>
    <n v="5"/>
    <n v="1"/>
    <n v="1"/>
    <n v="7"/>
    <n v="6"/>
    <n v="6"/>
    <n v="5"/>
    <n v="5"/>
    <n v="4"/>
    <n v="5"/>
    <n v="5"/>
    <n v="6"/>
    <n v="4"/>
    <n v="5"/>
    <n v="5"/>
    <n v="5"/>
    <n v="5"/>
    <n v="5"/>
    <n v="4"/>
    <n v="1"/>
    <n v="6"/>
  </r>
  <r>
    <x v="0"/>
    <n v="28"/>
    <x v="2"/>
    <x v="0"/>
    <x v="2"/>
    <x v="4"/>
    <x v="3"/>
    <n v="6"/>
    <n v="6"/>
    <n v="5"/>
    <n v="7"/>
    <n v="7"/>
    <n v="1"/>
    <n v="7"/>
    <n v="1"/>
    <n v="4"/>
    <n v="2"/>
    <n v="2"/>
    <n v="2"/>
    <n v="6"/>
    <n v="7"/>
    <n v="7"/>
    <n v="4"/>
    <n v="5"/>
    <n v="7"/>
    <n v="6"/>
    <n v="1"/>
    <n v="1"/>
    <n v="4"/>
    <n v="4"/>
    <n v="5"/>
    <n v="1"/>
    <n v="1"/>
    <n v="4"/>
  </r>
  <r>
    <x v="0"/>
    <n v="29"/>
    <x v="2"/>
    <x v="0"/>
    <x v="0"/>
    <x v="3"/>
    <x v="1"/>
    <n v="5"/>
    <n v="5"/>
    <n v="7"/>
    <n v="6"/>
    <n v="6"/>
    <n v="7"/>
    <n v="5"/>
    <n v="2"/>
    <n v="5"/>
    <n v="5"/>
    <n v="7"/>
    <n v="6"/>
    <n v="5"/>
    <n v="7"/>
    <n v="5"/>
    <n v="3"/>
    <n v="4"/>
    <n v="5"/>
    <n v="4"/>
    <n v="2"/>
    <n v="5"/>
    <n v="6"/>
    <n v="5"/>
    <n v="4"/>
    <n v="3"/>
    <n v="1"/>
    <n v="7"/>
  </r>
  <r>
    <x v="1"/>
    <n v="25"/>
    <x v="2"/>
    <x v="0"/>
    <x v="1"/>
    <x v="0"/>
    <x v="1"/>
    <n v="4"/>
    <n v="5"/>
    <n v="7"/>
    <n v="7"/>
    <n v="6"/>
    <n v="4"/>
    <n v="5"/>
    <n v="5"/>
    <n v="6"/>
    <n v="5"/>
    <n v="5"/>
    <n v="7"/>
    <n v="7"/>
    <n v="6"/>
    <n v="5"/>
    <n v="6"/>
    <n v="6"/>
    <n v="7"/>
    <n v="6"/>
    <n v="7"/>
    <n v="5"/>
    <n v="6"/>
    <n v="7"/>
    <n v="6"/>
    <n v="5"/>
    <n v="5"/>
    <n v="6"/>
  </r>
  <r>
    <x v="0"/>
    <n v="27"/>
    <x v="1"/>
    <x v="0"/>
    <x v="2"/>
    <x v="4"/>
    <x v="3"/>
    <n v="5"/>
    <n v="6"/>
    <n v="7"/>
    <n v="7"/>
    <n v="7"/>
    <n v="7"/>
    <n v="5"/>
    <n v="2"/>
    <n v="4"/>
    <n v="4"/>
    <n v="5"/>
    <n v="6"/>
    <n v="4"/>
    <n v="6"/>
    <n v="6"/>
    <n v="7"/>
    <n v="7"/>
    <n v="7"/>
    <n v="6"/>
    <n v="6"/>
    <n v="5"/>
    <n v="6"/>
    <n v="7"/>
    <n v="7"/>
    <n v="5"/>
    <n v="5"/>
    <n v="5"/>
  </r>
  <r>
    <x v="0"/>
    <n v="29"/>
    <x v="2"/>
    <x v="0"/>
    <x v="1"/>
    <x v="0"/>
    <x v="3"/>
    <n v="4"/>
    <n v="5"/>
    <n v="5"/>
    <n v="5"/>
    <n v="5"/>
    <n v="5"/>
    <n v="4"/>
    <n v="2"/>
    <n v="2"/>
    <n v="5"/>
    <n v="6"/>
    <n v="7"/>
    <n v="3"/>
    <n v="3"/>
    <n v="3"/>
    <n v="5"/>
    <n v="4"/>
    <n v="4"/>
    <n v="5"/>
    <n v="2"/>
    <n v="3"/>
    <n v="3"/>
    <n v="3"/>
    <n v="3"/>
    <n v="3"/>
    <n v="3"/>
    <n v="3"/>
  </r>
  <r>
    <x v="1"/>
    <n v="32"/>
    <x v="0"/>
    <x v="0"/>
    <x v="1"/>
    <x v="3"/>
    <x v="1"/>
    <n v="6"/>
    <n v="5"/>
    <n v="6"/>
    <n v="5"/>
    <n v="5"/>
    <n v="1"/>
    <n v="5"/>
    <n v="5"/>
    <n v="6"/>
    <n v="5"/>
    <n v="4"/>
    <n v="5"/>
    <n v="4"/>
    <n v="4"/>
    <n v="5"/>
    <n v="5"/>
    <n v="5"/>
    <n v="5"/>
    <n v="5"/>
    <n v="5"/>
    <n v="4"/>
    <n v="5"/>
    <n v="5"/>
    <n v="6"/>
    <n v="4"/>
    <n v="4"/>
    <n v="5"/>
  </r>
  <r>
    <x v="0"/>
    <n v="28"/>
    <x v="2"/>
    <x v="0"/>
    <x v="2"/>
    <x v="0"/>
    <x v="3"/>
    <n v="5"/>
    <n v="4"/>
    <n v="5"/>
    <n v="6"/>
    <n v="7"/>
    <n v="4"/>
    <n v="6"/>
    <n v="4"/>
    <n v="5"/>
    <n v="7"/>
    <n v="6"/>
    <n v="7"/>
    <n v="6"/>
    <n v="6"/>
    <n v="6"/>
    <n v="6"/>
    <n v="6"/>
    <n v="6"/>
    <n v="7"/>
    <n v="5"/>
    <n v="5"/>
    <n v="7"/>
    <n v="7"/>
    <n v="6"/>
    <n v="4"/>
    <n v="4"/>
    <n v="6"/>
  </r>
  <r>
    <x v="0"/>
    <n v="44"/>
    <x v="4"/>
    <x v="0"/>
    <x v="2"/>
    <x v="4"/>
    <x v="0"/>
    <n v="4"/>
    <n v="7"/>
    <n v="4"/>
    <n v="5"/>
    <n v="5"/>
    <n v="1"/>
    <n v="4"/>
    <n v="4"/>
    <n v="5"/>
    <n v="7"/>
    <n v="7"/>
    <n v="7"/>
    <n v="7"/>
    <n v="7"/>
    <n v="7"/>
    <n v="5"/>
    <n v="5"/>
    <n v="7"/>
    <n v="4"/>
    <n v="4"/>
    <n v="5"/>
    <n v="5"/>
    <n v="7"/>
    <n v="4"/>
    <n v="4"/>
    <n v="4"/>
    <n v="5"/>
  </r>
  <r>
    <x v="0"/>
    <n v="31"/>
    <x v="0"/>
    <x v="0"/>
    <x v="2"/>
    <x v="4"/>
    <x v="3"/>
    <n v="6"/>
    <n v="3"/>
    <n v="7"/>
    <n v="5"/>
    <n v="5"/>
    <n v="7"/>
    <n v="5"/>
    <n v="4"/>
    <n v="4"/>
    <n v="6"/>
    <n v="7"/>
    <n v="7"/>
    <n v="6"/>
    <n v="5"/>
    <n v="5"/>
    <n v="5"/>
    <n v="7"/>
    <n v="6"/>
    <n v="4"/>
    <n v="5"/>
    <n v="6"/>
    <n v="3"/>
    <n v="6"/>
    <n v="6"/>
    <n v="4"/>
    <n v="4"/>
    <n v="4"/>
  </r>
  <r>
    <x v="1"/>
    <n v="28"/>
    <x v="2"/>
    <x v="0"/>
    <x v="2"/>
    <x v="1"/>
    <x v="1"/>
    <n v="4"/>
    <n v="5"/>
    <n v="7"/>
    <n v="7"/>
    <n v="7"/>
    <n v="5"/>
    <n v="7"/>
    <n v="7"/>
    <n v="7"/>
    <n v="6"/>
    <n v="7"/>
    <n v="7"/>
    <n v="6"/>
    <n v="7"/>
    <n v="7"/>
    <n v="7"/>
    <n v="7"/>
    <n v="5"/>
    <n v="6"/>
    <n v="6"/>
    <n v="6"/>
    <n v="7"/>
    <n v="7"/>
    <n v="7"/>
    <n v="5"/>
    <n v="4"/>
    <n v="6"/>
  </r>
  <r>
    <x v="1"/>
    <n v="34"/>
    <x v="0"/>
    <x v="0"/>
    <x v="1"/>
    <x v="4"/>
    <x v="1"/>
    <n v="6"/>
    <n v="6"/>
    <n v="7"/>
    <n v="6"/>
    <n v="6"/>
    <n v="1"/>
    <n v="4"/>
    <n v="5"/>
    <n v="5"/>
    <n v="5"/>
    <n v="2"/>
    <n v="6"/>
    <n v="5"/>
    <n v="5"/>
    <n v="5"/>
    <n v="5"/>
    <n v="5"/>
    <n v="7"/>
    <n v="5"/>
    <n v="5"/>
    <n v="1"/>
    <n v="5"/>
    <n v="6"/>
    <n v="4"/>
    <n v="3"/>
    <n v="3"/>
    <n v="1"/>
  </r>
  <r>
    <x v="1"/>
    <n v="29"/>
    <x v="2"/>
    <x v="0"/>
    <x v="2"/>
    <x v="4"/>
    <x v="1"/>
    <n v="6"/>
    <n v="4"/>
    <n v="3"/>
    <n v="6"/>
    <n v="5"/>
    <n v="5"/>
    <n v="4"/>
    <n v="4"/>
    <n v="5"/>
    <n v="5"/>
    <n v="1"/>
    <n v="7"/>
    <n v="3"/>
    <n v="5"/>
    <n v="4"/>
    <n v="5"/>
    <n v="6"/>
    <n v="4"/>
    <n v="5"/>
    <n v="5"/>
    <n v="2"/>
    <n v="5"/>
    <n v="6"/>
    <n v="6"/>
    <n v="2"/>
    <n v="2"/>
    <n v="1"/>
  </r>
  <r>
    <x v="1"/>
    <n v="30"/>
    <x v="0"/>
    <x v="0"/>
    <x v="0"/>
    <x v="0"/>
    <x v="3"/>
    <n v="5"/>
    <n v="6"/>
    <n v="6"/>
    <n v="6"/>
    <n v="6"/>
    <n v="3"/>
    <n v="6"/>
    <n v="6"/>
    <n v="7"/>
    <n v="4"/>
    <n v="2"/>
    <n v="5"/>
    <n v="6"/>
    <n v="5"/>
    <n v="5"/>
    <n v="4"/>
    <n v="2"/>
    <n v="2"/>
    <n v="4"/>
    <n v="5"/>
    <n v="1"/>
    <n v="4"/>
    <n v="5"/>
    <n v="4"/>
    <n v="2"/>
    <n v="3"/>
    <n v="5"/>
  </r>
  <r>
    <x v="0"/>
    <n v="43"/>
    <x v="4"/>
    <x v="0"/>
    <x v="1"/>
    <x v="0"/>
    <x v="3"/>
    <n v="4"/>
    <n v="7"/>
    <n v="5"/>
    <n v="5"/>
    <n v="6"/>
    <n v="3"/>
    <n v="5"/>
    <n v="4"/>
    <n v="5"/>
    <n v="6"/>
    <n v="7"/>
    <n v="6"/>
    <n v="6"/>
    <n v="6"/>
    <n v="5"/>
    <n v="5"/>
    <n v="5"/>
    <n v="5"/>
    <n v="6"/>
    <n v="5"/>
    <n v="6"/>
    <n v="5"/>
    <n v="5"/>
    <n v="4"/>
    <n v="4"/>
    <n v="4"/>
    <n v="3"/>
  </r>
  <r>
    <x v="0"/>
    <n v="32"/>
    <x v="0"/>
    <x v="0"/>
    <x v="1"/>
    <x v="4"/>
    <x v="1"/>
    <n v="5"/>
    <n v="4"/>
    <n v="5"/>
    <n v="5"/>
    <n v="6"/>
    <n v="4"/>
    <n v="5"/>
    <n v="4"/>
    <n v="5"/>
    <n v="4"/>
    <n v="6"/>
    <n v="6"/>
    <n v="6"/>
    <n v="5"/>
    <n v="6"/>
    <n v="5"/>
    <n v="5"/>
    <n v="7"/>
    <n v="7"/>
    <n v="5"/>
    <n v="6"/>
    <n v="5"/>
    <n v="5"/>
    <n v="4"/>
    <n v="4"/>
    <n v="4"/>
    <n v="6"/>
  </r>
  <r>
    <x v="1"/>
    <n v="24"/>
    <x v="5"/>
    <x v="0"/>
    <x v="2"/>
    <x v="6"/>
    <x v="3"/>
    <n v="3"/>
    <n v="1"/>
    <n v="7"/>
    <n v="7"/>
    <n v="7"/>
    <n v="1"/>
    <n v="7"/>
    <n v="7"/>
    <n v="7"/>
    <n v="5"/>
    <n v="5"/>
    <n v="4"/>
    <n v="4"/>
    <n v="4"/>
    <n v="4"/>
    <n v="4"/>
    <n v="4"/>
    <n v="5"/>
    <n v="4"/>
    <n v="5"/>
    <n v="5"/>
    <n v="6"/>
    <n v="3"/>
    <n v="1"/>
    <n v="2"/>
    <n v="4"/>
    <n v="1"/>
  </r>
  <r>
    <x v="1"/>
    <n v="24"/>
    <x v="5"/>
    <x v="0"/>
    <x v="0"/>
    <x v="1"/>
    <x v="0"/>
    <n v="6"/>
    <n v="4"/>
    <n v="7"/>
    <n v="5"/>
    <n v="6"/>
    <n v="6"/>
    <n v="7"/>
    <n v="7"/>
    <n v="7"/>
    <n v="3"/>
    <n v="4"/>
    <n v="7"/>
    <n v="3"/>
    <n v="4"/>
    <n v="4"/>
    <n v="6"/>
    <n v="6"/>
    <n v="6"/>
    <n v="7"/>
    <n v="7"/>
    <n v="2"/>
    <n v="4"/>
    <n v="6"/>
    <n v="7"/>
    <n v="4"/>
    <n v="4"/>
    <n v="4"/>
  </r>
  <r>
    <x v="1"/>
    <n v="35"/>
    <x v="3"/>
    <x v="0"/>
    <x v="0"/>
    <x v="0"/>
    <x v="1"/>
    <n v="5"/>
    <n v="4"/>
    <n v="4"/>
    <n v="6"/>
    <n v="5"/>
    <n v="6"/>
    <n v="5"/>
    <n v="4"/>
    <n v="6"/>
    <n v="5"/>
    <n v="6"/>
    <n v="7"/>
    <n v="7"/>
    <n v="6"/>
    <n v="6"/>
    <n v="6"/>
    <n v="7"/>
    <n v="6"/>
    <n v="6"/>
    <n v="6"/>
    <n v="6"/>
    <n v="5"/>
    <n v="6"/>
    <n v="6"/>
    <n v="5"/>
    <n v="5"/>
    <n v="5"/>
  </r>
  <r>
    <x v="0"/>
    <n v="36"/>
    <x v="3"/>
    <x v="0"/>
    <x v="3"/>
    <x v="3"/>
    <x v="3"/>
    <n v="5"/>
    <n v="3"/>
    <n v="3"/>
    <n v="3"/>
    <n v="5"/>
    <n v="2"/>
    <n v="2"/>
    <n v="1"/>
    <n v="1"/>
    <n v="3"/>
    <n v="4"/>
    <n v="4"/>
    <n v="5"/>
    <n v="5"/>
    <n v="5"/>
    <n v="4"/>
    <n v="5"/>
    <n v="5"/>
    <n v="4"/>
    <n v="4"/>
    <n v="4"/>
    <n v="3"/>
    <n v="3"/>
    <n v="2"/>
    <n v="1"/>
    <n v="1"/>
    <n v="4"/>
  </r>
  <r>
    <x v="0"/>
    <n v="27"/>
    <x v="1"/>
    <x v="0"/>
    <x v="1"/>
    <x v="0"/>
    <x v="3"/>
    <n v="6"/>
    <n v="5"/>
    <n v="4"/>
    <n v="6"/>
    <n v="4"/>
    <n v="5"/>
    <n v="4"/>
    <n v="4"/>
    <n v="5"/>
    <n v="5"/>
    <n v="4"/>
    <n v="7"/>
    <n v="5"/>
    <n v="5"/>
    <n v="5"/>
    <n v="5"/>
    <n v="5"/>
    <n v="5"/>
    <n v="5"/>
    <n v="2"/>
    <n v="3"/>
    <n v="5"/>
    <n v="6"/>
    <n v="7"/>
    <n v="2"/>
    <n v="2"/>
    <n v="6"/>
  </r>
  <r>
    <x v="0"/>
    <n v="29"/>
    <x v="2"/>
    <x v="0"/>
    <x v="1"/>
    <x v="0"/>
    <x v="0"/>
    <n v="7"/>
    <n v="5"/>
    <n v="6"/>
    <n v="6"/>
    <n v="6"/>
    <n v="6"/>
    <n v="5"/>
    <n v="4"/>
    <n v="5"/>
    <n v="5"/>
    <n v="3"/>
    <n v="7"/>
    <n v="6"/>
    <n v="5"/>
    <n v="6"/>
    <n v="6"/>
    <n v="6"/>
    <n v="7"/>
    <n v="7"/>
    <n v="6"/>
    <n v="3"/>
    <n v="5"/>
    <n v="7"/>
    <n v="6"/>
    <n v="4"/>
    <n v="5"/>
    <n v="6"/>
  </r>
  <r>
    <x v="1"/>
    <n v="35"/>
    <x v="3"/>
    <x v="0"/>
    <x v="2"/>
    <x v="0"/>
    <x v="0"/>
    <n v="6"/>
    <n v="6"/>
    <n v="5"/>
    <n v="6"/>
    <n v="5"/>
    <n v="4"/>
    <n v="7"/>
    <n v="5"/>
    <n v="6"/>
    <n v="6"/>
    <n v="4"/>
    <n v="7"/>
    <n v="5"/>
    <n v="6"/>
    <n v="6"/>
    <n v="6"/>
    <n v="5"/>
    <n v="5"/>
    <n v="6"/>
    <n v="5"/>
    <n v="4"/>
    <n v="6"/>
    <n v="6"/>
    <n v="5"/>
    <n v="4"/>
    <n v="4"/>
    <n v="4"/>
  </r>
  <r>
    <x v="1"/>
    <n v="32"/>
    <x v="0"/>
    <x v="0"/>
    <x v="2"/>
    <x v="1"/>
    <x v="3"/>
    <n v="6"/>
    <n v="6"/>
    <n v="6"/>
    <n v="5"/>
    <n v="5"/>
    <n v="6"/>
    <n v="4"/>
    <n v="4"/>
    <n v="6"/>
    <n v="4"/>
    <n v="4"/>
    <n v="5"/>
    <n v="5"/>
    <n v="5"/>
    <n v="5"/>
    <n v="6"/>
    <n v="6"/>
    <n v="6"/>
    <n v="6"/>
    <n v="5"/>
    <n v="4"/>
    <n v="5"/>
    <n v="5"/>
    <n v="3"/>
    <n v="4"/>
    <n v="4"/>
    <n v="4"/>
  </r>
  <r>
    <x v="1"/>
    <n v="22"/>
    <x v="5"/>
    <x v="0"/>
    <x v="1"/>
    <x v="4"/>
    <x v="4"/>
    <n v="1"/>
    <n v="4"/>
    <n v="6"/>
    <n v="6"/>
    <n v="6"/>
    <n v="3"/>
    <n v="4"/>
    <n v="1"/>
    <n v="1"/>
    <n v="4"/>
    <n v="3"/>
    <n v="7"/>
    <n v="7"/>
    <n v="7"/>
    <n v="4"/>
    <n v="4"/>
    <n v="6"/>
    <n v="4"/>
    <n v="3"/>
    <n v="3"/>
    <n v="1"/>
    <n v="4"/>
    <n v="5"/>
    <n v="5"/>
    <n v="4"/>
    <n v="3"/>
    <n v="3"/>
  </r>
  <r>
    <x v="0"/>
    <n v="40"/>
    <x v="4"/>
    <x v="0"/>
    <x v="2"/>
    <x v="4"/>
    <x v="3"/>
    <n v="5"/>
    <n v="4"/>
    <n v="5"/>
    <n v="6"/>
    <n v="7"/>
    <n v="2"/>
    <n v="3"/>
    <n v="1"/>
    <n v="4"/>
    <n v="4"/>
    <n v="6"/>
    <n v="5"/>
    <n v="4"/>
    <n v="4"/>
    <n v="6"/>
    <n v="4"/>
    <n v="5"/>
    <n v="5"/>
    <n v="5"/>
    <n v="3"/>
    <n v="6"/>
    <n v="6"/>
    <n v="4"/>
    <n v="3"/>
    <n v="1"/>
    <n v="1"/>
    <n v="4"/>
  </r>
  <r>
    <x v="0"/>
    <n v="24"/>
    <x v="5"/>
    <x v="0"/>
    <x v="2"/>
    <x v="1"/>
    <x v="0"/>
    <n v="7"/>
    <n v="5"/>
    <n v="7"/>
    <n v="7"/>
    <n v="7"/>
    <n v="7"/>
    <n v="6"/>
    <n v="4"/>
    <n v="5"/>
    <n v="7"/>
    <n v="5"/>
    <n v="6"/>
    <n v="5"/>
    <n v="4"/>
    <n v="5"/>
    <n v="5"/>
    <n v="6"/>
    <n v="7"/>
    <n v="5"/>
    <n v="4"/>
    <n v="4"/>
    <n v="5"/>
    <n v="5"/>
    <n v="5"/>
    <n v="3"/>
    <n v="3"/>
    <n v="5"/>
  </r>
  <r>
    <x v="1"/>
    <n v="33"/>
    <x v="0"/>
    <x v="0"/>
    <x v="2"/>
    <x v="0"/>
    <x v="3"/>
    <n v="5"/>
    <n v="4"/>
    <n v="7"/>
    <n v="7"/>
    <n v="5"/>
    <n v="2"/>
    <n v="5"/>
    <n v="5"/>
    <n v="5"/>
    <n v="4"/>
    <n v="7"/>
    <n v="4"/>
    <n v="5"/>
    <n v="4"/>
    <n v="5"/>
    <n v="6"/>
    <n v="6"/>
    <n v="5"/>
    <n v="6"/>
    <n v="4"/>
    <n v="7"/>
    <n v="5"/>
    <n v="5"/>
    <n v="4"/>
    <n v="3"/>
    <n v="4"/>
    <n v="2"/>
  </r>
  <r>
    <x v="0"/>
    <n v="26"/>
    <x v="2"/>
    <x v="0"/>
    <x v="2"/>
    <x v="1"/>
    <x v="1"/>
    <n v="6"/>
    <n v="5"/>
    <n v="7"/>
    <n v="6"/>
    <n v="6"/>
    <n v="6"/>
    <n v="5"/>
    <n v="1"/>
    <n v="1"/>
    <n v="6"/>
    <n v="6"/>
    <n v="7"/>
    <n v="5"/>
    <n v="6"/>
    <n v="6"/>
    <n v="7"/>
    <n v="7"/>
    <n v="5"/>
    <n v="7"/>
    <n v="4"/>
    <n v="5"/>
    <n v="7"/>
    <n v="6"/>
    <n v="4"/>
    <n v="4"/>
    <n v="4"/>
    <n v="7"/>
  </r>
  <r>
    <x v="1"/>
    <n v="31"/>
    <x v="0"/>
    <x v="0"/>
    <x v="3"/>
    <x v="4"/>
    <x v="2"/>
    <n v="4"/>
    <n v="5"/>
    <n v="4"/>
    <n v="4"/>
    <n v="5"/>
    <n v="5"/>
    <n v="5"/>
    <n v="5"/>
    <n v="6"/>
    <n v="5"/>
    <n v="3"/>
    <n v="5"/>
    <n v="5"/>
    <n v="5"/>
    <n v="5"/>
    <n v="5"/>
    <n v="4"/>
    <n v="4"/>
    <n v="4"/>
    <n v="3"/>
    <n v="2"/>
    <n v="3"/>
    <n v="3"/>
    <n v="3"/>
    <n v="3"/>
    <n v="2"/>
    <n v="3"/>
  </r>
  <r>
    <x v="1"/>
    <n v="47"/>
    <x v="6"/>
    <x v="0"/>
    <x v="0"/>
    <x v="2"/>
    <x v="0"/>
    <n v="7"/>
    <n v="7"/>
    <n v="4"/>
    <n v="4"/>
    <n v="4"/>
    <n v="4"/>
    <n v="5"/>
    <n v="4"/>
    <n v="5"/>
    <n v="7"/>
    <n v="3"/>
    <n v="5"/>
    <n v="6"/>
    <n v="6"/>
    <n v="7"/>
    <n v="7"/>
    <n v="7"/>
    <n v="6"/>
    <n v="5"/>
    <n v="7"/>
    <n v="3"/>
    <n v="4"/>
    <n v="4"/>
    <n v="4"/>
    <n v="6"/>
    <n v="7"/>
    <n v="4"/>
  </r>
  <r>
    <x v="0"/>
    <n v="31"/>
    <x v="0"/>
    <x v="0"/>
    <x v="1"/>
    <x v="0"/>
    <x v="1"/>
    <n v="5"/>
    <n v="7"/>
    <n v="6"/>
    <n v="7"/>
    <n v="6"/>
    <n v="4"/>
    <n v="5"/>
    <n v="2"/>
    <n v="5"/>
    <n v="7"/>
    <n v="7"/>
    <n v="7"/>
    <n v="5"/>
    <n v="6"/>
    <n v="6"/>
    <n v="7"/>
    <n v="7"/>
    <n v="7"/>
    <n v="7"/>
    <n v="7"/>
    <n v="5"/>
    <n v="5"/>
    <n v="7"/>
    <n v="2"/>
    <n v="4"/>
    <n v="5"/>
    <n v="6"/>
  </r>
  <r>
    <x v="1"/>
    <n v="26"/>
    <x v="2"/>
    <x v="0"/>
    <x v="0"/>
    <x v="1"/>
    <x v="1"/>
    <n v="6"/>
    <n v="5"/>
    <n v="2"/>
    <n v="4"/>
    <n v="5"/>
    <n v="3"/>
    <n v="6"/>
    <n v="6"/>
    <n v="6"/>
    <n v="5"/>
    <n v="5"/>
    <n v="7"/>
    <n v="4"/>
    <n v="5"/>
    <n v="5"/>
    <n v="6"/>
    <n v="5"/>
    <n v="6"/>
    <n v="6"/>
    <n v="4"/>
    <n v="5"/>
    <n v="5"/>
    <n v="6"/>
    <n v="5"/>
    <n v="4"/>
    <n v="4"/>
    <n v="4"/>
  </r>
  <r>
    <x v="1"/>
    <n v="30"/>
    <x v="0"/>
    <x v="0"/>
    <x v="2"/>
    <x v="0"/>
    <x v="1"/>
    <n v="6"/>
    <n v="6"/>
    <n v="7"/>
    <n v="7"/>
    <n v="7"/>
    <n v="4"/>
    <n v="5"/>
    <n v="6"/>
    <n v="7"/>
    <n v="4"/>
    <n v="7"/>
    <n v="7"/>
    <n v="5"/>
    <n v="5"/>
    <n v="6"/>
    <n v="7"/>
    <n v="7"/>
    <n v="6"/>
    <n v="7"/>
    <n v="6"/>
    <n v="6"/>
    <n v="7"/>
    <n v="7"/>
    <n v="7"/>
    <n v="5"/>
    <n v="5"/>
    <n v="4"/>
  </r>
  <r>
    <x v="2"/>
    <n v="29"/>
    <x v="2"/>
    <x v="0"/>
    <x v="0"/>
    <x v="1"/>
    <x v="2"/>
    <n v="4"/>
    <n v="6"/>
    <n v="4"/>
    <n v="4"/>
    <n v="4"/>
    <n v="3"/>
    <n v="3"/>
    <n v="2"/>
    <n v="4"/>
    <n v="6"/>
    <n v="6"/>
    <n v="6"/>
    <n v="5"/>
    <n v="3"/>
    <n v="5"/>
    <n v="5"/>
    <n v="5"/>
    <n v="5"/>
    <n v="5"/>
    <n v="3"/>
    <n v="4"/>
    <n v="4"/>
    <n v="4"/>
    <n v="4"/>
    <n v="3"/>
    <n v="2"/>
    <n v="2"/>
  </r>
  <r>
    <x v="0"/>
    <n v="32"/>
    <x v="0"/>
    <x v="1"/>
    <x v="3"/>
    <x v="5"/>
    <x v="1"/>
    <n v="5"/>
    <n v="6"/>
    <n v="4"/>
    <n v="4"/>
    <n v="3"/>
    <n v="5"/>
    <n v="2"/>
    <n v="2"/>
    <n v="6"/>
    <n v="6"/>
    <n v="5"/>
    <n v="4"/>
    <n v="4"/>
    <n v="4"/>
    <n v="4"/>
    <n v="4"/>
    <n v="5"/>
    <n v="5"/>
    <n v="5"/>
    <n v="2"/>
    <n v="3"/>
    <n v="4"/>
    <n v="4"/>
    <n v="4"/>
    <n v="4"/>
    <n v="4"/>
    <n v="6"/>
  </r>
  <r>
    <x v="1"/>
    <n v="27"/>
    <x v="1"/>
    <x v="1"/>
    <x v="0"/>
    <x v="5"/>
    <x v="1"/>
    <n v="5"/>
    <n v="5"/>
    <n v="4"/>
    <n v="4"/>
    <n v="4"/>
    <n v="1"/>
    <n v="3"/>
    <n v="1"/>
    <n v="3"/>
    <n v="6"/>
    <n v="6"/>
    <n v="3"/>
    <n v="6"/>
    <n v="6"/>
    <n v="5"/>
    <n v="2"/>
    <n v="5"/>
    <n v="6"/>
    <n v="4"/>
    <n v="3"/>
    <n v="4"/>
    <n v="6"/>
    <n v="6"/>
    <n v="5"/>
    <n v="2"/>
    <n v="2"/>
    <n v="5"/>
  </r>
  <r>
    <x v="0"/>
    <n v="27"/>
    <x v="1"/>
    <x v="1"/>
    <x v="0"/>
    <x v="5"/>
    <x v="1"/>
    <n v="2"/>
    <n v="2"/>
    <n v="3"/>
    <n v="3"/>
    <n v="3"/>
    <n v="1"/>
    <n v="1"/>
    <n v="1"/>
    <n v="1"/>
    <n v="2"/>
    <n v="5"/>
    <n v="2"/>
    <n v="6"/>
    <n v="4"/>
    <n v="4"/>
    <n v="6"/>
    <n v="6"/>
    <n v="6"/>
    <n v="6"/>
    <n v="6"/>
    <n v="6"/>
    <n v="6"/>
    <n v="4"/>
    <n v="4"/>
    <n v="4"/>
    <n v="2"/>
    <n v="6"/>
  </r>
  <r>
    <x v="0"/>
    <n v="26"/>
    <x v="2"/>
    <x v="1"/>
    <x v="4"/>
    <x v="6"/>
    <x v="1"/>
    <n v="4"/>
    <n v="1"/>
    <n v="3"/>
    <n v="3"/>
    <n v="3"/>
    <n v="1"/>
    <n v="1"/>
    <n v="1"/>
    <n v="6"/>
    <n v="3"/>
    <n v="4"/>
    <n v="2"/>
    <n v="4"/>
    <n v="4"/>
    <n v="4"/>
    <n v="5"/>
    <n v="5"/>
    <n v="5"/>
    <n v="5"/>
    <n v="1"/>
    <n v="6"/>
    <n v="3"/>
    <n v="3"/>
    <n v="1"/>
    <n v="1"/>
    <n v="1"/>
    <n v="4"/>
  </r>
  <r>
    <x v="1"/>
    <n v="25"/>
    <x v="2"/>
    <x v="1"/>
    <x v="3"/>
    <x v="3"/>
    <x v="3"/>
    <n v="5"/>
    <n v="6"/>
    <n v="2"/>
    <n v="2"/>
    <n v="2"/>
    <n v="3"/>
    <n v="3"/>
    <n v="6"/>
    <n v="6"/>
    <n v="6"/>
    <n v="1"/>
    <n v="2"/>
    <n v="4"/>
    <n v="5"/>
    <n v="4"/>
    <n v="5"/>
    <n v="5"/>
    <n v="4"/>
    <n v="5"/>
    <n v="3"/>
    <n v="1"/>
    <n v="3"/>
    <n v="4"/>
    <n v="3"/>
    <n v="1"/>
    <n v="1"/>
    <n v="4"/>
  </r>
  <r>
    <x v="0"/>
    <n v="27"/>
    <x v="1"/>
    <x v="1"/>
    <x v="4"/>
    <x v="3"/>
    <x v="1"/>
    <n v="4"/>
    <n v="1"/>
    <n v="3"/>
    <n v="3"/>
    <n v="3"/>
    <n v="2"/>
    <n v="1"/>
    <n v="1"/>
    <n v="1"/>
    <n v="1"/>
    <n v="2"/>
    <n v="2"/>
    <n v="1"/>
    <n v="3"/>
    <n v="6"/>
    <n v="4"/>
    <n v="4"/>
    <n v="6"/>
    <n v="4"/>
    <n v="6"/>
    <n v="2"/>
    <n v="3"/>
    <n v="3"/>
    <n v="3"/>
    <n v="3"/>
    <n v="3"/>
    <n v="6"/>
  </r>
  <r>
    <x v="1"/>
    <n v="28"/>
    <x v="2"/>
    <x v="1"/>
    <x v="0"/>
    <x v="3"/>
    <x v="1"/>
    <n v="6"/>
    <n v="4"/>
    <n v="3"/>
    <n v="3"/>
    <n v="3"/>
    <n v="1"/>
    <n v="4"/>
    <n v="6"/>
    <n v="6"/>
    <n v="4"/>
    <n v="1"/>
    <n v="3"/>
    <n v="5"/>
    <n v="5"/>
    <n v="5"/>
    <n v="5"/>
    <n v="5"/>
    <n v="5"/>
    <n v="5"/>
    <n v="6"/>
    <n v="1"/>
    <n v="4"/>
    <n v="4"/>
    <n v="4"/>
    <n v="6"/>
    <n v="6"/>
    <n v="6"/>
  </r>
  <r>
    <x v="0"/>
    <n v="27"/>
    <x v="1"/>
    <x v="1"/>
    <x v="0"/>
    <x v="6"/>
    <x v="1"/>
    <n v="5"/>
    <n v="4"/>
    <n v="5"/>
    <n v="3"/>
    <n v="2"/>
    <n v="5"/>
    <n v="3"/>
    <n v="1"/>
    <n v="2"/>
    <n v="4"/>
    <n v="3"/>
    <n v="3"/>
    <n v="4"/>
    <n v="6"/>
    <n v="2"/>
    <n v="3"/>
    <n v="3"/>
    <n v="6"/>
    <n v="5"/>
    <n v="2"/>
    <n v="2"/>
    <n v="5"/>
    <n v="6"/>
    <n v="5"/>
    <n v="1"/>
    <n v="1"/>
    <n v="6"/>
  </r>
  <r>
    <x v="0"/>
    <n v="27"/>
    <x v="1"/>
    <x v="1"/>
    <x v="0"/>
    <x v="6"/>
    <x v="1"/>
    <n v="5"/>
    <n v="2"/>
    <n v="4"/>
    <n v="4"/>
    <n v="4"/>
    <n v="1"/>
    <n v="3"/>
    <n v="1"/>
    <n v="6"/>
    <n v="3"/>
    <n v="6"/>
    <n v="3"/>
    <n v="4"/>
    <n v="6"/>
    <n v="5"/>
    <n v="4"/>
    <n v="4"/>
    <n v="6"/>
    <n v="4"/>
    <n v="5"/>
    <n v="5"/>
    <n v="5"/>
    <n v="3"/>
    <n v="3"/>
    <n v="3"/>
    <n v="3"/>
    <n v="5"/>
  </r>
  <r>
    <x v="0"/>
    <n v="35"/>
    <x v="3"/>
    <x v="1"/>
    <x v="1"/>
    <x v="5"/>
    <x v="1"/>
    <n v="4"/>
    <n v="5"/>
    <n v="3"/>
    <n v="3"/>
    <n v="3"/>
    <n v="4"/>
    <n v="4"/>
    <n v="2"/>
    <n v="6"/>
    <n v="6"/>
    <n v="6"/>
    <n v="3"/>
    <n v="5"/>
    <n v="4"/>
    <n v="6"/>
    <n v="5"/>
    <n v="5"/>
    <n v="5"/>
    <n v="5"/>
    <n v="5"/>
    <n v="4"/>
    <n v="4"/>
    <n v="4"/>
    <n v="4"/>
    <n v="4"/>
    <n v="4"/>
    <n v="6"/>
  </r>
  <r>
    <x v="0"/>
    <n v="29"/>
    <x v="2"/>
    <x v="1"/>
    <x v="4"/>
    <x v="6"/>
    <x v="1"/>
    <n v="5"/>
    <n v="3"/>
    <n v="2"/>
    <n v="2"/>
    <n v="3"/>
    <n v="3"/>
    <n v="2"/>
    <n v="2"/>
    <n v="2"/>
    <n v="2"/>
    <n v="5"/>
    <n v="2"/>
    <n v="5"/>
    <n v="6"/>
    <n v="6"/>
    <n v="2"/>
    <n v="5"/>
    <n v="5"/>
    <n v="2"/>
    <n v="2"/>
    <n v="2"/>
    <n v="2"/>
    <n v="5"/>
    <n v="3"/>
    <n v="4"/>
    <n v="4"/>
    <n v="5"/>
  </r>
  <r>
    <x v="1"/>
    <n v="28"/>
    <x v="2"/>
    <x v="1"/>
    <x v="4"/>
    <x v="6"/>
    <x v="1"/>
    <n v="3"/>
    <n v="6"/>
    <n v="2"/>
    <n v="2"/>
    <n v="2"/>
    <n v="2"/>
    <n v="4"/>
    <n v="6"/>
    <n v="6"/>
    <n v="6"/>
    <n v="6"/>
    <n v="2"/>
    <n v="5"/>
    <n v="5"/>
    <n v="5"/>
    <n v="3"/>
    <n v="3"/>
    <n v="6"/>
    <n v="3"/>
    <n v="6"/>
    <n v="1"/>
    <n v="5"/>
    <n v="5"/>
    <n v="6"/>
    <n v="3"/>
    <n v="2"/>
    <n v="5"/>
  </r>
  <r>
    <x v="1"/>
    <n v="33"/>
    <x v="0"/>
    <x v="1"/>
    <x v="3"/>
    <x v="3"/>
    <x v="1"/>
    <n v="2"/>
    <n v="5"/>
    <n v="4"/>
    <n v="4"/>
    <n v="4"/>
    <n v="5"/>
    <n v="3"/>
    <n v="6"/>
    <n v="6"/>
    <n v="6"/>
    <n v="4"/>
    <n v="4"/>
    <n v="4"/>
    <n v="5"/>
    <n v="4"/>
    <n v="6"/>
    <n v="6"/>
    <n v="6"/>
    <n v="6"/>
    <n v="6"/>
    <n v="6"/>
    <n v="5"/>
    <n v="5"/>
    <n v="5"/>
    <n v="5"/>
    <n v="5"/>
    <n v="5"/>
  </r>
  <r>
    <x v="0"/>
    <n v="27"/>
    <x v="1"/>
    <x v="1"/>
    <x v="3"/>
    <x v="5"/>
    <x v="1"/>
    <n v="5"/>
    <n v="3"/>
    <n v="4"/>
    <n v="4"/>
    <n v="2"/>
    <n v="4"/>
    <n v="2"/>
    <n v="1"/>
    <n v="2"/>
    <n v="3"/>
    <n v="6"/>
    <n v="2"/>
    <n v="5"/>
    <n v="4"/>
    <n v="3"/>
    <n v="3"/>
    <n v="3"/>
    <n v="6"/>
    <n v="5"/>
    <n v="5"/>
    <n v="6"/>
    <n v="4"/>
    <n v="2"/>
    <n v="1"/>
    <n v="2"/>
    <n v="1"/>
    <n v="6"/>
  </r>
  <r>
    <x v="0"/>
    <n v="27"/>
    <x v="1"/>
    <x v="1"/>
    <x v="3"/>
    <x v="5"/>
    <x v="1"/>
    <n v="5"/>
    <n v="5"/>
    <n v="3"/>
    <n v="3"/>
    <n v="4"/>
    <n v="2"/>
    <n v="1"/>
    <n v="1"/>
    <n v="1"/>
    <n v="5"/>
    <n v="2"/>
    <n v="3"/>
    <n v="2"/>
    <n v="6"/>
    <n v="2"/>
    <n v="1"/>
    <n v="1"/>
    <n v="6"/>
    <n v="1"/>
    <n v="1"/>
    <n v="1"/>
    <n v="4"/>
    <n v="4"/>
    <n v="2"/>
    <n v="1"/>
    <n v="1"/>
    <n v="6"/>
  </r>
  <r>
    <x v="1"/>
    <n v="28"/>
    <x v="2"/>
    <x v="1"/>
    <x v="4"/>
    <x v="5"/>
    <x v="1"/>
    <n v="5"/>
    <n v="5"/>
    <n v="2"/>
    <n v="2"/>
    <n v="2"/>
    <n v="1"/>
    <n v="2"/>
    <n v="3"/>
    <n v="3"/>
    <n v="5"/>
    <n v="1"/>
    <n v="6"/>
    <n v="4"/>
    <n v="4"/>
    <n v="4"/>
    <n v="3"/>
    <n v="4"/>
    <n v="6"/>
    <n v="5"/>
    <n v="4"/>
    <n v="1"/>
    <n v="6"/>
    <n v="6"/>
    <n v="3"/>
    <n v="3"/>
    <n v="3"/>
    <n v="3"/>
  </r>
  <r>
    <x v="1"/>
    <n v="30"/>
    <x v="0"/>
    <x v="1"/>
    <x v="4"/>
    <x v="1"/>
    <x v="1"/>
    <n v="4"/>
    <n v="1"/>
    <n v="2"/>
    <n v="3"/>
    <n v="2"/>
    <n v="2"/>
    <n v="5"/>
    <n v="6"/>
    <n v="6"/>
    <n v="1"/>
    <n v="1"/>
    <n v="2"/>
    <n v="5"/>
    <n v="5"/>
    <n v="3"/>
    <n v="4"/>
    <n v="4"/>
    <n v="5"/>
    <n v="4"/>
    <n v="6"/>
    <n v="1"/>
    <n v="5"/>
    <n v="4"/>
    <n v="4"/>
    <n v="2"/>
    <n v="3"/>
    <n v="6"/>
  </r>
  <r>
    <x v="0"/>
    <n v="35"/>
    <x v="3"/>
    <x v="1"/>
    <x v="5"/>
    <x v="5"/>
    <x v="1"/>
    <n v="4"/>
    <n v="3"/>
    <n v="1"/>
    <n v="1"/>
    <n v="4"/>
    <n v="6"/>
    <n v="3"/>
    <n v="1"/>
    <n v="1"/>
    <n v="5"/>
    <n v="6"/>
    <n v="4"/>
    <n v="6"/>
    <n v="6"/>
    <n v="3"/>
    <n v="5"/>
    <n v="6"/>
    <n v="6"/>
    <n v="6"/>
    <n v="3"/>
    <n v="3"/>
    <n v="3"/>
    <n v="4"/>
    <n v="5"/>
    <n v="2"/>
    <n v="2"/>
    <n v="5"/>
  </r>
  <r>
    <x v="1"/>
    <n v="26"/>
    <x v="2"/>
    <x v="1"/>
    <x v="4"/>
    <x v="1"/>
    <x v="1"/>
    <n v="3"/>
    <n v="4"/>
    <n v="2"/>
    <n v="2"/>
    <n v="2"/>
    <n v="1"/>
    <n v="3"/>
    <n v="4"/>
    <n v="6"/>
    <n v="4"/>
    <n v="5"/>
    <n v="2"/>
    <n v="5"/>
    <n v="5"/>
    <n v="4"/>
    <n v="6"/>
    <n v="6"/>
    <n v="6"/>
    <n v="6"/>
    <n v="3"/>
    <n v="3"/>
    <n v="4"/>
    <n v="3"/>
    <n v="4"/>
    <n v="3"/>
    <n v="3"/>
    <n v="2"/>
  </r>
  <r>
    <x v="0"/>
    <n v="33"/>
    <x v="0"/>
    <x v="1"/>
    <x v="0"/>
    <x v="3"/>
    <x v="1"/>
    <n v="4"/>
    <n v="5"/>
    <n v="3"/>
    <n v="3"/>
    <n v="3"/>
    <n v="2"/>
    <n v="2"/>
    <n v="1"/>
    <n v="2"/>
    <n v="5"/>
    <n v="6"/>
    <n v="2"/>
    <n v="6"/>
    <n v="6"/>
    <n v="5"/>
    <n v="6"/>
    <n v="2"/>
    <n v="5"/>
    <n v="6"/>
    <n v="5"/>
    <n v="5"/>
    <n v="6"/>
    <n v="6"/>
    <n v="5"/>
    <n v="3"/>
    <n v="2"/>
    <n v="5"/>
  </r>
  <r>
    <x v="0"/>
    <n v="27"/>
    <x v="1"/>
    <x v="1"/>
    <x v="1"/>
    <x v="0"/>
    <x v="1"/>
    <n v="5"/>
    <n v="4"/>
    <n v="4"/>
    <n v="5"/>
    <n v="4"/>
    <n v="5"/>
    <n v="5"/>
    <n v="1"/>
    <n v="3"/>
    <n v="6"/>
    <n v="6"/>
    <n v="2"/>
    <n v="2"/>
    <n v="5"/>
    <n v="2"/>
    <n v="6"/>
    <n v="6"/>
    <n v="6"/>
    <n v="6"/>
    <n v="6"/>
    <n v="6"/>
    <n v="3"/>
    <n v="3"/>
    <n v="2"/>
    <n v="1"/>
    <n v="1"/>
    <n v="5"/>
  </r>
  <r>
    <x v="0"/>
    <n v="42"/>
    <x v="4"/>
    <x v="1"/>
    <x v="0"/>
    <x v="5"/>
    <x v="1"/>
    <n v="4"/>
    <n v="5"/>
    <n v="2"/>
    <n v="4"/>
    <n v="3"/>
    <n v="3"/>
    <n v="2"/>
    <n v="1"/>
    <n v="2"/>
    <n v="5"/>
    <n v="5"/>
    <n v="3"/>
    <n v="4"/>
    <n v="6"/>
    <n v="5"/>
    <n v="5"/>
    <n v="3"/>
    <n v="5"/>
    <n v="5"/>
    <n v="4"/>
    <n v="4"/>
    <n v="4"/>
    <n v="4"/>
    <n v="3"/>
    <n v="2"/>
    <n v="1"/>
    <n v="5"/>
  </r>
  <r>
    <x v="0"/>
    <n v="29"/>
    <x v="2"/>
    <x v="1"/>
    <x v="4"/>
    <x v="6"/>
    <x v="1"/>
    <n v="1"/>
    <n v="1"/>
    <n v="3"/>
    <n v="3"/>
    <n v="3"/>
    <n v="4"/>
    <n v="1"/>
    <n v="1"/>
    <n v="1"/>
    <n v="4"/>
    <n v="6"/>
    <n v="2"/>
    <n v="3"/>
    <n v="4"/>
    <n v="5"/>
    <n v="6"/>
    <n v="4"/>
    <n v="6"/>
    <n v="6"/>
    <n v="3"/>
    <n v="4"/>
    <n v="2"/>
    <n v="2"/>
    <n v="2"/>
    <n v="1"/>
    <n v="1"/>
    <n v="2"/>
  </r>
  <r>
    <x v="0"/>
    <n v="29"/>
    <x v="2"/>
    <x v="1"/>
    <x v="4"/>
    <x v="6"/>
    <x v="1"/>
    <n v="4"/>
    <n v="5"/>
    <n v="1"/>
    <n v="1"/>
    <n v="1"/>
    <n v="1"/>
    <n v="2"/>
    <n v="1"/>
    <n v="2"/>
    <n v="4"/>
    <n v="5"/>
    <n v="1"/>
    <n v="5"/>
    <n v="6"/>
    <n v="4"/>
    <n v="6"/>
    <n v="1"/>
    <n v="6"/>
    <n v="6"/>
    <n v="1"/>
    <n v="5"/>
    <n v="1"/>
    <n v="1"/>
    <n v="1"/>
    <n v="1"/>
    <n v="1"/>
    <n v="2"/>
  </r>
  <r>
    <x v="1"/>
    <n v="26"/>
    <x v="2"/>
    <x v="1"/>
    <x v="1"/>
    <x v="3"/>
    <x v="1"/>
    <n v="5"/>
    <n v="4"/>
    <n v="3"/>
    <n v="4"/>
    <n v="4"/>
    <n v="2"/>
    <n v="3"/>
    <n v="4"/>
    <n v="4"/>
    <n v="2"/>
    <n v="2"/>
    <n v="2"/>
    <n v="3"/>
    <n v="6"/>
    <n v="6"/>
    <n v="6"/>
    <n v="5"/>
    <n v="6"/>
    <n v="6"/>
    <n v="5"/>
    <n v="2"/>
    <n v="5"/>
    <n v="5"/>
    <n v="2"/>
    <n v="2"/>
    <n v="2"/>
    <n v="2"/>
  </r>
  <r>
    <x v="0"/>
    <n v="27"/>
    <x v="1"/>
    <x v="1"/>
    <x v="3"/>
    <x v="5"/>
    <x v="1"/>
    <n v="3"/>
    <n v="1"/>
    <n v="2"/>
    <n v="2"/>
    <n v="2"/>
    <n v="1"/>
    <n v="1"/>
    <n v="1"/>
    <n v="1"/>
    <n v="5"/>
    <n v="2"/>
    <n v="1"/>
    <n v="3"/>
    <n v="6"/>
    <n v="6"/>
    <n v="4"/>
    <n v="2"/>
    <n v="6"/>
    <n v="4"/>
    <n v="1"/>
    <n v="5"/>
    <n v="1"/>
    <n v="1"/>
    <n v="1"/>
    <n v="1"/>
    <n v="1"/>
    <n v="5"/>
  </r>
  <r>
    <x v="1"/>
    <n v="28"/>
    <x v="2"/>
    <x v="1"/>
    <x v="4"/>
    <x v="5"/>
    <x v="1"/>
    <n v="4"/>
    <n v="1"/>
    <n v="3"/>
    <n v="3"/>
    <n v="3"/>
    <n v="1"/>
    <n v="2"/>
    <n v="2"/>
    <n v="6"/>
    <n v="4"/>
    <n v="1"/>
    <n v="2"/>
    <n v="5"/>
    <n v="5"/>
    <n v="3"/>
    <n v="3"/>
    <n v="3"/>
    <n v="5"/>
    <n v="4"/>
    <n v="5"/>
    <n v="1"/>
    <n v="5"/>
    <n v="5"/>
    <n v="1"/>
    <n v="1"/>
    <n v="1"/>
    <n v="3"/>
  </r>
  <r>
    <x v="1"/>
    <n v="29"/>
    <x v="2"/>
    <x v="1"/>
    <x v="3"/>
    <x v="5"/>
    <x v="2"/>
    <n v="5"/>
    <n v="4"/>
    <n v="3"/>
    <n v="3"/>
    <n v="4"/>
    <n v="2"/>
    <n v="5"/>
    <n v="4"/>
    <n v="4"/>
    <n v="6"/>
    <n v="6"/>
    <n v="3"/>
    <n v="4"/>
    <n v="6"/>
    <n v="4"/>
    <n v="3"/>
    <n v="3"/>
    <n v="6"/>
    <n v="4"/>
    <n v="5"/>
    <n v="3"/>
    <n v="5"/>
    <n v="5"/>
    <n v="5"/>
    <n v="5"/>
    <n v="5"/>
    <n v="5"/>
  </r>
  <r>
    <x v="0"/>
    <n v="24"/>
    <x v="5"/>
    <x v="1"/>
    <x v="4"/>
    <x v="5"/>
    <x v="3"/>
    <n v="5"/>
    <n v="4"/>
    <n v="3"/>
    <n v="3"/>
    <n v="3"/>
    <n v="1"/>
    <n v="2"/>
    <n v="1"/>
    <n v="1"/>
    <n v="5"/>
    <n v="6"/>
    <n v="2"/>
    <n v="5"/>
    <n v="6"/>
    <n v="4"/>
    <n v="5"/>
    <n v="4"/>
    <n v="6"/>
    <n v="4"/>
    <n v="6"/>
    <n v="6"/>
    <n v="5"/>
    <n v="4"/>
    <n v="4"/>
    <n v="3"/>
    <n v="1"/>
    <n v="5"/>
  </r>
  <r>
    <x v="0"/>
    <n v="28"/>
    <x v="2"/>
    <x v="1"/>
    <x v="3"/>
    <x v="3"/>
    <x v="2"/>
    <n v="5"/>
    <n v="6"/>
    <n v="3"/>
    <n v="3"/>
    <n v="4"/>
    <n v="1"/>
    <n v="2"/>
    <n v="1"/>
    <n v="6"/>
    <n v="3"/>
    <n v="2"/>
    <n v="1"/>
    <n v="5"/>
    <n v="5"/>
    <n v="5"/>
    <n v="4"/>
    <n v="4"/>
    <n v="6"/>
    <n v="4"/>
    <n v="1"/>
    <n v="1"/>
    <n v="1"/>
    <n v="1"/>
    <n v="2"/>
    <n v="1"/>
    <n v="1"/>
    <n v="3"/>
  </r>
  <r>
    <x v="0"/>
    <n v="29"/>
    <x v="2"/>
    <x v="1"/>
    <x v="3"/>
    <x v="6"/>
    <x v="1"/>
    <n v="4"/>
    <n v="3"/>
    <n v="5"/>
    <n v="2"/>
    <n v="5"/>
    <n v="3"/>
    <n v="3"/>
    <n v="1"/>
    <n v="2"/>
    <n v="4"/>
    <n v="6"/>
    <n v="2"/>
    <n v="2"/>
    <n v="6"/>
    <n v="3"/>
    <n v="2"/>
    <n v="1"/>
    <n v="6"/>
    <n v="3"/>
    <n v="3"/>
    <n v="4"/>
    <n v="6"/>
    <n v="6"/>
    <n v="4"/>
    <n v="3"/>
    <n v="1"/>
    <n v="6"/>
  </r>
  <r>
    <x v="1"/>
    <n v="25"/>
    <x v="2"/>
    <x v="1"/>
    <x v="3"/>
    <x v="3"/>
    <x v="1"/>
    <n v="3"/>
    <n v="4"/>
    <n v="4"/>
    <n v="4"/>
    <n v="3"/>
    <n v="2"/>
    <n v="4"/>
    <n v="3"/>
    <n v="4"/>
    <n v="5"/>
    <n v="5"/>
    <n v="5"/>
    <n v="6"/>
    <n v="6"/>
    <n v="5"/>
    <n v="3"/>
    <n v="4"/>
    <n v="6"/>
    <n v="5"/>
    <n v="6"/>
    <n v="5"/>
    <n v="6"/>
    <n v="6"/>
    <n v="5"/>
    <n v="4"/>
    <n v="4"/>
    <n v="5"/>
  </r>
  <r>
    <x v="0"/>
    <n v="27"/>
    <x v="1"/>
    <x v="1"/>
    <x v="4"/>
    <x v="5"/>
    <x v="1"/>
    <n v="5"/>
    <n v="5"/>
    <n v="4"/>
    <n v="4"/>
    <n v="3"/>
    <n v="5"/>
    <n v="3"/>
    <n v="1"/>
    <n v="2"/>
    <n v="2"/>
    <n v="6"/>
    <n v="2"/>
    <n v="4"/>
    <n v="6"/>
    <n v="4"/>
    <n v="6"/>
    <n v="6"/>
    <n v="4"/>
    <n v="5"/>
    <n v="4"/>
    <n v="4"/>
    <n v="5"/>
    <n v="3"/>
    <n v="5"/>
    <n v="2"/>
    <n v="2"/>
    <n v="5"/>
  </r>
  <r>
    <x v="0"/>
    <n v="29"/>
    <x v="2"/>
    <x v="1"/>
    <x v="0"/>
    <x v="5"/>
    <x v="1"/>
    <n v="4"/>
    <n v="3"/>
    <n v="4"/>
    <n v="4"/>
    <n v="3"/>
    <n v="3"/>
    <n v="2"/>
    <n v="1"/>
    <n v="2"/>
    <n v="4"/>
    <n v="5"/>
    <n v="3"/>
    <n v="2"/>
    <n v="2"/>
    <n v="5"/>
    <n v="4"/>
    <n v="5"/>
    <n v="6"/>
    <n v="6"/>
    <n v="3"/>
    <n v="4"/>
    <n v="5"/>
    <n v="3"/>
    <n v="3"/>
    <n v="2"/>
    <n v="2"/>
    <n v="4"/>
  </r>
  <r>
    <x v="1"/>
    <n v="32"/>
    <x v="0"/>
    <x v="1"/>
    <x v="3"/>
    <x v="5"/>
    <x v="1"/>
    <n v="5"/>
    <n v="5"/>
    <n v="3"/>
    <n v="2"/>
    <n v="2"/>
    <n v="1"/>
    <n v="4"/>
    <n v="4"/>
    <n v="4"/>
    <n v="4"/>
    <n v="3"/>
    <n v="2"/>
    <n v="3"/>
    <n v="3"/>
    <n v="2"/>
    <n v="5"/>
    <n v="5"/>
    <n v="6"/>
    <n v="5"/>
    <n v="4"/>
    <n v="3"/>
    <n v="3"/>
    <n v="3"/>
    <n v="4"/>
    <n v="2"/>
    <n v="2"/>
    <n v="3"/>
  </r>
  <r>
    <x v="0"/>
    <n v="28"/>
    <x v="2"/>
    <x v="1"/>
    <x v="3"/>
    <x v="5"/>
    <x v="1"/>
    <n v="5"/>
    <n v="1"/>
    <n v="3"/>
    <n v="3"/>
    <n v="3"/>
    <n v="2"/>
    <n v="4"/>
    <n v="1"/>
    <n v="6"/>
    <n v="6"/>
    <n v="6"/>
    <n v="2"/>
    <n v="5"/>
    <n v="6"/>
    <n v="5"/>
    <n v="6"/>
    <n v="6"/>
    <n v="6"/>
    <n v="6"/>
    <n v="4"/>
    <n v="5"/>
    <n v="5"/>
    <n v="5"/>
    <n v="4"/>
    <n v="3"/>
    <n v="3"/>
    <n v="4"/>
  </r>
  <r>
    <x v="0"/>
    <n v="44"/>
    <x v="4"/>
    <x v="1"/>
    <x v="0"/>
    <x v="3"/>
    <x v="1"/>
    <n v="4"/>
    <n v="6"/>
    <n v="3"/>
    <n v="4"/>
    <n v="4"/>
    <n v="1"/>
    <n v="3"/>
    <n v="3"/>
    <n v="3"/>
    <n v="6"/>
    <n v="3"/>
    <n v="3"/>
    <n v="3"/>
    <n v="6"/>
    <n v="4"/>
    <n v="3"/>
    <n v="3"/>
    <n v="6"/>
    <n v="1"/>
    <n v="3"/>
    <n v="3"/>
    <n v="6"/>
    <n v="6"/>
    <n v="3"/>
    <n v="3"/>
    <n v="3"/>
    <n v="4"/>
  </r>
  <r>
    <x v="0"/>
    <n v="31"/>
    <x v="0"/>
    <x v="1"/>
    <x v="5"/>
    <x v="5"/>
    <x v="1"/>
    <n v="3"/>
    <n v="1"/>
    <n v="2"/>
    <n v="2"/>
    <n v="2"/>
    <n v="5"/>
    <n v="2"/>
    <n v="1"/>
    <n v="1"/>
    <n v="5"/>
    <n v="6"/>
    <n v="2"/>
    <n v="3"/>
    <n v="6"/>
    <n v="2"/>
    <n v="1"/>
    <n v="4"/>
    <n v="5"/>
    <n v="1"/>
    <n v="3"/>
    <n v="3"/>
    <n v="1"/>
    <n v="2"/>
    <n v="3"/>
    <n v="1"/>
    <n v="1"/>
    <n v="2"/>
  </r>
  <r>
    <x v="1"/>
    <n v="28"/>
    <x v="2"/>
    <x v="1"/>
    <x v="0"/>
    <x v="5"/>
    <x v="1"/>
    <n v="5"/>
    <n v="3"/>
    <n v="4"/>
    <n v="4"/>
    <n v="4"/>
    <n v="3"/>
    <n v="4"/>
    <n v="6"/>
    <n v="6"/>
    <n v="5"/>
    <n v="6"/>
    <n v="3"/>
    <n v="5"/>
    <n v="5"/>
    <n v="5"/>
    <n v="3"/>
    <n v="4"/>
    <n v="5"/>
    <n v="4"/>
    <n v="5"/>
    <n v="5"/>
    <n v="6"/>
    <n v="6"/>
    <n v="6"/>
    <n v="4"/>
    <n v="4"/>
    <n v="5"/>
  </r>
  <r>
    <x v="1"/>
    <n v="34"/>
    <x v="0"/>
    <x v="1"/>
    <x v="0"/>
    <x v="1"/>
    <x v="1"/>
    <n v="6"/>
    <n v="5"/>
    <n v="4"/>
    <n v="4"/>
    <n v="4"/>
    <n v="1"/>
    <n v="2"/>
    <n v="2"/>
    <n v="2"/>
    <n v="2"/>
    <n v="1"/>
    <n v="3"/>
    <n v="3"/>
    <n v="3"/>
    <n v="3"/>
    <n v="3"/>
    <n v="3"/>
    <n v="6"/>
    <n v="4"/>
    <n v="3"/>
    <n v="3"/>
    <n v="5"/>
    <n v="5"/>
    <n v="2"/>
    <n v="2"/>
    <n v="2"/>
    <n v="2"/>
  </r>
  <r>
    <x v="1"/>
    <n v="29"/>
    <x v="2"/>
    <x v="1"/>
    <x v="0"/>
    <x v="3"/>
    <x v="1"/>
    <n v="5"/>
    <n v="3"/>
    <n v="3"/>
    <n v="4"/>
    <n v="3"/>
    <n v="2"/>
    <n v="2"/>
    <n v="2"/>
    <n v="3"/>
    <n v="1"/>
    <n v="1"/>
    <n v="3"/>
    <n v="2"/>
    <n v="5"/>
    <n v="3"/>
    <n v="3"/>
    <n v="3"/>
    <n v="3"/>
    <n v="4"/>
    <n v="4"/>
    <n v="1"/>
    <n v="2"/>
    <n v="3"/>
    <n v="4"/>
    <n v="1"/>
    <n v="1"/>
    <n v="1"/>
  </r>
  <r>
    <x v="1"/>
    <n v="30"/>
    <x v="0"/>
    <x v="1"/>
    <x v="5"/>
    <x v="5"/>
    <x v="1"/>
    <n v="4"/>
    <n v="5"/>
    <n v="2"/>
    <n v="2"/>
    <n v="2"/>
    <n v="2"/>
    <n v="4"/>
    <n v="5"/>
    <n v="5"/>
    <n v="3"/>
    <n v="1"/>
    <n v="2"/>
    <n v="4"/>
    <n v="4"/>
    <n v="4"/>
    <n v="4"/>
    <n v="1"/>
    <n v="4"/>
    <n v="4"/>
    <n v="4"/>
    <n v="1"/>
    <n v="3"/>
    <n v="3"/>
    <n v="1"/>
    <n v="1"/>
    <n v="3"/>
    <n v="3"/>
  </r>
  <r>
    <x v="0"/>
    <n v="43"/>
    <x v="4"/>
    <x v="1"/>
    <x v="4"/>
    <x v="1"/>
    <x v="1"/>
    <n v="2"/>
    <n v="6"/>
    <n v="2"/>
    <n v="3"/>
    <n v="3"/>
    <n v="1"/>
    <n v="2"/>
    <n v="1"/>
    <n v="2"/>
    <n v="5"/>
    <n v="5"/>
    <n v="3"/>
    <n v="5"/>
    <n v="6"/>
    <n v="2"/>
    <n v="6"/>
    <n v="5"/>
    <n v="5"/>
    <n v="6"/>
    <n v="4"/>
    <n v="4"/>
    <n v="4"/>
    <n v="3"/>
    <n v="2"/>
    <n v="1"/>
    <n v="1"/>
    <n v="2"/>
  </r>
  <r>
    <x v="0"/>
    <n v="32"/>
    <x v="0"/>
    <x v="1"/>
    <x v="3"/>
    <x v="1"/>
    <x v="2"/>
    <n v="4"/>
    <n v="2"/>
    <n v="3"/>
    <n v="3"/>
    <n v="4"/>
    <n v="4"/>
    <n v="3"/>
    <n v="1"/>
    <n v="2"/>
    <n v="4"/>
    <n v="6"/>
    <n v="2"/>
    <n v="6"/>
    <n v="6"/>
    <n v="5"/>
    <n v="6"/>
    <n v="5"/>
    <n v="6"/>
    <n v="6"/>
    <n v="5"/>
    <n v="6"/>
    <n v="4"/>
    <n v="4"/>
    <n v="1"/>
    <n v="1"/>
    <n v="1"/>
    <n v="6"/>
  </r>
  <r>
    <x v="1"/>
    <n v="24"/>
    <x v="5"/>
    <x v="1"/>
    <x v="3"/>
    <x v="6"/>
    <x v="1"/>
    <n v="2"/>
    <n v="1"/>
    <n v="4"/>
    <n v="4"/>
    <n v="2"/>
    <n v="1"/>
    <n v="4"/>
    <n v="6"/>
    <n v="6"/>
    <n v="2"/>
    <n v="6"/>
    <n v="1"/>
    <n v="1"/>
    <n v="1"/>
    <n v="5"/>
    <n v="2"/>
    <n v="2"/>
    <n v="6"/>
    <n v="1"/>
    <n v="6"/>
    <n v="6"/>
    <n v="6"/>
    <n v="1"/>
    <n v="1"/>
    <n v="1"/>
    <n v="5"/>
    <n v="1"/>
  </r>
  <r>
    <x v="1"/>
    <n v="24"/>
    <x v="5"/>
    <x v="1"/>
    <x v="4"/>
    <x v="5"/>
    <x v="1"/>
    <n v="5"/>
    <n v="2"/>
    <n v="3"/>
    <n v="3"/>
    <n v="3"/>
    <n v="4"/>
    <n v="5"/>
    <n v="5"/>
    <n v="4"/>
    <n v="3"/>
    <n v="1"/>
    <n v="1"/>
    <n v="3"/>
    <n v="4"/>
    <n v="4"/>
    <n v="4"/>
    <n v="5"/>
    <n v="6"/>
    <n v="6"/>
    <n v="6"/>
    <n v="1"/>
    <n v="4"/>
    <n v="5"/>
    <n v="6"/>
    <n v="2"/>
    <n v="3"/>
    <n v="2"/>
  </r>
  <r>
    <x v="1"/>
    <n v="35"/>
    <x v="3"/>
    <x v="1"/>
    <x v="3"/>
    <x v="1"/>
    <x v="1"/>
    <n v="4"/>
    <n v="3"/>
    <n v="1"/>
    <n v="3"/>
    <n v="3"/>
    <n v="5"/>
    <n v="2"/>
    <n v="2"/>
    <n v="2"/>
    <n v="5"/>
    <n v="6"/>
    <n v="5"/>
    <n v="6"/>
    <n v="6"/>
    <n v="5"/>
    <n v="4"/>
    <n v="4"/>
    <n v="6"/>
    <n v="4"/>
    <n v="4"/>
    <n v="5"/>
    <n v="6"/>
    <n v="6"/>
    <n v="5"/>
    <n v="5"/>
    <n v="5"/>
    <n v="6"/>
  </r>
  <r>
    <x v="0"/>
    <n v="36"/>
    <x v="3"/>
    <x v="1"/>
    <x v="5"/>
    <x v="5"/>
    <x v="1"/>
    <n v="5"/>
    <n v="1"/>
    <n v="2"/>
    <n v="2"/>
    <n v="3"/>
    <n v="3"/>
    <n v="1"/>
    <n v="1"/>
    <n v="1"/>
    <n v="1"/>
    <n v="1"/>
    <n v="1"/>
    <n v="6"/>
    <n v="6"/>
    <n v="5"/>
    <n v="2"/>
    <n v="3"/>
    <n v="6"/>
    <n v="1"/>
    <n v="2"/>
    <n v="1"/>
    <n v="1"/>
    <n v="1"/>
    <n v="1"/>
    <n v="1"/>
    <n v="1"/>
    <n v="6"/>
  </r>
  <r>
    <x v="0"/>
    <n v="27"/>
    <x v="1"/>
    <x v="1"/>
    <x v="0"/>
    <x v="3"/>
    <x v="3"/>
    <n v="5"/>
    <n v="4"/>
    <n v="4"/>
    <n v="4"/>
    <n v="4"/>
    <n v="3"/>
    <n v="3"/>
    <n v="1"/>
    <n v="4"/>
    <n v="5"/>
    <n v="2"/>
    <n v="3"/>
    <n v="5"/>
    <n v="6"/>
    <n v="3"/>
    <n v="4"/>
    <n v="3"/>
    <n v="6"/>
    <n v="5"/>
    <n v="2"/>
    <n v="2"/>
    <n v="5"/>
    <n v="5"/>
    <n v="5"/>
    <n v="4"/>
    <n v="5"/>
    <n v="5"/>
  </r>
  <r>
    <x v="0"/>
    <n v="29"/>
    <x v="2"/>
    <x v="1"/>
    <x v="3"/>
    <x v="5"/>
    <x v="1"/>
    <n v="5"/>
    <n v="5"/>
    <n v="3"/>
    <n v="3"/>
    <n v="3"/>
    <n v="4"/>
    <n v="2"/>
    <n v="1"/>
    <n v="2"/>
    <n v="5"/>
    <n v="1"/>
    <n v="2"/>
    <n v="3"/>
    <n v="4"/>
    <n v="3"/>
    <n v="2"/>
    <n v="5"/>
    <n v="6"/>
    <n v="5"/>
    <n v="6"/>
    <n v="1"/>
    <n v="4"/>
    <n v="5"/>
    <n v="4"/>
    <n v="1"/>
    <n v="2"/>
    <n v="5"/>
  </r>
  <r>
    <x v="1"/>
    <n v="35"/>
    <x v="3"/>
    <x v="1"/>
    <x v="3"/>
    <x v="5"/>
    <x v="1"/>
    <n v="5"/>
    <n v="5"/>
    <n v="2"/>
    <n v="3"/>
    <n v="2"/>
    <n v="2"/>
    <n v="5"/>
    <n v="2"/>
    <n v="2"/>
    <n v="6"/>
    <n v="5"/>
    <n v="4"/>
    <n v="5"/>
    <n v="5"/>
    <n v="5"/>
    <n v="6"/>
    <n v="3"/>
    <n v="5"/>
    <n v="6"/>
    <n v="6"/>
    <n v="3"/>
    <n v="6"/>
    <n v="6"/>
    <n v="5"/>
    <n v="5"/>
    <n v="5"/>
    <n v="5"/>
  </r>
  <r>
    <x v="1"/>
    <n v="32"/>
    <x v="0"/>
    <x v="1"/>
    <x v="1"/>
    <x v="6"/>
    <x v="1"/>
    <n v="5"/>
    <n v="4"/>
    <n v="3"/>
    <n v="2"/>
    <n v="2"/>
    <n v="2"/>
    <n v="3"/>
    <n v="3"/>
    <n v="4"/>
    <n v="3"/>
    <n v="4"/>
    <n v="3"/>
    <n v="5"/>
    <n v="4"/>
    <n v="4"/>
    <n v="5"/>
    <n v="5"/>
    <n v="6"/>
    <n v="5"/>
    <n v="4"/>
    <n v="2"/>
    <n v="3"/>
    <n v="3"/>
    <n v="1"/>
    <n v="2"/>
    <n v="2"/>
    <n v="2"/>
  </r>
  <r>
    <x v="1"/>
    <n v="22"/>
    <x v="5"/>
    <x v="1"/>
    <x v="3"/>
    <x v="0"/>
    <x v="5"/>
    <n v="1"/>
    <n v="2"/>
    <n v="3"/>
    <n v="3"/>
    <n v="2"/>
    <n v="1"/>
    <n v="1"/>
    <n v="1"/>
    <n v="1"/>
    <n v="1"/>
    <n v="1"/>
    <n v="2"/>
    <n v="6"/>
    <n v="6"/>
    <n v="4"/>
    <n v="1"/>
    <n v="4"/>
    <n v="5"/>
    <n v="1"/>
    <n v="4"/>
    <n v="1"/>
    <n v="2"/>
    <n v="4"/>
    <n v="2"/>
    <n v="2"/>
    <n v="1"/>
    <n v="1"/>
  </r>
  <r>
    <x v="0"/>
    <n v="40"/>
    <x v="4"/>
    <x v="1"/>
    <x v="0"/>
    <x v="4"/>
    <x v="1"/>
    <n v="4"/>
    <n v="2"/>
    <n v="4"/>
    <n v="4"/>
    <n v="4"/>
    <n v="1"/>
    <n v="1"/>
    <n v="1"/>
    <n v="1"/>
    <n v="1"/>
    <n v="5"/>
    <n v="1"/>
    <n v="1"/>
    <n v="5"/>
    <n v="2"/>
    <n v="3"/>
    <n v="3"/>
    <n v="5"/>
    <n v="4"/>
    <n v="3"/>
    <n v="5"/>
    <n v="5"/>
    <n v="1"/>
    <n v="1"/>
    <n v="1"/>
    <n v="1"/>
    <n v="4"/>
  </r>
  <r>
    <x v="0"/>
    <n v="24"/>
    <x v="5"/>
    <x v="1"/>
    <x v="3"/>
    <x v="6"/>
    <x v="1"/>
    <n v="4"/>
    <n v="4"/>
    <n v="4"/>
    <n v="4"/>
    <n v="4"/>
    <n v="4"/>
    <n v="3"/>
    <n v="1"/>
    <n v="1"/>
    <n v="5"/>
    <n v="5"/>
    <n v="2"/>
    <n v="5"/>
    <n v="4"/>
    <n v="5"/>
    <n v="2"/>
    <n v="3"/>
    <n v="6"/>
    <n v="1"/>
    <n v="3"/>
    <n v="3"/>
    <n v="4"/>
    <n v="4"/>
    <n v="4"/>
    <n v="2"/>
    <n v="2"/>
    <n v="5"/>
  </r>
  <r>
    <x v="1"/>
    <n v="33"/>
    <x v="0"/>
    <x v="1"/>
    <x v="4"/>
    <x v="5"/>
    <x v="5"/>
    <n v="3"/>
    <n v="1"/>
    <n v="3"/>
    <n v="3"/>
    <n v="3"/>
    <n v="1"/>
    <n v="2"/>
    <n v="2"/>
    <n v="2"/>
    <n v="4"/>
    <n v="6"/>
    <n v="2"/>
    <n v="5"/>
    <n v="4"/>
    <n v="5"/>
    <n v="5"/>
    <n v="3"/>
    <n v="6"/>
    <n v="5"/>
    <n v="5"/>
    <n v="6"/>
    <n v="5"/>
    <n v="5"/>
    <n v="2"/>
    <n v="3"/>
    <n v="5"/>
    <n v="4"/>
  </r>
  <r>
    <x v="0"/>
    <n v="26"/>
    <x v="2"/>
    <x v="1"/>
    <x v="1"/>
    <x v="3"/>
    <x v="3"/>
    <n v="5"/>
    <n v="4"/>
    <n v="3"/>
    <n v="4"/>
    <n v="4"/>
    <n v="5"/>
    <n v="5"/>
    <n v="1"/>
    <n v="2"/>
    <n v="5"/>
    <n v="4"/>
    <n v="5"/>
    <n v="4"/>
    <n v="4"/>
    <n v="5"/>
    <n v="6"/>
    <n v="6"/>
    <n v="3"/>
    <n v="6"/>
    <n v="3"/>
    <n v="2"/>
    <n v="4"/>
    <n v="5"/>
    <n v="1"/>
    <n v="3"/>
    <n v="2"/>
    <n v="6"/>
  </r>
  <r>
    <x v="1"/>
    <n v="31"/>
    <x v="0"/>
    <x v="1"/>
    <x v="4"/>
    <x v="1"/>
    <x v="1"/>
    <n v="4"/>
    <n v="6"/>
    <n v="3"/>
    <n v="3"/>
    <n v="3"/>
    <n v="6"/>
    <n v="3"/>
    <n v="3"/>
    <n v="4"/>
    <n v="6"/>
    <n v="2"/>
    <n v="3"/>
    <n v="6"/>
    <n v="6"/>
    <n v="3"/>
    <n v="5"/>
    <n v="3"/>
    <n v="3"/>
    <n v="3"/>
    <n v="1"/>
    <n v="1"/>
    <n v="2"/>
    <n v="3"/>
    <n v="3"/>
    <n v="1"/>
    <n v="1"/>
    <n v="3"/>
  </r>
  <r>
    <x v="1"/>
    <n v="47"/>
    <x v="6"/>
    <x v="1"/>
    <x v="5"/>
    <x v="5"/>
    <x v="1"/>
    <n v="4"/>
    <n v="2"/>
    <n v="2"/>
    <n v="2"/>
    <n v="2"/>
    <n v="2"/>
    <n v="2"/>
    <n v="1"/>
    <n v="2"/>
    <n v="5"/>
    <n v="1"/>
    <n v="1"/>
    <n v="6"/>
    <n v="6"/>
    <n v="6"/>
    <n v="6"/>
    <n v="1"/>
    <n v="6"/>
    <n v="1"/>
    <n v="6"/>
    <n v="1"/>
    <n v="3"/>
    <n v="2"/>
    <n v="2"/>
    <n v="6"/>
    <n v="6"/>
    <n v="5"/>
  </r>
  <r>
    <x v="0"/>
    <n v="31"/>
    <x v="0"/>
    <x v="1"/>
    <x v="5"/>
    <x v="5"/>
    <x v="1"/>
    <n v="4"/>
    <n v="4"/>
    <n v="4"/>
    <n v="4"/>
    <n v="3"/>
    <n v="2"/>
    <n v="2"/>
    <n v="1"/>
    <n v="2"/>
    <n v="4"/>
    <n v="6"/>
    <n v="3"/>
    <n v="4"/>
    <n v="6"/>
    <n v="4"/>
    <n v="6"/>
    <n v="6"/>
    <n v="6"/>
    <n v="4"/>
    <n v="5"/>
    <n v="4"/>
    <n v="2"/>
    <n v="3"/>
    <n v="1"/>
    <n v="1"/>
    <n v="2"/>
    <n v="5"/>
  </r>
  <r>
    <x v="1"/>
    <n v="26"/>
    <x v="2"/>
    <x v="1"/>
    <x v="4"/>
    <x v="5"/>
    <x v="1"/>
    <n v="5"/>
    <n v="5"/>
    <n v="2"/>
    <n v="2"/>
    <n v="3"/>
    <n v="2"/>
    <n v="4"/>
    <n v="5"/>
    <n v="6"/>
    <n v="5"/>
    <n v="5"/>
    <n v="3"/>
    <n v="3"/>
    <n v="4"/>
    <n v="5"/>
    <n v="5"/>
    <n v="3"/>
    <n v="6"/>
    <n v="5"/>
    <n v="4"/>
    <n v="5"/>
    <n v="6"/>
    <n v="6"/>
    <n v="4"/>
    <n v="3"/>
    <n v="3"/>
    <n v="4"/>
  </r>
  <r>
    <x v="1"/>
    <n v="30"/>
    <x v="0"/>
    <x v="1"/>
    <x v="3"/>
    <x v="5"/>
    <x v="2"/>
    <n v="5"/>
    <n v="3"/>
    <n v="3"/>
    <n v="3"/>
    <n v="3"/>
    <n v="2"/>
    <n v="2"/>
    <n v="2"/>
    <n v="5"/>
    <n v="1"/>
    <n v="5"/>
    <n v="3"/>
    <n v="3"/>
    <n v="3"/>
    <n v="2"/>
    <n v="5"/>
    <n v="5"/>
    <n v="4"/>
    <n v="5"/>
    <n v="3"/>
    <n v="3"/>
    <n v="3"/>
    <n v="4"/>
    <n v="4"/>
    <n v="1"/>
    <n v="2"/>
    <n v="2"/>
  </r>
  <r>
    <x v="2"/>
    <n v="29"/>
    <x v="2"/>
    <x v="1"/>
    <x v="3"/>
    <x v="3"/>
    <x v="1"/>
    <n v="5"/>
    <n v="6"/>
    <n v="3"/>
    <n v="3"/>
    <n v="3"/>
    <n v="2"/>
    <n v="1"/>
    <n v="1"/>
    <n v="2"/>
    <n v="6"/>
    <n v="5"/>
    <n v="2"/>
    <n v="4"/>
    <n v="2"/>
    <n v="5"/>
    <n v="5"/>
    <n v="3"/>
    <n v="6"/>
    <n v="5"/>
    <n v="3"/>
    <n v="4"/>
    <n v="3"/>
    <n v="3"/>
    <n v="3"/>
    <n v="2"/>
    <n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1FA8C5-D36B-4627-921C-AAA099622104}" name="PivotTable3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2">
  <location ref="A3:B8" firstHeaderRow="2" firstDataRow="2" firstDataCol="1"/>
  <pivotFields count="34">
    <pivotField axis="axisRow" compact="0" outline="0" multipleItemSelectionAllowed="1" showAll="0">
      <items count="4">
        <item x="2"/>
        <item x="0"/>
        <item x="1"/>
        <item t="default"/>
      </items>
    </pivotField>
    <pivotField compact="0" outline="0" showAll="0"/>
    <pivotField compact="0" outline="0" showAll="0">
      <items count="8">
        <item x="5"/>
        <item x="2"/>
        <item x="1"/>
        <item x="0"/>
        <item x="3"/>
        <item x="4"/>
        <item x="6"/>
        <item t="default"/>
      </items>
    </pivotField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ype" fld="3" subtotal="count" showDataAs="percentOfTotal" baseField="0" baseItem="0" numFmtId="9"/>
  </dataFields>
  <formats count="3">
    <format dxfId="4">
      <pivotArea outline="0" fieldPosition="0">
        <references count="1">
          <reference field="0" count="0" selected="0"/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outline="0" collapsedLevelsAreSubtotals="1" fieldPosition="0"/>
    </format>
  </formats>
  <chartFormats count="4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5F221-8515-4CF6-85E8-2D75FDA800DE}" name="PivotTable2" cacheId="1" dataOnRows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 chartFormat="10">
  <location ref="A60:D92" firstHeaderRow="1" firstDataRow="3" firstDataCol="1"/>
  <pivotFields count="34">
    <pivotField axis="axisCol" compact="0" outline="0" multipleItemSelectionAllowed="1" showAll="0">
      <items count="4">
        <item h="1" x="2"/>
        <item x="0"/>
        <item x="1"/>
        <item t="default"/>
      </items>
    </pivotField>
    <pivotField compact="0" outline="0" showAll="0"/>
    <pivotField compact="0" outline="0" showAll="0">
      <items count="8">
        <item x="5"/>
        <item x="2"/>
        <item x="1"/>
        <item x="0"/>
        <item x="3"/>
        <item x="4"/>
        <item x="6"/>
        <item t="default"/>
      </items>
    </pivotField>
    <pivotField axis="axisCol" compact="0" outline="0" showAll="0">
      <items count="3">
        <item h="1" x="0"/>
        <item x="1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-2"/>
  </rowFields>
  <rowItems count="3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</rowItems>
  <colFields count="2">
    <field x="3"/>
    <field x="0"/>
  </colFields>
  <colItems count="3">
    <i>
      <x v="1"/>
      <x v="1"/>
    </i>
    <i r="1">
      <x v="2"/>
    </i>
    <i t="default">
      <x v="1"/>
    </i>
  </colItems>
  <dataFields count="30">
    <dataField name="Sum of อาหารญี่ปุ่น" fld="4" showDataAs="percentOfRow" baseField="3" baseItem="0" numFmtId="10"/>
    <dataField name="Sum of อาหารจึน" fld="5" showDataAs="percentOfRow" baseField="3" baseItem="0" numFmtId="10"/>
    <dataField name="Sum of อาหารไทย" fld="6" showDataAs="percentOfRow" baseField="3" baseItem="0" numFmtId="10"/>
    <dataField name="Sum of อาหารอีสาน" fld="7" showDataAs="percentOfRow" baseField="3" baseItem="0" numFmtId="10"/>
    <dataField name="Sum of อาหารสุขภาพ" fld="8" showDataAs="percentOfRow" baseField="3" baseItem="0" numFmtId="10"/>
    <dataField name="Sum of บุฟเฟต์" fld="9" showDataAs="percentOfRow" baseField="0" baseItem="0" numFmtId="10"/>
    <dataField name="Sum of ชาบูชาบู" fld="10" showDataAs="percentOfRow" baseField="0" baseItem="0" numFmtId="10"/>
    <dataField name="Sum of ปิ้งย่าง" fld="11" showDataAs="percentOfRow" baseField="0" baseItem="0" numFmtId="10"/>
    <dataField name="Sum of เหล้าเบียร์" fld="12" showDataAs="percentOfRow" baseField="0" baseItem="0" numFmtId="10"/>
    <dataField name="Sum of เสื้อผ้าแฟชั่น" fld="13" showDataAs="percentOfRow" baseField="0" baseItem="0" numFmtId="10"/>
    <dataField name="Sum of แต่งหน้า" fld="14" showDataAs="percentOfRow" baseField="0" baseItem="0" numFmtId="10"/>
    <dataField name="Sum of skincare บำรุงผิว" fld="15" showDataAs="percentOfRow" baseField="0" baseItem="0" numFmtId="10"/>
    <dataField name="Sum of การออกกำลังกาย" fld="16" showDataAs="percentOfRow" baseField="0" baseItem="0" numFmtId="10"/>
    <dataField name="Sum of การเล่นเกมส์" fld="17" showDataAs="percentOfRow" baseField="0" baseItem="0" numFmtId="10"/>
    <dataField name="Sum of การท่องเที่ยว" fld="18" showDataAs="percentOfRow" baseField="0" baseItem="0" numFmtId="10"/>
    <dataField name="Sum of การอ่านหนังสือ" fld="19" showDataAs="percentOfRow" baseField="0" baseItem="0" numFmtId="10"/>
    <dataField name="Sum of การอ่านบทความ Online" fld="20" showDataAs="percentOfRow" baseField="0" baseItem="0" numFmtId="10"/>
    <dataField name="Sum of การเรียน e-learning" fld="21" showDataAs="percentOfRow" baseField="0" baseItem="0" numFmtId="10"/>
    <dataField name="Sum of ดู Series" fld="22" showDataAs="percentOfRow" baseField="0" baseItem="0" numFmtId="10"/>
    <dataField name="Sum of ดู Youtube" fld="24" showDataAs="percentOfRow" baseField="0" baseItem="0" numFmtId="10"/>
    <dataField name="Sum of ดู Netflix" fld="25" showDataAs="percentOfRow" baseField="0" baseItem="0" numFmtId="10"/>
    <dataField name="Sum of Content ด้านบันเทิง" fld="26" showDataAs="percentOfRow" baseField="0" baseItem="0" numFmtId="10"/>
    <dataField name="Sum of Content เกี่่ยวกับเกมส์" fld="27" showDataAs="percentOfRow" baseField="0" baseItem="0" numFmtId="10"/>
    <dataField name="Sum of ดูหนัง" fld="23" showDataAs="percentOfRow" baseField="0" baseItem="0" numFmtId="10"/>
    <dataField name="Sum of Content เกี่ยวกับการ review ร้านอาหาร" fld="28" showDataAs="percentOfRow" baseField="0" baseItem="0" numFmtId="10"/>
    <dataField name="Sum of Content เกี่ยวกับการท่องเที่ยว" fld="29" showDataAs="percentOfRow" baseField="0" baseItem="0" numFmtId="10"/>
    <dataField name="Sum of Content เกี่ยวกับการแต่งบ้าน" fld="30" showDataAs="percentOfRow" baseField="0" baseItem="0" numFmtId="10"/>
    <dataField name="Sum of Content เกี่ยวกับการโทรทัศน์" fld="31" showDataAs="percentOfRow" baseField="0" baseItem="0" numFmtId="10"/>
    <dataField name="Sum of Content เกี่ยวกับละคร" fld="32" showDataAs="percentOfRow" baseField="0" baseItem="0" numFmtId="10"/>
    <dataField name="Sum of Content เกี่ยวกับการเมือง" fld="33" showDataAs="percentOfRow" baseField="0" baseItem="0" numFmtId="10"/>
  </dataFields>
  <formats count="1">
    <format dxfId="5">
      <pivotArea outline="0" collapsedLevelsAreSubtotals="1" fieldPosition="0"/>
    </format>
  </formats>
  <chartFormats count="4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9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D3C375-156D-42B0-A39F-E8D27D47EC45}" name="PivotTable1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1">
  <location ref="A21:D52" firstHeaderRow="1" firstDataRow="2" firstDataCol="1" rowPageCount="1" colPageCount="1"/>
  <pivotFields count="34">
    <pivotField axis="axisPage" compact="0" outline="0" multipleItemSelectionAllowed="1" showAll="0">
      <items count="4">
        <item h="1" x="2"/>
        <item h="1" x="0"/>
        <item x="1"/>
        <item t="default"/>
      </items>
    </pivotField>
    <pivotField compact="0" outline="0" showAll="0"/>
    <pivotField compact="0" outline="0" showAll="0">
      <items count="8">
        <item x="5"/>
        <item x="2"/>
        <item x="1"/>
        <item x="0"/>
        <item x="3"/>
        <item x="4"/>
        <item x="6"/>
        <item t="default"/>
      </items>
    </pivotField>
    <pivotField axis="axisCol" compact="0" outline="0" showAll="0">
      <items count="3">
        <item x="0"/>
        <item x="1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-2"/>
  </rowFields>
  <rowItems count="3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</rowItems>
  <colFields count="1">
    <field x="3"/>
  </colFields>
  <colItems count="3">
    <i>
      <x/>
    </i>
    <i>
      <x v="1"/>
    </i>
    <i t="grand">
      <x/>
    </i>
  </colItems>
  <pageFields count="1">
    <pageField fld="0" hier="-1"/>
  </pageFields>
  <dataFields count="30">
    <dataField name="Sum of อาหารญี่ปุ่น" fld="4" showDataAs="percentOfRow" baseField="3" baseItem="0" numFmtId="10"/>
    <dataField name="Sum of อาหารจึน" fld="5" showDataAs="percentOfRow" baseField="3" baseItem="0" numFmtId="10"/>
    <dataField name="Sum of อาหารไทย" fld="6" showDataAs="percentOfRow" baseField="3" baseItem="0" numFmtId="10"/>
    <dataField name="Sum of อาหารอีสาน" fld="7" showDataAs="percentOfRow" baseField="3" baseItem="0" numFmtId="10"/>
    <dataField name="Sum of อาหารสุขภาพ" fld="8" showDataAs="percentOfRow" baseField="3" baseItem="0" numFmtId="10"/>
    <dataField name="Sum of บุฟเฟต์" fld="9" showDataAs="percentOfRow" baseField="0" baseItem="0" numFmtId="10"/>
    <dataField name="Sum of ชาบูชาบู" fld="10" showDataAs="percentOfRow" baseField="0" baseItem="0" numFmtId="10"/>
    <dataField name="Sum of ปิ้งย่าง" fld="11" showDataAs="percentOfRow" baseField="0" baseItem="0" numFmtId="10"/>
    <dataField name="Sum of เหล้าเบียร์" fld="12" showDataAs="percentOfRow" baseField="0" baseItem="0" numFmtId="10"/>
    <dataField name="Sum of เสื้อผ้าแฟชั่น" fld="13" showDataAs="percentOfRow" baseField="0" baseItem="0" numFmtId="10"/>
    <dataField name="Sum of แต่งหน้า" fld="14" showDataAs="percentOfRow" baseField="0" baseItem="0" numFmtId="10"/>
    <dataField name="Sum of skincare บำรุงผิว" fld="15" showDataAs="percentOfRow" baseField="0" baseItem="0" numFmtId="10"/>
    <dataField name="Sum of การออกกำลังกาย" fld="16" showDataAs="percentOfRow" baseField="0" baseItem="0" numFmtId="10"/>
    <dataField name="Sum of การเล่นเกมส์" fld="17" showDataAs="percentOfRow" baseField="0" baseItem="0" numFmtId="10"/>
    <dataField name="Sum of การท่องเที่ยว" fld="18" showDataAs="percentOfRow" baseField="0" baseItem="0" numFmtId="10"/>
    <dataField name="Sum of การอ่านหนังสือ" fld="19" showDataAs="percentOfRow" baseField="0" baseItem="0" numFmtId="10"/>
    <dataField name="Sum of การอ่านบทความ Online" fld="20" showDataAs="percentOfRow" baseField="0" baseItem="0" numFmtId="10"/>
    <dataField name="Sum of การเรียน e-learning" fld="21" showDataAs="percentOfRow" baseField="0" baseItem="0" numFmtId="10"/>
    <dataField name="Sum of ดู Series" fld="22" showDataAs="percentOfRow" baseField="0" baseItem="0" numFmtId="10"/>
    <dataField name="Sum of ดู Youtube" fld="24" showDataAs="percentOfRow" baseField="0" baseItem="0" numFmtId="10"/>
    <dataField name="Sum of ดู Netflix" fld="25" showDataAs="percentOfRow" baseField="0" baseItem="0" numFmtId="10"/>
    <dataField name="Sum of Content ด้านบันเทิง" fld="26" showDataAs="percentOfRow" baseField="0" baseItem="0" numFmtId="10"/>
    <dataField name="Sum of Content เกี่่ยวกับเกมส์" fld="27" showDataAs="percentOfRow" baseField="0" baseItem="0" numFmtId="10"/>
    <dataField name="Sum of ดูหนัง" fld="23" showDataAs="percentOfRow" baseField="0" baseItem="0" numFmtId="10"/>
    <dataField name="Sum of Content เกี่ยวกับการ review ร้านอาหาร" fld="28" showDataAs="percentOfRow" baseField="0" baseItem="0" numFmtId="10"/>
    <dataField name="Sum of Content เกี่ยวกับการท่องเที่ยว" fld="29" showDataAs="percentOfRow" baseField="0" baseItem="0" numFmtId="10"/>
    <dataField name="Sum of Content เกี่ยวกับการแต่งบ้าน" fld="30" showDataAs="percentOfRow" baseField="0" baseItem="0" numFmtId="10"/>
    <dataField name="Sum of Content เกี่ยวกับการโทรทัศน์" fld="31" showDataAs="percentOfRow" baseField="0" baseItem="0" numFmtId="10"/>
    <dataField name="Sum of Content เกี่ยวกับละคร" fld="32" showDataAs="percentOfRow" baseField="0" baseItem="0" numFmtId="10"/>
    <dataField name="Sum of Content เกี่ยวกับการเมือง" fld="33" showDataAs="percentOfRow" baseField="0" baseItem="0" numFmtId="10"/>
  </dataFields>
  <formats count="1">
    <format dxfId="6">
      <pivotArea outline="0" collapsedLevelsAreSubtotals="1" fieldPosition="0"/>
    </format>
  </formats>
  <chartFormats count="3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1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06CB2-F14F-4CA9-9C90-2894F0731BEF}" name="PivotTable2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J4:M26" firstHeaderRow="1" firstDataRow="2" firstDataCol="1"/>
  <pivotFields count="5">
    <pivotField showAll="0"/>
    <pivotField axis="axisCol" multipleItemSelectionAllowed="1" showAll="0">
      <items count="4">
        <item h="1" x="2"/>
        <item x="0"/>
        <item x="1"/>
        <item t="default"/>
      </items>
    </pivotField>
    <pivotField axis="axisRow" showAll="0" sortType="descending">
      <items count="21">
        <item sd="0" x="10"/>
        <item sd="0" x="18"/>
        <item sd="0" x="7"/>
        <item sd="0" x="1"/>
        <item sd="0" x="2"/>
        <item sd="0" x="14"/>
        <item sd="0" x="12"/>
        <item sd="0" x="9"/>
        <item sd="0" x="5"/>
        <item sd="0" x="11"/>
        <item sd="0" x="17"/>
        <item sd="0" x="15"/>
        <item sd="0" x="6"/>
        <item sd="0" x="0"/>
        <item sd="0" x="13"/>
        <item sd="0" x="3"/>
        <item sd="0" x="19"/>
        <item sd="0" x="4"/>
        <item sd="0" x="16"/>
        <item sd="0" x="8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>
      <items count="8">
        <item x="5"/>
        <item x="2"/>
        <item x="1"/>
        <item x="0"/>
        <item x="3"/>
        <item x="4"/>
        <item x="6"/>
        <item t="default"/>
      </items>
    </pivotField>
  </pivotFields>
  <rowFields count="2">
    <field x="2"/>
    <field x="4"/>
  </rowFields>
  <rowItems count="21">
    <i>
      <x v="2"/>
    </i>
    <i>
      <x v="17"/>
    </i>
    <i>
      <x v="15"/>
    </i>
    <i>
      <x v="13"/>
    </i>
    <i>
      <x v="4"/>
    </i>
    <i>
      <x/>
    </i>
    <i>
      <x v="7"/>
    </i>
    <i>
      <x v="9"/>
    </i>
    <i>
      <x v="12"/>
    </i>
    <i>
      <x v="16"/>
    </i>
    <i>
      <x v="14"/>
    </i>
    <i>
      <x v="3"/>
    </i>
    <i>
      <x v="6"/>
    </i>
    <i>
      <x v="11"/>
    </i>
    <i>
      <x v="10"/>
    </i>
    <i>
      <x v="1"/>
    </i>
    <i>
      <x v="18"/>
    </i>
    <i>
      <x v="19"/>
    </i>
    <i>
      <x v="8"/>
    </i>
    <i>
      <x v="5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Sum of count" fld="3" showDataAs="percentOfTotal" baseField="2" baseItem="1" numFmtId="10"/>
  </dataFields>
  <formats count="2">
    <format dxfId="1">
      <pivotArea collapsedLevelsAreSubtotals="1" fieldPosition="0">
        <references count="1">
          <reference field="2" count="0"/>
        </references>
      </pivotArea>
    </format>
    <format dxfId="0">
      <pivotArea outline="0" collapsedLevelsAreSubtotals="1" fieldPosition="0">
        <references count="1">
          <reference field="1" count="2" selected="0">
            <x v="1"/>
            <x v="2"/>
          </reference>
        </references>
      </pivotArea>
    </format>
  </formats>
  <chartFormats count="4">
    <chartFormat chart="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E853D-2314-409C-AE56-0B4765C81AD0}" name="PivotTable2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G4:H8" firstHeaderRow="1" firstDataRow="1" firstDataCol="1"/>
  <pivotFields count="5">
    <pivotField showAll="0"/>
    <pivotField axis="axisRow" multipleItemSelectionAllowed="1" showAll="0">
      <items count="4">
        <item x="2"/>
        <item x="0"/>
        <item x="1"/>
        <item t="default"/>
      </items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unt" fld="3" showDataAs="percentOfTotal" baseField="2" baseItem="1" numFmtId="10"/>
  </dataFields>
  <chartFormats count="7">
    <chartFormat chart="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R127"/>
  <sheetViews>
    <sheetView workbookViewId="0">
      <pane ySplit="1" topLeftCell="A67" activePane="bottomLeft" state="frozen"/>
      <selection pane="bottomLeft" activeCell="A82" sqref="A82"/>
    </sheetView>
  </sheetViews>
  <sheetFormatPr defaultColWidth="14.44140625" defaultRowHeight="15.75" customHeight="1" x14ac:dyDescent="0.25"/>
  <cols>
    <col min="1" max="70" width="21.5546875" customWidth="1"/>
  </cols>
  <sheetData>
    <row r="1" spans="1:70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3" t="s">
        <v>156</v>
      </c>
      <c r="BN1" s="3" t="s">
        <v>157</v>
      </c>
      <c r="BO1" s="3" t="s">
        <v>158</v>
      </c>
      <c r="BP1" s="3" t="s">
        <v>159</v>
      </c>
      <c r="BQ1" s="3" t="s">
        <v>160</v>
      </c>
      <c r="BR1" s="3" t="s">
        <v>161</v>
      </c>
    </row>
    <row r="2" spans="1:70" ht="13.2" x14ac:dyDescent="0.25">
      <c r="A2" s="2">
        <v>44205.421844502314</v>
      </c>
      <c r="B2" s="3" t="s">
        <v>64</v>
      </c>
      <c r="C2" s="3" t="s">
        <v>64</v>
      </c>
      <c r="D2" s="3" t="s">
        <v>65</v>
      </c>
      <c r="E2" s="3" t="s">
        <v>66</v>
      </c>
      <c r="F2" s="3" t="s">
        <v>64</v>
      </c>
      <c r="G2" s="3" t="s">
        <v>64</v>
      </c>
      <c r="H2" s="3" t="s">
        <v>64</v>
      </c>
      <c r="I2" s="3" t="s">
        <v>64</v>
      </c>
      <c r="J2" s="3" t="s">
        <v>65</v>
      </c>
      <c r="K2" s="3" t="s">
        <v>67</v>
      </c>
      <c r="L2" s="3" t="s">
        <v>68</v>
      </c>
      <c r="M2" s="3" t="s">
        <v>64</v>
      </c>
      <c r="N2" s="3" t="s">
        <v>66</v>
      </c>
      <c r="O2" s="3" t="s">
        <v>66</v>
      </c>
      <c r="P2" s="3" t="s">
        <v>67</v>
      </c>
      <c r="Q2" s="3" t="s">
        <v>64</v>
      </c>
      <c r="R2" s="3" t="s">
        <v>64</v>
      </c>
      <c r="S2" s="3" t="s">
        <v>65</v>
      </c>
      <c r="T2" s="3" t="s">
        <v>66</v>
      </c>
      <c r="U2" s="3" t="s">
        <v>66</v>
      </c>
      <c r="V2" s="3" t="s">
        <v>64</v>
      </c>
      <c r="W2" s="3" t="s">
        <v>65</v>
      </c>
      <c r="X2" s="3" t="s">
        <v>64</v>
      </c>
      <c r="Y2" s="3" t="s">
        <v>66</v>
      </c>
      <c r="Z2" s="3" t="s">
        <v>66</v>
      </c>
      <c r="AA2" s="3" t="s">
        <v>67</v>
      </c>
      <c r="AB2" s="3" t="s">
        <v>67</v>
      </c>
      <c r="AC2" s="3" t="s">
        <v>67</v>
      </c>
      <c r="AD2" s="3" t="s">
        <v>67</v>
      </c>
      <c r="AE2" s="3" t="s">
        <v>65</v>
      </c>
      <c r="AF2" s="3" t="s">
        <v>69</v>
      </c>
      <c r="AG2" s="3" t="s">
        <v>70</v>
      </c>
      <c r="AH2" s="3" t="s">
        <v>71</v>
      </c>
      <c r="AI2" s="3" t="s">
        <v>72</v>
      </c>
      <c r="AJ2" s="3" t="s">
        <v>71</v>
      </c>
      <c r="AK2" s="3" t="s">
        <v>69</v>
      </c>
      <c r="AL2" s="3" t="s">
        <v>69</v>
      </c>
      <c r="AM2" s="3" t="s">
        <v>73</v>
      </c>
      <c r="AN2" s="3" t="s">
        <v>72</v>
      </c>
      <c r="AO2" s="3" t="s">
        <v>70</v>
      </c>
      <c r="AP2" s="3" t="s">
        <v>70</v>
      </c>
      <c r="AQ2" s="3" t="s">
        <v>71</v>
      </c>
      <c r="AR2" s="3" t="s">
        <v>71</v>
      </c>
      <c r="AS2" s="3" t="s">
        <v>72</v>
      </c>
      <c r="AT2" s="3" t="s">
        <v>69</v>
      </c>
      <c r="AU2" s="3" t="s">
        <v>69</v>
      </c>
      <c r="AV2" s="3" t="s">
        <v>69</v>
      </c>
      <c r="AW2" s="3" t="s">
        <v>69</v>
      </c>
      <c r="AX2" s="3" t="s">
        <v>69</v>
      </c>
      <c r="AY2" s="3" t="s">
        <v>72</v>
      </c>
      <c r="AZ2" s="3" t="s">
        <v>72</v>
      </c>
      <c r="BA2" s="3" t="s">
        <v>72</v>
      </c>
      <c r="BB2" s="3" t="s">
        <v>70</v>
      </c>
      <c r="BC2" s="3" t="s">
        <v>73</v>
      </c>
      <c r="BD2" s="3" t="s">
        <v>69</v>
      </c>
      <c r="BE2" s="3" t="s">
        <v>69</v>
      </c>
      <c r="BF2" s="3" t="s">
        <v>69</v>
      </c>
      <c r="BG2" s="3" t="s">
        <v>69</v>
      </c>
      <c r="BH2" s="3" t="s">
        <v>69</v>
      </c>
      <c r="BI2" s="3" t="s">
        <v>71</v>
      </c>
      <c r="BJ2" s="3" t="s">
        <v>74</v>
      </c>
      <c r="BK2" s="4">
        <v>32405</v>
      </c>
      <c r="BL2" s="3" t="s">
        <v>75</v>
      </c>
      <c r="BM2" s="6">
        <v>11805.033541666664</v>
      </c>
      <c r="BN2" t="str">
        <f>VLOOKUP(BJ2,Sheet3!$A$2:$F$56,2,FALSE)</f>
        <v>กีฬา</v>
      </c>
      <c r="BO2">
        <f>VLOOKUP(BJ2,Sheet3!$A$2:$F$56,3,FALSE)</f>
        <v>0</v>
      </c>
      <c r="BP2">
        <f>VLOOKUP(BJ2,Sheet3!$A$2:$F$56,4,FALSE)</f>
        <v>0</v>
      </c>
      <c r="BQ2">
        <f>VLOOKUP(BJ2,Sheet3!$A$2:$F$56,5,FALSE)</f>
        <v>0</v>
      </c>
      <c r="BR2">
        <f>VLOOKUP(BJ2,Sheet3!$A$2:$F$56,6,FALSE)</f>
        <v>0</v>
      </c>
    </row>
    <row r="3" spans="1:70" ht="13.2" x14ac:dyDescent="0.25">
      <c r="A3" s="2">
        <v>44205.421921412039</v>
      </c>
      <c r="B3" s="3" t="s">
        <v>66</v>
      </c>
      <c r="C3" s="3" t="s">
        <v>67</v>
      </c>
      <c r="D3" s="3" t="s">
        <v>65</v>
      </c>
      <c r="E3" s="3" t="s">
        <v>66</v>
      </c>
      <c r="F3" s="3" t="s">
        <v>64</v>
      </c>
      <c r="G3" s="3" t="s">
        <v>66</v>
      </c>
      <c r="H3" s="3" t="s">
        <v>65</v>
      </c>
      <c r="I3" s="3" t="s">
        <v>66</v>
      </c>
      <c r="J3" s="3" t="s">
        <v>68</v>
      </c>
      <c r="K3" s="3" t="s">
        <v>67</v>
      </c>
      <c r="L3" s="3" t="s">
        <v>67</v>
      </c>
      <c r="M3" s="3" t="s">
        <v>67</v>
      </c>
      <c r="N3" s="3" t="s">
        <v>66</v>
      </c>
      <c r="O3" s="3" t="s">
        <v>66</v>
      </c>
      <c r="P3" s="3" t="s">
        <v>65</v>
      </c>
      <c r="Q3" s="3" t="s">
        <v>65</v>
      </c>
      <c r="R3" s="3" t="s">
        <v>65</v>
      </c>
      <c r="S3" s="3" t="s">
        <v>65</v>
      </c>
      <c r="T3" s="3" t="s">
        <v>67</v>
      </c>
      <c r="U3" s="3" t="s">
        <v>65</v>
      </c>
      <c r="V3" s="3" t="s">
        <v>65</v>
      </c>
      <c r="W3" s="3" t="s">
        <v>66</v>
      </c>
      <c r="X3" s="3" t="s">
        <v>67</v>
      </c>
      <c r="Y3" s="3" t="s">
        <v>67</v>
      </c>
      <c r="Z3" s="3" t="s">
        <v>66</v>
      </c>
      <c r="AA3" s="3" t="s">
        <v>65</v>
      </c>
      <c r="AB3" s="3" t="s">
        <v>65</v>
      </c>
      <c r="AC3" s="3" t="s">
        <v>67</v>
      </c>
      <c r="AD3" s="3" t="s">
        <v>68</v>
      </c>
      <c r="AE3" s="3" t="s">
        <v>64</v>
      </c>
      <c r="AF3" s="3" t="s">
        <v>72</v>
      </c>
      <c r="AG3" s="3" t="s">
        <v>70</v>
      </c>
      <c r="AH3" s="3" t="s">
        <v>71</v>
      </c>
      <c r="AI3" s="3" t="s">
        <v>72</v>
      </c>
      <c r="AJ3" s="3" t="s">
        <v>72</v>
      </c>
      <c r="AK3" s="3" t="s">
        <v>69</v>
      </c>
      <c r="AL3" s="3" t="s">
        <v>69</v>
      </c>
      <c r="AM3" s="3" t="s">
        <v>69</v>
      </c>
      <c r="AN3" s="3" t="s">
        <v>76</v>
      </c>
      <c r="AO3" s="3" t="s">
        <v>73</v>
      </c>
      <c r="AP3" s="3" t="s">
        <v>76</v>
      </c>
      <c r="AQ3" s="3" t="s">
        <v>73</v>
      </c>
      <c r="AR3" s="3" t="s">
        <v>71</v>
      </c>
      <c r="AS3" s="3" t="s">
        <v>71</v>
      </c>
      <c r="AT3" s="3" t="s">
        <v>73</v>
      </c>
      <c r="AU3" s="3" t="s">
        <v>71</v>
      </c>
      <c r="AV3" s="3" t="s">
        <v>71</v>
      </c>
      <c r="AW3" s="3" t="s">
        <v>72</v>
      </c>
      <c r="AX3" s="3" t="s">
        <v>70</v>
      </c>
      <c r="AY3" s="3" t="s">
        <v>72</v>
      </c>
      <c r="AZ3" s="3" t="s">
        <v>71</v>
      </c>
      <c r="BA3" s="3" t="s">
        <v>69</v>
      </c>
      <c r="BB3" s="3" t="s">
        <v>73</v>
      </c>
      <c r="BC3" s="3" t="s">
        <v>69</v>
      </c>
      <c r="BD3" s="3" t="s">
        <v>71</v>
      </c>
      <c r="BE3" s="3" t="s">
        <v>71</v>
      </c>
      <c r="BF3" s="3" t="s">
        <v>72</v>
      </c>
      <c r="BG3" s="3" t="s">
        <v>70</v>
      </c>
      <c r="BH3" s="3" t="s">
        <v>70</v>
      </c>
      <c r="BI3" s="3" t="s">
        <v>72</v>
      </c>
      <c r="BJ3" s="3" t="s">
        <v>77</v>
      </c>
      <c r="BK3" s="4">
        <v>34191</v>
      </c>
      <c r="BL3" s="3" t="s">
        <v>78</v>
      </c>
      <c r="BM3" s="6">
        <v>10019.033541666664</v>
      </c>
      <c r="BN3" t="str">
        <f>VLOOKUP(BJ3,Sheet3!$A$2:$F$56,2,FALSE)</f>
        <v>กีฬา</v>
      </c>
      <c r="BO3" t="str">
        <f>VLOOKUP(BJ3,Sheet3!$A$2:$F$56,3,FALSE)</f>
        <v>สัตว์</v>
      </c>
      <c r="BP3" t="str">
        <f>VLOOKUP(BJ3,Sheet3!$A$2:$F$56,4,FALSE)</f>
        <v>Technology</v>
      </c>
      <c r="BQ3">
        <f>VLOOKUP(BJ3,Sheet3!$A$2:$F$56,5,FALSE)</f>
        <v>0</v>
      </c>
      <c r="BR3">
        <f>VLOOKUP(BJ3,Sheet3!$A$2:$F$56,6,FALSE)</f>
        <v>0</v>
      </c>
    </row>
    <row r="4" spans="1:70" ht="13.2" x14ac:dyDescent="0.25">
      <c r="A4" s="2">
        <v>44205.421943310183</v>
      </c>
      <c r="B4" s="3" t="s">
        <v>65</v>
      </c>
      <c r="C4" s="3" t="s">
        <v>67</v>
      </c>
      <c r="D4" s="3" t="s">
        <v>66</v>
      </c>
      <c r="E4" s="3" t="s">
        <v>64</v>
      </c>
      <c r="F4" s="3" t="s">
        <v>67</v>
      </c>
      <c r="G4" s="3" t="s">
        <v>65</v>
      </c>
      <c r="H4" s="3" t="s">
        <v>65</v>
      </c>
      <c r="I4" s="3" t="s">
        <v>65</v>
      </c>
      <c r="J4" s="3" t="s">
        <v>79</v>
      </c>
      <c r="K4" s="3" t="s">
        <v>67</v>
      </c>
      <c r="L4" s="3" t="s">
        <v>80</v>
      </c>
      <c r="M4" s="3" t="s">
        <v>79</v>
      </c>
      <c r="N4" s="3" t="s">
        <v>64</v>
      </c>
      <c r="O4" s="3" t="s">
        <v>65</v>
      </c>
      <c r="P4" s="3" t="s">
        <v>65</v>
      </c>
      <c r="Q4" s="3" t="s">
        <v>65</v>
      </c>
      <c r="R4" s="3" t="s">
        <v>65</v>
      </c>
      <c r="S4" s="3" t="s">
        <v>67</v>
      </c>
      <c r="T4" s="3" t="s">
        <v>65</v>
      </c>
      <c r="U4" s="3" t="s">
        <v>65</v>
      </c>
      <c r="V4" s="3" t="s">
        <v>65</v>
      </c>
      <c r="W4" s="3" t="s">
        <v>65</v>
      </c>
      <c r="X4" s="3" t="s">
        <v>65</v>
      </c>
      <c r="Y4" s="3" t="s">
        <v>65</v>
      </c>
      <c r="Z4" s="3" t="s">
        <v>65</v>
      </c>
      <c r="AA4" s="3" t="s">
        <v>65</v>
      </c>
      <c r="AB4" s="3" t="s">
        <v>65</v>
      </c>
      <c r="AC4" s="3" t="s">
        <v>66</v>
      </c>
      <c r="AD4" s="3" t="s">
        <v>68</v>
      </c>
      <c r="AE4" s="3" t="s">
        <v>65</v>
      </c>
      <c r="AF4" s="3" t="s">
        <v>72</v>
      </c>
      <c r="AG4" s="3" t="s">
        <v>70</v>
      </c>
      <c r="AH4" s="3" t="s">
        <v>71</v>
      </c>
      <c r="AI4" s="3" t="s">
        <v>70</v>
      </c>
      <c r="AJ4" s="3" t="s">
        <v>70</v>
      </c>
      <c r="AK4" s="3" t="s">
        <v>73</v>
      </c>
      <c r="AL4" s="3" t="s">
        <v>73</v>
      </c>
      <c r="AM4" s="3" t="s">
        <v>73</v>
      </c>
      <c r="AN4" s="3" t="s">
        <v>76</v>
      </c>
      <c r="AO4" s="3" t="s">
        <v>76</v>
      </c>
      <c r="AP4" s="3" t="s">
        <v>76</v>
      </c>
      <c r="AQ4" s="3" t="s">
        <v>76</v>
      </c>
      <c r="AR4" s="3" t="s">
        <v>70</v>
      </c>
      <c r="AS4" s="3" t="s">
        <v>72</v>
      </c>
      <c r="AT4" s="3" t="s">
        <v>70</v>
      </c>
      <c r="AU4" s="3" t="s">
        <v>71</v>
      </c>
      <c r="AV4" s="3" t="s">
        <v>69</v>
      </c>
      <c r="AW4" s="3" t="s">
        <v>69</v>
      </c>
      <c r="AX4" s="3" t="s">
        <v>71</v>
      </c>
      <c r="AY4" s="3" t="s">
        <v>71</v>
      </c>
      <c r="AZ4" s="3" t="s">
        <v>71</v>
      </c>
      <c r="BA4" s="3" t="s">
        <v>71</v>
      </c>
      <c r="BB4" s="3" t="s">
        <v>71</v>
      </c>
      <c r="BC4" s="3" t="s">
        <v>71</v>
      </c>
      <c r="BD4" s="3" t="s">
        <v>71</v>
      </c>
      <c r="BE4" s="3" t="s">
        <v>69</v>
      </c>
      <c r="BF4" s="3" t="s">
        <v>69</v>
      </c>
      <c r="BG4" s="3" t="s">
        <v>69</v>
      </c>
      <c r="BH4" s="3" t="s">
        <v>70</v>
      </c>
      <c r="BI4" s="3" t="s">
        <v>71</v>
      </c>
      <c r="BJ4" s="3" t="s">
        <v>81</v>
      </c>
      <c r="BK4" s="4">
        <v>34280</v>
      </c>
      <c r="BL4" s="3" t="s">
        <v>75</v>
      </c>
      <c r="BM4" s="6">
        <v>9930.033541666664</v>
      </c>
      <c r="BN4" t="str">
        <f>VLOOKUP(BJ4,Sheet3!$A$2:$F$56,2,FALSE)</f>
        <v>-</v>
      </c>
      <c r="BO4">
        <f>VLOOKUP(BJ4,Sheet3!$A$2:$F$56,3,FALSE)</f>
        <v>0</v>
      </c>
      <c r="BP4">
        <f>VLOOKUP(BJ4,Sheet3!$A$2:$F$56,4,FALSE)</f>
        <v>0</v>
      </c>
      <c r="BQ4">
        <f>VLOOKUP(BJ4,Sheet3!$A$2:$F$56,5,FALSE)</f>
        <v>0</v>
      </c>
      <c r="BR4">
        <f>VLOOKUP(BJ4,Sheet3!$A$2:$F$56,6,FALSE)</f>
        <v>0</v>
      </c>
    </row>
    <row r="5" spans="1:70" ht="13.2" x14ac:dyDescent="0.25">
      <c r="A5" s="2">
        <v>44205.421949953699</v>
      </c>
      <c r="B5" s="3" t="s">
        <v>64</v>
      </c>
      <c r="C5" s="3" t="s">
        <v>67</v>
      </c>
      <c r="D5" s="3" t="s">
        <v>67</v>
      </c>
      <c r="E5" s="3" t="s">
        <v>67</v>
      </c>
      <c r="F5" s="3" t="s">
        <v>64</v>
      </c>
      <c r="G5" s="3" t="s">
        <v>64</v>
      </c>
      <c r="H5" s="3" t="s">
        <v>64</v>
      </c>
      <c r="I5" s="3" t="s">
        <v>64</v>
      </c>
      <c r="J5" s="3" t="s">
        <v>80</v>
      </c>
      <c r="K5" s="3" t="s">
        <v>80</v>
      </c>
      <c r="L5" s="3" t="s">
        <v>80</v>
      </c>
      <c r="M5" s="3" t="s">
        <v>65</v>
      </c>
      <c r="N5" s="3" t="s">
        <v>66</v>
      </c>
      <c r="O5" s="3" t="s">
        <v>65</v>
      </c>
      <c r="P5" s="3" t="s">
        <v>65</v>
      </c>
      <c r="Q5" s="3" t="s">
        <v>64</v>
      </c>
      <c r="R5" s="3" t="s">
        <v>64</v>
      </c>
      <c r="S5" s="3" t="s">
        <v>66</v>
      </c>
      <c r="T5" s="3" t="s">
        <v>65</v>
      </c>
      <c r="U5" s="3" t="s">
        <v>65</v>
      </c>
      <c r="V5" s="3" t="s">
        <v>65</v>
      </c>
      <c r="W5" s="3" t="s">
        <v>65</v>
      </c>
      <c r="X5" s="3" t="s">
        <v>80</v>
      </c>
      <c r="Y5" s="3" t="s">
        <v>65</v>
      </c>
      <c r="Z5" s="3" t="s">
        <v>67</v>
      </c>
      <c r="AA5" s="3" t="s">
        <v>64</v>
      </c>
      <c r="AB5" s="3" t="s">
        <v>67</v>
      </c>
      <c r="AC5" s="3" t="s">
        <v>68</v>
      </c>
      <c r="AD5" s="3" t="s">
        <v>80</v>
      </c>
      <c r="AE5" s="3" t="s">
        <v>66</v>
      </c>
      <c r="AF5" s="3" t="s">
        <v>73</v>
      </c>
      <c r="AG5" s="3" t="s">
        <v>76</v>
      </c>
      <c r="AH5" s="3" t="s">
        <v>71</v>
      </c>
      <c r="AI5" s="3" t="s">
        <v>69</v>
      </c>
      <c r="AJ5" s="3" t="s">
        <v>76</v>
      </c>
      <c r="AK5" s="3" t="s">
        <v>73</v>
      </c>
      <c r="AL5" s="3" t="s">
        <v>73</v>
      </c>
      <c r="AM5" s="3" t="s">
        <v>73</v>
      </c>
      <c r="AN5" s="3" t="s">
        <v>76</v>
      </c>
      <c r="AO5" s="3" t="s">
        <v>76</v>
      </c>
      <c r="AP5" s="3" t="s">
        <v>76</v>
      </c>
      <c r="AQ5" s="3" t="s">
        <v>71</v>
      </c>
      <c r="AR5" s="3" t="s">
        <v>73</v>
      </c>
      <c r="AS5" s="3" t="s">
        <v>69</v>
      </c>
      <c r="AT5" s="3" t="s">
        <v>70</v>
      </c>
      <c r="AU5" s="3" t="s">
        <v>69</v>
      </c>
      <c r="AV5" s="3" t="s">
        <v>69</v>
      </c>
      <c r="AW5" s="3" t="s">
        <v>69</v>
      </c>
      <c r="AX5" s="3" t="s">
        <v>72</v>
      </c>
      <c r="AY5" s="3" t="s">
        <v>72</v>
      </c>
      <c r="AZ5" s="3" t="s">
        <v>72</v>
      </c>
      <c r="BA5" s="3" t="s">
        <v>72</v>
      </c>
      <c r="BB5" s="3" t="s">
        <v>76</v>
      </c>
      <c r="BC5" s="3" t="s">
        <v>71</v>
      </c>
      <c r="BD5" s="3" t="s">
        <v>73</v>
      </c>
      <c r="BE5" s="3" t="s">
        <v>73</v>
      </c>
      <c r="BF5" s="3" t="s">
        <v>76</v>
      </c>
      <c r="BG5" s="3" t="s">
        <v>76</v>
      </c>
      <c r="BH5" s="3" t="s">
        <v>76</v>
      </c>
      <c r="BI5" s="3" t="s">
        <v>69</v>
      </c>
      <c r="BJ5" s="3" t="s">
        <v>82</v>
      </c>
      <c r="BK5" s="4">
        <v>34438</v>
      </c>
      <c r="BL5" s="3" t="s">
        <v>75</v>
      </c>
      <c r="BM5" s="6">
        <v>9772.033541666664</v>
      </c>
      <c r="BN5" t="str">
        <f>VLOOKUP(BJ5,Sheet3!$A$2:$F$56,2,FALSE)</f>
        <v>สายมู</v>
      </c>
      <c r="BO5">
        <f>VLOOKUP(BJ5,Sheet3!$A$2:$F$56,3,FALSE)</f>
        <v>0</v>
      </c>
      <c r="BP5">
        <f>VLOOKUP(BJ5,Sheet3!$A$2:$F$56,4,FALSE)</f>
        <v>0</v>
      </c>
      <c r="BQ5">
        <f>VLOOKUP(BJ5,Sheet3!$A$2:$F$56,5,FALSE)</f>
        <v>0</v>
      </c>
      <c r="BR5">
        <f>VLOOKUP(BJ5,Sheet3!$A$2:$F$56,6,FALSE)</f>
        <v>0</v>
      </c>
    </row>
    <row r="6" spans="1:70" ht="13.2" x14ac:dyDescent="0.25">
      <c r="A6" s="2">
        <v>44205.422013483796</v>
      </c>
      <c r="B6" s="3" t="s">
        <v>66</v>
      </c>
      <c r="C6" s="3" t="s">
        <v>64</v>
      </c>
      <c r="D6" s="3" t="s">
        <v>64</v>
      </c>
      <c r="E6" s="3" t="s">
        <v>64</v>
      </c>
      <c r="F6" s="3" t="s">
        <v>65</v>
      </c>
      <c r="G6" s="3" t="s">
        <v>67</v>
      </c>
      <c r="H6" s="3" t="s">
        <v>67</v>
      </c>
      <c r="I6" s="3" t="s">
        <v>67</v>
      </c>
      <c r="J6" s="3" t="s">
        <v>67</v>
      </c>
      <c r="K6" s="3" t="s">
        <v>67</v>
      </c>
      <c r="L6" s="3" t="s">
        <v>64</v>
      </c>
      <c r="M6" s="3" t="s">
        <v>66</v>
      </c>
      <c r="N6" s="3" t="s">
        <v>65</v>
      </c>
      <c r="O6" s="3" t="s">
        <v>68</v>
      </c>
      <c r="P6" s="3" t="s">
        <v>64</v>
      </c>
      <c r="Q6" s="3" t="s">
        <v>66</v>
      </c>
      <c r="R6" s="3" t="s">
        <v>64</v>
      </c>
      <c r="S6" s="3" t="s">
        <v>64</v>
      </c>
      <c r="T6" s="3" t="s">
        <v>65</v>
      </c>
      <c r="U6" s="3" t="s">
        <v>65</v>
      </c>
      <c r="V6" s="3" t="s">
        <v>67</v>
      </c>
      <c r="W6" s="3" t="s">
        <v>65</v>
      </c>
      <c r="X6" s="3" t="s">
        <v>67</v>
      </c>
      <c r="Y6" s="3" t="s">
        <v>68</v>
      </c>
      <c r="Z6" s="3" t="s">
        <v>67</v>
      </c>
      <c r="AA6" s="3" t="s">
        <v>64</v>
      </c>
      <c r="AB6" s="3" t="s">
        <v>64</v>
      </c>
      <c r="AC6" s="3" t="s">
        <v>68</v>
      </c>
      <c r="AD6" s="3" t="s">
        <v>68</v>
      </c>
      <c r="AE6" s="3" t="s">
        <v>67</v>
      </c>
      <c r="AF6" s="3" t="s">
        <v>69</v>
      </c>
      <c r="AG6" s="3" t="s">
        <v>73</v>
      </c>
      <c r="AH6" s="3" t="s">
        <v>72</v>
      </c>
      <c r="AI6" s="3" t="s">
        <v>72</v>
      </c>
      <c r="AJ6" s="3" t="s">
        <v>71</v>
      </c>
      <c r="AK6" s="3" t="s">
        <v>70</v>
      </c>
      <c r="AL6" s="3" t="s">
        <v>70</v>
      </c>
      <c r="AM6" s="3" t="s">
        <v>70</v>
      </c>
      <c r="AN6" s="3" t="s">
        <v>73</v>
      </c>
      <c r="AO6" s="3" t="s">
        <v>73</v>
      </c>
      <c r="AP6" s="3" t="s">
        <v>71</v>
      </c>
      <c r="AQ6" s="3" t="s">
        <v>71</v>
      </c>
      <c r="AR6" s="3" t="s">
        <v>71</v>
      </c>
      <c r="AS6" s="3" t="s">
        <v>76</v>
      </c>
      <c r="AT6" s="3" t="s">
        <v>70</v>
      </c>
      <c r="AU6" s="3" t="s">
        <v>69</v>
      </c>
      <c r="AV6" s="3" t="s">
        <v>72</v>
      </c>
      <c r="AW6" s="3" t="s">
        <v>69</v>
      </c>
      <c r="AX6" s="3" t="s">
        <v>72</v>
      </c>
      <c r="AY6" s="3" t="s">
        <v>72</v>
      </c>
      <c r="AZ6" s="3" t="s">
        <v>69</v>
      </c>
      <c r="BA6" s="3" t="s">
        <v>72</v>
      </c>
      <c r="BB6" s="3" t="s">
        <v>73</v>
      </c>
      <c r="BC6" s="3" t="s">
        <v>76</v>
      </c>
      <c r="BD6" s="3" t="s">
        <v>73</v>
      </c>
      <c r="BE6" s="3" t="s">
        <v>69</v>
      </c>
      <c r="BF6" s="3" t="s">
        <v>73</v>
      </c>
      <c r="BG6" s="3" t="s">
        <v>76</v>
      </c>
      <c r="BH6" s="3" t="s">
        <v>76</v>
      </c>
      <c r="BI6" s="3" t="s">
        <v>69</v>
      </c>
      <c r="BJ6" s="3" t="s">
        <v>83</v>
      </c>
      <c r="BK6" s="4">
        <v>34808</v>
      </c>
      <c r="BL6" s="3" t="s">
        <v>78</v>
      </c>
      <c r="BM6" s="6">
        <v>9402.033541666664</v>
      </c>
      <c r="BN6" t="str">
        <f>VLOOKUP(BJ6,Sheet3!$A$2:$F$56,2,FALSE)</f>
        <v>สัตว์เลี้ยง</v>
      </c>
      <c r="BO6">
        <f>VLOOKUP(BJ6,Sheet3!$A$2:$F$56,3,FALSE)</f>
        <v>0</v>
      </c>
      <c r="BP6">
        <f>VLOOKUP(BJ6,Sheet3!$A$2:$F$56,4,FALSE)</f>
        <v>0</v>
      </c>
      <c r="BQ6">
        <f>VLOOKUP(BJ6,Sheet3!$A$2:$F$56,5,FALSE)</f>
        <v>0</v>
      </c>
      <c r="BR6">
        <f>VLOOKUP(BJ6,Sheet3!$A$2:$F$56,6,FALSE)</f>
        <v>0</v>
      </c>
    </row>
    <row r="7" spans="1:70" ht="13.2" x14ac:dyDescent="0.25">
      <c r="A7" s="2">
        <v>44205.422014606476</v>
      </c>
      <c r="B7" s="3" t="s">
        <v>65</v>
      </c>
      <c r="C7" s="3" t="s">
        <v>65</v>
      </c>
      <c r="D7" s="3" t="s">
        <v>65</v>
      </c>
      <c r="E7" s="3" t="s">
        <v>64</v>
      </c>
      <c r="F7" s="3" t="s">
        <v>67</v>
      </c>
      <c r="G7" s="3" t="s">
        <v>65</v>
      </c>
      <c r="H7" s="3" t="s">
        <v>65</v>
      </c>
      <c r="I7" s="3" t="s">
        <v>65</v>
      </c>
      <c r="J7" s="3" t="s">
        <v>65</v>
      </c>
      <c r="K7" s="3" t="s">
        <v>68</v>
      </c>
      <c r="L7" s="3" t="s">
        <v>68</v>
      </c>
      <c r="M7" s="3" t="s">
        <v>68</v>
      </c>
      <c r="N7" s="3" t="s">
        <v>67</v>
      </c>
      <c r="O7" s="3" t="s">
        <v>64</v>
      </c>
      <c r="P7" s="3" t="s">
        <v>65</v>
      </c>
      <c r="Q7" s="3" t="s">
        <v>80</v>
      </c>
      <c r="R7" s="3" t="s">
        <v>80</v>
      </c>
      <c r="S7" s="3" t="s">
        <v>65</v>
      </c>
      <c r="T7" s="3" t="s">
        <v>65</v>
      </c>
      <c r="U7" s="3" t="s">
        <v>65</v>
      </c>
      <c r="V7" s="3" t="s">
        <v>65</v>
      </c>
      <c r="W7" s="3" t="s">
        <v>65</v>
      </c>
      <c r="X7" s="3" t="s">
        <v>65</v>
      </c>
      <c r="Y7" s="3" t="s">
        <v>65</v>
      </c>
      <c r="Z7" s="3" t="s">
        <v>65</v>
      </c>
      <c r="AA7" s="3" t="s">
        <v>65</v>
      </c>
      <c r="AB7" s="3" t="s">
        <v>65</v>
      </c>
      <c r="AC7" s="3" t="s">
        <v>65</v>
      </c>
      <c r="AD7" s="3" t="s">
        <v>65</v>
      </c>
      <c r="AE7" s="3" t="s">
        <v>65</v>
      </c>
      <c r="AF7" s="3" t="s">
        <v>73</v>
      </c>
      <c r="AG7" s="3" t="s">
        <v>73</v>
      </c>
      <c r="AH7" s="3" t="s">
        <v>71</v>
      </c>
      <c r="AI7" s="3" t="s">
        <v>69</v>
      </c>
      <c r="AJ7" s="3" t="s">
        <v>76</v>
      </c>
      <c r="AK7" s="3" t="s">
        <v>73</v>
      </c>
      <c r="AL7" s="3" t="s">
        <v>73</v>
      </c>
      <c r="AM7" s="3" t="s">
        <v>73</v>
      </c>
      <c r="AN7" s="3" t="s">
        <v>70</v>
      </c>
      <c r="AO7" s="3" t="s">
        <v>76</v>
      </c>
      <c r="AP7" s="3" t="s">
        <v>76</v>
      </c>
      <c r="AQ7" s="3" t="s">
        <v>76</v>
      </c>
      <c r="AR7" s="3" t="s">
        <v>76</v>
      </c>
      <c r="AS7" s="3" t="s">
        <v>70</v>
      </c>
      <c r="AT7" s="3" t="s">
        <v>70</v>
      </c>
      <c r="AU7" s="3" t="s">
        <v>76</v>
      </c>
      <c r="AV7" s="3" t="s">
        <v>73</v>
      </c>
      <c r="AW7" s="3" t="s">
        <v>71</v>
      </c>
      <c r="AX7" s="3" t="s">
        <v>69</v>
      </c>
      <c r="AY7" s="3" t="s">
        <v>69</v>
      </c>
      <c r="AZ7" s="3" t="s">
        <v>71</v>
      </c>
      <c r="BA7" s="3" t="s">
        <v>69</v>
      </c>
      <c r="BB7" s="3" t="s">
        <v>71</v>
      </c>
      <c r="BC7" s="3" t="s">
        <v>70</v>
      </c>
      <c r="BD7" s="3" t="s">
        <v>73</v>
      </c>
      <c r="BE7" s="3" t="s">
        <v>73</v>
      </c>
      <c r="BF7" s="3" t="s">
        <v>73</v>
      </c>
      <c r="BG7" s="3" t="s">
        <v>73</v>
      </c>
      <c r="BH7" s="3" t="s">
        <v>73</v>
      </c>
      <c r="BI7" s="3" t="s">
        <v>71</v>
      </c>
      <c r="BJ7" s="3" t="s">
        <v>84</v>
      </c>
      <c r="BK7" s="4">
        <v>34084</v>
      </c>
      <c r="BL7" s="3" t="s">
        <v>75</v>
      </c>
      <c r="BM7" s="6">
        <v>10126.033541666664</v>
      </c>
      <c r="BN7" t="str">
        <f>VLOOKUP(BJ7,Sheet3!$A$2:$F$56,2,FALSE)</f>
        <v>การเงิน</v>
      </c>
      <c r="BO7">
        <f>VLOOKUP(BJ7,Sheet3!$A$2:$F$56,3,FALSE)</f>
        <v>0</v>
      </c>
      <c r="BP7">
        <f>VLOOKUP(BJ7,Sheet3!$A$2:$F$56,4,FALSE)</f>
        <v>0</v>
      </c>
      <c r="BQ7">
        <f>VLOOKUP(BJ7,Sheet3!$A$2:$F$56,5,FALSE)</f>
        <v>0</v>
      </c>
      <c r="BR7">
        <f>VLOOKUP(BJ7,Sheet3!$A$2:$F$56,6,FALSE)</f>
        <v>0</v>
      </c>
    </row>
    <row r="8" spans="1:70" ht="13.2" x14ac:dyDescent="0.25">
      <c r="A8" s="2">
        <v>44205.422146944446</v>
      </c>
      <c r="B8" s="3" t="s">
        <v>65</v>
      </c>
      <c r="C8" s="3" t="s">
        <v>64</v>
      </c>
      <c r="D8" s="3" t="s">
        <v>65</v>
      </c>
      <c r="E8" s="3" t="s">
        <v>65</v>
      </c>
      <c r="F8" s="3" t="s">
        <v>64</v>
      </c>
      <c r="G8" s="3" t="s">
        <v>67</v>
      </c>
      <c r="H8" s="3" t="s">
        <v>64</v>
      </c>
      <c r="I8" s="3" t="s">
        <v>64</v>
      </c>
      <c r="J8" s="3" t="s">
        <v>67</v>
      </c>
      <c r="K8" s="3" t="s">
        <v>65</v>
      </c>
      <c r="L8" s="3" t="s">
        <v>65</v>
      </c>
      <c r="M8" s="3" t="s">
        <v>65</v>
      </c>
      <c r="N8" s="3" t="s">
        <v>64</v>
      </c>
      <c r="O8" s="3" t="s">
        <v>68</v>
      </c>
      <c r="P8" s="3" t="s">
        <v>65</v>
      </c>
      <c r="Q8" s="3" t="s">
        <v>66</v>
      </c>
      <c r="R8" s="3" t="s">
        <v>66</v>
      </c>
      <c r="S8" s="3" t="s">
        <v>66</v>
      </c>
      <c r="T8" s="3" t="s">
        <v>66</v>
      </c>
      <c r="U8" s="3" t="s">
        <v>66</v>
      </c>
      <c r="V8" s="3" t="s">
        <v>66</v>
      </c>
      <c r="W8" s="3" t="s">
        <v>66</v>
      </c>
      <c r="X8" s="3" t="s">
        <v>66</v>
      </c>
      <c r="Y8" s="3" t="s">
        <v>79</v>
      </c>
      <c r="Z8" s="3" t="s">
        <v>66</v>
      </c>
      <c r="AA8" s="3" t="s">
        <v>65</v>
      </c>
      <c r="AB8" s="3" t="s">
        <v>64</v>
      </c>
      <c r="AC8" s="3" t="s">
        <v>64</v>
      </c>
      <c r="AD8" s="3" t="s">
        <v>66</v>
      </c>
      <c r="AE8" s="3" t="s">
        <v>66</v>
      </c>
      <c r="AF8" s="3" t="s">
        <v>72</v>
      </c>
      <c r="AG8" s="3" t="s">
        <v>73</v>
      </c>
      <c r="AH8" s="3" t="s">
        <v>71</v>
      </c>
      <c r="AI8" s="3" t="s">
        <v>71</v>
      </c>
      <c r="AJ8" s="3" t="s">
        <v>69</v>
      </c>
      <c r="AK8" s="3" t="s">
        <v>73</v>
      </c>
      <c r="AL8" s="3" t="s">
        <v>73</v>
      </c>
      <c r="AM8" s="3" t="s">
        <v>73</v>
      </c>
      <c r="AN8" s="3" t="s">
        <v>76</v>
      </c>
      <c r="AO8" s="3" t="s">
        <v>69</v>
      </c>
      <c r="AP8" s="3" t="s">
        <v>71</v>
      </c>
      <c r="AQ8" s="3" t="s">
        <v>71</v>
      </c>
      <c r="AR8" s="3" t="s">
        <v>69</v>
      </c>
      <c r="AS8" s="3" t="s">
        <v>76</v>
      </c>
      <c r="AT8" s="3" t="s">
        <v>73</v>
      </c>
      <c r="AU8" s="3" t="s">
        <v>72</v>
      </c>
      <c r="AV8" s="3" t="s">
        <v>72</v>
      </c>
      <c r="AW8" s="3" t="s">
        <v>72</v>
      </c>
      <c r="AX8" s="3" t="s">
        <v>72</v>
      </c>
      <c r="AY8" s="3" t="s">
        <v>72</v>
      </c>
      <c r="AZ8" s="3" t="s">
        <v>72</v>
      </c>
      <c r="BA8" s="3" t="s">
        <v>72</v>
      </c>
      <c r="BB8" s="3" t="s">
        <v>71</v>
      </c>
      <c r="BC8" s="3" t="s">
        <v>76</v>
      </c>
      <c r="BD8" s="3" t="s">
        <v>69</v>
      </c>
      <c r="BE8" s="3" t="s">
        <v>69</v>
      </c>
      <c r="BF8" s="3" t="s">
        <v>69</v>
      </c>
      <c r="BG8" s="3" t="s">
        <v>71</v>
      </c>
      <c r="BH8" s="3" t="s">
        <v>71</v>
      </c>
      <c r="BI8" s="3" t="s">
        <v>71</v>
      </c>
      <c r="BJ8" s="3" t="s">
        <v>85</v>
      </c>
      <c r="BK8" s="4">
        <v>33741</v>
      </c>
      <c r="BL8" s="3" t="s">
        <v>78</v>
      </c>
      <c r="BM8" s="6">
        <v>10469.033541666664</v>
      </c>
      <c r="BN8" t="str">
        <f>VLOOKUP(BJ8,Sheet3!$A$2:$F$56,2,FALSE)</f>
        <v>Technology</v>
      </c>
      <c r="BO8">
        <f>VLOOKUP(BJ8,Sheet3!$A$2:$F$56,3,FALSE)</f>
        <v>0</v>
      </c>
      <c r="BP8">
        <f>VLOOKUP(BJ8,Sheet3!$A$2:$F$56,4,FALSE)</f>
        <v>0</v>
      </c>
      <c r="BQ8">
        <f>VLOOKUP(BJ8,Sheet3!$A$2:$F$56,5,FALSE)</f>
        <v>0</v>
      </c>
      <c r="BR8">
        <f>VLOOKUP(BJ8,Sheet3!$A$2:$F$56,6,FALSE)</f>
        <v>0</v>
      </c>
    </row>
    <row r="9" spans="1:70" ht="13.2" x14ac:dyDescent="0.25">
      <c r="A9" s="2">
        <v>44205.422275821758</v>
      </c>
      <c r="B9" s="3" t="s">
        <v>66</v>
      </c>
      <c r="C9" s="3" t="s">
        <v>68</v>
      </c>
      <c r="D9" s="3" t="s">
        <v>65</v>
      </c>
      <c r="E9" s="3" t="s">
        <v>65</v>
      </c>
      <c r="F9" s="3" t="s">
        <v>64</v>
      </c>
      <c r="G9" s="3" t="s">
        <v>66</v>
      </c>
      <c r="H9" s="3" t="s">
        <v>65</v>
      </c>
      <c r="I9" s="3" t="s">
        <v>64</v>
      </c>
      <c r="J9" s="3" t="s">
        <v>65</v>
      </c>
      <c r="K9" s="3" t="s">
        <v>64</v>
      </c>
      <c r="L9" s="3" t="s">
        <v>79</v>
      </c>
      <c r="M9" s="3" t="s">
        <v>68</v>
      </c>
      <c r="N9" s="3" t="s">
        <v>64</v>
      </c>
      <c r="O9" s="3" t="s">
        <v>67</v>
      </c>
      <c r="P9" s="3" t="s">
        <v>65</v>
      </c>
      <c r="Q9" s="3" t="s">
        <v>66</v>
      </c>
      <c r="R9" s="3" t="s">
        <v>66</v>
      </c>
      <c r="S9" s="3" t="s">
        <v>64</v>
      </c>
      <c r="T9" s="3" t="s">
        <v>66</v>
      </c>
      <c r="U9" s="3" t="s">
        <v>66</v>
      </c>
      <c r="V9" s="3" t="s">
        <v>64</v>
      </c>
      <c r="W9" s="3" t="s">
        <v>66</v>
      </c>
      <c r="X9" s="3" t="s">
        <v>67</v>
      </c>
      <c r="Y9" s="3" t="s">
        <v>68</v>
      </c>
      <c r="Z9" s="3" t="s">
        <v>67</v>
      </c>
      <c r="AA9" s="3" t="s">
        <v>66</v>
      </c>
      <c r="AB9" s="3" t="s">
        <v>66</v>
      </c>
      <c r="AC9" s="3" t="s">
        <v>67</v>
      </c>
      <c r="AD9" s="3" t="s">
        <v>68</v>
      </c>
      <c r="AE9" s="3" t="s">
        <v>66</v>
      </c>
      <c r="AF9" s="3" t="s">
        <v>72</v>
      </c>
      <c r="AG9" s="3" t="s">
        <v>76</v>
      </c>
      <c r="AH9" s="3" t="s">
        <v>71</v>
      </c>
      <c r="AI9" s="3" t="s">
        <v>72</v>
      </c>
      <c r="AJ9" s="3" t="s">
        <v>69</v>
      </c>
      <c r="AK9" s="3" t="s">
        <v>72</v>
      </c>
      <c r="AL9" s="3" t="s">
        <v>73</v>
      </c>
      <c r="AM9" s="3" t="s">
        <v>70</v>
      </c>
      <c r="AN9" s="3" t="s">
        <v>72</v>
      </c>
      <c r="AO9" s="3" t="s">
        <v>73</v>
      </c>
      <c r="AP9" s="3" t="s">
        <v>76</v>
      </c>
      <c r="AQ9" s="3" t="s">
        <v>70</v>
      </c>
      <c r="AR9" s="3" t="s">
        <v>69</v>
      </c>
      <c r="AS9" s="3" t="s">
        <v>73</v>
      </c>
      <c r="AT9" s="3" t="s">
        <v>73</v>
      </c>
      <c r="AU9" s="3" t="s">
        <v>69</v>
      </c>
      <c r="AV9" s="3" t="s">
        <v>71</v>
      </c>
      <c r="AW9" s="3" t="s">
        <v>70</v>
      </c>
      <c r="AX9" s="3" t="s">
        <v>73</v>
      </c>
      <c r="AY9" s="3" t="s">
        <v>73</v>
      </c>
      <c r="AZ9" s="3" t="s">
        <v>71</v>
      </c>
      <c r="BA9" s="3" t="s">
        <v>72</v>
      </c>
      <c r="BB9" s="3" t="s">
        <v>70</v>
      </c>
      <c r="BC9" s="3" t="s">
        <v>70</v>
      </c>
      <c r="BD9" s="3" t="s">
        <v>72</v>
      </c>
      <c r="BE9" s="3" t="s">
        <v>71</v>
      </c>
      <c r="BF9" s="3" t="s">
        <v>72</v>
      </c>
      <c r="BG9" s="3" t="s">
        <v>76</v>
      </c>
      <c r="BH9" s="3" t="s">
        <v>76</v>
      </c>
      <c r="BI9" s="3" t="s">
        <v>71</v>
      </c>
      <c r="BJ9" s="3" t="s">
        <v>86</v>
      </c>
      <c r="BK9" s="4">
        <v>34061</v>
      </c>
      <c r="BL9" s="3" t="s">
        <v>75</v>
      </c>
      <c r="BM9" s="6">
        <v>10149.033541666664</v>
      </c>
      <c r="BN9" t="str">
        <f>VLOOKUP(BJ9,Sheet3!$A$2:$F$56,2,FALSE)</f>
        <v>กีฬา</v>
      </c>
      <c r="BO9" t="str">
        <f>VLOOKUP(BJ9,Sheet3!$A$2:$F$56,3,FALSE)</f>
        <v>ถ่ายภาพ</v>
      </c>
      <c r="BP9" t="str">
        <f>VLOOKUP(BJ9,Sheet3!$A$2:$F$56,4,FALSE)</f>
        <v>รถยนต์</v>
      </c>
      <c r="BQ9" t="str">
        <f>VLOOKUP(BJ9,Sheet3!$A$2:$F$56,5,FALSE)</f>
        <v>เพศตรงข้าม</v>
      </c>
      <c r="BR9">
        <f>VLOOKUP(BJ9,Sheet3!$A$2:$F$56,6,FALSE)</f>
        <v>0</v>
      </c>
    </row>
    <row r="10" spans="1:70" ht="13.2" x14ac:dyDescent="0.25">
      <c r="A10" s="2">
        <v>44205.422315509262</v>
      </c>
      <c r="B10" s="3" t="s">
        <v>65</v>
      </c>
      <c r="C10" s="3" t="s">
        <v>68</v>
      </c>
      <c r="D10" s="3" t="s">
        <v>66</v>
      </c>
      <c r="E10" s="3" t="s">
        <v>66</v>
      </c>
      <c r="F10" s="3" t="s">
        <v>67</v>
      </c>
      <c r="G10" s="3" t="s">
        <v>66</v>
      </c>
      <c r="H10" s="3" t="s">
        <v>66</v>
      </c>
      <c r="I10" s="3" t="s">
        <v>66</v>
      </c>
      <c r="J10" s="3" t="s">
        <v>68</v>
      </c>
      <c r="K10" s="3" t="s">
        <v>67</v>
      </c>
      <c r="L10" s="3" t="s">
        <v>80</v>
      </c>
      <c r="M10" s="3" t="s">
        <v>64</v>
      </c>
      <c r="N10" s="3" t="s">
        <v>64</v>
      </c>
      <c r="O10" s="3" t="s">
        <v>65</v>
      </c>
      <c r="P10" s="3" t="s">
        <v>66</v>
      </c>
      <c r="Q10" s="3" t="s">
        <v>66</v>
      </c>
      <c r="R10" s="3" t="s">
        <v>66</v>
      </c>
      <c r="S10" s="3" t="s">
        <v>66</v>
      </c>
      <c r="T10" s="3" t="s">
        <v>65</v>
      </c>
      <c r="U10" s="3" t="s">
        <v>65</v>
      </c>
      <c r="V10" s="3" t="s">
        <v>65</v>
      </c>
      <c r="W10" s="3" t="s">
        <v>65</v>
      </c>
      <c r="X10" s="3" t="s">
        <v>65</v>
      </c>
      <c r="Y10" s="3" t="s">
        <v>65</v>
      </c>
      <c r="Z10" s="3" t="s">
        <v>65</v>
      </c>
      <c r="AA10" s="3" t="s">
        <v>66</v>
      </c>
      <c r="AB10" s="3" t="s">
        <v>67</v>
      </c>
      <c r="AC10" s="3" t="s">
        <v>67</v>
      </c>
      <c r="AD10" s="3" t="s">
        <v>67</v>
      </c>
      <c r="AE10" s="3" t="s">
        <v>66</v>
      </c>
      <c r="AF10" s="3" t="s">
        <v>72</v>
      </c>
      <c r="AG10" s="3" t="s">
        <v>76</v>
      </c>
      <c r="AH10" s="3" t="s">
        <v>71</v>
      </c>
      <c r="AI10" s="3" t="s">
        <v>72</v>
      </c>
      <c r="AJ10" s="3" t="s">
        <v>70</v>
      </c>
      <c r="AK10" s="3" t="s">
        <v>69</v>
      </c>
      <c r="AL10" s="3" t="s">
        <v>69</v>
      </c>
      <c r="AM10" s="3" t="s">
        <v>69</v>
      </c>
      <c r="AN10" s="3" t="s">
        <v>76</v>
      </c>
      <c r="AO10" s="3" t="s">
        <v>73</v>
      </c>
      <c r="AP10" s="3" t="s">
        <v>76</v>
      </c>
      <c r="AQ10" s="3" t="s">
        <v>71</v>
      </c>
      <c r="AR10" s="3" t="s">
        <v>73</v>
      </c>
      <c r="AS10" s="3" t="s">
        <v>71</v>
      </c>
      <c r="AT10" s="3" t="s">
        <v>73</v>
      </c>
      <c r="AU10" s="3" t="s">
        <v>69</v>
      </c>
      <c r="AV10" s="3" t="s">
        <v>71</v>
      </c>
      <c r="AW10" s="3" t="s">
        <v>72</v>
      </c>
      <c r="AX10" s="3" t="s">
        <v>69</v>
      </c>
      <c r="AY10" s="3" t="s">
        <v>69</v>
      </c>
      <c r="AZ10" s="3" t="s">
        <v>71</v>
      </c>
      <c r="BA10" s="3" t="s">
        <v>69</v>
      </c>
      <c r="BB10" s="3" t="s">
        <v>72</v>
      </c>
      <c r="BC10" s="3" t="s">
        <v>72</v>
      </c>
      <c r="BD10" s="3" t="s">
        <v>72</v>
      </c>
      <c r="BE10" s="3" t="s">
        <v>73</v>
      </c>
      <c r="BF10" s="3" t="s">
        <v>73</v>
      </c>
      <c r="BG10" s="3" t="s">
        <v>73</v>
      </c>
      <c r="BH10" s="3" t="s">
        <v>73</v>
      </c>
      <c r="BI10" s="3" t="s">
        <v>72</v>
      </c>
      <c r="BJ10" s="3" t="s">
        <v>87</v>
      </c>
      <c r="BK10" s="4">
        <v>34332</v>
      </c>
      <c r="BL10" s="3" t="s">
        <v>75</v>
      </c>
      <c r="BM10" s="6">
        <v>9878.033541666664</v>
      </c>
      <c r="BN10" t="str">
        <f>VLOOKUP(BJ10,Sheet3!$A$2:$F$56,2,FALSE)</f>
        <v>Technology</v>
      </c>
      <c r="BO10" t="str">
        <f>VLOOKUP(BJ10,Sheet3!$A$2:$F$56,3,FALSE)</f>
        <v>Shopping</v>
      </c>
      <c r="BP10" t="str">
        <f>VLOOKUP(BJ10,Sheet3!$A$2:$F$56,4,FALSE)</f>
        <v>การเงิน</v>
      </c>
      <c r="BQ10">
        <f>VLOOKUP(BJ10,Sheet3!$A$2:$F$56,5,FALSE)</f>
        <v>0</v>
      </c>
      <c r="BR10">
        <f>VLOOKUP(BJ10,Sheet3!$A$2:$F$56,6,FALSE)</f>
        <v>0</v>
      </c>
    </row>
    <row r="11" spans="1:70" ht="13.2" x14ac:dyDescent="0.25">
      <c r="A11" s="2">
        <v>44205.422332581016</v>
      </c>
      <c r="B11" s="3" t="s">
        <v>64</v>
      </c>
      <c r="C11" s="3" t="s">
        <v>67</v>
      </c>
      <c r="D11" s="3" t="s">
        <v>66</v>
      </c>
      <c r="E11" s="3" t="s">
        <v>67</v>
      </c>
      <c r="F11" s="3" t="s">
        <v>64</v>
      </c>
      <c r="G11" s="3" t="s">
        <v>64</v>
      </c>
      <c r="H11" s="3" t="s">
        <v>64</v>
      </c>
      <c r="I11" s="3" t="s">
        <v>64</v>
      </c>
      <c r="J11" s="3" t="s">
        <v>66</v>
      </c>
      <c r="K11" s="3" t="s">
        <v>64</v>
      </c>
      <c r="L11" s="3" t="s">
        <v>64</v>
      </c>
      <c r="M11" s="3" t="s">
        <v>64</v>
      </c>
      <c r="N11" s="3" t="s">
        <v>66</v>
      </c>
      <c r="O11" s="3" t="s">
        <v>64</v>
      </c>
      <c r="P11" s="3" t="s">
        <v>64</v>
      </c>
      <c r="Q11" s="3" t="s">
        <v>64</v>
      </c>
      <c r="R11" s="3" t="s">
        <v>64</v>
      </c>
      <c r="S11" s="3" t="s">
        <v>66</v>
      </c>
      <c r="T11" s="3" t="s">
        <v>64</v>
      </c>
      <c r="U11" s="3" t="s">
        <v>66</v>
      </c>
      <c r="V11" s="3" t="s">
        <v>66</v>
      </c>
      <c r="W11" s="3" t="s">
        <v>64</v>
      </c>
      <c r="X11" s="3" t="s">
        <v>64</v>
      </c>
      <c r="Y11" s="3" t="s">
        <v>64</v>
      </c>
      <c r="Z11" s="3" t="s">
        <v>64</v>
      </c>
      <c r="AA11" s="3" t="s">
        <v>64</v>
      </c>
      <c r="AB11" s="3" t="s">
        <v>64</v>
      </c>
      <c r="AC11" s="3" t="s">
        <v>64</v>
      </c>
      <c r="AD11" s="3" t="s">
        <v>64</v>
      </c>
      <c r="AE11" s="3" t="s">
        <v>66</v>
      </c>
      <c r="AF11" s="3" t="s">
        <v>71</v>
      </c>
      <c r="AG11" s="3" t="s">
        <v>70</v>
      </c>
      <c r="AH11" s="3" t="s">
        <v>71</v>
      </c>
      <c r="AI11" s="3" t="s">
        <v>69</v>
      </c>
      <c r="AJ11" s="3" t="s">
        <v>72</v>
      </c>
      <c r="AK11" s="3" t="s">
        <v>73</v>
      </c>
      <c r="AL11" s="3" t="s">
        <v>73</v>
      </c>
      <c r="AM11" s="3" t="s">
        <v>73</v>
      </c>
      <c r="AN11" s="3" t="s">
        <v>69</v>
      </c>
      <c r="AO11" s="3" t="s">
        <v>69</v>
      </c>
      <c r="AP11" s="3" t="s">
        <v>70</v>
      </c>
      <c r="AQ11" s="3" t="s">
        <v>71</v>
      </c>
      <c r="AR11" s="3" t="s">
        <v>71</v>
      </c>
      <c r="AS11" s="3" t="s">
        <v>71</v>
      </c>
      <c r="AT11" s="3" t="s">
        <v>73</v>
      </c>
      <c r="AU11" s="3" t="s">
        <v>72</v>
      </c>
      <c r="AV11" s="3" t="s">
        <v>69</v>
      </c>
      <c r="AW11" s="3" t="s">
        <v>71</v>
      </c>
      <c r="AX11" s="3" t="s">
        <v>72</v>
      </c>
      <c r="AY11" s="3" t="s">
        <v>72</v>
      </c>
      <c r="AZ11" s="3" t="s">
        <v>72</v>
      </c>
      <c r="BA11" s="3" t="s">
        <v>72</v>
      </c>
      <c r="BB11" s="3" t="s">
        <v>72</v>
      </c>
      <c r="BC11" s="3" t="s">
        <v>69</v>
      </c>
      <c r="BD11" s="3" t="s">
        <v>69</v>
      </c>
      <c r="BE11" s="3" t="s">
        <v>69</v>
      </c>
      <c r="BF11" s="3" t="s">
        <v>69</v>
      </c>
      <c r="BG11" s="3" t="s">
        <v>69</v>
      </c>
      <c r="BH11" s="3" t="s">
        <v>69</v>
      </c>
      <c r="BI11" s="3" t="s">
        <v>71</v>
      </c>
      <c r="BJ11" s="3" t="s">
        <v>88</v>
      </c>
      <c r="BK11" s="4">
        <v>31362</v>
      </c>
      <c r="BL11" s="3" t="s">
        <v>75</v>
      </c>
      <c r="BM11" s="6">
        <v>12848.033541666664</v>
      </c>
      <c r="BN11" t="str">
        <f>VLOOKUP(BJ11,Sheet3!$A$2:$F$56,2,FALSE)</f>
        <v>นอน</v>
      </c>
      <c r="BO11">
        <f>VLOOKUP(BJ11,Sheet3!$A$2:$F$56,3,FALSE)</f>
        <v>0</v>
      </c>
      <c r="BP11">
        <f>VLOOKUP(BJ11,Sheet3!$A$2:$F$56,4,FALSE)</f>
        <v>0</v>
      </c>
      <c r="BQ11">
        <f>VLOOKUP(BJ11,Sheet3!$A$2:$F$56,5,FALSE)</f>
        <v>0</v>
      </c>
      <c r="BR11">
        <f>VLOOKUP(BJ11,Sheet3!$A$2:$F$56,6,FALSE)</f>
        <v>0</v>
      </c>
    </row>
    <row r="12" spans="1:70" ht="13.2" x14ac:dyDescent="0.25">
      <c r="A12" s="2">
        <v>44205.422389652776</v>
      </c>
      <c r="B12" s="3" t="s">
        <v>66</v>
      </c>
      <c r="C12" s="3" t="s">
        <v>64</v>
      </c>
      <c r="D12" s="3" t="s">
        <v>64</v>
      </c>
      <c r="E12" s="3" t="s">
        <v>66</v>
      </c>
      <c r="F12" s="3" t="s">
        <v>66</v>
      </c>
      <c r="G12" s="3" t="s">
        <v>66</v>
      </c>
      <c r="H12" s="3" t="s">
        <v>65</v>
      </c>
      <c r="I12" s="3" t="s">
        <v>65</v>
      </c>
      <c r="J12" s="3" t="s">
        <v>65</v>
      </c>
      <c r="K12" s="3" t="s">
        <v>64</v>
      </c>
      <c r="L12" s="3" t="s">
        <v>67</v>
      </c>
      <c r="M12" s="3" t="s">
        <v>64</v>
      </c>
      <c r="N12" s="3" t="s">
        <v>64</v>
      </c>
      <c r="O12" s="3" t="s">
        <v>66</v>
      </c>
      <c r="P12" s="3" t="s">
        <v>66</v>
      </c>
      <c r="Q12" s="3" t="s">
        <v>66</v>
      </c>
      <c r="R12" s="3" t="s">
        <v>66</v>
      </c>
      <c r="S12" s="3" t="s">
        <v>65</v>
      </c>
      <c r="T12" s="3" t="s">
        <v>64</v>
      </c>
      <c r="U12" s="3" t="s">
        <v>64</v>
      </c>
      <c r="V12" s="3" t="s">
        <v>66</v>
      </c>
      <c r="W12" s="3" t="s">
        <v>66</v>
      </c>
      <c r="X12" s="3" t="s">
        <v>66</v>
      </c>
      <c r="Y12" s="3" t="s">
        <v>66</v>
      </c>
      <c r="Z12" s="3" t="s">
        <v>68</v>
      </c>
      <c r="AA12" s="3" t="s">
        <v>64</v>
      </c>
      <c r="AB12" s="3" t="s">
        <v>68</v>
      </c>
      <c r="AC12" s="3" t="s">
        <v>68</v>
      </c>
      <c r="AD12" s="3" t="s">
        <v>68</v>
      </c>
      <c r="AE12" s="3" t="s">
        <v>66</v>
      </c>
      <c r="AF12" s="3" t="s">
        <v>73</v>
      </c>
      <c r="AG12" s="3" t="s">
        <v>76</v>
      </c>
      <c r="AH12" s="3" t="s">
        <v>71</v>
      </c>
      <c r="AI12" s="3" t="s">
        <v>72</v>
      </c>
      <c r="AJ12" s="3" t="s">
        <v>73</v>
      </c>
      <c r="AK12" s="3" t="s">
        <v>70</v>
      </c>
      <c r="AL12" s="3" t="s">
        <v>70</v>
      </c>
      <c r="AM12" s="3" t="s">
        <v>73</v>
      </c>
      <c r="AN12" s="3" t="s">
        <v>73</v>
      </c>
      <c r="AO12" s="3" t="s">
        <v>70</v>
      </c>
      <c r="AP12" s="3" t="s">
        <v>70</v>
      </c>
      <c r="AQ12" s="3" t="s">
        <v>70</v>
      </c>
      <c r="AR12" s="3" t="s">
        <v>70</v>
      </c>
      <c r="AS12" s="3" t="s">
        <v>72</v>
      </c>
      <c r="AT12" s="3" t="s">
        <v>70</v>
      </c>
      <c r="AU12" s="3" t="s">
        <v>72</v>
      </c>
      <c r="AV12" s="3" t="s">
        <v>71</v>
      </c>
      <c r="AW12" s="3" t="s">
        <v>71</v>
      </c>
      <c r="AX12" s="3" t="s">
        <v>70</v>
      </c>
      <c r="AY12" s="3" t="s">
        <v>72</v>
      </c>
      <c r="AZ12" s="3" t="s">
        <v>72</v>
      </c>
      <c r="BA12" s="3" t="s">
        <v>70</v>
      </c>
      <c r="BB12" s="3" t="s">
        <v>70</v>
      </c>
      <c r="BC12" s="3" t="s">
        <v>70</v>
      </c>
      <c r="BD12" s="3" t="s">
        <v>70</v>
      </c>
      <c r="BE12" s="3" t="s">
        <v>72</v>
      </c>
      <c r="BF12" s="3" t="s">
        <v>73</v>
      </c>
      <c r="BG12" s="3" t="s">
        <v>69</v>
      </c>
      <c r="BH12" s="3" t="s">
        <v>69</v>
      </c>
      <c r="BI12" s="3" t="s">
        <v>72</v>
      </c>
      <c r="BJ12" s="3" t="s">
        <v>83</v>
      </c>
      <c r="BK12" s="4">
        <v>33308</v>
      </c>
      <c r="BL12" s="3" t="s">
        <v>75</v>
      </c>
      <c r="BM12" s="6">
        <v>10902.033541666664</v>
      </c>
      <c r="BN12" t="str">
        <f>VLOOKUP(BJ12,Sheet3!$A$2:$F$56,2,FALSE)</f>
        <v>สัตว์เลี้ยง</v>
      </c>
      <c r="BO12">
        <f>VLOOKUP(BJ12,Sheet3!$A$2:$F$56,3,FALSE)</f>
        <v>0</v>
      </c>
      <c r="BP12">
        <f>VLOOKUP(BJ12,Sheet3!$A$2:$F$56,4,FALSE)</f>
        <v>0</v>
      </c>
      <c r="BQ12">
        <f>VLOOKUP(BJ12,Sheet3!$A$2:$F$56,5,FALSE)</f>
        <v>0</v>
      </c>
      <c r="BR12">
        <f>VLOOKUP(BJ12,Sheet3!$A$2:$F$56,6,FALSE)</f>
        <v>0</v>
      </c>
    </row>
    <row r="13" spans="1:70" ht="13.2" x14ac:dyDescent="0.25">
      <c r="A13" s="2">
        <v>44205.42249045139</v>
      </c>
      <c r="B13" s="3" t="s">
        <v>64</v>
      </c>
      <c r="C13" s="3" t="s">
        <v>67</v>
      </c>
      <c r="D13" s="3" t="s">
        <v>66</v>
      </c>
      <c r="E13" s="3" t="s">
        <v>66</v>
      </c>
      <c r="F13" s="3" t="s">
        <v>65</v>
      </c>
      <c r="G13" s="3" t="s">
        <v>67</v>
      </c>
      <c r="H13" s="3" t="s">
        <v>67</v>
      </c>
      <c r="I13" s="3" t="s">
        <v>67</v>
      </c>
      <c r="J13" s="3" t="s">
        <v>68</v>
      </c>
      <c r="K13" s="3" t="s">
        <v>65</v>
      </c>
      <c r="L13" s="3" t="s">
        <v>65</v>
      </c>
      <c r="M13" s="3" t="s">
        <v>64</v>
      </c>
      <c r="N13" s="3" t="s">
        <v>65</v>
      </c>
      <c r="O13" s="3" t="s">
        <v>67</v>
      </c>
      <c r="P13" s="3" t="s">
        <v>65</v>
      </c>
      <c r="Q13" s="3" t="s">
        <v>64</v>
      </c>
      <c r="R13" s="3" t="s">
        <v>64</v>
      </c>
      <c r="S13" s="3" t="s">
        <v>64</v>
      </c>
      <c r="T13" s="3" t="s">
        <v>64</v>
      </c>
      <c r="U13" s="3" t="s">
        <v>64</v>
      </c>
      <c r="V13" s="3" t="s">
        <v>64</v>
      </c>
      <c r="W13" s="3" t="s">
        <v>64</v>
      </c>
      <c r="X13" s="3" t="s">
        <v>65</v>
      </c>
      <c r="Y13" s="3" t="s">
        <v>68</v>
      </c>
      <c r="Z13" s="3" t="s">
        <v>64</v>
      </c>
      <c r="AA13" s="3" t="s">
        <v>65</v>
      </c>
      <c r="AB13" s="3" t="s">
        <v>65</v>
      </c>
      <c r="AC13" s="3" t="s">
        <v>67</v>
      </c>
      <c r="AD13" s="3" t="s">
        <v>67</v>
      </c>
      <c r="AE13" s="3" t="s">
        <v>64</v>
      </c>
      <c r="AF13" s="3" t="s">
        <v>73</v>
      </c>
      <c r="AG13" s="3" t="s">
        <v>76</v>
      </c>
      <c r="AH13" s="3" t="s">
        <v>71</v>
      </c>
      <c r="AI13" s="3" t="s">
        <v>73</v>
      </c>
      <c r="AJ13" s="3" t="s">
        <v>71</v>
      </c>
      <c r="AK13" s="3" t="s">
        <v>70</v>
      </c>
      <c r="AL13" s="3" t="s">
        <v>70</v>
      </c>
      <c r="AM13" s="3" t="s">
        <v>70</v>
      </c>
      <c r="AN13" s="3" t="s">
        <v>70</v>
      </c>
      <c r="AO13" s="3" t="s">
        <v>69</v>
      </c>
      <c r="AP13" s="3" t="s">
        <v>71</v>
      </c>
      <c r="AQ13" s="3" t="s">
        <v>71</v>
      </c>
      <c r="AR13" s="3" t="s">
        <v>71</v>
      </c>
      <c r="AS13" s="3" t="s">
        <v>71</v>
      </c>
      <c r="AT13" s="3" t="s">
        <v>70</v>
      </c>
      <c r="AU13" s="3" t="s">
        <v>72</v>
      </c>
      <c r="AV13" s="3" t="s">
        <v>72</v>
      </c>
      <c r="AW13" s="3" t="s">
        <v>72</v>
      </c>
      <c r="AX13" s="3" t="s">
        <v>73</v>
      </c>
      <c r="AY13" s="3" t="s">
        <v>73</v>
      </c>
      <c r="AZ13" s="3" t="s">
        <v>71</v>
      </c>
      <c r="BA13" s="3" t="s">
        <v>73</v>
      </c>
      <c r="BB13" s="3" t="s">
        <v>71</v>
      </c>
      <c r="BC13" s="3" t="s">
        <v>76</v>
      </c>
      <c r="BD13" s="3" t="s">
        <v>72</v>
      </c>
      <c r="BE13" s="3" t="s">
        <v>72</v>
      </c>
      <c r="BF13" s="3" t="s">
        <v>71</v>
      </c>
      <c r="BG13" s="3" t="s">
        <v>73</v>
      </c>
      <c r="BH13" s="3" t="s">
        <v>70</v>
      </c>
      <c r="BI13" s="3" t="s">
        <v>72</v>
      </c>
      <c r="BJ13" s="3" t="s">
        <v>89</v>
      </c>
      <c r="BK13" s="4">
        <v>33643</v>
      </c>
      <c r="BL13" s="3" t="s">
        <v>78</v>
      </c>
      <c r="BM13" s="6">
        <v>10567.033541666664</v>
      </c>
      <c r="BN13" t="str">
        <f>VLOOKUP(BJ13,Sheet3!$A$2:$F$56,2,FALSE)</f>
        <v>ต้นไม้</v>
      </c>
      <c r="BO13">
        <f>VLOOKUP(BJ13,Sheet3!$A$2:$F$56,3,FALSE)</f>
        <v>0</v>
      </c>
      <c r="BP13">
        <f>VLOOKUP(BJ13,Sheet3!$A$2:$F$56,4,FALSE)</f>
        <v>0</v>
      </c>
      <c r="BQ13">
        <f>VLOOKUP(BJ13,Sheet3!$A$2:$F$56,5,FALSE)</f>
        <v>0</v>
      </c>
      <c r="BR13">
        <f>VLOOKUP(BJ13,Sheet3!$A$2:$F$56,6,FALSE)</f>
        <v>0</v>
      </c>
    </row>
    <row r="14" spans="1:70" ht="13.2" x14ac:dyDescent="0.25">
      <c r="A14" s="2">
        <v>44205.422621631944</v>
      </c>
      <c r="B14" s="3" t="s">
        <v>64</v>
      </c>
      <c r="C14" s="3" t="s">
        <v>64</v>
      </c>
      <c r="D14" s="3" t="s">
        <v>67</v>
      </c>
      <c r="E14" s="3" t="s">
        <v>68</v>
      </c>
      <c r="F14" s="3" t="s">
        <v>66</v>
      </c>
      <c r="G14" s="3" t="s">
        <v>65</v>
      </c>
      <c r="H14" s="3" t="s">
        <v>65</v>
      </c>
      <c r="I14" s="3" t="s">
        <v>65</v>
      </c>
      <c r="J14" s="3" t="s">
        <v>66</v>
      </c>
      <c r="K14" s="3" t="s">
        <v>67</v>
      </c>
      <c r="L14" s="3" t="s">
        <v>64</v>
      </c>
      <c r="M14" s="3" t="s">
        <v>66</v>
      </c>
      <c r="N14" s="3" t="s">
        <v>65</v>
      </c>
      <c r="O14" s="3" t="s">
        <v>66</v>
      </c>
      <c r="P14" s="3" t="s">
        <v>65</v>
      </c>
      <c r="Q14" s="3" t="s">
        <v>67</v>
      </c>
      <c r="R14" s="3" t="s">
        <v>64</v>
      </c>
      <c r="S14" s="3" t="s">
        <v>64</v>
      </c>
      <c r="T14" s="3" t="s">
        <v>65</v>
      </c>
      <c r="U14" s="3" t="s">
        <v>65</v>
      </c>
      <c r="V14" s="3" t="s">
        <v>65</v>
      </c>
      <c r="W14" s="3" t="s">
        <v>65</v>
      </c>
      <c r="X14" s="3" t="s">
        <v>65</v>
      </c>
      <c r="Y14" s="3" t="s">
        <v>66</v>
      </c>
      <c r="Z14" s="3" t="s">
        <v>65</v>
      </c>
      <c r="AA14" s="3" t="s">
        <v>65</v>
      </c>
      <c r="AB14" s="3" t="s">
        <v>65</v>
      </c>
      <c r="AC14" s="3" t="s">
        <v>65</v>
      </c>
      <c r="AD14" s="3" t="s">
        <v>66</v>
      </c>
      <c r="AE14" s="3" t="s">
        <v>64</v>
      </c>
      <c r="AF14" s="3" t="s">
        <v>69</v>
      </c>
      <c r="AG14" s="3" t="s">
        <v>73</v>
      </c>
      <c r="AH14" s="3" t="s">
        <v>71</v>
      </c>
      <c r="AI14" s="3" t="s">
        <v>70</v>
      </c>
      <c r="AJ14" s="3" t="s">
        <v>72</v>
      </c>
      <c r="AK14" s="3" t="s">
        <v>69</v>
      </c>
      <c r="AL14" s="3" t="s">
        <v>69</v>
      </c>
      <c r="AM14" s="3" t="s">
        <v>69</v>
      </c>
      <c r="AN14" s="3" t="s">
        <v>72</v>
      </c>
      <c r="AO14" s="3" t="s">
        <v>73</v>
      </c>
      <c r="AP14" s="3" t="s">
        <v>71</v>
      </c>
      <c r="AQ14" s="3" t="s">
        <v>71</v>
      </c>
      <c r="AR14" s="3" t="s">
        <v>71</v>
      </c>
      <c r="AS14" s="3" t="s">
        <v>69</v>
      </c>
      <c r="AT14" s="3" t="s">
        <v>69</v>
      </c>
      <c r="AU14" s="3" t="s">
        <v>69</v>
      </c>
      <c r="AV14" s="3" t="s">
        <v>72</v>
      </c>
      <c r="AW14" s="3" t="s">
        <v>69</v>
      </c>
      <c r="AX14" s="3" t="s">
        <v>71</v>
      </c>
      <c r="AY14" s="3" t="s">
        <v>71</v>
      </c>
      <c r="AZ14" s="3" t="s">
        <v>71</v>
      </c>
      <c r="BA14" s="3" t="s">
        <v>71</v>
      </c>
      <c r="BB14" s="3" t="s">
        <v>71</v>
      </c>
      <c r="BC14" s="3" t="s">
        <v>71</v>
      </c>
      <c r="BD14" s="3" t="s">
        <v>72</v>
      </c>
      <c r="BE14" s="3" t="s">
        <v>72</v>
      </c>
      <c r="BF14" s="3" t="s">
        <v>72</v>
      </c>
      <c r="BG14" s="3" t="s">
        <v>72</v>
      </c>
      <c r="BH14" s="3" t="s">
        <v>72</v>
      </c>
      <c r="BI14" s="3" t="s">
        <v>72</v>
      </c>
      <c r="BJ14" s="3" t="s">
        <v>90</v>
      </c>
      <c r="BK14" s="4">
        <v>31952</v>
      </c>
      <c r="BL14" s="3" t="s">
        <v>78</v>
      </c>
      <c r="BM14" s="6">
        <v>12258.033541666664</v>
      </c>
      <c r="BN14" t="str">
        <f>VLOOKUP(BJ14,Sheet3!$A$2:$F$56,2,FALSE)</f>
        <v>สื่อบันเทิง</v>
      </c>
      <c r="BO14">
        <f>VLOOKUP(BJ14,Sheet3!$A$2:$F$56,3,FALSE)</f>
        <v>0</v>
      </c>
      <c r="BP14">
        <f>VLOOKUP(BJ14,Sheet3!$A$2:$F$56,4,FALSE)</f>
        <v>0</v>
      </c>
      <c r="BQ14">
        <f>VLOOKUP(BJ14,Sheet3!$A$2:$F$56,5,FALSE)</f>
        <v>0</v>
      </c>
      <c r="BR14">
        <f>VLOOKUP(BJ14,Sheet3!$A$2:$F$56,6,FALSE)</f>
        <v>0</v>
      </c>
    </row>
    <row r="15" spans="1:70" ht="13.2" x14ac:dyDescent="0.25">
      <c r="A15" s="2">
        <v>44205.42263483796</v>
      </c>
      <c r="B15" s="3" t="s">
        <v>65</v>
      </c>
      <c r="C15" s="3" t="s">
        <v>68</v>
      </c>
      <c r="D15" s="3" t="s">
        <v>66</v>
      </c>
      <c r="E15" s="3" t="s">
        <v>66</v>
      </c>
      <c r="F15" s="3" t="s">
        <v>64</v>
      </c>
      <c r="G15" s="3" t="s">
        <v>65</v>
      </c>
      <c r="H15" s="3" t="s">
        <v>66</v>
      </c>
      <c r="I15" s="3" t="s">
        <v>67</v>
      </c>
      <c r="J15" s="3" t="s">
        <v>64</v>
      </c>
      <c r="K15" s="3" t="s">
        <v>67</v>
      </c>
      <c r="L15" s="3" t="s">
        <v>80</v>
      </c>
      <c r="M15" s="3" t="s">
        <v>67</v>
      </c>
      <c r="N15" s="3" t="s">
        <v>67</v>
      </c>
      <c r="O15" s="3" t="s">
        <v>65</v>
      </c>
      <c r="P15" s="3" t="s">
        <v>64</v>
      </c>
      <c r="Q15" s="3" t="s">
        <v>66</v>
      </c>
      <c r="R15" s="3" t="s">
        <v>66</v>
      </c>
      <c r="S15" s="3" t="s">
        <v>66</v>
      </c>
      <c r="T15" s="3" t="s">
        <v>64</v>
      </c>
      <c r="U15" s="3" t="s">
        <v>64</v>
      </c>
      <c r="V15" s="3" t="s">
        <v>65</v>
      </c>
      <c r="W15" s="3" t="s">
        <v>66</v>
      </c>
      <c r="X15" s="3" t="s">
        <v>66</v>
      </c>
      <c r="Y15" s="3" t="s">
        <v>65</v>
      </c>
      <c r="Z15" s="3" t="s">
        <v>67</v>
      </c>
      <c r="AA15" s="3" t="s">
        <v>67</v>
      </c>
      <c r="AB15" s="3" t="s">
        <v>67</v>
      </c>
      <c r="AC15" s="3" t="s">
        <v>68</v>
      </c>
      <c r="AD15" s="3" t="s">
        <v>68</v>
      </c>
      <c r="AE15" s="3" t="s">
        <v>65</v>
      </c>
      <c r="AF15" s="3" t="s">
        <v>69</v>
      </c>
      <c r="AG15" s="3" t="s">
        <v>70</v>
      </c>
      <c r="AH15" s="3" t="s">
        <v>71</v>
      </c>
      <c r="AI15" s="3" t="s">
        <v>72</v>
      </c>
      <c r="AJ15" s="3" t="s">
        <v>73</v>
      </c>
      <c r="AK15" s="3" t="s">
        <v>69</v>
      </c>
      <c r="AL15" s="3" t="s">
        <v>69</v>
      </c>
      <c r="AM15" s="3" t="s">
        <v>70</v>
      </c>
      <c r="AN15" s="3" t="s">
        <v>69</v>
      </c>
      <c r="AO15" s="3" t="s">
        <v>70</v>
      </c>
      <c r="AP15" s="3" t="s">
        <v>76</v>
      </c>
      <c r="AQ15" s="3" t="s">
        <v>70</v>
      </c>
      <c r="AR15" s="3" t="s">
        <v>73</v>
      </c>
      <c r="AS15" s="3" t="s">
        <v>71</v>
      </c>
      <c r="AT15" s="3" t="s">
        <v>70</v>
      </c>
      <c r="AU15" s="3" t="s">
        <v>72</v>
      </c>
      <c r="AV15" s="3" t="s">
        <v>69</v>
      </c>
      <c r="AW15" s="3" t="s">
        <v>73</v>
      </c>
      <c r="AX15" s="3" t="s">
        <v>73</v>
      </c>
      <c r="AY15" s="3" t="s">
        <v>73</v>
      </c>
      <c r="AZ15" s="3" t="s">
        <v>71</v>
      </c>
      <c r="BA15" s="3" t="s">
        <v>72</v>
      </c>
      <c r="BB15" s="3" t="s">
        <v>72</v>
      </c>
      <c r="BC15" s="3" t="s">
        <v>71</v>
      </c>
      <c r="BD15" s="3" t="s">
        <v>69</v>
      </c>
      <c r="BE15" s="3" t="s">
        <v>70</v>
      </c>
      <c r="BF15" s="3" t="s">
        <v>76</v>
      </c>
      <c r="BG15" s="3" t="s">
        <v>70</v>
      </c>
      <c r="BH15" s="3" t="s">
        <v>76</v>
      </c>
      <c r="BI15" s="3" t="s">
        <v>71</v>
      </c>
      <c r="BJ15" s="3" t="s">
        <v>91</v>
      </c>
      <c r="BK15" s="4">
        <v>44205</v>
      </c>
      <c r="BL15" s="3" t="s">
        <v>75</v>
      </c>
      <c r="BM15" s="6">
        <v>5.0335416666639503</v>
      </c>
      <c r="BN15" t="str">
        <f>VLOOKUP(BJ15,Sheet3!$A$2:$F$56,2,FALSE)</f>
        <v>การเงิน</v>
      </c>
      <c r="BO15">
        <f>VLOOKUP(BJ15,Sheet3!$A$2:$F$56,3,FALSE)</f>
        <v>0</v>
      </c>
      <c r="BP15">
        <f>VLOOKUP(BJ15,Sheet3!$A$2:$F$56,4,FALSE)</f>
        <v>0</v>
      </c>
      <c r="BQ15">
        <f>VLOOKUP(BJ15,Sheet3!$A$2:$F$56,5,FALSE)</f>
        <v>0</v>
      </c>
      <c r="BR15">
        <f>VLOOKUP(BJ15,Sheet3!$A$2:$F$56,6,FALSE)</f>
        <v>0</v>
      </c>
    </row>
    <row r="16" spans="1:70" ht="13.2" x14ac:dyDescent="0.25">
      <c r="A16" s="2">
        <v>44205.422637731477</v>
      </c>
      <c r="B16" s="3" t="s">
        <v>66</v>
      </c>
      <c r="C16" s="3" t="s">
        <v>67</v>
      </c>
      <c r="D16" s="3" t="s">
        <v>66</v>
      </c>
      <c r="E16" s="3" t="s">
        <v>64</v>
      </c>
      <c r="F16" s="3" t="s">
        <v>65</v>
      </c>
      <c r="G16" s="3" t="s">
        <v>65</v>
      </c>
      <c r="H16" s="3" t="s">
        <v>65</v>
      </c>
      <c r="I16" s="3" t="s">
        <v>65</v>
      </c>
      <c r="J16" s="3" t="s">
        <v>66</v>
      </c>
      <c r="K16" s="3" t="s">
        <v>67</v>
      </c>
      <c r="L16" s="3" t="s">
        <v>79</v>
      </c>
      <c r="M16" s="3" t="s">
        <v>67</v>
      </c>
      <c r="N16" s="3" t="s">
        <v>64</v>
      </c>
      <c r="O16" s="3" t="s">
        <v>67</v>
      </c>
      <c r="P16" s="3" t="s">
        <v>66</v>
      </c>
      <c r="Q16" s="3" t="s">
        <v>64</v>
      </c>
      <c r="R16" s="3" t="s">
        <v>67</v>
      </c>
      <c r="S16" s="3" t="s">
        <v>67</v>
      </c>
      <c r="T16" s="3" t="s">
        <v>67</v>
      </c>
      <c r="U16" s="3" t="s">
        <v>67</v>
      </c>
      <c r="V16" s="3" t="s">
        <v>64</v>
      </c>
      <c r="W16" s="3" t="s">
        <v>67</v>
      </c>
      <c r="X16" s="3" t="s">
        <v>79</v>
      </c>
      <c r="Y16" s="3" t="s">
        <v>79</v>
      </c>
      <c r="Z16" s="3" t="s">
        <v>64</v>
      </c>
      <c r="AA16" s="3" t="s">
        <v>66</v>
      </c>
      <c r="AB16" s="3" t="s">
        <v>67</v>
      </c>
      <c r="AC16" s="3" t="s">
        <v>80</v>
      </c>
      <c r="AD16" s="3" t="s">
        <v>80</v>
      </c>
      <c r="AE16" s="3" t="s">
        <v>67</v>
      </c>
      <c r="AF16" s="3" t="s">
        <v>69</v>
      </c>
      <c r="AG16" s="3" t="s">
        <v>70</v>
      </c>
      <c r="AH16" s="3" t="s">
        <v>71</v>
      </c>
      <c r="AI16" s="3" t="s">
        <v>72</v>
      </c>
      <c r="AJ16" s="3" t="s">
        <v>72</v>
      </c>
      <c r="AK16" s="3" t="s">
        <v>73</v>
      </c>
      <c r="AL16" s="3" t="s">
        <v>73</v>
      </c>
      <c r="AM16" s="3" t="s">
        <v>69</v>
      </c>
      <c r="AN16" s="3" t="s">
        <v>70</v>
      </c>
      <c r="AO16" s="3" t="s">
        <v>76</v>
      </c>
      <c r="AP16" s="3" t="s">
        <v>76</v>
      </c>
      <c r="AQ16" s="3" t="s">
        <v>76</v>
      </c>
      <c r="AR16" s="3" t="s">
        <v>72</v>
      </c>
      <c r="AS16" s="3" t="s">
        <v>70</v>
      </c>
      <c r="AT16" s="3" t="s">
        <v>73</v>
      </c>
      <c r="AU16" s="3" t="s">
        <v>70</v>
      </c>
      <c r="AV16" s="3" t="s">
        <v>71</v>
      </c>
      <c r="AW16" s="3" t="s">
        <v>70</v>
      </c>
      <c r="AX16" s="3" t="s">
        <v>76</v>
      </c>
      <c r="AY16" s="3" t="s">
        <v>76</v>
      </c>
      <c r="AZ16" s="3" t="s">
        <v>71</v>
      </c>
      <c r="BA16" s="3" t="s">
        <v>76</v>
      </c>
      <c r="BB16" s="3" t="s">
        <v>76</v>
      </c>
      <c r="BC16" s="3" t="s">
        <v>76</v>
      </c>
      <c r="BD16" s="3" t="s">
        <v>69</v>
      </c>
      <c r="BE16" s="3" t="s">
        <v>69</v>
      </c>
      <c r="BF16" s="3" t="s">
        <v>70</v>
      </c>
      <c r="BG16" s="3" t="s">
        <v>76</v>
      </c>
      <c r="BH16" s="3" t="s">
        <v>76</v>
      </c>
      <c r="BI16" s="3" t="s">
        <v>71</v>
      </c>
      <c r="BJ16" s="3" t="s">
        <v>92</v>
      </c>
      <c r="BK16" s="4">
        <v>33998</v>
      </c>
      <c r="BL16" s="3" t="s">
        <v>75</v>
      </c>
      <c r="BM16" s="6">
        <v>10212.033541666664</v>
      </c>
      <c r="BN16" t="str">
        <f>VLOOKUP(BJ16,Sheet3!$A$2:$F$56,2,FALSE)</f>
        <v>สื่อบันเทิง</v>
      </c>
      <c r="BO16">
        <f>VLOOKUP(BJ16,Sheet3!$A$2:$F$56,3,FALSE)</f>
        <v>0</v>
      </c>
      <c r="BP16">
        <f>VLOOKUP(BJ16,Sheet3!$A$2:$F$56,4,FALSE)</f>
        <v>0</v>
      </c>
      <c r="BQ16">
        <f>VLOOKUP(BJ16,Sheet3!$A$2:$F$56,5,FALSE)</f>
        <v>0</v>
      </c>
      <c r="BR16">
        <f>VLOOKUP(BJ16,Sheet3!$A$2:$F$56,6,FALSE)</f>
        <v>0</v>
      </c>
    </row>
    <row r="17" spans="1:70" ht="13.2" x14ac:dyDescent="0.25">
      <c r="A17" s="2">
        <v>44205.422671087959</v>
      </c>
      <c r="B17" s="3" t="s">
        <v>65</v>
      </c>
      <c r="C17" s="3" t="s">
        <v>66</v>
      </c>
      <c r="D17" s="3" t="s">
        <v>65</v>
      </c>
      <c r="E17" s="3" t="s">
        <v>65</v>
      </c>
      <c r="F17" s="3" t="s">
        <v>66</v>
      </c>
      <c r="G17" s="3" t="s">
        <v>66</v>
      </c>
      <c r="H17" s="3" t="s">
        <v>66</v>
      </c>
      <c r="I17" s="3" t="s">
        <v>66</v>
      </c>
      <c r="J17" s="3" t="s">
        <v>68</v>
      </c>
      <c r="K17" s="3" t="s">
        <v>64</v>
      </c>
      <c r="L17" s="3" t="s">
        <v>64</v>
      </c>
      <c r="M17" s="3" t="s">
        <v>64</v>
      </c>
      <c r="N17" s="3" t="s">
        <v>64</v>
      </c>
      <c r="O17" s="3" t="s">
        <v>67</v>
      </c>
      <c r="P17" s="3" t="s">
        <v>65</v>
      </c>
      <c r="Q17" s="3" t="s">
        <v>64</v>
      </c>
      <c r="R17" s="3" t="s">
        <v>64</v>
      </c>
      <c r="S17" s="3" t="s">
        <v>64</v>
      </c>
      <c r="T17" s="3" t="s">
        <v>67</v>
      </c>
      <c r="U17" s="3" t="s">
        <v>64</v>
      </c>
      <c r="V17" s="3" t="s">
        <v>66</v>
      </c>
      <c r="W17" s="3" t="s">
        <v>66</v>
      </c>
      <c r="X17" s="3" t="s">
        <v>66</v>
      </c>
      <c r="Y17" s="3" t="s">
        <v>68</v>
      </c>
      <c r="Z17" s="3" t="s">
        <v>65</v>
      </c>
      <c r="AA17" s="3" t="s">
        <v>65</v>
      </c>
      <c r="AB17" s="3" t="s">
        <v>64</v>
      </c>
      <c r="AC17" s="3" t="s">
        <v>64</v>
      </c>
      <c r="AD17" s="3" t="s">
        <v>64</v>
      </c>
      <c r="AE17" s="3" t="s">
        <v>64</v>
      </c>
      <c r="AF17" s="3" t="s">
        <v>73</v>
      </c>
      <c r="AG17" s="3" t="s">
        <v>70</v>
      </c>
      <c r="AH17" s="3" t="s">
        <v>71</v>
      </c>
      <c r="AI17" s="3" t="s">
        <v>72</v>
      </c>
      <c r="AJ17" s="3" t="s">
        <v>72</v>
      </c>
      <c r="AK17" s="3" t="s">
        <v>70</v>
      </c>
      <c r="AL17" s="3" t="s">
        <v>70</v>
      </c>
      <c r="AM17" s="3" t="s">
        <v>70</v>
      </c>
      <c r="AN17" s="3" t="s">
        <v>76</v>
      </c>
      <c r="AO17" s="3" t="s">
        <v>70</v>
      </c>
      <c r="AP17" s="3" t="s">
        <v>73</v>
      </c>
      <c r="AQ17" s="3" t="s">
        <v>73</v>
      </c>
      <c r="AR17" s="3" t="s">
        <v>72</v>
      </c>
      <c r="AS17" s="3" t="s">
        <v>76</v>
      </c>
      <c r="AT17" s="3" t="s">
        <v>71</v>
      </c>
      <c r="AU17" s="3" t="s">
        <v>69</v>
      </c>
      <c r="AV17" s="3" t="s">
        <v>69</v>
      </c>
      <c r="AW17" s="3" t="s">
        <v>69</v>
      </c>
      <c r="AX17" s="3" t="s">
        <v>73</v>
      </c>
      <c r="AY17" s="3" t="s">
        <v>69</v>
      </c>
      <c r="AZ17" s="3" t="s">
        <v>71</v>
      </c>
      <c r="BA17" s="3" t="s">
        <v>72</v>
      </c>
      <c r="BB17" s="3" t="s">
        <v>69</v>
      </c>
      <c r="BC17" s="3" t="s">
        <v>76</v>
      </c>
      <c r="BD17" s="3" t="s">
        <v>71</v>
      </c>
      <c r="BE17" s="3" t="s">
        <v>71</v>
      </c>
      <c r="BF17" s="3" t="s">
        <v>73</v>
      </c>
      <c r="BG17" s="3" t="s">
        <v>73</v>
      </c>
      <c r="BH17" s="3" t="s">
        <v>73</v>
      </c>
      <c r="BI17" s="3" t="s">
        <v>73</v>
      </c>
      <c r="BJ17" s="3" t="s">
        <v>93</v>
      </c>
      <c r="BK17" s="4">
        <v>33677</v>
      </c>
      <c r="BL17" s="3" t="s">
        <v>78</v>
      </c>
      <c r="BM17" s="6">
        <v>10533.033541666664</v>
      </c>
      <c r="BN17" t="str">
        <f>VLOOKUP(BJ17,Sheet3!$A$2:$F$56,2,FALSE)</f>
        <v>สัตว์เลี้ยง</v>
      </c>
      <c r="BO17">
        <f>VLOOKUP(BJ17,Sheet3!$A$2:$F$56,3,FALSE)</f>
        <v>0</v>
      </c>
      <c r="BP17">
        <f>VLOOKUP(BJ17,Sheet3!$A$2:$F$56,4,FALSE)</f>
        <v>0</v>
      </c>
      <c r="BQ17">
        <f>VLOOKUP(BJ17,Sheet3!$A$2:$F$56,5,FALSE)</f>
        <v>0</v>
      </c>
      <c r="BR17">
        <f>VLOOKUP(BJ17,Sheet3!$A$2:$F$56,6,FALSE)</f>
        <v>0</v>
      </c>
    </row>
    <row r="18" spans="1:70" ht="13.2" x14ac:dyDescent="0.25">
      <c r="A18" s="2">
        <v>44205.422680023148</v>
      </c>
      <c r="B18" s="3" t="s">
        <v>66</v>
      </c>
      <c r="C18" s="3" t="s">
        <v>67</v>
      </c>
      <c r="D18" s="3" t="s">
        <v>64</v>
      </c>
      <c r="E18" s="3" t="s">
        <v>66</v>
      </c>
      <c r="F18" s="3" t="s">
        <v>67</v>
      </c>
      <c r="G18" s="3" t="s">
        <v>66</v>
      </c>
      <c r="H18" s="3" t="s">
        <v>66</v>
      </c>
      <c r="I18" s="3" t="s">
        <v>64</v>
      </c>
      <c r="J18" s="3" t="s">
        <v>67</v>
      </c>
      <c r="K18" s="3" t="s">
        <v>65</v>
      </c>
      <c r="L18" s="3" t="s">
        <v>65</v>
      </c>
      <c r="M18" s="3" t="s">
        <v>65</v>
      </c>
      <c r="N18" s="3" t="s">
        <v>67</v>
      </c>
      <c r="O18" s="3" t="s">
        <v>67</v>
      </c>
      <c r="P18" s="3" t="s">
        <v>66</v>
      </c>
      <c r="Q18" s="3" t="s">
        <v>65</v>
      </c>
      <c r="R18" s="3" t="s">
        <v>65</v>
      </c>
      <c r="S18" s="3" t="s">
        <v>64</v>
      </c>
      <c r="T18" s="3" t="s">
        <v>65</v>
      </c>
      <c r="U18" s="3" t="s">
        <v>65</v>
      </c>
      <c r="V18" s="3" t="s">
        <v>64</v>
      </c>
      <c r="W18" s="3" t="s">
        <v>66</v>
      </c>
      <c r="X18" s="3" t="s">
        <v>65</v>
      </c>
      <c r="Y18" s="3" t="s">
        <v>67</v>
      </c>
      <c r="Z18" s="3" t="s">
        <v>66</v>
      </c>
      <c r="AA18" s="3" t="s">
        <v>66</v>
      </c>
      <c r="AB18" s="3" t="s">
        <v>66</v>
      </c>
      <c r="AC18" s="3" t="s">
        <v>67</v>
      </c>
      <c r="AD18" s="3" t="s">
        <v>64</v>
      </c>
      <c r="AE18" s="3" t="s">
        <v>67</v>
      </c>
      <c r="AF18" s="3" t="s">
        <v>73</v>
      </c>
      <c r="AG18" s="3" t="s">
        <v>69</v>
      </c>
      <c r="AH18" s="3" t="s">
        <v>71</v>
      </c>
      <c r="AI18" s="3" t="s">
        <v>69</v>
      </c>
      <c r="AJ18" s="3" t="s">
        <v>76</v>
      </c>
      <c r="AK18" s="3" t="s">
        <v>70</v>
      </c>
      <c r="AL18" s="3" t="s">
        <v>73</v>
      </c>
      <c r="AM18" s="3" t="s">
        <v>70</v>
      </c>
      <c r="AN18" s="3" t="s">
        <v>70</v>
      </c>
      <c r="AO18" s="3" t="s">
        <v>72</v>
      </c>
      <c r="AP18" s="3" t="s">
        <v>71</v>
      </c>
      <c r="AQ18" s="3" t="s">
        <v>71</v>
      </c>
      <c r="AR18" s="3" t="s">
        <v>76</v>
      </c>
      <c r="AS18" s="3" t="s">
        <v>76</v>
      </c>
      <c r="AT18" s="3" t="s">
        <v>70</v>
      </c>
      <c r="AU18" s="3" t="s">
        <v>72</v>
      </c>
      <c r="AV18" s="3" t="s">
        <v>72</v>
      </c>
      <c r="AW18" s="3" t="s">
        <v>73</v>
      </c>
      <c r="AX18" s="3" t="s">
        <v>69</v>
      </c>
      <c r="AY18" s="3" t="s">
        <v>69</v>
      </c>
      <c r="AZ18" s="3" t="s">
        <v>72</v>
      </c>
      <c r="BA18" s="3" t="s">
        <v>69</v>
      </c>
      <c r="BB18" s="3" t="s">
        <v>71</v>
      </c>
      <c r="BC18" s="3" t="s">
        <v>76</v>
      </c>
      <c r="BD18" s="3" t="s">
        <v>72</v>
      </c>
      <c r="BE18" s="3" t="s">
        <v>69</v>
      </c>
      <c r="BF18" s="3" t="s">
        <v>69</v>
      </c>
      <c r="BG18" s="3" t="s">
        <v>70</v>
      </c>
      <c r="BH18" s="3" t="s">
        <v>73</v>
      </c>
      <c r="BI18" s="3" t="s">
        <v>71</v>
      </c>
      <c r="BJ18" s="3" t="s">
        <v>94</v>
      </c>
      <c r="BK18" s="4">
        <v>33040</v>
      </c>
      <c r="BL18" s="3" t="s">
        <v>78</v>
      </c>
      <c r="BM18" s="6">
        <v>11170.033541666664</v>
      </c>
      <c r="BN18" t="str">
        <f>VLOOKUP(BJ18,Sheet3!$A$2:$F$56,2,FALSE)</f>
        <v>Business</v>
      </c>
      <c r="BO18">
        <f>VLOOKUP(BJ18,Sheet3!$A$2:$F$56,3,FALSE)</f>
        <v>0</v>
      </c>
      <c r="BP18">
        <f>VLOOKUP(BJ18,Sheet3!$A$2:$F$56,4,FALSE)</f>
        <v>0</v>
      </c>
      <c r="BQ18">
        <f>VLOOKUP(BJ18,Sheet3!$A$2:$F$56,5,FALSE)</f>
        <v>0</v>
      </c>
      <c r="BR18">
        <f>VLOOKUP(BJ18,Sheet3!$A$2:$F$56,6,FALSE)</f>
        <v>0</v>
      </c>
    </row>
    <row r="19" spans="1:70" ht="13.2" x14ac:dyDescent="0.25">
      <c r="A19" s="2">
        <v>44205.422728321762</v>
      </c>
      <c r="B19" s="3" t="s">
        <v>67</v>
      </c>
      <c r="C19" s="3" t="s">
        <v>64</v>
      </c>
      <c r="D19" s="3" t="s">
        <v>64</v>
      </c>
      <c r="E19" s="3" t="s">
        <v>64</v>
      </c>
      <c r="F19" s="3" t="s">
        <v>68</v>
      </c>
      <c r="G19" s="3" t="s">
        <v>67</v>
      </c>
      <c r="H19" s="3" t="s">
        <v>67</v>
      </c>
      <c r="I19" s="3" t="s">
        <v>65</v>
      </c>
      <c r="J19" s="3" t="s">
        <v>65</v>
      </c>
      <c r="K19" s="3" t="s">
        <v>68</v>
      </c>
      <c r="L19" s="3" t="s">
        <v>80</v>
      </c>
      <c r="M19" s="3" t="s">
        <v>79</v>
      </c>
      <c r="N19" s="3" t="s">
        <v>66</v>
      </c>
      <c r="O19" s="3" t="s">
        <v>65</v>
      </c>
      <c r="P19" s="3" t="s">
        <v>65</v>
      </c>
      <c r="Q19" s="3" t="s">
        <v>67</v>
      </c>
      <c r="R19" s="3" t="s">
        <v>64</v>
      </c>
      <c r="S19" s="3" t="s">
        <v>67</v>
      </c>
      <c r="T19" s="3" t="s">
        <v>66</v>
      </c>
      <c r="U19" s="3" t="s">
        <v>65</v>
      </c>
      <c r="V19" s="3" t="s">
        <v>64</v>
      </c>
      <c r="W19" s="3" t="s">
        <v>65</v>
      </c>
      <c r="X19" s="3" t="s">
        <v>68</v>
      </c>
      <c r="Y19" s="3" t="s">
        <v>79</v>
      </c>
      <c r="Z19" s="3" t="s">
        <v>68</v>
      </c>
      <c r="AA19" s="3" t="s">
        <v>64</v>
      </c>
      <c r="AB19" s="3" t="s">
        <v>66</v>
      </c>
      <c r="AC19" s="3" t="s">
        <v>67</v>
      </c>
      <c r="AD19" s="3" t="s">
        <v>67</v>
      </c>
      <c r="AE19" s="3" t="s">
        <v>64</v>
      </c>
      <c r="AF19" s="3" t="s">
        <v>70</v>
      </c>
      <c r="AG19" s="3" t="s">
        <v>70</v>
      </c>
      <c r="AH19" s="3" t="s">
        <v>71</v>
      </c>
      <c r="AI19" s="3" t="s">
        <v>69</v>
      </c>
      <c r="AJ19" s="3" t="s">
        <v>73</v>
      </c>
      <c r="AK19" s="3" t="s">
        <v>76</v>
      </c>
      <c r="AL19" s="3" t="s">
        <v>76</v>
      </c>
      <c r="AM19" s="3" t="s">
        <v>69</v>
      </c>
      <c r="AN19" s="3" t="s">
        <v>71</v>
      </c>
      <c r="AO19" s="3" t="s">
        <v>73</v>
      </c>
      <c r="AP19" s="3" t="s">
        <v>76</v>
      </c>
      <c r="AQ19" s="3" t="s">
        <v>76</v>
      </c>
      <c r="AR19" s="3" t="s">
        <v>72</v>
      </c>
      <c r="AS19" s="3" t="s">
        <v>71</v>
      </c>
      <c r="AT19" s="3" t="s">
        <v>69</v>
      </c>
      <c r="AU19" s="3" t="s">
        <v>71</v>
      </c>
      <c r="AV19" s="3" t="s">
        <v>71</v>
      </c>
      <c r="AW19" s="3" t="s">
        <v>73</v>
      </c>
      <c r="AX19" s="3" t="s">
        <v>72</v>
      </c>
      <c r="AY19" s="3" t="s">
        <v>71</v>
      </c>
      <c r="AZ19" s="3" t="s">
        <v>71</v>
      </c>
      <c r="BA19" s="3" t="s">
        <v>71</v>
      </c>
      <c r="BB19" s="3" t="s">
        <v>73</v>
      </c>
      <c r="BC19" s="3" t="s">
        <v>73</v>
      </c>
      <c r="BD19" s="3" t="s">
        <v>73</v>
      </c>
      <c r="BE19" s="3" t="s">
        <v>69</v>
      </c>
      <c r="BF19" s="3" t="s">
        <v>72</v>
      </c>
      <c r="BG19" s="3" t="s">
        <v>70</v>
      </c>
      <c r="BH19" s="3" t="s">
        <v>70</v>
      </c>
      <c r="BI19" s="3" t="s">
        <v>72</v>
      </c>
      <c r="BJ19" s="3" t="s">
        <v>92</v>
      </c>
      <c r="BK19" s="4">
        <v>31385</v>
      </c>
      <c r="BL19" s="3" t="s">
        <v>75</v>
      </c>
      <c r="BM19" s="6">
        <v>12825.033541666664</v>
      </c>
      <c r="BN19" t="str">
        <f>VLOOKUP(BJ19,Sheet3!$A$2:$F$56,2,FALSE)</f>
        <v>สื่อบันเทิง</v>
      </c>
      <c r="BO19">
        <f>VLOOKUP(BJ19,Sheet3!$A$2:$F$56,3,FALSE)</f>
        <v>0</v>
      </c>
      <c r="BP19">
        <f>VLOOKUP(BJ19,Sheet3!$A$2:$F$56,4,FALSE)</f>
        <v>0</v>
      </c>
      <c r="BQ19">
        <f>VLOOKUP(BJ19,Sheet3!$A$2:$F$56,5,FALSE)</f>
        <v>0</v>
      </c>
      <c r="BR19">
        <f>VLOOKUP(BJ19,Sheet3!$A$2:$F$56,6,FALSE)</f>
        <v>0</v>
      </c>
    </row>
    <row r="20" spans="1:70" ht="13.2" x14ac:dyDescent="0.25">
      <c r="A20" s="2">
        <v>44205.422728506943</v>
      </c>
      <c r="B20" s="3" t="s">
        <v>66</v>
      </c>
      <c r="C20" s="3" t="s">
        <v>64</v>
      </c>
      <c r="D20" s="3" t="s">
        <v>66</v>
      </c>
      <c r="E20" s="3" t="s">
        <v>64</v>
      </c>
      <c r="F20" s="3" t="s">
        <v>66</v>
      </c>
      <c r="G20" s="3" t="s">
        <v>67</v>
      </c>
      <c r="H20" s="3" t="s">
        <v>64</v>
      </c>
      <c r="I20" s="3" t="s">
        <v>67</v>
      </c>
      <c r="J20" s="3" t="s">
        <v>80</v>
      </c>
      <c r="K20" s="3" t="s">
        <v>64</v>
      </c>
      <c r="L20" s="3" t="s">
        <v>64</v>
      </c>
      <c r="M20" s="3" t="s">
        <v>66</v>
      </c>
      <c r="N20" s="3" t="s">
        <v>64</v>
      </c>
      <c r="O20" s="3" t="s">
        <v>64</v>
      </c>
      <c r="P20" s="3" t="s">
        <v>64</v>
      </c>
      <c r="Q20" s="3" t="s">
        <v>64</v>
      </c>
      <c r="R20" s="3" t="s">
        <v>64</v>
      </c>
      <c r="S20" s="3" t="s">
        <v>64</v>
      </c>
      <c r="T20" s="3" t="s">
        <v>66</v>
      </c>
      <c r="U20" s="3" t="s">
        <v>66</v>
      </c>
      <c r="V20" s="3" t="s">
        <v>66</v>
      </c>
      <c r="W20" s="3" t="s">
        <v>66</v>
      </c>
      <c r="X20" s="3" t="s">
        <v>67</v>
      </c>
      <c r="Y20" s="3" t="s">
        <v>67</v>
      </c>
      <c r="Z20" s="3" t="s">
        <v>64</v>
      </c>
      <c r="AA20" s="3" t="s">
        <v>67</v>
      </c>
      <c r="AB20" s="3" t="s">
        <v>64</v>
      </c>
      <c r="AC20" s="3" t="s">
        <v>67</v>
      </c>
      <c r="AD20" s="3" t="s">
        <v>67</v>
      </c>
      <c r="AE20" s="3" t="s">
        <v>68</v>
      </c>
      <c r="AF20" s="3" t="s">
        <v>73</v>
      </c>
      <c r="AG20" s="3" t="s">
        <v>69</v>
      </c>
      <c r="AH20" s="3" t="s">
        <v>71</v>
      </c>
      <c r="AI20" s="3" t="s">
        <v>73</v>
      </c>
      <c r="AJ20" s="3" t="s">
        <v>69</v>
      </c>
      <c r="AK20" s="3" t="s">
        <v>70</v>
      </c>
      <c r="AL20" s="3" t="s">
        <v>70</v>
      </c>
      <c r="AM20" s="3" t="s">
        <v>70</v>
      </c>
      <c r="AN20" s="3" t="s">
        <v>76</v>
      </c>
      <c r="AO20" s="3" t="s">
        <v>73</v>
      </c>
      <c r="AP20" s="3" t="s">
        <v>69</v>
      </c>
      <c r="AQ20" s="3" t="s">
        <v>71</v>
      </c>
      <c r="AR20" s="3" t="s">
        <v>69</v>
      </c>
      <c r="AS20" s="3" t="s">
        <v>72</v>
      </c>
      <c r="AT20" s="3" t="s">
        <v>70</v>
      </c>
      <c r="AU20" s="3" t="s">
        <v>72</v>
      </c>
      <c r="AV20" s="3" t="s">
        <v>72</v>
      </c>
      <c r="AW20" s="3" t="s">
        <v>69</v>
      </c>
      <c r="AX20" s="3" t="s">
        <v>71</v>
      </c>
      <c r="AY20" s="3" t="s">
        <v>71</v>
      </c>
      <c r="AZ20" s="3" t="s">
        <v>71</v>
      </c>
      <c r="BA20" s="3" t="s">
        <v>71</v>
      </c>
      <c r="BB20" s="3" t="s">
        <v>73</v>
      </c>
      <c r="BC20" s="3" t="s">
        <v>73</v>
      </c>
      <c r="BD20" s="3" t="s">
        <v>69</v>
      </c>
      <c r="BE20" s="3" t="s">
        <v>73</v>
      </c>
      <c r="BF20" s="3" t="s">
        <v>69</v>
      </c>
      <c r="BG20" s="3" t="s">
        <v>73</v>
      </c>
      <c r="BH20" s="3" t="s">
        <v>73</v>
      </c>
      <c r="BI20" s="3" t="s">
        <v>70</v>
      </c>
      <c r="BJ20" s="3" t="s">
        <v>83</v>
      </c>
      <c r="BK20" s="4">
        <v>34648</v>
      </c>
      <c r="BL20" s="3" t="s">
        <v>78</v>
      </c>
      <c r="BM20" s="6">
        <v>9562.033541666664</v>
      </c>
      <c r="BN20" t="str">
        <f>VLOOKUP(BJ20,Sheet3!$A$2:$F$56,2,FALSE)</f>
        <v>สัตว์เลี้ยง</v>
      </c>
      <c r="BO20">
        <f>VLOOKUP(BJ20,Sheet3!$A$2:$F$56,3,FALSE)</f>
        <v>0</v>
      </c>
      <c r="BP20">
        <f>VLOOKUP(BJ20,Sheet3!$A$2:$F$56,4,FALSE)</f>
        <v>0</v>
      </c>
      <c r="BQ20">
        <f>VLOOKUP(BJ20,Sheet3!$A$2:$F$56,5,FALSE)</f>
        <v>0</v>
      </c>
      <c r="BR20">
        <f>VLOOKUP(BJ20,Sheet3!$A$2:$F$56,6,FALSE)</f>
        <v>0</v>
      </c>
    </row>
    <row r="21" spans="1:70" ht="13.2" x14ac:dyDescent="0.25">
      <c r="A21" s="2">
        <v>44205.422752905091</v>
      </c>
      <c r="B21" s="3" t="s">
        <v>65</v>
      </c>
      <c r="C21" s="3" t="s">
        <v>66</v>
      </c>
      <c r="D21" s="3" t="s">
        <v>64</v>
      </c>
      <c r="E21" s="3" t="s">
        <v>67</v>
      </c>
      <c r="F21" s="3" t="s">
        <v>65</v>
      </c>
      <c r="G21" s="3" t="s">
        <v>64</v>
      </c>
      <c r="H21" s="3" t="s">
        <v>64</v>
      </c>
      <c r="I21" s="3" t="s">
        <v>66</v>
      </c>
      <c r="J21" s="3" t="s">
        <v>79</v>
      </c>
      <c r="K21" s="3" t="s">
        <v>79</v>
      </c>
      <c r="L21" s="3" t="s">
        <v>68</v>
      </c>
      <c r="M21" s="3" t="s">
        <v>64</v>
      </c>
      <c r="N21" s="3" t="s">
        <v>66</v>
      </c>
      <c r="O21" s="3" t="s">
        <v>66</v>
      </c>
      <c r="P21" s="3" t="s">
        <v>65</v>
      </c>
      <c r="Q21" s="3" t="s">
        <v>65</v>
      </c>
      <c r="R21" s="3" t="s">
        <v>65</v>
      </c>
      <c r="S21" s="3" t="s">
        <v>66</v>
      </c>
      <c r="T21" s="3" t="s">
        <v>65</v>
      </c>
      <c r="U21" s="3" t="s">
        <v>64</v>
      </c>
      <c r="V21" s="3" t="s">
        <v>67</v>
      </c>
      <c r="W21" s="3" t="s">
        <v>66</v>
      </c>
      <c r="X21" s="3" t="s">
        <v>64</v>
      </c>
      <c r="Y21" s="3" t="s">
        <v>64</v>
      </c>
      <c r="Z21" s="3" t="s">
        <v>65</v>
      </c>
      <c r="AA21" s="3" t="s">
        <v>66</v>
      </c>
      <c r="AB21" s="3" t="s">
        <v>64</v>
      </c>
      <c r="AC21" s="3" t="s">
        <v>67</v>
      </c>
      <c r="AD21" s="3" t="s">
        <v>67</v>
      </c>
      <c r="AE21" s="3" t="s">
        <v>66</v>
      </c>
      <c r="AF21" s="3" t="s">
        <v>72</v>
      </c>
      <c r="AG21" s="3" t="s">
        <v>73</v>
      </c>
      <c r="AH21" s="3" t="s">
        <v>71</v>
      </c>
      <c r="AI21" s="3" t="s">
        <v>69</v>
      </c>
      <c r="AJ21" s="3" t="s">
        <v>72</v>
      </c>
      <c r="AK21" s="3" t="s">
        <v>73</v>
      </c>
      <c r="AL21" s="3" t="s">
        <v>73</v>
      </c>
      <c r="AM21" s="3" t="s">
        <v>73</v>
      </c>
      <c r="AN21" s="3" t="s">
        <v>70</v>
      </c>
      <c r="AO21" s="3" t="s">
        <v>70</v>
      </c>
      <c r="AP21" s="3" t="s">
        <v>76</v>
      </c>
      <c r="AQ21" s="3" t="s">
        <v>70</v>
      </c>
      <c r="AR21" s="3" t="s">
        <v>72</v>
      </c>
      <c r="AS21" s="3" t="s">
        <v>71</v>
      </c>
      <c r="AT21" s="3" t="s">
        <v>70</v>
      </c>
      <c r="AU21" s="3" t="s">
        <v>71</v>
      </c>
      <c r="AV21" s="3" t="s">
        <v>71</v>
      </c>
      <c r="AW21" s="3" t="s">
        <v>72</v>
      </c>
      <c r="AX21" s="3" t="s">
        <v>71</v>
      </c>
      <c r="AY21" s="3" t="s">
        <v>70</v>
      </c>
      <c r="AZ21" s="3" t="s">
        <v>72</v>
      </c>
      <c r="BA21" s="3" t="s">
        <v>71</v>
      </c>
      <c r="BB21" s="3" t="s">
        <v>72</v>
      </c>
      <c r="BC21" s="3" t="s">
        <v>72</v>
      </c>
      <c r="BD21" s="3" t="s">
        <v>71</v>
      </c>
      <c r="BE21" s="3" t="s">
        <v>71</v>
      </c>
      <c r="BF21" s="3" t="s">
        <v>72</v>
      </c>
      <c r="BG21" s="3" t="s">
        <v>73</v>
      </c>
      <c r="BH21" s="3" t="s">
        <v>70</v>
      </c>
      <c r="BI21" s="3" t="s">
        <v>72</v>
      </c>
      <c r="BJ21" s="3" t="s">
        <v>95</v>
      </c>
      <c r="BK21" s="4">
        <v>32017</v>
      </c>
      <c r="BL21" s="3" t="s">
        <v>75</v>
      </c>
      <c r="BM21" s="6">
        <v>12193.033541666664</v>
      </c>
      <c r="BN21" t="str">
        <f>VLOOKUP(BJ21,Sheet3!$A$2:$F$56,2,FALSE)</f>
        <v>ต้นไม้</v>
      </c>
      <c r="BO21">
        <f>VLOOKUP(BJ21,Sheet3!$A$2:$F$56,3,FALSE)</f>
        <v>0</v>
      </c>
      <c r="BP21">
        <f>VLOOKUP(BJ21,Sheet3!$A$2:$F$56,4,FALSE)</f>
        <v>0</v>
      </c>
      <c r="BQ21">
        <f>VLOOKUP(BJ21,Sheet3!$A$2:$F$56,5,FALSE)</f>
        <v>0</v>
      </c>
      <c r="BR21">
        <f>VLOOKUP(BJ21,Sheet3!$A$2:$F$56,6,FALSE)</f>
        <v>0</v>
      </c>
    </row>
    <row r="22" spans="1:70" ht="13.2" x14ac:dyDescent="0.25">
      <c r="A22" s="2">
        <v>44205.422816724538</v>
      </c>
      <c r="B22" s="3" t="s">
        <v>65</v>
      </c>
      <c r="C22" s="3" t="s">
        <v>65</v>
      </c>
      <c r="D22" s="3" t="s">
        <v>64</v>
      </c>
      <c r="E22" s="3" t="s">
        <v>64</v>
      </c>
      <c r="F22" s="3" t="s">
        <v>67</v>
      </c>
      <c r="G22" s="3" t="s">
        <v>66</v>
      </c>
      <c r="H22" s="3" t="s">
        <v>65</v>
      </c>
      <c r="I22" s="3" t="s">
        <v>66</v>
      </c>
      <c r="J22" s="3" t="s">
        <v>67</v>
      </c>
      <c r="K22" s="3" t="s">
        <v>64</v>
      </c>
      <c r="L22" s="3" t="s">
        <v>80</v>
      </c>
      <c r="M22" s="3" t="s">
        <v>67</v>
      </c>
      <c r="N22" s="3" t="s">
        <v>64</v>
      </c>
      <c r="O22" s="3" t="s">
        <v>65</v>
      </c>
      <c r="P22" s="3" t="s">
        <v>64</v>
      </c>
      <c r="Q22" s="3" t="s">
        <v>79</v>
      </c>
      <c r="R22" s="3" t="s">
        <v>67</v>
      </c>
      <c r="S22" s="3" t="s">
        <v>68</v>
      </c>
      <c r="T22" s="3" t="s">
        <v>66</v>
      </c>
      <c r="U22" s="3" t="s">
        <v>66</v>
      </c>
      <c r="V22" s="3" t="s">
        <v>66</v>
      </c>
      <c r="W22" s="3" t="s">
        <v>66</v>
      </c>
      <c r="X22" s="3" t="s">
        <v>64</v>
      </c>
      <c r="Y22" s="3" t="s">
        <v>66</v>
      </c>
      <c r="Z22" s="3" t="s">
        <v>68</v>
      </c>
      <c r="AA22" s="3" t="s">
        <v>68</v>
      </c>
      <c r="AB22" s="3" t="s">
        <v>79</v>
      </c>
      <c r="AC22" s="3" t="s">
        <v>80</v>
      </c>
      <c r="AD22" s="3" t="s">
        <v>80</v>
      </c>
      <c r="AE22" s="3" t="s">
        <v>64</v>
      </c>
      <c r="AF22" s="3" t="s">
        <v>71</v>
      </c>
      <c r="AG22" s="3" t="s">
        <v>72</v>
      </c>
      <c r="AH22" s="3" t="s">
        <v>71</v>
      </c>
      <c r="AI22" s="3" t="s">
        <v>72</v>
      </c>
      <c r="AJ22" s="3" t="s">
        <v>69</v>
      </c>
      <c r="AK22" s="3" t="s">
        <v>69</v>
      </c>
      <c r="AL22" s="3" t="s">
        <v>72</v>
      </c>
      <c r="AM22" s="3" t="s">
        <v>69</v>
      </c>
      <c r="AN22" s="3" t="s">
        <v>72</v>
      </c>
      <c r="AO22" s="3" t="s">
        <v>72</v>
      </c>
      <c r="AP22" s="3" t="s">
        <v>76</v>
      </c>
      <c r="AQ22" s="3" t="s">
        <v>73</v>
      </c>
      <c r="AR22" s="3" t="s">
        <v>71</v>
      </c>
      <c r="AS22" s="3" t="s">
        <v>71</v>
      </c>
      <c r="AT22" s="3" t="s">
        <v>70</v>
      </c>
      <c r="AU22" s="3" t="s">
        <v>70</v>
      </c>
      <c r="AV22" s="3" t="s">
        <v>72</v>
      </c>
      <c r="AW22" s="3" t="s">
        <v>70</v>
      </c>
      <c r="AX22" s="3" t="s">
        <v>71</v>
      </c>
      <c r="AY22" s="3" t="s">
        <v>71</v>
      </c>
      <c r="AZ22" s="3" t="s">
        <v>71</v>
      </c>
      <c r="BA22" s="3" t="s">
        <v>71</v>
      </c>
      <c r="BB22" s="3" t="s">
        <v>71</v>
      </c>
      <c r="BC22" s="3" t="s">
        <v>71</v>
      </c>
      <c r="BD22" s="3" t="s">
        <v>73</v>
      </c>
      <c r="BE22" s="3" t="s">
        <v>73</v>
      </c>
      <c r="BF22" s="3" t="s">
        <v>70</v>
      </c>
      <c r="BG22" s="3" t="s">
        <v>76</v>
      </c>
      <c r="BH22" s="3" t="s">
        <v>76</v>
      </c>
      <c r="BI22" s="3" t="s">
        <v>72</v>
      </c>
      <c r="BJ22" s="3" t="s">
        <v>96</v>
      </c>
      <c r="BK22" s="4">
        <v>34172</v>
      </c>
      <c r="BL22" s="3" t="s">
        <v>75</v>
      </c>
      <c r="BM22" s="6">
        <v>10038.033541666664</v>
      </c>
      <c r="BN22" t="str">
        <f>VLOOKUP(BJ22,Sheet3!$A$2:$F$56,2,FALSE)</f>
        <v>Technology</v>
      </c>
      <c r="BO22">
        <f>VLOOKUP(BJ22,Sheet3!$A$2:$F$56,3,FALSE)</f>
        <v>0</v>
      </c>
      <c r="BP22">
        <f>VLOOKUP(BJ22,Sheet3!$A$2:$F$56,4,FALSE)</f>
        <v>0</v>
      </c>
      <c r="BQ22">
        <f>VLOOKUP(BJ22,Sheet3!$A$2:$F$56,5,FALSE)</f>
        <v>0</v>
      </c>
      <c r="BR22">
        <f>VLOOKUP(BJ22,Sheet3!$A$2:$F$56,6,FALSE)</f>
        <v>0</v>
      </c>
    </row>
    <row r="23" spans="1:70" ht="13.2" x14ac:dyDescent="0.25">
      <c r="A23" s="2">
        <v>44205.422817916668</v>
      </c>
      <c r="B23" s="3" t="s">
        <v>66</v>
      </c>
      <c r="C23" s="3" t="s">
        <v>67</v>
      </c>
      <c r="D23" s="3" t="s">
        <v>66</v>
      </c>
      <c r="E23" s="3" t="s">
        <v>64</v>
      </c>
      <c r="F23" s="3" t="s">
        <v>66</v>
      </c>
      <c r="G23" s="3" t="s">
        <v>67</v>
      </c>
      <c r="H23" s="3" t="s">
        <v>64</v>
      </c>
      <c r="I23" s="3" t="s">
        <v>64</v>
      </c>
      <c r="J23" s="3" t="s">
        <v>64</v>
      </c>
      <c r="K23" s="3" t="s">
        <v>67</v>
      </c>
      <c r="L23" s="3" t="s">
        <v>79</v>
      </c>
      <c r="M23" s="3" t="s">
        <v>68</v>
      </c>
      <c r="N23" s="3" t="s">
        <v>65</v>
      </c>
      <c r="O23" s="3" t="s">
        <v>64</v>
      </c>
      <c r="P23" s="3" t="s">
        <v>66</v>
      </c>
      <c r="Q23" s="3" t="s">
        <v>64</v>
      </c>
      <c r="R23" s="3" t="s">
        <v>66</v>
      </c>
      <c r="S23" s="3" t="s">
        <v>66</v>
      </c>
      <c r="T23" s="3" t="s">
        <v>67</v>
      </c>
      <c r="U23" s="3" t="s">
        <v>64</v>
      </c>
      <c r="V23" s="3" t="s">
        <v>67</v>
      </c>
      <c r="W23" s="3" t="s">
        <v>64</v>
      </c>
      <c r="X23" s="3" t="s">
        <v>68</v>
      </c>
      <c r="Y23" s="3" t="s">
        <v>64</v>
      </c>
      <c r="Z23" s="3" t="s">
        <v>67</v>
      </c>
      <c r="AA23" s="3" t="s">
        <v>66</v>
      </c>
      <c r="AB23" s="3" t="s">
        <v>64</v>
      </c>
      <c r="AC23" s="3" t="s">
        <v>68</v>
      </c>
      <c r="AD23" s="3" t="s">
        <v>79</v>
      </c>
      <c r="AE23" s="3" t="s">
        <v>64</v>
      </c>
      <c r="AF23" s="3" t="s">
        <v>72</v>
      </c>
      <c r="AG23" s="3" t="s">
        <v>70</v>
      </c>
      <c r="AH23" s="3" t="s">
        <v>71</v>
      </c>
      <c r="AI23" s="3" t="s">
        <v>69</v>
      </c>
      <c r="AJ23" s="3" t="s">
        <v>72</v>
      </c>
      <c r="AK23" s="3" t="s">
        <v>70</v>
      </c>
      <c r="AL23" s="3" t="s">
        <v>69</v>
      </c>
      <c r="AM23" s="3" t="s">
        <v>73</v>
      </c>
      <c r="AN23" s="3" t="s">
        <v>73</v>
      </c>
      <c r="AO23" s="3" t="s">
        <v>70</v>
      </c>
      <c r="AP23" s="3" t="s">
        <v>76</v>
      </c>
      <c r="AQ23" s="3" t="s">
        <v>70</v>
      </c>
      <c r="AR23" s="3" t="s">
        <v>72</v>
      </c>
      <c r="AS23" s="3" t="s">
        <v>72</v>
      </c>
      <c r="AT23" s="3" t="s">
        <v>73</v>
      </c>
      <c r="AU23" s="3" t="s">
        <v>69</v>
      </c>
      <c r="AV23" s="3" t="s">
        <v>71</v>
      </c>
      <c r="AW23" s="3" t="s">
        <v>72</v>
      </c>
      <c r="AX23" s="3" t="s">
        <v>72</v>
      </c>
      <c r="AY23" s="3" t="s">
        <v>73</v>
      </c>
      <c r="AZ23" s="3" t="s">
        <v>72</v>
      </c>
      <c r="BA23" s="3" t="s">
        <v>72</v>
      </c>
      <c r="BB23" s="3" t="s">
        <v>69</v>
      </c>
      <c r="BC23" s="3" t="s">
        <v>69</v>
      </c>
      <c r="BD23" s="3" t="s">
        <v>69</v>
      </c>
      <c r="BE23" s="3" t="s">
        <v>69</v>
      </c>
      <c r="BF23" s="3" t="s">
        <v>73</v>
      </c>
      <c r="BG23" s="3" t="s">
        <v>70</v>
      </c>
      <c r="BH23" s="3" t="s">
        <v>76</v>
      </c>
      <c r="BI23" s="3" t="s">
        <v>72</v>
      </c>
      <c r="BJ23" s="3" t="s">
        <v>97</v>
      </c>
      <c r="BK23" s="4">
        <v>28745</v>
      </c>
      <c r="BL23" s="3" t="s">
        <v>75</v>
      </c>
      <c r="BM23" s="6">
        <v>15465.033541666664</v>
      </c>
      <c r="BN23" t="str">
        <f>VLOOKUP(BJ23,Sheet3!$A$2:$F$56,2,FALSE)</f>
        <v>Technology</v>
      </c>
      <c r="BO23">
        <f>VLOOKUP(BJ23,Sheet3!$A$2:$F$56,3,FALSE)</f>
        <v>0</v>
      </c>
      <c r="BP23">
        <f>VLOOKUP(BJ23,Sheet3!$A$2:$F$56,4,FALSE)</f>
        <v>0</v>
      </c>
      <c r="BQ23">
        <f>VLOOKUP(BJ23,Sheet3!$A$2:$F$56,5,FALSE)</f>
        <v>0</v>
      </c>
      <c r="BR23">
        <f>VLOOKUP(BJ23,Sheet3!$A$2:$F$56,6,FALSE)</f>
        <v>0</v>
      </c>
    </row>
    <row r="24" spans="1:70" ht="13.2" x14ac:dyDescent="0.25">
      <c r="A24" s="2">
        <v>44205.422880011574</v>
      </c>
      <c r="B24" s="3" t="s">
        <v>66</v>
      </c>
      <c r="C24" s="3" t="s">
        <v>67</v>
      </c>
      <c r="D24" s="3" t="s">
        <v>66</v>
      </c>
      <c r="E24" s="3" t="s">
        <v>80</v>
      </c>
      <c r="F24" s="3" t="s">
        <v>80</v>
      </c>
      <c r="G24" s="3" t="s">
        <v>64</v>
      </c>
      <c r="H24" s="3" t="s">
        <v>66</v>
      </c>
      <c r="I24" s="3" t="s">
        <v>65</v>
      </c>
      <c r="J24" s="3" t="s">
        <v>65</v>
      </c>
      <c r="K24" s="3" t="s">
        <v>80</v>
      </c>
      <c r="L24" s="3" t="s">
        <v>80</v>
      </c>
      <c r="M24" s="3" t="s">
        <v>80</v>
      </c>
      <c r="N24" s="3" t="s">
        <v>64</v>
      </c>
      <c r="O24" s="3" t="s">
        <v>65</v>
      </c>
      <c r="P24" s="3" t="s">
        <v>64</v>
      </c>
      <c r="Q24" s="3" t="s">
        <v>67</v>
      </c>
      <c r="R24" s="3" t="s">
        <v>67</v>
      </c>
      <c r="S24" s="3" t="s">
        <v>67</v>
      </c>
      <c r="T24" s="3" t="s">
        <v>66</v>
      </c>
      <c r="U24" s="3" t="s">
        <v>67</v>
      </c>
      <c r="V24" s="3" t="s">
        <v>67</v>
      </c>
      <c r="W24" s="3" t="s">
        <v>66</v>
      </c>
      <c r="X24" s="3" t="s">
        <v>67</v>
      </c>
      <c r="Y24" s="3" t="s">
        <v>64</v>
      </c>
      <c r="Z24" s="3" t="s">
        <v>67</v>
      </c>
      <c r="AA24" s="3" t="s">
        <v>67</v>
      </c>
      <c r="AB24" s="3" t="s">
        <v>67</v>
      </c>
      <c r="AC24" s="3" t="s">
        <v>79</v>
      </c>
      <c r="AD24" s="3" t="s">
        <v>79</v>
      </c>
      <c r="AE24" s="3" t="s">
        <v>79</v>
      </c>
      <c r="AF24" s="3" t="s">
        <v>73</v>
      </c>
      <c r="AG24" s="3" t="s">
        <v>76</v>
      </c>
      <c r="AH24" s="3" t="s">
        <v>71</v>
      </c>
      <c r="AI24" s="3" t="s">
        <v>76</v>
      </c>
      <c r="AJ24" s="3" t="s">
        <v>76</v>
      </c>
      <c r="AK24" s="3" t="s">
        <v>73</v>
      </c>
      <c r="AL24" s="3" t="s">
        <v>73</v>
      </c>
      <c r="AM24" s="3" t="s">
        <v>73</v>
      </c>
      <c r="AN24" s="3" t="s">
        <v>69</v>
      </c>
      <c r="AO24" s="3" t="s">
        <v>76</v>
      </c>
      <c r="AP24" s="3" t="s">
        <v>76</v>
      </c>
      <c r="AQ24" s="3" t="s">
        <v>76</v>
      </c>
      <c r="AR24" s="3" t="s">
        <v>69</v>
      </c>
      <c r="AS24" s="3" t="s">
        <v>71</v>
      </c>
      <c r="AT24" s="3" t="s">
        <v>70</v>
      </c>
      <c r="AU24" s="3" t="s">
        <v>73</v>
      </c>
      <c r="AV24" s="3" t="s">
        <v>69</v>
      </c>
      <c r="AW24" s="3" t="s">
        <v>72</v>
      </c>
      <c r="AX24" s="3" t="s">
        <v>71</v>
      </c>
      <c r="AY24" s="3" t="s">
        <v>69</v>
      </c>
      <c r="AZ24" s="3" t="s">
        <v>71</v>
      </c>
      <c r="BA24" s="3" t="s">
        <v>71</v>
      </c>
      <c r="BB24" s="3" t="s">
        <v>73</v>
      </c>
      <c r="BC24" s="3" t="s">
        <v>69</v>
      </c>
      <c r="BD24" s="3" t="s">
        <v>70</v>
      </c>
      <c r="BE24" s="3" t="s">
        <v>70</v>
      </c>
      <c r="BF24" s="3" t="s">
        <v>70</v>
      </c>
      <c r="BG24" s="3" t="s">
        <v>76</v>
      </c>
      <c r="BH24" s="3" t="s">
        <v>76</v>
      </c>
      <c r="BI24" s="3" t="s">
        <v>70</v>
      </c>
      <c r="BJ24" s="3" t="s">
        <v>81</v>
      </c>
      <c r="BK24" s="4">
        <v>33340</v>
      </c>
      <c r="BL24" s="3" t="s">
        <v>75</v>
      </c>
      <c r="BM24" s="6">
        <v>10870.033541666664</v>
      </c>
      <c r="BN24" t="str">
        <f>VLOOKUP(BJ24,Sheet3!$A$2:$F$56,2,FALSE)</f>
        <v>-</v>
      </c>
      <c r="BO24">
        <f>VLOOKUP(BJ24,Sheet3!$A$2:$F$56,3,FALSE)</f>
        <v>0</v>
      </c>
      <c r="BP24">
        <f>VLOOKUP(BJ24,Sheet3!$A$2:$F$56,4,FALSE)</f>
        <v>0</v>
      </c>
      <c r="BQ24">
        <f>VLOOKUP(BJ24,Sheet3!$A$2:$F$56,5,FALSE)</f>
        <v>0</v>
      </c>
      <c r="BR24">
        <f>VLOOKUP(BJ24,Sheet3!$A$2:$F$56,6,FALSE)</f>
        <v>0</v>
      </c>
    </row>
    <row r="25" spans="1:70" ht="13.2" x14ac:dyDescent="0.25">
      <c r="A25" s="2">
        <v>44205.42290701389</v>
      </c>
      <c r="B25" s="3" t="s">
        <v>66</v>
      </c>
      <c r="C25" s="3" t="s">
        <v>79</v>
      </c>
      <c r="D25" s="3" t="s">
        <v>64</v>
      </c>
      <c r="E25" s="3" t="s">
        <v>66</v>
      </c>
      <c r="F25" s="3" t="s">
        <v>66</v>
      </c>
      <c r="G25" s="3" t="s">
        <v>68</v>
      </c>
      <c r="H25" s="3" t="s">
        <v>64</v>
      </c>
      <c r="I25" s="3" t="s">
        <v>68</v>
      </c>
      <c r="J25" s="3" t="s">
        <v>80</v>
      </c>
      <c r="K25" s="3" t="s">
        <v>64</v>
      </c>
      <c r="L25" s="3" t="s">
        <v>80</v>
      </c>
      <c r="M25" s="3" t="s">
        <v>66</v>
      </c>
      <c r="N25" s="3" t="s">
        <v>66</v>
      </c>
      <c r="O25" s="3" t="s">
        <v>65</v>
      </c>
      <c r="P25" s="3" t="s">
        <v>64</v>
      </c>
      <c r="Q25" s="3" t="s">
        <v>66</v>
      </c>
      <c r="R25" s="3" t="s">
        <v>65</v>
      </c>
      <c r="S25" s="3" t="s">
        <v>66</v>
      </c>
      <c r="T25" s="3" t="s">
        <v>65</v>
      </c>
      <c r="U25" s="3" t="s">
        <v>65</v>
      </c>
      <c r="V25" s="3" t="s">
        <v>64</v>
      </c>
      <c r="W25" s="3" t="s">
        <v>66</v>
      </c>
      <c r="X25" s="3" t="s">
        <v>79</v>
      </c>
      <c r="Y25" s="3" t="s">
        <v>64</v>
      </c>
      <c r="Z25" s="3" t="s">
        <v>64</v>
      </c>
      <c r="AA25" s="3" t="s">
        <v>64</v>
      </c>
      <c r="AB25" s="3" t="s">
        <v>66</v>
      </c>
      <c r="AC25" s="3" t="s">
        <v>68</v>
      </c>
      <c r="AD25" s="3" t="s">
        <v>80</v>
      </c>
      <c r="AE25" s="3" t="s">
        <v>67</v>
      </c>
      <c r="AF25" s="3" t="s">
        <v>73</v>
      </c>
      <c r="AG25" s="3" t="s">
        <v>76</v>
      </c>
      <c r="AH25" s="3" t="s">
        <v>71</v>
      </c>
      <c r="AI25" s="3" t="s">
        <v>69</v>
      </c>
      <c r="AJ25" s="3" t="s">
        <v>72</v>
      </c>
      <c r="AK25" s="3" t="s">
        <v>76</v>
      </c>
      <c r="AL25" s="3" t="s">
        <v>76</v>
      </c>
      <c r="AM25" s="3" t="s">
        <v>76</v>
      </c>
      <c r="AN25" s="3" t="s">
        <v>76</v>
      </c>
      <c r="AO25" s="3" t="s">
        <v>70</v>
      </c>
      <c r="AP25" s="3" t="s">
        <v>76</v>
      </c>
      <c r="AQ25" s="3" t="s">
        <v>70</v>
      </c>
      <c r="AR25" s="3" t="s">
        <v>69</v>
      </c>
      <c r="AS25" s="3" t="s">
        <v>72</v>
      </c>
      <c r="AT25" s="3" t="s">
        <v>76</v>
      </c>
      <c r="AU25" s="3" t="s">
        <v>72</v>
      </c>
      <c r="AV25" s="3" t="s">
        <v>71</v>
      </c>
      <c r="AW25" s="3" t="s">
        <v>69</v>
      </c>
      <c r="AX25" s="3" t="s">
        <v>71</v>
      </c>
      <c r="AY25" s="3" t="s">
        <v>76</v>
      </c>
      <c r="AZ25" s="3" t="s">
        <v>71</v>
      </c>
      <c r="BA25" s="3" t="s">
        <v>71</v>
      </c>
      <c r="BB25" s="3" t="s">
        <v>76</v>
      </c>
      <c r="BC25" s="3" t="s">
        <v>72</v>
      </c>
      <c r="BD25" s="3" t="s">
        <v>76</v>
      </c>
      <c r="BE25" s="3" t="s">
        <v>76</v>
      </c>
      <c r="BF25" s="3" t="s">
        <v>76</v>
      </c>
      <c r="BG25" s="3" t="s">
        <v>76</v>
      </c>
      <c r="BH25" s="3" t="s">
        <v>76</v>
      </c>
      <c r="BI25" s="3" t="s">
        <v>70</v>
      </c>
      <c r="BJ25" s="3" t="s">
        <v>98</v>
      </c>
      <c r="BK25" s="4">
        <v>33494</v>
      </c>
      <c r="BL25" s="3" t="s">
        <v>75</v>
      </c>
      <c r="BM25" s="6">
        <v>10716.033541666664</v>
      </c>
      <c r="BN25" t="str">
        <f>VLOOKUP(BJ25,Sheet3!$A$2:$F$56,2,FALSE)</f>
        <v>สื่อบันเทิง</v>
      </c>
      <c r="BO25">
        <f>VLOOKUP(BJ25,Sheet3!$A$2:$F$56,3,FALSE)</f>
        <v>0</v>
      </c>
      <c r="BP25">
        <f>VLOOKUP(BJ25,Sheet3!$A$2:$F$56,4,FALSE)</f>
        <v>0</v>
      </c>
      <c r="BQ25">
        <f>VLOOKUP(BJ25,Sheet3!$A$2:$F$56,5,FALSE)</f>
        <v>0</v>
      </c>
      <c r="BR25">
        <f>VLOOKUP(BJ25,Sheet3!$A$2:$F$56,6,FALSE)</f>
        <v>0</v>
      </c>
    </row>
    <row r="26" spans="1:70" ht="13.2" x14ac:dyDescent="0.25">
      <c r="A26" s="2">
        <v>44205.42293346065</v>
      </c>
      <c r="B26" s="3" t="s">
        <v>65</v>
      </c>
      <c r="C26" s="3" t="s">
        <v>65</v>
      </c>
      <c r="D26" s="3" t="s">
        <v>65</v>
      </c>
      <c r="E26" s="3" t="s">
        <v>64</v>
      </c>
      <c r="F26" s="3" t="s">
        <v>67</v>
      </c>
      <c r="G26" s="3" t="s">
        <v>64</v>
      </c>
      <c r="H26" s="3" t="s">
        <v>66</v>
      </c>
      <c r="I26" s="3" t="s">
        <v>66</v>
      </c>
      <c r="J26" s="3" t="s">
        <v>67</v>
      </c>
      <c r="K26" s="3" t="s">
        <v>64</v>
      </c>
      <c r="L26" s="3" t="s">
        <v>64</v>
      </c>
      <c r="M26" s="3" t="s">
        <v>64</v>
      </c>
      <c r="N26" s="3" t="s">
        <v>67</v>
      </c>
      <c r="O26" s="3" t="s">
        <v>67</v>
      </c>
      <c r="P26" s="3" t="s">
        <v>66</v>
      </c>
      <c r="Q26" s="3" t="s">
        <v>64</v>
      </c>
      <c r="R26" s="3" t="s">
        <v>65</v>
      </c>
      <c r="S26" s="3" t="s">
        <v>65</v>
      </c>
      <c r="T26" s="3" t="s">
        <v>65</v>
      </c>
      <c r="U26" s="3" t="s">
        <v>64</v>
      </c>
      <c r="V26" s="3" t="s">
        <v>66</v>
      </c>
      <c r="W26" s="3" t="s">
        <v>66</v>
      </c>
      <c r="X26" s="3" t="s">
        <v>66</v>
      </c>
      <c r="Y26" s="3" t="s">
        <v>67</v>
      </c>
      <c r="Z26" s="3" t="s">
        <v>66</v>
      </c>
      <c r="AA26" s="3" t="s">
        <v>66</v>
      </c>
      <c r="AB26" s="3" t="s">
        <v>67</v>
      </c>
      <c r="AC26" s="3" t="s">
        <v>67</v>
      </c>
      <c r="AD26" s="3" t="s">
        <v>67</v>
      </c>
      <c r="AE26" s="3" t="s">
        <v>67</v>
      </c>
      <c r="AF26" s="3" t="s">
        <v>71</v>
      </c>
      <c r="AG26" s="3" t="s">
        <v>73</v>
      </c>
      <c r="AH26" s="3" t="s">
        <v>71</v>
      </c>
      <c r="AI26" s="3" t="s">
        <v>72</v>
      </c>
      <c r="AJ26" s="3" t="s">
        <v>69</v>
      </c>
      <c r="AK26" s="3" t="s">
        <v>73</v>
      </c>
      <c r="AL26" s="3" t="s">
        <v>69</v>
      </c>
      <c r="AM26" s="3" t="s">
        <v>69</v>
      </c>
      <c r="AN26" s="3" t="s">
        <v>70</v>
      </c>
      <c r="AO26" s="3" t="s">
        <v>73</v>
      </c>
      <c r="AP26" s="3" t="s">
        <v>69</v>
      </c>
      <c r="AQ26" s="3" t="s">
        <v>69</v>
      </c>
      <c r="AR26" s="3" t="s">
        <v>70</v>
      </c>
      <c r="AS26" s="3" t="s">
        <v>70</v>
      </c>
      <c r="AT26" s="3" t="s">
        <v>70</v>
      </c>
      <c r="AU26" s="3" t="s">
        <v>73</v>
      </c>
      <c r="AV26" s="3" t="s">
        <v>71</v>
      </c>
      <c r="AW26" s="3" t="s">
        <v>71</v>
      </c>
      <c r="AX26" s="3" t="s">
        <v>71</v>
      </c>
      <c r="AY26" s="3" t="s">
        <v>72</v>
      </c>
      <c r="AZ26" s="3" t="s">
        <v>71</v>
      </c>
      <c r="BA26" s="3" t="s">
        <v>71</v>
      </c>
      <c r="BB26" s="3" t="s">
        <v>72</v>
      </c>
      <c r="BC26" s="3" t="s">
        <v>70</v>
      </c>
      <c r="BD26" s="3" t="s">
        <v>72</v>
      </c>
      <c r="BE26" s="3" t="s">
        <v>72</v>
      </c>
      <c r="BF26" s="3" t="s">
        <v>70</v>
      </c>
      <c r="BG26" s="3" t="s">
        <v>70</v>
      </c>
      <c r="BH26" s="3" t="s">
        <v>70</v>
      </c>
      <c r="BI26" s="3" t="s">
        <v>70</v>
      </c>
      <c r="BJ26" s="3" t="s">
        <v>99</v>
      </c>
      <c r="BK26" s="4">
        <v>34666</v>
      </c>
      <c r="BL26" s="3" t="s">
        <v>78</v>
      </c>
      <c r="BM26" s="6">
        <v>9544.033541666664</v>
      </c>
      <c r="BN26" t="str">
        <f>VLOOKUP(BJ26,Sheet3!$A$2:$F$56,2,FALSE)</f>
        <v>สายมู</v>
      </c>
      <c r="BO26">
        <f>VLOOKUP(BJ26,Sheet3!$A$2:$F$56,3,FALSE)</f>
        <v>0</v>
      </c>
      <c r="BP26">
        <f>VLOOKUP(BJ26,Sheet3!$A$2:$F$56,4,FALSE)</f>
        <v>0</v>
      </c>
      <c r="BQ26">
        <f>VLOOKUP(BJ26,Sheet3!$A$2:$F$56,5,FALSE)</f>
        <v>0</v>
      </c>
      <c r="BR26">
        <f>VLOOKUP(BJ26,Sheet3!$A$2:$F$56,6,FALSE)</f>
        <v>0</v>
      </c>
    </row>
    <row r="27" spans="1:70" ht="13.2" x14ac:dyDescent="0.25">
      <c r="A27" s="2">
        <v>44205.422980127318</v>
      </c>
      <c r="B27" s="3" t="s">
        <v>64</v>
      </c>
      <c r="C27" s="3" t="s">
        <v>67</v>
      </c>
      <c r="D27" s="3" t="s">
        <v>64</v>
      </c>
      <c r="E27" s="3" t="s">
        <v>67</v>
      </c>
      <c r="F27" s="3" t="s">
        <v>64</v>
      </c>
      <c r="G27" s="3" t="s">
        <v>67</v>
      </c>
      <c r="H27" s="3" t="s">
        <v>67</v>
      </c>
      <c r="I27" s="3" t="s">
        <v>67</v>
      </c>
      <c r="J27" s="3" t="s">
        <v>68</v>
      </c>
      <c r="K27" s="3" t="s">
        <v>79</v>
      </c>
      <c r="L27" s="3" t="s">
        <v>80</v>
      </c>
      <c r="M27" s="3" t="s">
        <v>67</v>
      </c>
      <c r="N27" s="3" t="s">
        <v>66</v>
      </c>
      <c r="O27" s="3" t="s">
        <v>65</v>
      </c>
      <c r="P27" s="3" t="s">
        <v>66</v>
      </c>
      <c r="Q27" s="3" t="s">
        <v>65</v>
      </c>
      <c r="R27" s="3" t="s">
        <v>65</v>
      </c>
      <c r="S27" s="3" t="s">
        <v>66</v>
      </c>
      <c r="T27" s="3" t="s">
        <v>64</v>
      </c>
      <c r="U27" s="3" t="s">
        <v>66</v>
      </c>
      <c r="V27" s="3" t="s">
        <v>64</v>
      </c>
      <c r="W27" s="3" t="s">
        <v>64</v>
      </c>
      <c r="X27" s="3" t="s">
        <v>68</v>
      </c>
      <c r="Y27" s="3" t="s">
        <v>66</v>
      </c>
      <c r="Z27" s="3" t="s">
        <v>79</v>
      </c>
      <c r="AA27" s="3" t="s">
        <v>67</v>
      </c>
      <c r="AB27" s="3" t="s">
        <v>79</v>
      </c>
      <c r="AC27" s="3" t="s">
        <v>64</v>
      </c>
      <c r="AD27" s="3" t="s">
        <v>80</v>
      </c>
      <c r="AE27" s="3" t="s">
        <v>66</v>
      </c>
      <c r="AF27" s="3" t="s">
        <v>69</v>
      </c>
      <c r="AG27" s="3" t="s">
        <v>70</v>
      </c>
      <c r="AH27" s="3" t="s">
        <v>71</v>
      </c>
      <c r="AI27" s="3" t="s">
        <v>73</v>
      </c>
      <c r="AJ27" s="3" t="s">
        <v>76</v>
      </c>
      <c r="AK27" s="3" t="s">
        <v>70</v>
      </c>
      <c r="AL27" s="3" t="s">
        <v>70</v>
      </c>
      <c r="AM27" s="3" t="s">
        <v>70</v>
      </c>
      <c r="AN27" s="3" t="s">
        <v>76</v>
      </c>
      <c r="AO27" s="3" t="s">
        <v>76</v>
      </c>
      <c r="AP27" s="3" t="s">
        <v>76</v>
      </c>
      <c r="AQ27" s="3" t="s">
        <v>76</v>
      </c>
      <c r="AR27" s="3" t="s">
        <v>72</v>
      </c>
      <c r="AS27" s="3" t="s">
        <v>70</v>
      </c>
      <c r="AT27" s="3" t="s">
        <v>76</v>
      </c>
      <c r="AU27" s="3" t="s">
        <v>73</v>
      </c>
      <c r="AV27" s="3" t="s">
        <v>71</v>
      </c>
      <c r="AW27" s="3" t="s">
        <v>71</v>
      </c>
      <c r="AX27" s="3" t="s">
        <v>69</v>
      </c>
      <c r="AY27" s="3" t="s">
        <v>70</v>
      </c>
      <c r="AZ27" s="3" t="s">
        <v>71</v>
      </c>
      <c r="BA27" s="3" t="s">
        <v>69</v>
      </c>
      <c r="BB27" s="3" t="s">
        <v>76</v>
      </c>
      <c r="BC27" s="3" t="s">
        <v>72</v>
      </c>
      <c r="BD27" s="3" t="s">
        <v>76</v>
      </c>
      <c r="BE27" s="3" t="s">
        <v>76</v>
      </c>
      <c r="BF27" s="3" t="s">
        <v>76</v>
      </c>
      <c r="BG27" s="3" t="s">
        <v>76</v>
      </c>
      <c r="BH27" s="3" t="s">
        <v>76</v>
      </c>
      <c r="BI27" s="3" t="s">
        <v>72</v>
      </c>
      <c r="BJ27" s="3" t="s">
        <v>100</v>
      </c>
      <c r="BK27" s="4">
        <v>34260</v>
      </c>
      <c r="BL27" s="3" t="s">
        <v>75</v>
      </c>
      <c r="BM27" s="6">
        <v>9950.033541666664</v>
      </c>
      <c r="BN27" t="str">
        <f>VLOOKUP(BJ27,Sheet3!$A$2:$F$56,2,FALSE)</f>
        <v>Technology</v>
      </c>
      <c r="BO27">
        <f>VLOOKUP(BJ27,Sheet3!$A$2:$F$56,3,FALSE)</f>
        <v>0</v>
      </c>
      <c r="BP27">
        <f>VLOOKUP(BJ27,Sheet3!$A$2:$F$56,4,FALSE)</f>
        <v>0</v>
      </c>
      <c r="BQ27">
        <f>VLOOKUP(BJ27,Sheet3!$A$2:$F$56,5,FALSE)</f>
        <v>0</v>
      </c>
      <c r="BR27">
        <f>VLOOKUP(BJ27,Sheet3!$A$2:$F$56,6,FALSE)</f>
        <v>0</v>
      </c>
    </row>
    <row r="28" spans="1:70" ht="13.2" x14ac:dyDescent="0.25">
      <c r="A28" s="2">
        <v>44205.423000300929</v>
      </c>
      <c r="B28" s="3" t="s">
        <v>65</v>
      </c>
      <c r="C28" s="3" t="s">
        <v>64</v>
      </c>
      <c r="D28" s="3" t="s">
        <v>67</v>
      </c>
      <c r="E28" s="3" t="s">
        <v>64</v>
      </c>
      <c r="F28" s="3" t="s">
        <v>79</v>
      </c>
      <c r="G28" s="3" t="s">
        <v>66</v>
      </c>
      <c r="H28" s="3" t="s">
        <v>64</v>
      </c>
      <c r="I28" s="3" t="s">
        <v>64</v>
      </c>
      <c r="J28" s="3" t="s">
        <v>80</v>
      </c>
      <c r="K28" s="3" t="s">
        <v>80</v>
      </c>
      <c r="L28" s="3" t="s">
        <v>67</v>
      </c>
      <c r="M28" s="3" t="s">
        <v>67</v>
      </c>
      <c r="N28" s="3" t="s">
        <v>67</v>
      </c>
      <c r="O28" s="3" t="s">
        <v>67</v>
      </c>
      <c r="P28" s="3" t="s">
        <v>66</v>
      </c>
      <c r="Q28" s="3" t="s">
        <v>67</v>
      </c>
      <c r="R28" s="3" t="s">
        <v>64</v>
      </c>
      <c r="S28" s="3" t="s">
        <v>64</v>
      </c>
      <c r="T28" s="3" t="s">
        <v>66</v>
      </c>
      <c r="U28" s="3" t="s">
        <v>66</v>
      </c>
      <c r="V28" s="3" t="s">
        <v>66</v>
      </c>
      <c r="W28" s="3" t="s">
        <v>66</v>
      </c>
      <c r="X28" s="3" t="s">
        <v>66</v>
      </c>
      <c r="Y28" s="3" t="s">
        <v>68</v>
      </c>
      <c r="Z28" s="3" t="s">
        <v>65</v>
      </c>
      <c r="AA28" s="3" t="s">
        <v>65</v>
      </c>
      <c r="AB28" s="3" t="s">
        <v>68</v>
      </c>
      <c r="AC28" s="3" t="s">
        <v>68</v>
      </c>
      <c r="AD28" s="3" t="s">
        <v>68</v>
      </c>
      <c r="AE28" s="3" t="s">
        <v>79</v>
      </c>
      <c r="AF28" s="3" t="s">
        <v>73</v>
      </c>
      <c r="AG28" s="3" t="s">
        <v>70</v>
      </c>
      <c r="AH28" s="3" t="s">
        <v>71</v>
      </c>
      <c r="AI28" s="3" t="s">
        <v>69</v>
      </c>
      <c r="AJ28" s="3" t="s">
        <v>76</v>
      </c>
      <c r="AK28" s="3" t="s">
        <v>73</v>
      </c>
      <c r="AL28" s="3" t="s">
        <v>73</v>
      </c>
      <c r="AM28" s="3" t="s">
        <v>73</v>
      </c>
      <c r="AN28" s="3" t="s">
        <v>76</v>
      </c>
      <c r="AO28" s="3" t="s">
        <v>70</v>
      </c>
      <c r="AP28" s="3" t="s">
        <v>70</v>
      </c>
      <c r="AQ28" s="3" t="s">
        <v>71</v>
      </c>
      <c r="AR28" s="3" t="s">
        <v>69</v>
      </c>
      <c r="AS28" s="3" t="s">
        <v>76</v>
      </c>
      <c r="AT28" s="3" t="s">
        <v>70</v>
      </c>
      <c r="AU28" s="3" t="s">
        <v>72</v>
      </c>
      <c r="AV28" s="3" t="s">
        <v>72</v>
      </c>
      <c r="AW28" s="3" t="s">
        <v>73</v>
      </c>
      <c r="AX28" s="3" t="s">
        <v>73</v>
      </c>
      <c r="AY28" s="3" t="s">
        <v>73</v>
      </c>
      <c r="AZ28" s="3" t="s">
        <v>72</v>
      </c>
      <c r="BA28" s="3" t="s">
        <v>69</v>
      </c>
      <c r="BB28" s="3" t="s">
        <v>72</v>
      </c>
      <c r="BC28" s="3" t="s">
        <v>76</v>
      </c>
      <c r="BD28" s="3" t="s">
        <v>72</v>
      </c>
      <c r="BE28" s="3" t="s">
        <v>72</v>
      </c>
      <c r="BF28" s="3" t="s">
        <v>76</v>
      </c>
      <c r="BG28" s="3" t="s">
        <v>76</v>
      </c>
      <c r="BH28" s="3" t="s">
        <v>76</v>
      </c>
      <c r="BI28" s="3" t="s">
        <v>73</v>
      </c>
      <c r="BJ28" s="3" t="s">
        <v>101</v>
      </c>
      <c r="BK28" s="4">
        <v>33753</v>
      </c>
      <c r="BL28" s="3" t="s">
        <v>78</v>
      </c>
      <c r="BM28" s="6">
        <v>10457.033541666664</v>
      </c>
      <c r="BN28" t="str">
        <f>VLOOKUP(BJ28,Sheet3!$A$2:$F$56,2,FALSE)</f>
        <v>การเงิน</v>
      </c>
      <c r="BO28">
        <f>VLOOKUP(BJ28,Sheet3!$A$2:$F$56,3,FALSE)</f>
        <v>0</v>
      </c>
      <c r="BP28">
        <f>VLOOKUP(BJ28,Sheet3!$A$2:$F$56,4,FALSE)</f>
        <v>0</v>
      </c>
      <c r="BQ28">
        <f>VLOOKUP(BJ28,Sheet3!$A$2:$F$56,5,FALSE)</f>
        <v>0</v>
      </c>
      <c r="BR28">
        <f>VLOOKUP(BJ28,Sheet3!$A$2:$F$56,6,FALSE)</f>
        <v>0</v>
      </c>
    </row>
    <row r="29" spans="1:70" ht="13.2" x14ac:dyDescent="0.25">
      <c r="A29" s="2">
        <v>44205.423078472224</v>
      </c>
      <c r="B29" s="3" t="s">
        <v>64</v>
      </c>
      <c r="C29" s="3" t="s">
        <v>67</v>
      </c>
      <c r="D29" s="3" t="s">
        <v>65</v>
      </c>
      <c r="E29" s="3" t="s">
        <v>66</v>
      </c>
      <c r="F29" s="3" t="s">
        <v>64</v>
      </c>
      <c r="G29" s="3" t="s">
        <v>67</v>
      </c>
      <c r="H29" s="3" t="s">
        <v>64</v>
      </c>
      <c r="I29" s="3" t="s">
        <v>64</v>
      </c>
      <c r="J29" s="3" t="s">
        <v>67</v>
      </c>
      <c r="K29" s="3" t="s">
        <v>66</v>
      </c>
      <c r="L29" s="3" t="s">
        <v>64</v>
      </c>
      <c r="M29" s="3" t="s">
        <v>64</v>
      </c>
      <c r="N29" s="3" t="s">
        <v>66</v>
      </c>
      <c r="O29" s="3" t="s">
        <v>64</v>
      </c>
      <c r="P29" s="3" t="s">
        <v>64</v>
      </c>
      <c r="Q29" s="3" t="s">
        <v>68</v>
      </c>
      <c r="R29" s="3" t="s">
        <v>67</v>
      </c>
      <c r="S29" s="3" t="s">
        <v>67</v>
      </c>
      <c r="T29" s="3" t="s">
        <v>64</v>
      </c>
      <c r="U29" s="3" t="s">
        <v>66</v>
      </c>
      <c r="V29" s="3" t="s">
        <v>64</v>
      </c>
      <c r="W29" s="3" t="s">
        <v>66</v>
      </c>
      <c r="X29" s="3" t="s">
        <v>66</v>
      </c>
      <c r="Y29" s="3" t="s">
        <v>64</v>
      </c>
      <c r="Z29" s="3" t="s">
        <v>64</v>
      </c>
      <c r="AA29" s="3" t="s">
        <v>64</v>
      </c>
      <c r="AB29" s="3" t="s">
        <v>66</v>
      </c>
      <c r="AC29" s="3" t="s">
        <v>64</v>
      </c>
      <c r="AD29" s="3" t="s">
        <v>64</v>
      </c>
      <c r="AE29" s="3" t="s">
        <v>67</v>
      </c>
      <c r="AF29" s="3" t="s">
        <v>69</v>
      </c>
      <c r="AG29" s="3" t="s">
        <v>70</v>
      </c>
      <c r="AH29" s="3" t="s">
        <v>69</v>
      </c>
      <c r="AI29" s="3" t="s">
        <v>72</v>
      </c>
      <c r="AJ29" s="3" t="s">
        <v>69</v>
      </c>
      <c r="AK29" s="3" t="s">
        <v>73</v>
      </c>
      <c r="AL29" s="3" t="s">
        <v>73</v>
      </c>
      <c r="AM29" s="3" t="s">
        <v>69</v>
      </c>
      <c r="AN29" s="3" t="s">
        <v>70</v>
      </c>
      <c r="AO29" s="3" t="s">
        <v>72</v>
      </c>
      <c r="AP29" s="3" t="s">
        <v>69</v>
      </c>
      <c r="AQ29" s="3" t="s">
        <v>69</v>
      </c>
      <c r="AR29" s="3" t="s">
        <v>71</v>
      </c>
      <c r="AS29" s="3" t="s">
        <v>71</v>
      </c>
      <c r="AT29" s="3" t="s">
        <v>73</v>
      </c>
      <c r="AU29" s="3" t="s">
        <v>69</v>
      </c>
      <c r="AV29" s="3" t="s">
        <v>71</v>
      </c>
      <c r="AW29" s="3" t="s">
        <v>69</v>
      </c>
      <c r="AX29" s="3" t="s">
        <v>73</v>
      </c>
      <c r="AY29" s="3" t="s">
        <v>73</v>
      </c>
      <c r="AZ29" s="3" t="s">
        <v>71</v>
      </c>
      <c r="BA29" s="3" t="s">
        <v>69</v>
      </c>
      <c r="BB29" s="3" t="s">
        <v>72</v>
      </c>
      <c r="BC29" s="3" t="s">
        <v>73</v>
      </c>
      <c r="BD29" s="3" t="s">
        <v>72</v>
      </c>
      <c r="BE29" s="3" t="s">
        <v>72</v>
      </c>
      <c r="BF29" s="3" t="s">
        <v>72</v>
      </c>
      <c r="BG29" s="3" t="s">
        <v>72</v>
      </c>
      <c r="BH29" s="3" t="s">
        <v>72</v>
      </c>
      <c r="BI29" s="3" t="s">
        <v>72</v>
      </c>
      <c r="BJ29" s="3" t="s">
        <v>102</v>
      </c>
      <c r="BK29" s="4">
        <v>33448</v>
      </c>
      <c r="BL29" s="3" t="s">
        <v>78</v>
      </c>
      <c r="BM29" s="6">
        <v>10762.033541666664</v>
      </c>
      <c r="BN29" t="str">
        <f>VLOOKUP(BJ29,Sheet3!$A$2:$F$56,2,FALSE)</f>
        <v>รถยนต์</v>
      </c>
      <c r="BO29">
        <f>VLOOKUP(BJ29,Sheet3!$A$2:$F$56,3,FALSE)</f>
        <v>0</v>
      </c>
      <c r="BP29">
        <f>VLOOKUP(BJ29,Sheet3!$A$2:$F$56,4,FALSE)</f>
        <v>0</v>
      </c>
      <c r="BQ29">
        <f>VLOOKUP(BJ29,Sheet3!$A$2:$F$56,5,FALSE)</f>
        <v>0</v>
      </c>
      <c r="BR29">
        <f>VLOOKUP(BJ29,Sheet3!$A$2:$F$56,6,FALSE)</f>
        <v>0</v>
      </c>
    </row>
    <row r="30" spans="1:70" ht="13.2" x14ac:dyDescent="0.25">
      <c r="A30" s="2">
        <v>44205.423110532407</v>
      </c>
      <c r="B30" s="3" t="s">
        <v>66</v>
      </c>
      <c r="C30" s="3" t="s">
        <v>67</v>
      </c>
      <c r="D30" s="3" t="s">
        <v>64</v>
      </c>
      <c r="E30" s="3" t="s">
        <v>64</v>
      </c>
      <c r="F30" s="3" t="s">
        <v>64</v>
      </c>
      <c r="G30" s="3" t="s">
        <v>66</v>
      </c>
      <c r="H30" s="3" t="s">
        <v>66</v>
      </c>
      <c r="I30" s="3" t="s">
        <v>66</v>
      </c>
      <c r="J30" s="3" t="s">
        <v>64</v>
      </c>
      <c r="K30" s="3" t="s">
        <v>64</v>
      </c>
      <c r="L30" s="3" t="s">
        <v>80</v>
      </c>
      <c r="M30" s="3" t="s">
        <v>80</v>
      </c>
      <c r="N30" s="3" t="s">
        <v>65</v>
      </c>
      <c r="O30" s="3" t="s">
        <v>66</v>
      </c>
      <c r="P30" s="3" t="s">
        <v>66</v>
      </c>
      <c r="Q30" s="3" t="s">
        <v>64</v>
      </c>
      <c r="R30" s="3" t="s">
        <v>64</v>
      </c>
      <c r="S30" s="3" t="s">
        <v>67</v>
      </c>
      <c r="T30" s="3" t="s">
        <v>64</v>
      </c>
      <c r="U30" s="3" t="s">
        <v>64</v>
      </c>
      <c r="V30" s="3" t="s">
        <v>66</v>
      </c>
      <c r="W30" s="3" t="s">
        <v>67</v>
      </c>
      <c r="X30" s="3" t="s">
        <v>64</v>
      </c>
      <c r="Y30" s="3" t="s">
        <v>64</v>
      </c>
      <c r="Z30" s="3" t="s">
        <v>64</v>
      </c>
      <c r="AA30" s="3" t="s">
        <v>64</v>
      </c>
      <c r="AB30" s="3" t="s">
        <v>64</v>
      </c>
      <c r="AC30" s="3" t="s">
        <v>67</v>
      </c>
      <c r="AD30" s="3" t="s">
        <v>80</v>
      </c>
      <c r="AE30" s="3" t="s">
        <v>66</v>
      </c>
      <c r="AF30" s="3" t="s">
        <v>73</v>
      </c>
      <c r="AG30" s="3" t="s">
        <v>70</v>
      </c>
      <c r="AH30" s="3" t="s">
        <v>72</v>
      </c>
      <c r="AI30" s="3" t="s">
        <v>72</v>
      </c>
      <c r="AJ30" s="3" t="s">
        <v>69</v>
      </c>
      <c r="AK30" s="3" t="s">
        <v>73</v>
      </c>
      <c r="AL30" s="3" t="s">
        <v>73</v>
      </c>
      <c r="AM30" s="3" t="s">
        <v>73</v>
      </c>
      <c r="AN30" s="3" t="s">
        <v>76</v>
      </c>
      <c r="AO30" s="3" t="s">
        <v>70</v>
      </c>
      <c r="AP30" s="3" t="s">
        <v>76</v>
      </c>
      <c r="AQ30" s="3" t="s">
        <v>76</v>
      </c>
      <c r="AR30" s="3" t="s">
        <v>72</v>
      </c>
      <c r="AS30" s="3" t="s">
        <v>71</v>
      </c>
      <c r="AT30" s="3" t="s">
        <v>70</v>
      </c>
      <c r="AU30" s="3" t="s">
        <v>72</v>
      </c>
      <c r="AV30" s="3" t="s">
        <v>71</v>
      </c>
      <c r="AW30" s="3" t="s">
        <v>69</v>
      </c>
      <c r="AX30" s="3" t="s">
        <v>72</v>
      </c>
      <c r="AY30" s="3" t="s">
        <v>69</v>
      </c>
      <c r="AZ30" s="3" t="s">
        <v>71</v>
      </c>
      <c r="BA30" s="3" t="s">
        <v>69</v>
      </c>
      <c r="BB30" s="3" t="s">
        <v>71</v>
      </c>
      <c r="BC30" s="3" t="s">
        <v>71</v>
      </c>
      <c r="BD30" s="3" t="s">
        <v>72</v>
      </c>
      <c r="BE30" s="3" t="s">
        <v>69</v>
      </c>
      <c r="BF30" s="3" t="s">
        <v>69</v>
      </c>
      <c r="BG30" s="3" t="s">
        <v>73</v>
      </c>
      <c r="BH30" s="3" t="s">
        <v>76</v>
      </c>
      <c r="BI30" s="3" t="s">
        <v>72</v>
      </c>
      <c r="BJ30" s="3" t="s">
        <v>103</v>
      </c>
      <c r="BK30" s="4">
        <v>35125</v>
      </c>
      <c r="BL30" s="3" t="s">
        <v>75</v>
      </c>
      <c r="BM30" s="6">
        <v>9085.033541666664</v>
      </c>
      <c r="BN30" t="str">
        <f>VLOOKUP(BJ30,Sheet3!$A$2:$F$56,2,FALSE)</f>
        <v>กีฬา</v>
      </c>
      <c r="BO30">
        <f>VLOOKUP(BJ30,Sheet3!$A$2:$F$56,3,FALSE)</f>
        <v>0</v>
      </c>
      <c r="BP30">
        <f>VLOOKUP(BJ30,Sheet3!$A$2:$F$56,4,FALSE)</f>
        <v>0</v>
      </c>
      <c r="BQ30">
        <f>VLOOKUP(BJ30,Sheet3!$A$2:$F$56,5,FALSE)</f>
        <v>0</v>
      </c>
      <c r="BR30">
        <f>VLOOKUP(BJ30,Sheet3!$A$2:$F$56,6,FALSE)</f>
        <v>0</v>
      </c>
    </row>
    <row r="31" spans="1:70" ht="13.2" x14ac:dyDescent="0.25">
      <c r="A31" s="2">
        <v>44205.423153761571</v>
      </c>
      <c r="B31" s="3" t="s">
        <v>65</v>
      </c>
      <c r="C31" s="3" t="s">
        <v>66</v>
      </c>
      <c r="D31" s="3" t="s">
        <v>64</v>
      </c>
      <c r="E31" s="3" t="s">
        <v>66</v>
      </c>
      <c r="F31" s="3" t="s">
        <v>66</v>
      </c>
      <c r="G31" s="3" t="s">
        <v>64</v>
      </c>
      <c r="H31" s="3" t="s">
        <v>65</v>
      </c>
      <c r="I31" s="3" t="s">
        <v>65</v>
      </c>
      <c r="J31" s="3" t="s">
        <v>80</v>
      </c>
      <c r="K31" s="3" t="s">
        <v>65</v>
      </c>
      <c r="L31" s="3" t="s">
        <v>80</v>
      </c>
      <c r="M31" s="3" t="s">
        <v>67</v>
      </c>
      <c r="N31" s="3" t="s">
        <v>79</v>
      </c>
      <c r="O31" s="3" t="s">
        <v>79</v>
      </c>
      <c r="P31" s="3" t="s">
        <v>79</v>
      </c>
      <c r="Q31" s="3" t="s">
        <v>66</v>
      </c>
      <c r="R31" s="3" t="s">
        <v>65</v>
      </c>
      <c r="S31" s="3" t="s">
        <v>65</v>
      </c>
      <c r="T31" s="3" t="s">
        <v>67</v>
      </c>
      <c r="U31" s="3" t="s">
        <v>64</v>
      </c>
      <c r="V31" s="3" t="s">
        <v>65</v>
      </c>
      <c r="W31" s="3" t="s">
        <v>66</v>
      </c>
      <c r="X31" s="3" t="s">
        <v>80</v>
      </c>
      <c r="Y31" s="3" t="s">
        <v>80</v>
      </c>
      <c r="Z31" s="3" t="s">
        <v>67</v>
      </c>
      <c r="AA31" s="3" t="s">
        <v>67</v>
      </c>
      <c r="AB31" s="3" t="s">
        <v>64</v>
      </c>
      <c r="AC31" s="3" t="s">
        <v>80</v>
      </c>
      <c r="AD31" s="3" t="s">
        <v>80</v>
      </c>
      <c r="AE31" s="3" t="s">
        <v>67</v>
      </c>
      <c r="AF31" s="3" t="s">
        <v>69</v>
      </c>
      <c r="AG31" s="3" t="s">
        <v>73</v>
      </c>
      <c r="AH31" s="3" t="s">
        <v>69</v>
      </c>
      <c r="AI31" s="3" t="s">
        <v>72</v>
      </c>
      <c r="AJ31" s="3" t="s">
        <v>71</v>
      </c>
      <c r="AK31" s="3" t="s">
        <v>73</v>
      </c>
      <c r="AL31" s="3" t="s">
        <v>73</v>
      </c>
      <c r="AM31" s="3" t="s">
        <v>69</v>
      </c>
      <c r="AN31" s="3" t="s">
        <v>76</v>
      </c>
      <c r="AO31" s="3" t="s">
        <v>70</v>
      </c>
      <c r="AP31" s="3" t="s">
        <v>76</v>
      </c>
      <c r="AQ31" s="3" t="s">
        <v>71</v>
      </c>
      <c r="AR31" s="3" t="s">
        <v>73</v>
      </c>
      <c r="AS31" s="3" t="s">
        <v>70</v>
      </c>
      <c r="AT31" s="3" t="s">
        <v>76</v>
      </c>
      <c r="AU31" s="3" t="s">
        <v>72</v>
      </c>
      <c r="AV31" s="3" t="s">
        <v>72</v>
      </c>
      <c r="AW31" s="3" t="s">
        <v>72</v>
      </c>
      <c r="AX31" s="3" t="s">
        <v>69</v>
      </c>
      <c r="AY31" s="3" t="s">
        <v>69</v>
      </c>
      <c r="AZ31" s="3" t="s">
        <v>71</v>
      </c>
      <c r="BA31" s="3" t="s">
        <v>69</v>
      </c>
      <c r="BB31" s="3" t="s">
        <v>76</v>
      </c>
      <c r="BC31" s="3" t="s">
        <v>76</v>
      </c>
      <c r="BD31" s="3" t="s">
        <v>76</v>
      </c>
      <c r="BE31" s="3" t="s">
        <v>76</v>
      </c>
      <c r="BF31" s="3" t="s">
        <v>70</v>
      </c>
      <c r="BG31" s="3" t="s">
        <v>76</v>
      </c>
      <c r="BH31" s="3" t="s">
        <v>76</v>
      </c>
      <c r="BI31" s="3" t="s">
        <v>73</v>
      </c>
      <c r="BJ31" s="3" t="s">
        <v>104</v>
      </c>
      <c r="BK31" s="4">
        <v>33675</v>
      </c>
      <c r="BL31" s="3" t="s">
        <v>75</v>
      </c>
      <c r="BM31" s="6">
        <v>10535.033541666664</v>
      </c>
      <c r="BN31" t="str">
        <f>VLOOKUP(BJ31,Sheet3!$A$2:$F$56,2,FALSE)</f>
        <v>อาหาร</v>
      </c>
      <c r="BO31">
        <f>VLOOKUP(BJ31,Sheet3!$A$2:$F$56,3,FALSE)</f>
        <v>0</v>
      </c>
      <c r="BP31">
        <f>VLOOKUP(BJ31,Sheet3!$A$2:$F$56,4,FALSE)</f>
        <v>0</v>
      </c>
      <c r="BQ31">
        <f>VLOOKUP(BJ31,Sheet3!$A$2:$F$56,5,FALSE)</f>
        <v>0</v>
      </c>
      <c r="BR31">
        <f>VLOOKUP(BJ31,Sheet3!$A$2:$F$56,6,FALSE)</f>
        <v>0</v>
      </c>
    </row>
    <row r="32" spans="1:70" ht="13.2" x14ac:dyDescent="0.25">
      <c r="A32" s="2">
        <v>44205.423266608792</v>
      </c>
      <c r="B32" s="3" t="s">
        <v>64</v>
      </c>
      <c r="C32" s="3" t="s">
        <v>68</v>
      </c>
      <c r="D32" s="3" t="s">
        <v>66</v>
      </c>
      <c r="E32" s="3" t="s">
        <v>64</v>
      </c>
      <c r="F32" s="3" t="s">
        <v>64</v>
      </c>
      <c r="G32" s="3" t="s">
        <v>65</v>
      </c>
      <c r="H32" s="3" t="s">
        <v>66</v>
      </c>
      <c r="I32" s="3" t="s">
        <v>66</v>
      </c>
      <c r="J32" s="3" t="s">
        <v>65</v>
      </c>
      <c r="K32" s="3" t="s">
        <v>64</v>
      </c>
      <c r="L32" s="3" t="s">
        <v>79</v>
      </c>
      <c r="M32" s="3" t="s">
        <v>64</v>
      </c>
      <c r="N32" s="3" t="s">
        <v>64</v>
      </c>
      <c r="O32" s="3" t="s">
        <v>65</v>
      </c>
      <c r="P32" s="3" t="s">
        <v>66</v>
      </c>
      <c r="Q32" s="3" t="s">
        <v>64</v>
      </c>
      <c r="R32" s="3" t="s">
        <v>65</v>
      </c>
      <c r="S32" s="3" t="s">
        <v>64</v>
      </c>
      <c r="T32" s="3" t="s">
        <v>68</v>
      </c>
      <c r="U32" s="3" t="s">
        <v>67</v>
      </c>
      <c r="V32" s="3" t="s">
        <v>64</v>
      </c>
      <c r="W32" s="3" t="s">
        <v>67</v>
      </c>
      <c r="X32" s="3" t="s">
        <v>79</v>
      </c>
      <c r="Y32" s="3" t="s">
        <v>64</v>
      </c>
      <c r="Z32" s="3" t="s">
        <v>66</v>
      </c>
      <c r="AA32" s="3" t="s">
        <v>64</v>
      </c>
      <c r="AB32" s="3" t="s">
        <v>67</v>
      </c>
      <c r="AC32" s="3" t="s">
        <v>68</v>
      </c>
      <c r="AD32" s="3" t="s">
        <v>80</v>
      </c>
      <c r="AE32" s="3" t="s">
        <v>65</v>
      </c>
      <c r="AF32" s="3" t="s">
        <v>69</v>
      </c>
      <c r="AG32" s="3" t="s">
        <v>76</v>
      </c>
      <c r="AH32" s="3" t="s">
        <v>71</v>
      </c>
      <c r="AI32" s="3" t="s">
        <v>69</v>
      </c>
      <c r="AJ32" s="3" t="s">
        <v>73</v>
      </c>
      <c r="AK32" s="3" t="s">
        <v>72</v>
      </c>
      <c r="AL32" s="3" t="s">
        <v>70</v>
      </c>
      <c r="AM32" s="3" t="s">
        <v>72</v>
      </c>
      <c r="AN32" s="3" t="s">
        <v>73</v>
      </c>
      <c r="AO32" s="3" t="s">
        <v>73</v>
      </c>
      <c r="AP32" s="3" t="s">
        <v>76</v>
      </c>
      <c r="AQ32" s="3" t="s">
        <v>70</v>
      </c>
      <c r="AR32" s="3" t="s">
        <v>69</v>
      </c>
      <c r="AS32" s="3" t="s">
        <v>71</v>
      </c>
      <c r="AT32" s="3" t="s">
        <v>70</v>
      </c>
      <c r="AU32" s="3" t="s">
        <v>70</v>
      </c>
      <c r="AV32" s="3" t="s">
        <v>71</v>
      </c>
      <c r="AW32" s="3" t="s">
        <v>73</v>
      </c>
      <c r="AX32" s="3" t="s">
        <v>70</v>
      </c>
      <c r="AY32" s="3" t="s">
        <v>76</v>
      </c>
      <c r="AZ32" s="3" t="s">
        <v>71</v>
      </c>
      <c r="BA32" s="3" t="s">
        <v>73</v>
      </c>
      <c r="BB32" s="3" t="s">
        <v>73</v>
      </c>
      <c r="BC32" s="3" t="s">
        <v>69</v>
      </c>
      <c r="BD32" s="3" t="s">
        <v>71</v>
      </c>
      <c r="BE32" s="3" t="s">
        <v>71</v>
      </c>
      <c r="BF32" s="3" t="s">
        <v>69</v>
      </c>
      <c r="BG32" s="3" t="s">
        <v>73</v>
      </c>
      <c r="BH32" s="3" t="s">
        <v>76</v>
      </c>
      <c r="BI32" s="3" t="s">
        <v>71</v>
      </c>
      <c r="BJ32" s="3" t="s">
        <v>101</v>
      </c>
      <c r="BK32" s="4">
        <v>33475</v>
      </c>
      <c r="BL32" s="3" t="s">
        <v>75</v>
      </c>
      <c r="BM32" s="6">
        <v>10735.033541666664</v>
      </c>
      <c r="BN32" t="str">
        <f>VLOOKUP(BJ32,Sheet3!$A$2:$F$56,2,FALSE)</f>
        <v>การเงิน</v>
      </c>
      <c r="BO32">
        <f>VLOOKUP(BJ32,Sheet3!$A$2:$F$56,3,FALSE)</f>
        <v>0</v>
      </c>
      <c r="BP32">
        <f>VLOOKUP(BJ32,Sheet3!$A$2:$F$56,4,FALSE)</f>
        <v>0</v>
      </c>
      <c r="BQ32">
        <f>VLOOKUP(BJ32,Sheet3!$A$2:$F$56,5,FALSE)</f>
        <v>0</v>
      </c>
      <c r="BR32">
        <f>VLOOKUP(BJ32,Sheet3!$A$2:$F$56,6,FALSE)</f>
        <v>0</v>
      </c>
    </row>
    <row r="33" spans="1:70" ht="13.2" x14ac:dyDescent="0.25">
      <c r="A33" s="2">
        <v>44205.42331131945</v>
      </c>
      <c r="B33" s="3" t="s">
        <v>66</v>
      </c>
      <c r="C33" s="3" t="s">
        <v>64</v>
      </c>
      <c r="D33" s="3" t="s">
        <v>66</v>
      </c>
      <c r="E33" s="3" t="s">
        <v>67</v>
      </c>
      <c r="F33" s="3" t="s">
        <v>64</v>
      </c>
      <c r="G33" s="3" t="s">
        <v>65</v>
      </c>
      <c r="H33" s="3" t="s">
        <v>65</v>
      </c>
      <c r="I33" s="3" t="s">
        <v>66</v>
      </c>
      <c r="J33" s="3" t="s">
        <v>67</v>
      </c>
      <c r="K33" s="3" t="s">
        <v>64</v>
      </c>
      <c r="L33" s="3" t="s">
        <v>64</v>
      </c>
      <c r="M33" s="3" t="s">
        <v>66</v>
      </c>
      <c r="N33" s="3" t="s">
        <v>64</v>
      </c>
      <c r="O33" s="3" t="s">
        <v>64</v>
      </c>
      <c r="P33" s="3" t="s">
        <v>65</v>
      </c>
      <c r="Q33" s="3" t="s">
        <v>65</v>
      </c>
      <c r="R33" s="3" t="s">
        <v>66</v>
      </c>
      <c r="S33" s="3" t="s">
        <v>64</v>
      </c>
      <c r="T33" s="3" t="s">
        <v>66</v>
      </c>
      <c r="U33" s="3" t="s">
        <v>66</v>
      </c>
      <c r="V33" s="3" t="s">
        <v>65</v>
      </c>
      <c r="W33" s="3" t="s">
        <v>66</v>
      </c>
      <c r="X33" s="3" t="s">
        <v>65</v>
      </c>
      <c r="Y33" s="3" t="s">
        <v>64</v>
      </c>
      <c r="Z33" s="3" t="s">
        <v>66</v>
      </c>
      <c r="AA33" s="3" t="s">
        <v>65</v>
      </c>
      <c r="AB33" s="3" t="s">
        <v>66</v>
      </c>
      <c r="AC33" s="3" t="s">
        <v>64</v>
      </c>
      <c r="AD33" s="3" t="s">
        <v>64</v>
      </c>
      <c r="AE33" s="3" t="s">
        <v>66</v>
      </c>
      <c r="AF33" s="3" t="s">
        <v>69</v>
      </c>
      <c r="AG33" s="3" t="s">
        <v>73</v>
      </c>
      <c r="AH33" s="3" t="s">
        <v>71</v>
      </c>
      <c r="AI33" s="3" t="s">
        <v>73</v>
      </c>
      <c r="AJ33" s="3" t="s">
        <v>69</v>
      </c>
      <c r="AK33" s="3" t="s">
        <v>69</v>
      </c>
      <c r="AL33" s="3" t="s">
        <v>69</v>
      </c>
      <c r="AM33" s="3" t="s">
        <v>73</v>
      </c>
      <c r="AN33" s="3" t="s">
        <v>70</v>
      </c>
      <c r="AO33" s="3" t="s">
        <v>69</v>
      </c>
      <c r="AP33" s="3" t="s">
        <v>73</v>
      </c>
      <c r="AQ33" s="3" t="s">
        <v>69</v>
      </c>
      <c r="AR33" s="3" t="s">
        <v>72</v>
      </c>
      <c r="AS33" s="3" t="s">
        <v>72</v>
      </c>
      <c r="AT33" s="3" t="s">
        <v>72</v>
      </c>
      <c r="AU33" s="3" t="s">
        <v>71</v>
      </c>
      <c r="AV33" s="3" t="s">
        <v>71</v>
      </c>
      <c r="AW33" s="3" t="s">
        <v>72</v>
      </c>
      <c r="AX33" s="3" t="s">
        <v>73</v>
      </c>
      <c r="AY33" s="3" t="s">
        <v>69</v>
      </c>
      <c r="AZ33" s="3" t="s">
        <v>71</v>
      </c>
      <c r="BA33" s="3" t="s">
        <v>72</v>
      </c>
      <c r="BB33" s="3" t="s">
        <v>71</v>
      </c>
      <c r="BC33" s="3" t="s">
        <v>72</v>
      </c>
      <c r="BD33" s="3" t="s">
        <v>71</v>
      </c>
      <c r="BE33" s="3" t="s">
        <v>71</v>
      </c>
      <c r="BF33" s="3" t="s">
        <v>72</v>
      </c>
      <c r="BG33" s="3" t="s">
        <v>69</v>
      </c>
      <c r="BH33" s="3" t="s">
        <v>69</v>
      </c>
      <c r="BI33" s="3" t="s">
        <v>72</v>
      </c>
      <c r="BJ33" s="3" t="s">
        <v>105</v>
      </c>
      <c r="BK33" s="4">
        <v>34797</v>
      </c>
      <c r="BL33" s="3" t="s">
        <v>78</v>
      </c>
      <c r="BM33" s="6">
        <v>9413.033541666664</v>
      </c>
      <c r="BN33" t="str">
        <f>VLOOKUP(BJ33,Sheet3!$A$2:$F$56,2,FALSE)</f>
        <v>สื่อบันเทิง</v>
      </c>
      <c r="BO33" t="str">
        <f>VLOOKUP(BJ33,Sheet3!$A$2:$F$56,3,FALSE)</f>
        <v>Technology</v>
      </c>
      <c r="BP33">
        <f>VLOOKUP(BJ33,Sheet3!$A$2:$F$56,4,FALSE)</f>
        <v>0</v>
      </c>
      <c r="BQ33">
        <f>VLOOKUP(BJ33,Sheet3!$A$2:$F$56,5,FALSE)</f>
        <v>0</v>
      </c>
      <c r="BR33">
        <f>VLOOKUP(BJ33,Sheet3!$A$2:$F$56,6,FALSE)</f>
        <v>0</v>
      </c>
    </row>
    <row r="34" spans="1:70" ht="13.2" x14ac:dyDescent="0.25">
      <c r="A34" s="2">
        <v>44205.423389884258</v>
      </c>
      <c r="B34" s="3" t="s">
        <v>65</v>
      </c>
      <c r="C34" s="3" t="s">
        <v>66</v>
      </c>
      <c r="D34" s="3" t="s">
        <v>64</v>
      </c>
      <c r="E34" s="3" t="s">
        <v>64</v>
      </c>
      <c r="F34" s="3" t="s">
        <v>66</v>
      </c>
      <c r="G34" s="3" t="s">
        <v>65</v>
      </c>
      <c r="H34" s="3" t="s">
        <v>65</v>
      </c>
      <c r="I34" s="3" t="s">
        <v>65</v>
      </c>
      <c r="J34" s="3" t="s">
        <v>65</v>
      </c>
      <c r="K34" s="3" t="s">
        <v>64</v>
      </c>
      <c r="L34" s="3" t="s">
        <v>79</v>
      </c>
      <c r="M34" s="3" t="s">
        <v>67</v>
      </c>
      <c r="N34" s="3" t="s">
        <v>67</v>
      </c>
      <c r="O34" s="3" t="s">
        <v>64</v>
      </c>
      <c r="P34" s="3" t="s">
        <v>66</v>
      </c>
      <c r="Q34" s="3" t="s">
        <v>67</v>
      </c>
      <c r="R34" s="3" t="s">
        <v>66</v>
      </c>
      <c r="S34" s="3" t="s">
        <v>66</v>
      </c>
      <c r="T34" s="3" t="s">
        <v>65</v>
      </c>
      <c r="U34" s="3" t="s">
        <v>65</v>
      </c>
      <c r="V34" s="3" t="s">
        <v>65</v>
      </c>
      <c r="W34" s="3" t="s">
        <v>66</v>
      </c>
      <c r="X34" s="3" t="s">
        <v>66</v>
      </c>
      <c r="Y34" s="3" t="s">
        <v>64</v>
      </c>
      <c r="Z34" s="3" t="s">
        <v>66</v>
      </c>
      <c r="AA34" s="3" t="s">
        <v>65</v>
      </c>
      <c r="AB34" s="3" t="s">
        <v>65</v>
      </c>
      <c r="AC34" s="3" t="s">
        <v>64</v>
      </c>
      <c r="AD34" s="3" t="s">
        <v>64</v>
      </c>
      <c r="AE34" s="3" t="s">
        <v>64</v>
      </c>
      <c r="AF34" s="3" t="s">
        <v>73</v>
      </c>
      <c r="AG34" s="3" t="s">
        <v>70</v>
      </c>
      <c r="AH34" s="3" t="s">
        <v>71</v>
      </c>
      <c r="AI34" s="3" t="s">
        <v>72</v>
      </c>
      <c r="AJ34" s="3" t="s">
        <v>72</v>
      </c>
      <c r="AK34" s="3" t="s">
        <v>69</v>
      </c>
      <c r="AL34" s="3" t="s">
        <v>69</v>
      </c>
      <c r="AM34" s="3" t="s">
        <v>73</v>
      </c>
      <c r="AN34" s="3" t="s">
        <v>72</v>
      </c>
      <c r="AO34" s="3" t="s">
        <v>73</v>
      </c>
      <c r="AP34" s="3" t="s">
        <v>76</v>
      </c>
      <c r="AQ34" s="3" t="s">
        <v>70</v>
      </c>
      <c r="AR34" s="3" t="s">
        <v>70</v>
      </c>
      <c r="AS34" s="3" t="s">
        <v>71</v>
      </c>
      <c r="AT34" s="3" t="s">
        <v>70</v>
      </c>
      <c r="AU34" s="3" t="s">
        <v>69</v>
      </c>
      <c r="AV34" s="3" t="s">
        <v>71</v>
      </c>
      <c r="AW34" s="3" t="s">
        <v>69</v>
      </c>
      <c r="AX34" s="3" t="s">
        <v>71</v>
      </c>
      <c r="AY34" s="3" t="s">
        <v>71</v>
      </c>
      <c r="AZ34" s="3" t="s">
        <v>69</v>
      </c>
      <c r="BA34" s="3" t="s">
        <v>72</v>
      </c>
      <c r="BB34" s="3" t="s">
        <v>69</v>
      </c>
      <c r="BC34" s="3" t="s">
        <v>69</v>
      </c>
      <c r="BD34" s="3" t="s">
        <v>72</v>
      </c>
      <c r="BE34" s="3" t="s">
        <v>73</v>
      </c>
      <c r="BF34" s="3" t="s">
        <v>72</v>
      </c>
      <c r="BG34" s="3" t="s">
        <v>70</v>
      </c>
      <c r="BH34" s="3" t="s">
        <v>70</v>
      </c>
      <c r="BI34" s="3" t="s">
        <v>72</v>
      </c>
      <c r="BJ34" s="3" t="s">
        <v>106</v>
      </c>
      <c r="BK34" s="4">
        <v>33997</v>
      </c>
      <c r="BL34" s="3" t="s">
        <v>75</v>
      </c>
      <c r="BM34" s="6">
        <v>10213.033541666664</v>
      </c>
      <c r="BN34" t="str">
        <f>VLOOKUP(BJ34,Sheet3!$A$2:$F$56,2,FALSE)</f>
        <v>สื่อบันเทิง</v>
      </c>
      <c r="BO34" t="str">
        <f>VLOOKUP(BJ34,Sheet3!$A$2:$F$56,3,FALSE)</f>
        <v>การเงิน</v>
      </c>
      <c r="BP34">
        <f>VLOOKUP(BJ34,Sheet3!$A$2:$F$56,4,FALSE)</f>
        <v>0</v>
      </c>
      <c r="BQ34">
        <f>VLOOKUP(BJ34,Sheet3!$A$2:$F$56,5,FALSE)</f>
        <v>0</v>
      </c>
      <c r="BR34">
        <f>VLOOKUP(BJ34,Sheet3!$A$2:$F$56,6,FALSE)</f>
        <v>0</v>
      </c>
    </row>
    <row r="35" spans="1:70" ht="13.2" x14ac:dyDescent="0.25">
      <c r="A35" s="2">
        <v>44205.423632430553</v>
      </c>
      <c r="B35" s="3" t="s">
        <v>66</v>
      </c>
      <c r="C35" s="3" t="s">
        <v>64</v>
      </c>
      <c r="D35" s="3" t="s">
        <v>64</v>
      </c>
      <c r="E35" s="3" t="s">
        <v>67</v>
      </c>
      <c r="F35" s="3" t="s">
        <v>64</v>
      </c>
      <c r="G35" s="3" t="s">
        <v>64</v>
      </c>
      <c r="H35" s="3" t="s">
        <v>64</v>
      </c>
      <c r="I35" s="3" t="s">
        <v>64</v>
      </c>
      <c r="J35" s="3" t="s">
        <v>64</v>
      </c>
      <c r="K35" s="3" t="s">
        <v>67</v>
      </c>
      <c r="L35" s="3" t="s">
        <v>79</v>
      </c>
      <c r="M35" s="3" t="s">
        <v>79</v>
      </c>
      <c r="N35" s="3" t="s">
        <v>64</v>
      </c>
      <c r="O35" s="3" t="s">
        <v>66</v>
      </c>
      <c r="P35" s="3" t="s">
        <v>65</v>
      </c>
      <c r="Q35" s="3" t="s">
        <v>68</v>
      </c>
      <c r="R35" s="3" t="s">
        <v>68</v>
      </c>
      <c r="S35" s="3" t="s">
        <v>68</v>
      </c>
      <c r="T35" s="3" t="s">
        <v>64</v>
      </c>
      <c r="U35" s="3" t="s">
        <v>67</v>
      </c>
      <c r="V35" s="3" t="s">
        <v>67</v>
      </c>
      <c r="W35" s="3" t="s">
        <v>64</v>
      </c>
      <c r="X35" s="3" t="s">
        <v>79</v>
      </c>
      <c r="Y35" s="3" t="s">
        <v>68</v>
      </c>
      <c r="Z35" s="3" t="s">
        <v>68</v>
      </c>
      <c r="AA35" s="3" t="s">
        <v>68</v>
      </c>
      <c r="AB35" s="3" t="s">
        <v>68</v>
      </c>
      <c r="AC35" s="3" t="s">
        <v>68</v>
      </c>
      <c r="AD35" s="3" t="s">
        <v>68</v>
      </c>
      <c r="AE35" s="3" t="s">
        <v>68</v>
      </c>
      <c r="AF35" s="3" t="s">
        <v>72</v>
      </c>
      <c r="AG35" s="3" t="s">
        <v>70</v>
      </c>
      <c r="AH35" s="3" t="s">
        <v>71</v>
      </c>
      <c r="AI35" s="3" t="s">
        <v>69</v>
      </c>
      <c r="AJ35" s="3" t="s">
        <v>73</v>
      </c>
      <c r="AK35" s="3" t="s">
        <v>69</v>
      </c>
      <c r="AL35" s="3" t="s">
        <v>69</v>
      </c>
      <c r="AM35" s="3" t="s">
        <v>73</v>
      </c>
      <c r="AN35" s="3" t="s">
        <v>73</v>
      </c>
      <c r="AO35" s="3" t="s">
        <v>70</v>
      </c>
      <c r="AP35" s="3" t="s">
        <v>76</v>
      </c>
      <c r="AQ35" s="3" t="s">
        <v>70</v>
      </c>
      <c r="AR35" s="3" t="s">
        <v>69</v>
      </c>
      <c r="AS35" s="3" t="s">
        <v>72</v>
      </c>
      <c r="AT35" s="3" t="s">
        <v>73</v>
      </c>
      <c r="AU35" s="3" t="s">
        <v>70</v>
      </c>
      <c r="AV35" s="3" t="s">
        <v>70</v>
      </c>
      <c r="AW35" s="3" t="s">
        <v>72</v>
      </c>
      <c r="AX35" s="3" t="s">
        <v>69</v>
      </c>
      <c r="AY35" s="3" t="s">
        <v>72</v>
      </c>
      <c r="AZ35" s="3" t="s">
        <v>71</v>
      </c>
      <c r="BA35" s="3" t="s">
        <v>71</v>
      </c>
      <c r="BB35" s="3" t="s">
        <v>73</v>
      </c>
      <c r="BC35" s="3" t="s">
        <v>69</v>
      </c>
      <c r="BD35" s="3" t="s">
        <v>72</v>
      </c>
      <c r="BE35" s="3" t="s">
        <v>73</v>
      </c>
      <c r="BF35" s="3" t="s">
        <v>73</v>
      </c>
      <c r="BG35" s="3" t="s">
        <v>70</v>
      </c>
      <c r="BH35" s="3" t="s">
        <v>70</v>
      </c>
      <c r="BI35" s="3" t="s">
        <v>69</v>
      </c>
      <c r="BJ35" s="3" t="s">
        <v>107</v>
      </c>
      <c r="BK35" s="4">
        <v>33319</v>
      </c>
      <c r="BL35" s="3" t="s">
        <v>75</v>
      </c>
      <c r="BM35" s="6">
        <v>10891.033541666664</v>
      </c>
      <c r="BN35" t="str">
        <f>VLOOKUP(BJ35,Sheet3!$A$2:$F$56,2,FALSE)</f>
        <v>กีฬา</v>
      </c>
      <c r="BO35">
        <f>VLOOKUP(BJ35,Sheet3!$A$2:$F$56,3,FALSE)</f>
        <v>0</v>
      </c>
      <c r="BP35">
        <f>VLOOKUP(BJ35,Sheet3!$A$2:$F$56,4,FALSE)</f>
        <v>0</v>
      </c>
      <c r="BQ35">
        <f>VLOOKUP(BJ35,Sheet3!$A$2:$F$56,5,FALSE)</f>
        <v>0</v>
      </c>
      <c r="BR35">
        <f>VLOOKUP(BJ35,Sheet3!$A$2:$F$56,6,FALSE)</f>
        <v>0</v>
      </c>
    </row>
    <row r="36" spans="1:70" ht="13.2" x14ac:dyDescent="0.25">
      <c r="A36" s="2">
        <v>44205.423674282407</v>
      </c>
      <c r="B36" s="3" t="s">
        <v>66</v>
      </c>
      <c r="C36" s="3" t="s">
        <v>68</v>
      </c>
      <c r="D36" s="3" t="s">
        <v>66</v>
      </c>
      <c r="E36" s="3" t="s">
        <v>66</v>
      </c>
      <c r="F36" s="3" t="s">
        <v>64</v>
      </c>
      <c r="G36" s="3" t="s">
        <v>66</v>
      </c>
      <c r="H36" s="3" t="s">
        <v>64</v>
      </c>
      <c r="I36" s="3" t="s">
        <v>64</v>
      </c>
      <c r="J36" s="3" t="s">
        <v>80</v>
      </c>
      <c r="K36" s="3" t="s">
        <v>64</v>
      </c>
      <c r="L36" s="3" t="s">
        <v>64</v>
      </c>
      <c r="M36" s="3" t="s">
        <v>66</v>
      </c>
      <c r="N36" s="3" t="s">
        <v>64</v>
      </c>
      <c r="O36" s="3" t="s">
        <v>67</v>
      </c>
      <c r="P36" s="3" t="s">
        <v>64</v>
      </c>
      <c r="Q36" s="3" t="s">
        <v>67</v>
      </c>
      <c r="R36" s="3" t="s">
        <v>67</v>
      </c>
      <c r="S36" s="3" t="s">
        <v>64</v>
      </c>
      <c r="T36" s="3" t="s">
        <v>64</v>
      </c>
      <c r="U36" s="3" t="s">
        <v>64</v>
      </c>
      <c r="V36" s="3" t="s">
        <v>64</v>
      </c>
      <c r="W36" s="3" t="s">
        <v>64</v>
      </c>
      <c r="X36" s="3" t="s">
        <v>64</v>
      </c>
      <c r="Y36" s="3" t="s">
        <v>67</v>
      </c>
      <c r="Z36" s="3" t="s">
        <v>64</v>
      </c>
      <c r="AA36" s="3" t="s">
        <v>64</v>
      </c>
      <c r="AB36" s="3" t="s">
        <v>66</v>
      </c>
      <c r="AC36" s="3" t="s">
        <v>67</v>
      </c>
      <c r="AD36" s="3" t="s">
        <v>67</v>
      </c>
      <c r="AE36" s="3" t="s">
        <v>64</v>
      </c>
      <c r="AF36" s="3" t="s">
        <v>69</v>
      </c>
      <c r="AG36" s="3" t="s">
        <v>70</v>
      </c>
      <c r="AH36" s="3" t="s">
        <v>71</v>
      </c>
      <c r="AI36" s="3" t="s">
        <v>72</v>
      </c>
      <c r="AJ36" s="3" t="s">
        <v>72</v>
      </c>
      <c r="AK36" s="3" t="s">
        <v>73</v>
      </c>
      <c r="AL36" s="3" t="s">
        <v>70</v>
      </c>
      <c r="AM36" s="3" t="s">
        <v>70</v>
      </c>
      <c r="AN36" s="3" t="s">
        <v>76</v>
      </c>
      <c r="AO36" s="3" t="s">
        <v>69</v>
      </c>
      <c r="AP36" s="3" t="s">
        <v>69</v>
      </c>
      <c r="AQ36" s="3" t="s">
        <v>69</v>
      </c>
      <c r="AR36" s="3" t="s">
        <v>69</v>
      </c>
      <c r="AS36" s="3" t="s">
        <v>73</v>
      </c>
      <c r="AT36" s="3" t="s">
        <v>70</v>
      </c>
      <c r="AU36" s="3" t="s">
        <v>73</v>
      </c>
      <c r="AV36" s="3" t="s">
        <v>73</v>
      </c>
      <c r="AW36" s="3" t="s">
        <v>70</v>
      </c>
      <c r="AX36" s="3" t="s">
        <v>72</v>
      </c>
      <c r="AY36" s="3" t="s">
        <v>72</v>
      </c>
      <c r="AZ36" s="3" t="s">
        <v>71</v>
      </c>
      <c r="BA36" s="3" t="s">
        <v>72</v>
      </c>
      <c r="BB36" s="3" t="s">
        <v>69</v>
      </c>
      <c r="BC36" s="3" t="s">
        <v>73</v>
      </c>
      <c r="BD36" s="3" t="s">
        <v>73</v>
      </c>
      <c r="BE36" s="3" t="s">
        <v>73</v>
      </c>
      <c r="BF36" s="3" t="s">
        <v>69</v>
      </c>
      <c r="BG36" s="3" t="s">
        <v>70</v>
      </c>
      <c r="BH36" s="3" t="s">
        <v>70</v>
      </c>
      <c r="BI36" s="3" t="s">
        <v>73</v>
      </c>
      <c r="BJ36" s="3" t="s">
        <v>108</v>
      </c>
      <c r="BK36" s="4">
        <v>32439</v>
      </c>
      <c r="BL36" s="3" t="s">
        <v>78</v>
      </c>
      <c r="BM36" s="6">
        <v>11771.033541666664</v>
      </c>
      <c r="BN36" t="str">
        <f>VLOOKUP(BJ36,Sheet3!$A$2:$F$56,2,FALSE)</f>
        <v>การเงิน</v>
      </c>
      <c r="BO36">
        <f>VLOOKUP(BJ36,Sheet3!$A$2:$F$56,3,FALSE)</f>
        <v>0</v>
      </c>
      <c r="BP36">
        <f>VLOOKUP(BJ36,Sheet3!$A$2:$F$56,4,FALSE)</f>
        <v>0</v>
      </c>
      <c r="BQ36">
        <f>VLOOKUP(BJ36,Sheet3!$A$2:$F$56,5,FALSE)</f>
        <v>0</v>
      </c>
      <c r="BR36">
        <f>VLOOKUP(BJ36,Sheet3!$A$2:$F$56,6,FALSE)</f>
        <v>0</v>
      </c>
    </row>
    <row r="37" spans="1:70" ht="13.2" x14ac:dyDescent="0.25">
      <c r="A37" s="2">
        <v>44205.423714583332</v>
      </c>
      <c r="B37" s="3" t="s">
        <v>65</v>
      </c>
      <c r="C37" s="3" t="s">
        <v>64</v>
      </c>
      <c r="D37" s="3" t="s">
        <v>64</v>
      </c>
      <c r="E37" s="3" t="s">
        <v>64</v>
      </c>
      <c r="F37" s="3" t="s">
        <v>67</v>
      </c>
      <c r="G37" s="3" t="s">
        <v>64</v>
      </c>
      <c r="H37" s="3" t="s">
        <v>66</v>
      </c>
      <c r="I37" s="3" t="s">
        <v>65</v>
      </c>
      <c r="J37" s="3" t="s">
        <v>67</v>
      </c>
      <c r="K37" s="3" t="s">
        <v>66</v>
      </c>
      <c r="L37" s="3" t="s">
        <v>67</v>
      </c>
      <c r="M37" s="3" t="s">
        <v>64</v>
      </c>
      <c r="N37" s="3" t="s">
        <v>65</v>
      </c>
      <c r="O37" s="3" t="s">
        <v>66</v>
      </c>
      <c r="P37" s="3" t="s">
        <v>65</v>
      </c>
      <c r="Q37" s="3" t="s">
        <v>66</v>
      </c>
      <c r="R37" s="3" t="s">
        <v>66</v>
      </c>
      <c r="S37" s="3" t="s">
        <v>66</v>
      </c>
      <c r="T37" s="3" t="s">
        <v>66</v>
      </c>
      <c r="U37" s="3" t="s">
        <v>66</v>
      </c>
      <c r="V37" s="3" t="s">
        <v>66</v>
      </c>
      <c r="W37" s="3" t="s">
        <v>65</v>
      </c>
      <c r="X37" s="3" t="s">
        <v>64</v>
      </c>
      <c r="Y37" s="3" t="s">
        <v>64</v>
      </c>
      <c r="Z37" s="3" t="s">
        <v>65</v>
      </c>
      <c r="AA37" s="3" t="s">
        <v>65</v>
      </c>
      <c r="AB37" s="3" t="s">
        <v>66</v>
      </c>
      <c r="AC37" s="3" t="s">
        <v>67</v>
      </c>
      <c r="AD37" s="3" t="s">
        <v>67</v>
      </c>
      <c r="AE37" s="3" t="s">
        <v>66</v>
      </c>
      <c r="AF37" s="3" t="s">
        <v>69</v>
      </c>
      <c r="AG37" s="3" t="s">
        <v>70</v>
      </c>
      <c r="AH37" s="3" t="s">
        <v>71</v>
      </c>
      <c r="AI37" s="3" t="s">
        <v>72</v>
      </c>
      <c r="AJ37" s="3" t="s">
        <v>76</v>
      </c>
      <c r="AK37" s="3" t="s">
        <v>73</v>
      </c>
      <c r="AL37" s="3" t="s">
        <v>73</v>
      </c>
      <c r="AM37" s="3" t="s">
        <v>73</v>
      </c>
      <c r="AN37" s="3" t="s">
        <v>70</v>
      </c>
      <c r="AO37" s="3" t="s">
        <v>69</v>
      </c>
      <c r="AP37" s="3" t="s">
        <v>76</v>
      </c>
      <c r="AQ37" s="3" t="s">
        <v>71</v>
      </c>
      <c r="AR37" s="3" t="s">
        <v>71</v>
      </c>
      <c r="AS37" s="3" t="s">
        <v>71</v>
      </c>
      <c r="AT37" s="3" t="s">
        <v>70</v>
      </c>
      <c r="AU37" s="3" t="s">
        <v>72</v>
      </c>
      <c r="AV37" s="3" t="s">
        <v>71</v>
      </c>
      <c r="AW37" s="3" t="s">
        <v>72</v>
      </c>
      <c r="AX37" s="3" t="s">
        <v>71</v>
      </c>
      <c r="AY37" s="3" t="s">
        <v>71</v>
      </c>
      <c r="AZ37" s="3" t="s">
        <v>71</v>
      </c>
      <c r="BA37" s="3" t="s">
        <v>71</v>
      </c>
      <c r="BB37" s="3" t="s">
        <v>69</v>
      </c>
      <c r="BC37" s="3" t="s">
        <v>72</v>
      </c>
      <c r="BD37" s="3" t="s">
        <v>72</v>
      </c>
      <c r="BE37" s="3" t="s">
        <v>72</v>
      </c>
      <c r="BF37" s="3" t="s">
        <v>69</v>
      </c>
      <c r="BG37" s="3" t="s">
        <v>73</v>
      </c>
      <c r="BH37" s="3" t="s">
        <v>73</v>
      </c>
      <c r="BI37" s="3" t="s">
        <v>69</v>
      </c>
      <c r="BJ37" s="3" t="s">
        <v>109</v>
      </c>
      <c r="BK37" s="4">
        <v>33924</v>
      </c>
      <c r="BL37" s="3" t="s">
        <v>75</v>
      </c>
      <c r="BM37" s="6">
        <v>10286.033541666664</v>
      </c>
      <c r="BN37" t="str">
        <f>VLOOKUP(BJ37,Sheet3!$A$2:$F$56,2,FALSE)</f>
        <v>กีฬา</v>
      </c>
      <c r="BO37">
        <f>VLOOKUP(BJ37,Sheet3!$A$2:$F$56,3,FALSE)</f>
        <v>0</v>
      </c>
      <c r="BP37">
        <f>VLOOKUP(BJ37,Sheet3!$A$2:$F$56,4,FALSE)</f>
        <v>0</v>
      </c>
      <c r="BQ37">
        <f>VLOOKUP(BJ37,Sheet3!$A$2:$F$56,5,FALSE)</f>
        <v>0</v>
      </c>
      <c r="BR37">
        <f>VLOOKUP(BJ37,Sheet3!$A$2:$F$56,6,FALSE)</f>
        <v>0</v>
      </c>
    </row>
    <row r="38" spans="1:70" ht="13.2" x14ac:dyDescent="0.25">
      <c r="A38" s="2">
        <v>44205.423841782409</v>
      </c>
      <c r="B38" s="3" t="s">
        <v>65</v>
      </c>
      <c r="C38" s="3" t="s">
        <v>66</v>
      </c>
      <c r="D38" s="3" t="s">
        <v>65</v>
      </c>
      <c r="E38" s="3" t="s">
        <v>67</v>
      </c>
      <c r="F38" s="3" t="s">
        <v>65</v>
      </c>
      <c r="G38" s="3" t="s">
        <v>67</v>
      </c>
      <c r="H38" s="3" t="s">
        <v>64</v>
      </c>
      <c r="I38" s="3" t="s">
        <v>64</v>
      </c>
      <c r="J38" s="3" t="s">
        <v>80</v>
      </c>
      <c r="K38" s="3" t="s">
        <v>67</v>
      </c>
      <c r="L38" s="3" t="s">
        <v>67</v>
      </c>
      <c r="M38" s="3" t="s">
        <v>64</v>
      </c>
      <c r="N38" s="3" t="s">
        <v>65</v>
      </c>
      <c r="O38" s="3" t="s">
        <v>65</v>
      </c>
      <c r="P38" s="3" t="s">
        <v>65</v>
      </c>
      <c r="Q38" s="3" t="s">
        <v>65</v>
      </c>
      <c r="R38" s="3" t="s">
        <v>65</v>
      </c>
      <c r="S38" s="3" t="s">
        <v>65</v>
      </c>
      <c r="T38" s="3" t="s">
        <v>64</v>
      </c>
      <c r="U38" s="3" t="s">
        <v>64</v>
      </c>
      <c r="V38" s="3" t="s">
        <v>65</v>
      </c>
      <c r="W38" s="3" t="s">
        <v>67</v>
      </c>
      <c r="X38" s="3" t="s">
        <v>67</v>
      </c>
      <c r="Y38" s="3" t="s">
        <v>64</v>
      </c>
      <c r="Z38" s="3" t="s">
        <v>64</v>
      </c>
      <c r="AA38" s="3" t="s">
        <v>65</v>
      </c>
      <c r="AB38" s="3" t="s">
        <v>67</v>
      </c>
      <c r="AC38" s="3" t="s">
        <v>67</v>
      </c>
      <c r="AD38" s="3" t="s">
        <v>67</v>
      </c>
      <c r="AE38" s="3" t="s">
        <v>64</v>
      </c>
      <c r="AF38" s="3" t="s">
        <v>72</v>
      </c>
      <c r="AG38" s="3" t="s">
        <v>73</v>
      </c>
      <c r="AH38" s="3" t="s">
        <v>71</v>
      </c>
      <c r="AI38" s="3" t="s">
        <v>69</v>
      </c>
      <c r="AJ38" s="3" t="s">
        <v>71</v>
      </c>
      <c r="AK38" s="3" t="s">
        <v>73</v>
      </c>
      <c r="AL38" s="3" t="s">
        <v>69</v>
      </c>
      <c r="AM38" s="3" t="s">
        <v>69</v>
      </c>
      <c r="AN38" s="3" t="s">
        <v>76</v>
      </c>
      <c r="AO38" s="3" t="s">
        <v>73</v>
      </c>
      <c r="AP38" s="3" t="s">
        <v>73</v>
      </c>
      <c r="AQ38" s="3" t="s">
        <v>73</v>
      </c>
      <c r="AR38" s="3" t="s">
        <v>71</v>
      </c>
      <c r="AS38" s="3" t="s">
        <v>73</v>
      </c>
      <c r="AT38" s="3" t="s">
        <v>73</v>
      </c>
      <c r="AU38" s="3" t="s">
        <v>73</v>
      </c>
      <c r="AV38" s="3" t="s">
        <v>71</v>
      </c>
      <c r="AW38" s="3" t="s">
        <v>69</v>
      </c>
      <c r="AX38" s="3" t="s">
        <v>73</v>
      </c>
      <c r="AY38" s="3" t="s">
        <v>73</v>
      </c>
      <c r="AZ38" s="3" t="s">
        <v>71</v>
      </c>
      <c r="BA38" s="3" t="s">
        <v>76</v>
      </c>
      <c r="BB38" s="3" t="s">
        <v>73</v>
      </c>
      <c r="BC38" s="3" t="s">
        <v>73</v>
      </c>
      <c r="BD38" s="3" t="s">
        <v>71</v>
      </c>
      <c r="BE38" s="3" t="s">
        <v>71</v>
      </c>
      <c r="BF38" s="3" t="s">
        <v>73</v>
      </c>
      <c r="BG38" s="3" t="s">
        <v>73</v>
      </c>
      <c r="BH38" s="3" t="s">
        <v>73</v>
      </c>
      <c r="BI38" s="3" t="s">
        <v>69</v>
      </c>
      <c r="BJ38" s="3" t="s">
        <v>110</v>
      </c>
      <c r="BK38" s="4">
        <v>28080</v>
      </c>
      <c r="BL38" s="3" t="s">
        <v>75</v>
      </c>
      <c r="BM38" s="6">
        <v>16130.033541666664</v>
      </c>
      <c r="BN38" t="str">
        <f>VLOOKUP(BJ38,Sheet3!$A$2:$F$56,2,FALSE)</f>
        <v>กีฬา</v>
      </c>
      <c r="BO38" t="str">
        <f>VLOOKUP(BJ38,Sheet3!$A$2:$F$56,3,FALSE)</f>
        <v>ท่องเที่ยว</v>
      </c>
      <c r="BP38" t="str">
        <f>VLOOKUP(BJ38,Sheet3!$A$2:$F$56,4,FALSE)</f>
        <v>รถยนต์</v>
      </c>
      <c r="BQ38" t="str">
        <f>VLOOKUP(BJ38,Sheet3!$A$2:$F$56,5,FALSE)</f>
        <v>ธรรมะ</v>
      </c>
      <c r="BR38" t="str">
        <f>VLOOKUP(BJ38,Sheet3!$A$2:$F$56,6,FALSE)</f>
        <v>อาหาร</v>
      </c>
    </row>
    <row r="39" spans="1:70" ht="13.2" x14ac:dyDescent="0.25">
      <c r="A39" s="2">
        <v>44205.424070092587</v>
      </c>
      <c r="B39" s="3" t="s">
        <v>65</v>
      </c>
      <c r="C39" s="3" t="s">
        <v>66</v>
      </c>
      <c r="D39" s="3" t="s">
        <v>64</v>
      </c>
      <c r="E39" s="3" t="s">
        <v>66</v>
      </c>
      <c r="F39" s="3" t="s">
        <v>68</v>
      </c>
      <c r="G39" s="3" t="s">
        <v>65</v>
      </c>
      <c r="H39" s="3" t="s">
        <v>64</v>
      </c>
      <c r="I39" s="3" t="s">
        <v>64</v>
      </c>
      <c r="J39" s="3" t="s">
        <v>65</v>
      </c>
      <c r="K39" s="3" t="s">
        <v>64</v>
      </c>
      <c r="L39" s="3" t="s">
        <v>67</v>
      </c>
      <c r="M39" s="3" t="s">
        <v>67</v>
      </c>
      <c r="N39" s="3" t="s">
        <v>66</v>
      </c>
      <c r="O39" s="3" t="s">
        <v>65</v>
      </c>
      <c r="P39" s="3" t="s">
        <v>65</v>
      </c>
      <c r="Q39" s="3" t="s">
        <v>66</v>
      </c>
      <c r="R39" s="3" t="s">
        <v>64</v>
      </c>
      <c r="S39" s="3" t="s">
        <v>64</v>
      </c>
      <c r="T39" s="3" t="s">
        <v>64</v>
      </c>
      <c r="U39" s="3" t="s">
        <v>65</v>
      </c>
      <c r="V39" s="3" t="s">
        <v>66</v>
      </c>
      <c r="W39" s="3" t="s">
        <v>67</v>
      </c>
      <c r="X39" s="3" t="s">
        <v>64</v>
      </c>
      <c r="Y39" s="3" t="s">
        <v>66</v>
      </c>
      <c r="Z39" s="3" t="s">
        <v>68</v>
      </c>
      <c r="AA39" s="3" t="s">
        <v>66</v>
      </c>
      <c r="AB39" s="3" t="s">
        <v>66</v>
      </c>
      <c r="AC39" s="3" t="s">
        <v>67</v>
      </c>
      <c r="AD39" s="3" t="s">
        <v>67</v>
      </c>
      <c r="AE39" s="3" t="s">
        <v>67</v>
      </c>
      <c r="AF39" s="3" t="s">
        <v>70</v>
      </c>
      <c r="AG39" s="3" t="s">
        <v>70</v>
      </c>
      <c r="AH39" s="3" t="s">
        <v>71</v>
      </c>
      <c r="AI39" s="3" t="s">
        <v>73</v>
      </c>
      <c r="AJ39" s="3" t="s">
        <v>76</v>
      </c>
      <c r="AK39" s="3" t="s">
        <v>70</v>
      </c>
      <c r="AL39" s="3" t="s">
        <v>70</v>
      </c>
      <c r="AM39" s="3" t="s">
        <v>70</v>
      </c>
      <c r="AN39" s="3" t="s">
        <v>72</v>
      </c>
      <c r="AO39" s="3" t="s">
        <v>70</v>
      </c>
      <c r="AP39" s="3" t="s">
        <v>76</v>
      </c>
      <c r="AQ39" s="3" t="s">
        <v>76</v>
      </c>
      <c r="AR39" s="3" t="s">
        <v>72</v>
      </c>
      <c r="AS39" s="3" t="s">
        <v>71</v>
      </c>
      <c r="AT39" s="3" t="s">
        <v>70</v>
      </c>
      <c r="AU39" s="3" t="s">
        <v>73</v>
      </c>
      <c r="AV39" s="3" t="s">
        <v>71</v>
      </c>
      <c r="AW39" s="3" t="s">
        <v>70</v>
      </c>
      <c r="AX39" s="3" t="s">
        <v>76</v>
      </c>
      <c r="AY39" s="3" t="s">
        <v>69</v>
      </c>
      <c r="AZ39" s="3" t="s">
        <v>72</v>
      </c>
      <c r="BA39" s="3" t="s">
        <v>76</v>
      </c>
      <c r="BB39" s="3" t="s">
        <v>73</v>
      </c>
      <c r="BC39" s="3" t="s">
        <v>73</v>
      </c>
      <c r="BD39" s="3" t="s">
        <v>76</v>
      </c>
      <c r="BE39" s="3" t="s">
        <v>70</v>
      </c>
      <c r="BF39" s="3" t="s">
        <v>73</v>
      </c>
      <c r="BG39" s="3" t="s">
        <v>76</v>
      </c>
      <c r="BH39" s="3" t="s">
        <v>76</v>
      </c>
      <c r="BI39" s="3" t="s">
        <v>70</v>
      </c>
      <c r="BJ39" s="3" t="s">
        <v>83</v>
      </c>
      <c r="BK39" s="4">
        <v>32837</v>
      </c>
      <c r="BL39" s="3" t="s">
        <v>75</v>
      </c>
      <c r="BM39" s="6">
        <v>11373.033541666664</v>
      </c>
      <c r="BN39" t="str">
        <f>VLOOKUP(BJ39,Sheet3!$A$2:$F$56,2,FALSE)</f>
        <v>สัตว์เลี้ยง</v>
      </c>
      <c r="BO39">
        <f>VLOOKUP(BJ39,Sheet3!$A$2:$F$56,3,FALSE)</f>
        <v>0</v>
      </c>
      <c r="BP39">
        <f>VLOOKUP(BJ39,Sheet3!$A$2:$F$56,4,FALSE)</f>
        <v>0</v>
      </c>
      <c r="BQ39">
        <f>VLOOKUP(BJ39,Sheet3!$A$2:$F$56,5,FALSE)</f>
        <v>0</v>
      </c>
      <c r="BR39">
        <f>VLOOKUP(BJ39,Sheet3!$A$2:$F$56,6,FALSE)</f>
        <v>0</v>
      </c>
    </row>
    <row r="40" spans="1:70" ht="13.2" x14ac:dyDescent="0.25">
      <c r="A40" s="2">
        <v>44205.424108333333</v>
      </c>
      <c r="B40" s="3" t="s">
        <v>65</v>
      </c>
      <c r="C40" s="3" t="s">
        <v>67</v>
      </c>
      <c r="D40" s="3" t="s">
        <v>66</v>
      </c>
      <c r="E40" s="3" t="s">
        <v>67</v>
      </c>
      <c r="F40" s="3" t="s">
        <v>64</v>
      </c>
      <c r="G40" s="3" t="s">
        <v>65</v>
      </c>
      <c r="H40" s="3" t="s">
        <v>65</v>
      </c>
      <c r="I40" s="3" t="s">
        <v>65</v>
      </c>
      <c r="J40" s="3" t="s">
        <v>64</v>
      </c>
      <c r="K40" s="3" t="s">
        <v>65</v>
      </c>
      <c r="L40" s="3" t="s">
        <v>65</v>
      </c>
      <c r="M40" s="3" t="s">
        <v>65</v>
      </c>
      <c r="N40" s="3" t="s">
        <v>66</v>
      </c>
      <c r="O40" s="3" t="s">
        <v>65</v>
      </c>
      <c r="P40" s="3" t="s">
        <v>65</v>
      </c>
      <c r="Q40" s="3" t="s">
        <v>66</v>
      </c>
      <c r="R40" s="3" t="s">
        <v>65</v>
      </c>
      <c r="S40" s="3" t="s">
        <v>65</v>
      </c>
      <c r="T40" s="3" t="s">
        <v>65</v>
      </c>
      <c r="U40" s="3" t="s">
        <v>65</v>
      </c>
      <c r="V40" s="3" t="s">
        <v>64</v>
      </c>
      <c r="W40" s="3" t="s">
        <v>66</v>
      </c>
      <c r="X40" s="3" t="s">
        <v>66</v>
      </c>
      <c r="Y40" s="3" t="s">
        <v>66</v>
      </c>
      <c r="Z40" s="3" t="s">
        <v>65</v>
      </c>
      <c r="AA40" s="3" t="s">
        <v>65</v>
      </c>
      <c r="AB40" s="3" t="s">
        <v>65</v>
      </c>
      <c r="AC40" s="3" t="s">
        <v>64</v>
      </c>
      <c r="AD40" s="3" t="s">
        <v>67</v>
      </c>
      <c r="AE40" s="3" t="s">
        <v>66</v>
      </c>
      <c r="AF40" s="3" t="s">
        <v>72</v>
      </c>
      <c r="AG40" s="3" t="s">
        <v>70</v>
      </c>
      <c r="AH40" s="3" t="s">
        <v>71</v>
      </c>
      <c r="AI40" s="3" t="s">
        <v>72</v>
      </c>
      <c r="AJ40" s="3" t="s">
        <v>73</v>
      </c>
      <c r="AK40" s="3" t="s">
        <v>69</v>
      </c>
      <c r="AL40" s="3" t="s">
        <v>69</v>
      </c>
      <c r="AM40" s="3" t="s">
        <v>69</v>
      </c>
      <c r="AN40" s="3" t="s">
        <v>73</v>
      </c>
      <c r="AO40" s="3" t="s">
        <v>69</v>
      </c>
      <c r="AP40" s="3" t="s">
        <v>71</v>
      </c>
      <c r="AQ40" s="3" t="s">
        <v>71</v>
      </c>
      <c r="AR40" s="3" t="s">
        <v>72</v>
      </c>
      <c r="AS40" s="3" t="s">
        <v>71</v>
      </c>
      <c r="AT40" s="3" t="s">
        <v>73</v>
      </c>
      <c r="AU40" s="3" t="s">
        <v>72</v>
      </c>
      <c r="AV40" s="3" t="s">
        <v>72</v>
      </c>
      <c r="AW40" s="3" t="s">
        <v>72</v>
      </c>
      <c r="AX40" s="3" t="s">
        <v>73</v>
      </c>
      <c r="AY40" s="3" t="s">
        <v>69</v>
      </c>
      <c r="AZ40" s="3" t="s">
        <v>72</v>
      </c>
      <c r="BA40" s="3" t="s">
        <v>69</v>
      </c>
      <c r="BB40" s="3" t="s">
        <v>72</v>
      </c>
      <c r="BC40" s="3" t="s">
        <v>72</v>
      </c>
      <c r="BD40" s="3" t="s">
        <v>71</v>
      </c>
      <c r="BE40" s="3" t="s">
        <v>71</v>
      </c>
      <c r="BF40" s="3" t="s">
        <v>71</v>
      </c>
      <c r="BG40" s="3" t="s">
        <v>69</v>
      </c>
      <c r="BH40" s="3" t="s">
        <v>69</v>
      </c>
      <c r="BI40" s="3" t="s">
        <v>72</v>
      </c>
      <c r="BJ40" s="3" t="s">
        <v>111</v>
      </c>
      <c r="BK40" s="4">
        <v>33960</v>
      </c>
      <c r="BL40" s="3" t="s">
        <v>78</v>
      </c>
      <c r="BM40" s="6">
        <v>10250.033541666664</v>
      </c>
      <c r="BN40" t="str">
        <f>VLOOKUP(BJ40,Sheet3!$A$2:$F$56,2,FALSE)</f>
        <v>การเงิน</v>
      </c>
      <c r="BO40">
        <f>VLOOKUP(BJ40,Sheet3!$A$2:$F$56,3,FALSE)</f>
        <v>0</v>
      </c>
      <c r="BP40">
        <f>VLOOKUP(BJ40,Sheet3!$A$2:$F$56,4,FALSE)</f>
        <v>0</v>
      </c>
      <c r="BQ40">
        <f>VLOOKUP(BJ40,Sheet3!$A$2:$F$56,5,FALSE)</f>
        <v>0</v>
      </c>
      <c r="BR40">
        <f>VLOOKUP(BJ40,Sheet3!$A$2:$F$56,6,FALSE)</f>
        <v>0</v>
      </c>
    </row>
    <row r="41" spans="1:70" ht="13.2" x14ac:dyDescent="0.25">
      <c r="A41" s="2">
        <v>44205.424151979169</v>
      </c>
      <c r="B41" s="3" t="s">
        <v>66</v>
      </c>
      <c r="C41" s="3" t="s">
        <v>66</v>
      </c>
      <c r="D41" s="3" t="s">
        <v>66</v>
      </c>
      <c r="E41" s="3" t="s">
        <v>66</v>
      </c>
      <c r="F41" s="3" t="s">
        <v>66</v>
      </c>
      <c r="G41" s="3" t="s">
        <v>65</v>
      </c>
      <c r="H41" s="3" t="s">
        <v>66</v>
      </c>
      <c r="I41" s="3" t="s">
        <v>66</v>
      </c>
      <c r="J41" s="3" t="s">
        <v>80</v>
      </c>
      <c r="K41" s="3" t="s">
        <v>67</v>
      </c>
      <c r="L41" s="3" t="s">
        <v>64</v>
      </c>
      <c r="M41" s="3" t="s">
        <v>64</v>
      </c>
      <c r="N41" s="3" t="s">
        <v>64</v>
      </c>
      <c r="O41" s="3" t="s">
        <v>79</v>
      </c>
      <c r="P41" s="3" t="s">
        <v>66</v>
      </c>
      <c r="Q41" s="3" t="s">
        <v>64</v>
      </c>
      <c r="R41" s="3" t="s">
        <v>64</v>
      </c>
      <c r="S41" s="3" t="s">
        <v>64</v>
      </c>
      <c r="T41" s="3" t="s">
        <v>64</v>
      </c>
      <c r="U41" s="3" t="s">
        <v>64</v>
      </c>
      <c r="V41" s="3" t="s">
        <v>65</v>
      </c>
      <c r="W41" s="3" t="s">
        <v>64</v>
      </c>
      <c r="X41" s="3" t="s">
        <v>64</v>
      </c>
      <c r="Y41" s="3" t="s">
        <v>80</v>
      </c>
      <c r="Z41" s="3" t="s">
        <v>64</v>
      </c>
      <c r="AA41" s="3" t="s">
        <v>66</v>
      </c>
      <c r="AB41" s="3" t="s">
        <v>67</v>
      </c>
      <c r="AC41" s="3" t="s">
        <v>68</v>
      </c>
      <c r="AD41" s="3" t="s">
        <v>68</v>
      </c>
      <c r="AE41" s="3" t="s">
        <v>80</v>
      </c>
      <c r="AF41" s="3" t="s">
        <v>72</v>
      </c>
      <c r="AG41" s="3" t="s">
        <v>69</v>
      </c>
      <c r="AH41" s="3" t="s">
        <v>71</v>
      </c>
      <c r="AI41" s="3" t="s">
        <v>71</v>
      </c>
      <c r="AJ41" s="3" t="s">
        <v>72</v>
      </c>
      <c r="AK41" s="3" t="s">
        <v>69</v>
      </c>
      <c r="AL41" s="3" t="s">
        <v>69</v>
      </c>
      <c r="AM41" s="3" t="s">
        <v>69</v>
      </c>
      <c r="AN41" s="3" t="s">
        <v>76</v>
      </c>
      <c r="AO41" s="3" t="s">
        <v>70</v>
      </c>
      <c r="AP41" s="3" t="s">
        <v>70</v>
      </c>
      <c r="AQ41" s="3" t="s">
        <v>70</v>
      </c>
      <c r="AR41" s="3" t="s">
        <v>70</v>
      </c>
      <c r="AS41" s="3" t="s">
        <v>76</v>
      </c>
      <c r="AT41" s="3" t="s">
        <v>73</v>
      </c>
      <c r="AU41" s="3" t="s">
        <v>73</v>
      </c>
      <c r="AV41" s="3" t="s">
        <v>73</v>
      </c>
      <c r="AW41" s="3" t="s">
        <v>73</v>
      </c>
      <c r="AX41" s="3" t="s">
        <v>73</v>
      </c>
      <c r="AY41" s="3" t="s">
        <v>73</v>
      </c>
      <c r="AZ41" s="3" t="s">
        <v>71</v>
      </c>
      <c r="BA41" s="3" t="s">
        <v>69</v>
      </c>
      <c r="BB41" s="3" t="s">
        <v>73</v>
      </c>
      <c r="BC41" s="3" t="s">
        <v>73</v>
      </c>
      <c r="BD41" s="3" t="s">
        <v>72</v>
      </c>
      <c r="BE41" s="3" t="s">
        <v>72</v>
      </c>
      <c r="BF41" s="3" t="s">
        <v>70</v>
      </c>
      <c r="BG41" s="3" t="s">
        <v>70</v>
      </c>
      <c r="BH41" s="3" t="s">
        <v>70</v>
      </c>
      <c r="BI41" s="3" t="s">
        <v>70</v>
      </c>
      <c r="BJ41" s="3" t="s">
        <v>112</v>
      </c>
      <c r="BK41" s="4">
        <v>31701</v>
      </c>
      <c r="BL41" s="3" t="s">
        <v>78</v>
      </c>
      <c r="BM41" s="6">
        <v>12509.033541666664</v>
      </c>
      <c r="BN41" t="str">
        <f>VLOOKUP(BJ41,Sheet3!$A$2:$F$56,2,FALSE)</f>
        <v>อาหาร</v>
      </c>
      <c r="BO41">
        <f>VLOOKUP(BJ41,Sheet3!$A$2:$F$56,3,FALSE)</f>
        <v>0</v>
      </c>
      <c r="BP41">
        <f>VLOOKUP(BJ41,Sheet3!$A$2:$F$56,4,FALSE)</f>
        <v>0</v>
      </c>
      <c r="BQ41">
        <f>VLOOKUP(BJ41,Sheet3!$A$2:$F$56,5,FALSE)</f>
        <v>0</v>
      </c>
      <c r="BR41">
        <f>VLOOKUP(BJ41,Sheet3!$A$2:$F$56,6,FALSE)</f>
        <v>0</v>
      </c>
    </row>
    <row r="42" spans="1:70" ht="13.2" x14ac:dyDescent="0.25">
      <c r="A42" s="2">
        <v>44205.424190891208</v>
      </c>
      <c r="B42" s="3" t="s">
        <v>65</v>
      </c>
      <c r="C42" s="3" t="s">
        <v>66</v>
      </c>
      <c r="D42" s="3" t="s">
        <v>66</v>
      </c>
      <c r="E42" s="3" t="s">
        <v>66</v>
      </c>
      <c r="F42" s="3" t="s">
        <v>67</v>
      </c>
      <c r="G42" s="3" t="s">
        <v>68</v>
      </c>
      <c r="H42" s="3" t="s">
        <v>66</v>
      </c>
      <c r="I42" s="3" t="s">
        <v>64</v>
      </c>
      <c r="J42" s="3" t="s">
        <v>64</v>
      </c>
      <c r="K42" s="3" t="s">
        <v>67</v>
      </c>
      <c r="L42" s="3" t="s">
        <v>67</v>
      </c>
      <c r="M42" s="3" t="s">
        <v>64</v>
      </c>
      <c r="N42" s="3" t="s">
        <v>64</v>
      </c>
      <c r="O42" s="3" t="s">
        <v>80</v>
      </c>
      <c r="P42" s="3" t="s">
        <v>65</v>
      </c>
      <c r="Q42" s="3" t="s">
        <v>68</v>
      </c>
      <c r="R42" s="3" t="s">
        <v>64</v>
      </c>
      <c r="S42" s="3" t="s">
        <v>67</v>
      </c>
      <c r="T42" s="3" t="s">
        <v>64</v>
      </c>
      <c r="U42" s="3" t="s">
        <v>66</v>
      </c>
      <c r="V42" s="3" t="s">
        <v>67</v>
      </c>
      <c r="W42" s="3" t="s">
        <v>64</v>
      </c>
      <c r="X42" s="3" t="s">
        <v>64</v>
      </c>
      <c r="Y42" s="3" t="s">
        <v>79</v>
      </c>
      <c r="Z42" s="3" t="s">
        <v>64</v>
      </c>
      <c r="AA42" s="3" t="s">
        <v>66</v>
      </c>
      <c r="AB42" s="3" t="s">
        <v>66</v>
      </c>
      <c r="AC42" s="3" t="s">
        <v>79</v>
      </c>
      <c r="AD42" s="3" t="s">
        <v>79</v>
      </c>
      <c r="AE42" s="3" t="s">
        <v>80</v>
      </c>
      <c r="AF42" s="3" t="s">
        <v>72</v>
      </c>
      <c r="AG42" s="3" t="s">
        <v>73</v>
      </c>
      <c r="AH42" s="3" t="s">
        <v>71</v>
      </c>
      <c r="AI42" s="3" t="s">
        <v>72</v>
      </c>
      <c r="AJ42" s="3" t="s">
        <v>73</v>
      </c>
      <c r="AK42" s="3" t="s">
        <v>73</v>
      </c>
      <c r="AL42" s="3" t="s">
        <v>69</v>
      </c>
      <c r="AM42" s="3" t="s">
        <v>73</v>
      </c>
      <c r="AN42" s="3" t="s">
        <v>70</v>
      </c>
      <c r="AO42" s="3" t="s">
        <v>70</v>
      </c>
      <c r="AP42" s="3" t="s">
        <v>70</v>
      </c>
      <c r="AQ42" s="3" t="s">
        <v>73</v>
      </c>
      <c r="AR42" s="3" t="s">
        <v>76</v>
      </c>
      <c r="AS42" s="3" t="s">
        <v>76</v>
      </c>
      <c r="AT42" s="3" t="s">
        <v>73</v>
      </c>
      <c r="AU42" s="3" t="s">
        <v>70</v>
      </c>
      <c r="AV42" s="3" t="s">
        <v>72</v>
      </c>
      <c r="AW42" s="3" t="s">
        <v>73</v>
      </c>
      <c r="AX42" s="3" t="s">
        <v>73</v>
      </c>
      <c r="AY42" s="3" t="s">
        <v>73</v>
      </c>
      <c r="AZ42" s="3" t="s">
        <v>73</v>
      </c>
      <c r="BA42" s="3" t="s">
        <v>69</v>
      </c>
      <c r="BB42" s="3" t="s">
        <v>69</v>
      </c>
      <c r="BC42" s="3" t="s">
        <v>76</v>
      </c>
      <c r="BD42" s="3" t="s">
        <v>70</v>
      </c>
      <c r="BE42" s="3" t="s">
        <v>73</v>
      </c>
      <c r="BF42" s="3" t="s">
        <v>69</v>
      </c>
      <c r="BG42" s="3" t="s">
        <v>76</v>
      </c>
      <c r="BH42" s="3" t="s">
        <v>76</v>
      </c>
      <c r="BI42" s="3" t="s">
        <v>76</v>
      </c>
      <c r="BJ42" s="3" t="s">
        <v>113</v>
      </c>
      <c r="BK42" s="4">
        <v>33609</v>
      </c>
      <c r="BL42" s="3" t="s">
        <v>78</v>
      </c>
      <c r="BM42" s="6">
        <v>10601.033541666664</v>
      </c>
      <c r="BN42" t="str">
        <f>VLOOKUP(BJ42,Sheet3!$A$2:$F$56,2,FALSE)</f>
        <v>ธรรมะ</v>
      </c>
      <c r="BO42">
        <f>VLOOKUP(BJ42,Sheet3!$A$2:$F$56,3,FALSE)</f>
        <v>0</v>
      </c>
      <c r="BP42">
        <f>VLOOKUP(BJ42,Sheet3!$A$2:$F$56,4,FALSE)</f>
        <v>0</v>
      </c>
      <c r="BQ42">
        <f>VLOOKUP(BJ42,Sheet3!$A$2:$F$56,5,FALSE)</f>
        <v>0</v>
      </c>
      <c r="BR42">
        <f>VLOOKUP(BJ42,Sheet3!$A$2:$F$56,6,FALSE)</f>
        <v>0</v>
      </c>
    </row>
    <row r="43" spans="1:70" ht="13.2" x14ac:dyDescent="0.25">
      <c r="A43" s="2">
        <v>44205.424199861111</v>
      </c>
      <c r="B43" s="3" t="s">
        <v>64</v>
      </c>
      <c r="C43" s="3" t="s">
        <v>64</v>
      </c>
      <c r="D43" s="3" t="s">
        <v>64</v>
      </c>
      <c r="E43" s="3" t="s">
        <v>64</v>
      </c>
      <c r="F43" s="3" t="s">
        <v>66</v>
      </c>
      <c r="G43" s="3" t="s">
        <v>66</v>
      </c>
      <c r="H43" s="3" t="s">
        <v>66</v>
      </c>
      <c r="I43" s="3" t="s">
        <v>66</v>
      </c>
      <c r="J43" s="3" t="s">
        <v>68</v>
      </c>
      <c r="K43" s="3" t="s">
        <v>66</v>
      </c>
      <c r="L43" s="3" t="s">
        <v>66</v>
      </c>
      <c r="M43" s="3" t="s">
        <v>65</v>
      </c>
      <c r="N43" s="3" t="s">
        <v>67</v>
      </c>
      <c r="O43" s="3" t="s">
        <v>79</v>
      </c>
      <c r="P43" s="3" t="s">
        <v>64</v>
      </c>
      <c r="Q43" s="3" t="s">
        <v>66</v>
      </c>
      <c r="R43" s="3" t="s">
        <v>64</v>
      </c>
      <c r="S43" s="3" t="s">
        <v>64</v>
      </c>
      <c r="T43" s="3" t="s">
        <v>67</v>
      </c>
      <c r="U43" s="3" t="s">
        <v>79</v>
      </c>
      <c r="V43" s="3" t="s">
        <v>79</v>
      </c>
      <c r="W43" s="3" t="s">
        <v>67</v>
      </c>
      <c r="X43" s="3" t="s">
        <v>64</v>
      </c>
      <c r="Y43" s="3" t="s">
        <v>80</v>
      </c>
      <c r="Z43" s="3" t="s">
        <v>67</v>
      </c>
      <c r="AA43" s="3" t="s">
        <v>64</v>
      </c>
      <c r="AB43" s="3" t="s">
        <v>67</v>
      </c>
      <c r="AC43" s="3" t="s">
        <v>79</v>
      </c>
      <c r="AD43" s="3" t="s">
        <v>68</v>
      </c>
      <c r="AE43" s="3" t="s">
        <v>64</v>
      </c>
      <c r="AF43" s="3" t="s">
        <v>70</v>
      </c>
      <c r="AG43" s="3" t="s">
        <v>70</v>
      </c>
      <c r="AH43" s="3" t="s">
        <v>71</v>
      </c>
      <c r="AI43" s="3" t="s">
        <v>69</v>
      </c>
      <c r="AJ43" s="3" t="s">
        <v>72</v>
      </c>
      <c r="AK43" s="3" t="s">
        <v>70</v>
      </c>
      <c r="AL43" s="3" t="s">
        <v>70</v>
      </c>
      <c r="AM43" s="3" t="s">
        <v>70</v>
      </c>
      <c r="AN43" s="3" t="s">
        <v>70</v>
      </c>
      <c r="AO43" s="3" t="s">
        <v>69</v>
      </c>
      <c r="AP43" s="3" t="s">
        <v>72</v>
      </c>
      <c r="AQ43" s="3" t="s">
        <v>72</v>
      </c>
      <c r="AR43" s="3" t="s">
        <v>73</v>
      </c>
      <c r="AS43" s="3" t="s">
        <v>76</v>
      </c>
      <c r="AT43" s="3" t="s">
        <v>70</v>
      </c>
      <c r="AU43" s="3" t="s">
        <v>69</v>
      </c>
      <c r="AV43" s="3" t="s">
        <v>69</v>
      </c>
      <c r="AW43" s="3" t="s">
        <v>69</v>
      </c>
      <c r="AX43" s="3" t="s">
        <v>69</v>
      </c>
      <c r="AY43" s="3" t="s">
        <v>76</v>
      </c>
      <c r="AZ43" s="3" t="s">
        <v>69</v>
      </c>
      <c r="BA43" s="3" t="s">
        <v>69</v>
      </c>
      <c r="BB43" s="3" t="s">
        <v>69</v>
      </c>
      <c r="BC43" s="3" t="s">
        <v>76</v>
      </c>
      <c r="BD43" s="3" t="s">
        <v>73</v>
      </c>
      <c r="BE43" s="3" t="s">
        <v>73</v>
      </c>
      <c r="BF43" s="3" t="s">
        <v>76</v>
      </c>
      <c r="BG43" s="3" t="s">
        <v>76</v>
      </c>
      <c r="BH43" s="3" t="s">
        <v>73</v>
      </c>
      <c r="BI43" s="3" t="s">
        <v>73</v>
      </c>
      <c r="BJ43" s="3" t="s">
        <v>114</v>
      </c>
      <c r="BK43" s="4">
        <v>33036</v>
      </c>
      <c r="BL43" s="3" t="s">
        <v>78</v>
      </c>
      <c r="BM43" s="6">
        <v>11174.033541666664</v>
      </c>
      <c r="BN43" t="str">
        <f>VLOOKUP(BJ43,Sheet3!$A$2:$F$56,2,FALSE)</f>
        <v>สัตว์เลี้ยง</v>
      </c>
      <c r="BO43" t="str">
        <f>VLOOKUP(BJ43,Sheet3!$A$2:$F$56,3,FALSE)</f>
        <v>สื่อบันเทิง</v>
      </c>
      <c r="BP43" t="str">
        <f>VLOOKUP(BJ43,Sheet3!$A$2:$F$56,4,FALSE)</f>
        <v>Technology</v>
      </c>
      <c r="BQ43">
        <f>VLOOKUP(BJ43,Sheet3!$A$2:$F$56,5,FALSE)</f>
        <v>0</v>
      </c>
      <c r="BR43">
        <f>VLOOKUP(BJ43,Sheet3!$A$2:$F$56,6,FALSE)</f>
        <v>0</v>
      </c>
    </row>
    <row r="44" spans="1:70" ht="13.2" x14ac:dyDescent="0.25">
      <c r="A44" s="2">
        <v>44205.424279375002</v>
      </c>
      <c r="B44" s="3" t="s">
        <v>66</v>
      </c>
      <c r="C44" s="3" t="s">
        <v>64</v>
      </c>
      <c r="D44" s="3" t="s">
        <v>64</v>
      </c>
      <c r="E44" s="3" t="s">
        <v>67</v>
      </c>
      <c r="F44" s="3" t="s">
        <v>65</v>
      </c>
      <c r="G44" s="3" t="s">
        <v>64</v>
      </c>
      <c r="H44" s="3" t="s">
        <v>64</v>
      </c>
      <c r="I44" s="3" t="s">
        <v>66</v>
      </c>
      <c r="J44" s="3" t="s">
        <v>68</v>
      </c>
      <c r="K44" s="3" t="s">
        <v>64</v>
      </c>
      <c r="L44" s="3" t="s">
        <v>67</v>
      </c>
      <c r="M44" s="3" t="s">
        <v>64</v>
      </c>
      <c r="N44" s="3" t="s">
        <v>66</v>
      </c>
      <c r="O44" s="3" t="s">
        <v>65</v>
      </c>
      <c r="P44" s="3" t="s">
        <v>66</v>
      </c>
      <c r="Q44" s="3" t="s">
        <v>66</v>
      </c>
      <c r="R44" s="3" t="s">
        <v>66</v>
      </c>
      <c r="S44" s="3" t="s">
        <v>64</v>
      </c>
      <c r="T44" s="3" t="s">
        <v>64</v>
      </c>
      <c r="U44" s="3" t="s">
        <v>64</v>
      </c>
      <c r="V44" s="3" t="s">
        <v>64</v>
      </c>
      <c r="W44" s="3" t="s">
        <v>66</v>
      </c>
      <c r="X44" s="3" t="s">
        <v>64</v>
      </c>
      <c r="Y44" s="3" t="s">
        <v>66</v>
      </c>
      <c r="Z44" s="3" t="s">
        <v>64</v>
      </c>
      <c r="AA44" s="3" t="s">
        <v>64</v>
      </c>
      <c r="AB44" s="3" t="s">
        <v>67</v>
      </c>
      <c r="AC44" s="3" t="s">
        <v>67</v>
      </c>
      <c r="AD44" s="3" t="s">
        <v>67</v>
      </c>
      <c r="AE44" s="3" t="s">
        <v>68</v>
      </c>
      <c r="AF44" s="3" t="s">
        <v>73</v>
      </c>
      <c r="AG44" s="3" t="s">
        <v>69</v>
      </c>
      <c r="AH44" s="3" t="s">
        <v>71</v>
      </c>
      <c r="AI44" s="3" t="s">
        <v>70</v>
      </c>
      <c r="AJ44" s="3" t="s">
        <v>71</v>
      </c>
      <c r="AK44" s="3" t="s">
        <v>70</v>
      </c>
      <c r="AL44" s="3" t="s">
        <v>73</v>
      </c>
      <c r="AM44" s="3" t="s">
        <v>73</v>
      </c>
      <c r="AN44" s="3" t="s">
        <v>76</v>
      </c>
      <c r="AO44" s="3" t="s">
        <v>70</v>
      </c>
      <c r="AP44" s="3" t="s">
        <v>76</v>
      </c>
      <c r="AQ44" s="3" t="s">
        <v>70</v>
      </c>
      <c r="AR44" s="3" t="s">
        <v>72</v>
      </c>
      <c r="AS44" s="3" t="s">
        <v>72</v>
      </c>
      <c r="AT44" s="3" t="s">
        <v>73</v>
      </c>
      <c r="AU44" s="3" t="s">
        <v>72</v>
      </c>
      <c r="AV44" s="3" t="s">
        <v>71</v>
      </c>
      <c r="AW44" s="3" t="s">
        <v>70</v>
      </c>
      <c r="AX44" s="3" t="s">
        <v>71</v>
      </c>
      <c r="AY44" s="3" t="s">
        <v>72</v>
      </c>
      <c r="AZ44" s="3" t="s">
        <v>72</v>
      </c>
      <c r="BA44" s="3" t="s">
        <v>71</v>
      </c>
      <c r="BB44" s="3" t="s">
        <v>69</v>
      </c>
      <c r="BC44" s="3" t="s">
        <v>69</v>
      </c>
      <c r="BD44" s="3" t="s">
        <v>69</v>
      </c>
      <c r="BE44" s="3" t="s">
        <v>73</v>
      </c>
      <c r="BF44" s="3" t="s">
        <v>70</v>
      </c>
      <c r="BG44" s="3" t="s">
        <v>76</v>
      </c>
      <c r="BH44" s="3" t="s">
        <v>76</v>
      </c>
      <c r="BI44" s="3" t="s">
        <v>70</v>
      </c>
      <c r="BJ44" s="3" t="s">
        <v>115</v>
      </c>
      <c r="BK44" s="4">
        <v>28265</v>
      </c>
      <c r="BL44" s="3" t="s">
        <v>75</v>
      </c>
      <c r="BM44" s="6">
        <v>15945.033541666664</v>
      </c>
      <c r="BN44" t="str">
        <f>VLOOKUP(BJ44,Sheet3!$A$2:$F$56,2,FALSE)</f>
        <v>สื่อบันเทิง</v>
      </c>
      <c r="BO44" t="str">
        <f>VLOOKUP(BJ44,Sheet3!$A$2:$F$56,3,FALSE)</f>
        <v>การศึกษา</v>
      </c>
      <c r="BP44" t="str">
        <f>VLOOKUP(BJ44,Sheet3!$A$2:$F$56,4,FALSE)</f>
        <v>ธรรมะ</v>
      </c>
      <c r="BQ44" t="str">
        <f>VLOOKUP(BJ44,Sheet3!$A$2:$F$56,5,FALSE)</f>
        <v>สัตว์เลี้ยง</v>
      </c>
      <c r="BR44" t="str">
        <f>VLOOKUP(BJ44,Sheet3!$A$2:$F$56,6,FALSE)</f>
        <v>ต้นไม้</v>
      </c>
    </row>
    <row r="45" spans="1:70" ht="13.2" x14ac:dyDescent="0.25">
      <c r="A45" s="2">
        <v>44205.424340937505</v>
      </c>
      <c r="B45" s="3" t="s">
        <v>66</v>
      </c>
      <c r="C45" s="3" t="s">
        <v>66</v>
      </c>
      <c r="D45" s="3" t="s">
        <v>66</v>
      </c>
      <c r="E45" s="3" t="s">
        <v>64</v>
      </c>
      <c r="F45" s="3" t="s">
        <v>67</v>
      </c>
      <c r="G45" s="3" t="s">
        <v>64</v>
      </c>
      <c r="H45" s="3" t="s">
        <v>64</v>
      </c>
      <c r="I45" s="3" t="s">
        <v>66</v>
      </c>
      <c r="J45" s="3" t="s">
        <v>67</v>
      </c>
      <c r="K45" s="3" t="s">
        <v>64</v>
      </c>
      <c r="L45" s="3" t="s">
        <v>67</v>
      </c>
      <c r="M45" s="3" t="s">
        <v>64</v>
      </c>
      <c r="N45" s="3" t="s">
        <v>67</v>
      </c>
      <c r="O45" s="3" t="s">
        <v>66</v>
      </c>
      <c r="P45" s="3" t="s">
        <v>66</v>
      </c>
      <c r="Q45" s="3" t="s">
        <v>66</v>
      </c>
      <c r="R45" s="3" t="s">
        <v>64</v>
      </c>
      <c r="S45" s="3" t="s">
        <v>66</v>
      </c>
      <c r="T45" s="3" t="s">
        <v>64</v>
      </c>
      <c r="U45" s="3" t="s">
        <v>64</v>
      </c>
      <c r="V45" s="3" t="s">
        <v>65</v>
      </c>
      <c r="W45" s="3" t="s">
        <v>65</v>
      </c>
      <c r="X45" s="3" t="s">
        <v>64</v>
      </c>
      <c r="Y45" s="3" t="s">
        <v>66</v>
      </c>
      <c r="Z45" s="3" t="s">
        <v>64</v>
      </c>
      <c r="AA45" s="3" t="s">
        <v>64</v>
      </c>
      <c r="AB45" s="3" t="s">
        <v>67</v>
      </c>
      <c r="AC45" s="3" t="s">
        <v>67</v>
      </c>
      <c r="AD45" s="3" t="s">
        <v>67</v>
      </c>
      <c r="AE45" s="3" t="s">
        <v>66</v>
      </c>
      <c r="AF45" s="3" t="s">
        <v>69</v>
      </c>
      <c r="AG45" s="3" t="s">
        <v>69</v>
      </c>
      <c r="AH45" s="3" t="s">
        <v>69</v>
      </c>
      <c r="AI45" s="3" t="s">
        <v>69</v>
      </c>
      <c r="AJ45" s="3" t="s">
        <v>70</v>
      </c>
      <c r="AK45" s="3" t="s">
        <v>73</v>
      </c>
      <c r="AL45" s="3" t="s">
        <v>73</v>
      </c>
      <c r="AM45" s="3" t="s">
        <v>69</v>
      </c>
      <c r="AN45" s="3" t="s">
        <v>69</v>
      </c>
      <c r="AO45" s="3" t="s">
        <v>73</v>
      </c>
      <c r="AP45" s="3" t="s">
        <v>76</v>
      </c>
      <c r="AQ45" s="3" t="s">
        <v>70</v>
      </c>
      <c r="AR45" s="3" t="s">
        <v>69</v>
      </c>
      <c r="AS45" s="3" t="s">
        <v>71</v>
      </c>
      <c r="AT45" s="3" t="s">
        <v>70</v>
      </c>
      <c r="AU45" s="3" t="s">
        <v>71</v>
      </c>
      <c r="AV45" s="3" t="s">
        <v>71</v>
      </c>
      <c r="AW45" s="3" t="s">
        <v>72</v>
      </c>
      <c r="AX45" s="3" t="s">
        <v>71</v>
      </c>
      <c r="AY45" s="3" t="s">
        <v>72</v>
      </c>
      <c r="AZ45" s="3" t="s">
        <v>71</v>
      </c>
      <c r="BA45" s="3" t="s">
        <v>71</v>
      </c>
      <c r="BB45" s="3" t="s">
        <v>72</v>
      </c>
      <c r="BC45" s="3" t="s">
        <v>71</v>
      </c>
      <c r="BD45" s="3" t="s">
        <v>69</v>
      </c>
      <c r="BE45" s="3" t="s">
        <v>69</v>
      </c>
      <c r="BF45" s="3" t="s">
        <v>76</v>
      </c>
      <c r="BG45" s="3" t="s">
        <v>76</v>
      </c>
      <c r="BH45" s="3" t="s">
        <v>76</v>
      </c>
      <c r="BI45" s="3" t="s">
        <v>71</v>
      </c>
      <c r="BJ45" s="3" t="s">
        <v>116</v>
      </c>
      <c r="BK45" s="4">
        <v>32399</v>
      </c>
      <c r="BL45" s="3" t="s">
        <v>75</v>
      </c>
      <c r="BM45" s="6">
        <v>11811.033541666664</v>
      </c>
      <c r="BN45" t="str">
        <f>VLOOKUP(BJ45,Sheet3!$A$2:$F$56,2,FALSE)</f>
        <v>กีฬา</v>
      </c>
      <c r="BO45">
        <f>VLOOKUP(BJ45,Sheet3!$A$2:$F$56,3,FALSE)</f>
        <v>0</v>
      </c>
      <c r="BP45">
        <f>VLOOKUP(BJ45,Sheet3!$A$2:$F$56,4,FALSE)</f>
        <v>0</v>
      </c>
      <c r="BQ45">
        <f>VLOOKUP(BJ45,Sheet3!$A$2:$F$56,5,FALSE)</f>
        <v>0</v>
      </c>
      <c r="BR45">
        <f>VLOOKUP(BJ45,Sheet3!$A$2:$F$56,6,FALSE)</f>
        <v>0</v>
      </c>
    </row>
    <row r="46" spans="1:70" ht="13.2" x14ac:dyDescent="0.25">
      <c r="A46" s="2">
        <v>44205.424498298613</v>
      </c>
      <c r="B46" s="3" t="s">
        <v>65</v>
      </c>
      <c r="C46" s="3" t="s">
        <v>80</v>
      </c>
      <c r="D46" s="3" t="s">
        <v>64</v>
      </c>
      <c r="E46" s="3" t="s">
        <v>68</v>
      </c>
      <c r="F46" s="3" t="s">
        <v>80</v>
      </c>
      <c r="G46" s="3" t="s">
        <v>65</v>
      </c>
      <c r="H46" s="3" t="s">
        <v>65</v>
      </c>
      <c r="I46" s="3" t="s">
        <v>65</v>
      </c>
      <c r="J46" s="3" t="s">
        <v>80</v>
      </c>
      <c r="K46" s="3" t="s">
        <v>65</v>
      </c>
      <c r="L46" s="3" t="s">
        <v>65</v>
      </c>
      <c r="M46" s="3" t="s">
        <v>65</v>
      </c>
      <c r="N46" s="3" t="s">
        <v>64</v>
      </c>
      <c r="O46" s="3" t="s">
        <v>64</v>
      </c>
      <c r="P46" s="3" t="s">
        <v>67</v>
      </c>
      <c r="Q46" s="3" t="s">
        <v>67</v>
      </c>
      <c r="R46" s="3" t="s">
        <v>67</v>
      </c>
      <c r="S46" s="3" t="s">
        <v>67</v>
      </c>
      <c r="T46" s="3" t="s">
        <v>67</v>
      </c>
      <c r="U46" s="3" t="s">
        <v>67</v>
      </c>
      <c r="V46" s="3" t="s">
        <v>64</v>
      </c>
      <c r="W46" s="3" t="s">
        <v>67</v>
      </c>
      <c r="X46" s="3" t="s">
        <v>64</v>
      </c>
      <c r="Y46" s="3" t="s">
        <v>64</v>
      </c>
      <c r="Z46" s="3" t="s">
        <v>66</v>
      </c>
      <c r="AA46" s="3" t="s">
        <v>68</v>
      </c>
      <c r="AB46" s="3" t="s">
        <v>80</v>
      </c>
      <c r="AC46" s="3" t="s">
        <v>79</v>
      </c>
      <c r="AD46" s="3" t="s">
        <v>67</v>
      </c>
      <c r="AE46" s="3" t="s">
        <v>80</v>
      </c>
      <c r="AF46" s="3" t="s">
        <v>69</v>
      </c>
      <c r="AG46" s="3" t="s">
        <v>76</v>
      </c>
      <c r="AH46" s="3" t="s">
        <v>71</v>
      </c>
      <c r="AI46" s="3" t="s">
        <v>70</v>
      </c>
      <c r="AJ46" s="3" t="s">
        <v>76</v>
      </c>
      <c r="AK46" s="3" t="s">
        <v>69</v>
      </c>
      <c r="AL46" s="3" t="s">
        <v>69</v>
      </c>
      <c r="AM46" s="3" t="s">
        <v>70</v>
      </c>
      <c r="AN46" s="3" t="s">
        <v>76</v>
      </c>
      <c r="AO46" s="3" t="s">
        <v>69</v>
      </c>
      <c r="AP46" s="3" t="s">
        <v>71</v>
      </c>
      <c r="AQ46" s="3" t="s">
        <v>71</v>
      </c>
      <c r="AR46" s="3" t="s">
        <v>70</v>
      </c>
      <c r="AS46" s="3" t="s">
        <v>71</v>
      </c>
      <c r="AT46" s="3" t="s">
        <v>76</v>
      </c>
      <c r="AU46" s="3" t="s">
        <v>76</v>
      </c>
      <c r="AV46" s="3" t="s">
        <v>76</v>
      </c>
      <c r="AW46" s="3" t="s">
        <v>72</v>
      </c>
      <c r="AX46" s="3" t="s">
        <v>70</v>
      </c>
      <c r="AY46" s="3" t="s">
        <v>70</v>
      </c>
      <c r="AZ46" s="3" t="s">
        <v>71</v>
      </c>
      <c r="BA46" s="3" t="s">
        <v>76</v>
      </c>
      <c r="BB46" s="3" t="s">
        <v>71</v>
      </c>
      <c r="BC46" s="3" t="s">
        <v>71</v>
      </c>
      <c r="BD46" s="3" t="s">
        <v>71</v>
      </c>
      <c r="BE46" s="3" t="s">
        <v>76</v>
      </c>
      <c r="BF46" s="3" t="s">
        <v>76</v>
      </c>
      <c r="BG46" s="3" t="s">
        <v>76</v>
      </c>
      <c r="BH46" s="3" t="s">
        <v>72</v>
      </c>
      <c r="BI46" s="3" t="s">
        <v>76</v>
      </c>
      <c r="BJ46" s="3" t="s">
        <v>117</v>
      </c>
      <c r="BK46" s="4">
        <v>35189</v>
      </c>
      <c r="BL46" s="3" t="s">
        <v>78</v>
      </c>
      <c r="BM46" s="6">
        <v>9021.033541666664</v>
      </c>
      <c r="BN46" t="str">
        <f>VLOOKUP(BJ46,Sheet3!$A$2:$F$56,2,FALSE)</f>
        <v>สื่อบันเทิง</v>
      </c>
      <c r="BO46">
        <f>VLOOKUP(BJ46,Sheet3!$A$2:$F$56,3,FALSE)</f>
        <v>0</v>
      </c>
      <c r="BP46">
        <f>VLOOKUP(BJ46,Sheet3!$A$2:$F$56,4,FALSE)</f>
        <v>0</v>
      </c>
      <c r="BQ46">
        <f>VLOOKUP(BJ46,Sheet3!$A$2:$F$56,5,FALSE)</f>
        <v>0</v>
      </c>
      <c r="BR46">
        <f>VLOOKUP(BJ46,Sheet3!$A$2:$F$56,6,FALSE)</f>
        <v>0</v>
      </c>
    </row>
    <row r="47" spans="1:70" ht="13.2" x14ac:dyDescent="0.25">
      <c r="A47" s="2">
        <v>44205.424614293981</v>
      </c>
      <c r="B47" s="3" t="s">
        <v>64</v>
      </c>
      <c r="C47" s="3" t="s">
        <v>67</v>
      </c>
      <c r="D47" s="3" t="s">
        <v>65</v>
      </c>
      <c r="E47" s="3" t="s">
        <v>66</v>
      </c>
      <c r="F47" s="3" t="s">
        <v>67</v>
      </c>
      <c r="G47" s="3" t="s">
        <v>65</v>
      </c>
      <c r="H47" s="3" t="s">
        <v>64</v>
      </c>
      <c r="I47" s="3" t="s">
        <v>66</v>
      </c>
      <c r="J47" s="3" t="s">
        <v>66</v>
      </c>
      <c r="K47" s="3" t="s">
        <v>65</v>
      </c>
      <c r="L47" s="3" t="s">
        <v>65</v>
      </c>
      <c r="M47" s="3" t="s">
        <v>65</v>
      </c>
      <c r="N47" s="3" t="s">
        <v>68</v>
      </c>
      <c r="O47" s="3" t="s">
        <v>67</v>
      </c>
      <c r="P47" s="3" t="s">
        <v>65</v>
      </c>
      <c r="Q47" s="3" t="s">
        <v>68</v>
      </c>
      <c r="R47" s="3" t="s">
        <v>67</v>
      </c>
      <c r="S47" s="3" t="s">
        <v>67</v>
      </c>
      <c r="T47" s="3" t="s">
        <v>66</v>
      </c>
      <c r="U47" s="3" t="s">
        <v>66</v>
      </c>
      <c r="V47" s="3" t="s">
        <v>66</v>
      </c>
      <c r="W47" s="3" t="s">
        <v>65</v>
      </c>
      <c r="X47" s="3" t="s">
        <v>65</v>
      </c>
      <c r="Y47" s="3" t="s">
        <v>79</v>
      </c>
      <c r="Z47" s="3" t="s">
        <v>67</v>
      </c>
      <c r="AA47" s="3" t="s">
        <v>66</v>
      </c>
      <c r="AB47" s="3" t="s">
        <v>65</v>
      </c>
      <c r="AC47" s="3" t="s">
        <v>67</v>
      </c>
      <c r="AD47" s="3" t="s">
        <v>67</v>
      </c>
      <c r="AE47" s="3" t="s">
        <v>67</v>
      </c>
      <c r="AF47" s="3" t="s">
        <v>73</v>
      </c>
      <c r="AG47" s="3" t="s">
        <v>70</v>
      </c>
      <c r="AH47" s="3" t="s">
        <v>71</v>
      </c>
      <c r="AI47" s="3" t="s">
        <v>72</v>
      </c>
      <c r="AJ47" s="3" t="s">
        <v>70</v>
      </c>
      <c r="AK47" s="3" t="s">
        <v>73</v>
      </c>
      <c r="AL47" s="3" t="s">
        <v>73</v>
      </c>
      <c r="AM47" s="3" t="s">
        <v>73</v>
      </c>
      <c r="AN47" s="3" t="s">
        <v>69</v>
      </c>
      <c r="AO47" s="3" t="s">
        <v>72</v>
      </c>
      <c r="AP47" s="3" t="s">
        <v>72</v>
      </c>
      <c r="AQ47" s="3" t="s">
        <v>69</v>
      </c>
      <c r="AR47" s="3" t="s">
        <v>73</v>
      </c>
      <c r="AS47" s="3" t="s">
        <v>76</v>
      </c>
      <c r="AT47" s="3" t="s">
        <v>76</v>
      </c>
      <c r="AU47" s="3" t="s">
        <v>73</v>
      </c>
      <c r="AV47" s="3" t="s">
        <v>69</v>
      </c>
      <c r="AW47" s="3" t="s">
        <v>69</v>
      </c>
      <c r="AX47" s="3" t="s">
        <v>69</v>
      </c>
      <c r="AY47" s="3" t="s">
        <v>72</v>
      </c>
      <c r="AZ47" s="3" t="s">
        <v>71</v>
      </c>
      <c r="BA47" s="3" t="s">
        <v>71</v>
      </c>
      <c r="BB47" s="3" t="s">
        <v>71</v>
      </c>
      <c r="BC47" s="3" t="s">
        <v>76</v>
      </c>
      <c r="BD47" s="3" t="s">
        <v>69</v>
      </c>
      <c r="BE47" s="3" t="s">
        <v>72</v>
      </c>
      <c r="BF47" s="3" t="s">
        <v>71</v>
      </c>
      <c r="BG47" s="3" t="s">
        <v>70</v>
      </c>
      <c r="BH47" s="3" t="s">
        <v>73</v>
      </c>
      <c r="BI47" s="3" t="s">
        <v>70</v>
      </c>
      <c r="BJ47" s="3" t="s">
        <v>81</v>
      </c>
      <c r="BK47" s="4">
        <v>35144</v>
      </c>
      <c r="BL47" s="3" t="s">
        <v>78</v>
      </c>
      <c r="BM47" s="6">
        <v>9066.033541666664</v>
      </c>
      <c r="BN47" t="str">
        <f>VLOOKUP(BJ47,Sheet3!$A$2:$F$56,2,FALSE)</f>
        <v>-</v>
      </c>
      <c r="BO47">
        <f>VLOOKUP(BJ47,Sheet3!$A$2:$F$56,3,FALSE)</f>
        <v>0</v>
      </c>
      <c r="BP47">
        <f>VLOOKUP(BJ47,Sheet3!$A$2:$F$56,4,FALSE)</f>
        <v>0</v>
      </c>
      <c r="BQ47">
        <f>VLOOKUP(BJ47,Sheet3!$A$2:$F$56,5,FALSE)</f>
        <v>0</v>
      </c>
      <c r="BR47">
        <f>VLOOKUP(BJ47,Sheet3!$A$2:$F$56,6,FALSE)</f>
        <v>0</v>
      </c>
    </row>
    <row r="48" spans="1:70" ht="13.2" x14ac:dyDescent="0.25">
      <c r="A48" s="2">
        <v>44205.424665509257</v>
      </c>
      <c r="B48" s="3" t="s">
        <v>64</v>
      </c>
      <c r="C48" s="3" t="s">
        <v>64</v>
      </c>
      <c r="D48" s="3" t="s">
        <v>66</v>
      </c>
      <c r="E48" s="3" t="s">
        <v>64</v>
      </c>
      <c r="F48" s="3" t="s">
        <v>67</v>
      </c>
      <c r="G48" s="3" t="s">
        <v>67</v>
      </c>
      <c r="H48" s="3" t="s">
        <v>66</v>
      </c>
      <c r="I48" s="3" t="s">
        <v>64</v>
      </c>
      <c r="J48" s="3" t="s">
        <v>66</v>
      </c>
      <c r="K48" s="3" t="s">
        <v>64</v>
      </c>
      <c r="L48" s="3" t="s">
        <v>67</v>
      </c>
      <c r="M48" s="3" t="s">
        <v>66</v>
      </c>
      <c r="N48" s="3" t="s">
        <v>64</v>
      </c>
      <c r="O48" s="3" t="s">
        <v>66</v>
      </c>
      <c r="P48" s="3" t="s">
        <v>65</v>
      </c>
      <c r="Q48" s="3" t="s">
        <v>65</v>
      </c>
      <c r="R48" s="3" t="s">
        <v>66</v>
      </c>
      <c r="S48" s="3" t="s">
        <v>66</v>
      </c>
      <c r="T48" s="3" t="s">
        <v>66</v>
      </c>
      <c r="U48" s="3" t="s">
        <v>65</v>
      </c>
      <c r="V48" s="3" t="s">
        <v>66</v>
      </c>
      <c r="W48" s="3" t="s">
        <v>66</v>
      </c>
      <c r="X48" s="3" t="s">
        <v>66</v>
      </c>
      <c r="Y48" s="3" t="s">
        <v>66</v>
      </c>
      <c r="Z48" s="3" t="s">
        <v>64</v>
      </c>
      <c r="AA48" s="3" t="s">
        <v>66</v>
      </c>
      <c r="AB48" s="3" t="s">
        <v>66</v>
      </c>
      <c r="AC48" s="3" t="s">
        <v>64</v>
      </c>
      <c r="AD48" s="3" t="s">
        <v>64</v>
      </c>
      <c r="AE48" s="3" t="s">
        <v>64</v>
      </c>
      <c r="AF48" s="3" t="s">
        <v>69</v>
      </c>
      <c r="AG48" s="3" t="s">
        <v>69</v>
      </c>
      <c r="AH48" s="3" t="s">
        <v>71</v>
      </c>
      <c r="AI48" s="3" t="s">
        <v>69</v>
      </c>
      <c r="AJ48" s="3" t="s">
        <v>73</v>
      </c>
      <c r="AK48" s="3" t="s">
        <v>76</v>
      </c>
      <c r="AL48" s="3" t="s">
        <v>73</v>
      </c>
      <c r="AM48" s="3" t="s">
        <v>73</v>
      </c>
      <c r="AN48" s="3" t="s">
        <v>72</v>
      </c>
      <c r="AO48" s="3" t="s">
        <v>70</v>
      </c>
      <c r="AP48" s="3" t="s">
        <v>70</v>
      </c>
      <c r="AQ48" s="3" t="s">
        <v>70</v>
      </c>
      <c r="AR48" s="3" t="s">
        <v>72</v>
      </c>
      <c r="AS48" s="3" t="s">
        <v>71</v>
      </c>
      <c r="AT48" s="3" t="s">
        <v>72</v>
      </c>
      <c r="AU48" s="3" t="s">
        <v>71</v>
      </c>
      <c r="AV48" s="3" t="s">
        <v>71</v>
      </c>
      <c r="AW48" s="3" t="s">
        <v>72</v>
      </c>
      <c r="AX48" s="3" t="s">
        <v>69</v>
      </c>
      <c r="AY48" s="3" t="s">
        <v>69</v>
      </c>
      <c r="AZ48" s="3" t="s">
        <v>71</v>
      </c>
      <c r="BA48" s="3" t="s">
        <v>69</v>
      </c>
      <c r="BB48" s="3" t="s">
        <v>69</v>
      </c>
      <c r="BC48" s="3" t="s">
        <v>72</v>
      </c>
      <c r="BD48" s="3" t="s">
        <v>71</v>
      </c>
      <c r="BE48" s="3" t="s">
        <v>71</v>
      </c>
      <c r="BF48" s="3" t="s">
        <v>72</v>
      </c>
      <c r="BG48" s="3" t="s">
        <v>72</v>
      </c>
      <c r="BH48" s="3" t="s">
        <v>72</v>
      </c>
      <c r="BI48" s="3" t="s">
        <v>71</v>
      </c>
      <c r="BJ48" s="3" t="s">
        <v>118</v>
      </c>
      <c r="BK48" s="4">
        <v>31378</v>
      </c>
      <c r="BL48" s="3" t="s">
        <v>78</v>
      </c>
      <c r="BM48" s="6">
        <v>12832.033541666664</v>
      </c>
      <c r="BN48" t="str">
        <f>VLOOKUP(BJ48,Sheet3!$A$2:$F$56,2,FALSE)</f>
        <v>อาหาร</v>
      </c>
      <c r="BO48">
        <f>VLOOKUP(BJ48,Sheet3!$A$2:$F$56,3,FALSE)</f>
        <v>0</v>
      </c>
      <c r="BP48">
        <f>VLOOKUP(BJ48,Sheet3!$A$2:$F$56,4,FALSE)</f>
        <v>0</v>
      </c>
      <c r="BQ48">
        <f>VLOOKUP(BJ48,Sheet3!$A$2:$F$56,5,FALSE)</f>
        <v>0</v>
      </c>
      <c r="BR48">
        <f>VLOOKUP(BJ48,Sheet3!$A$2:$F$56,6,FALSE)</f>
        <v>0</v>
      </c>
    </row>
    <row r="49" spans="1:70" ht="13.2" x14ac:dyDescent="0.25">
      <c r="A49" s="2">
        <v>44205.424767349541</v>
      </c>
      <c r="B49" s="3" t="s">
        <v>67</v>
      </c>
      <c r="C49" s="3" t="s">
        <v>68</v>
      </c>
      <c r="D49" s="3" t="s">
        <v>64</v>
      </c>
      <c r="E49" s="3" t="s">
        <v>64</v>
      </c>
      <c r="F49" s="3" t="s">
        <v>68</v>
      </c>
      <c r="G49" s="3" t="s">
        <v>68</v>
      </c>
      <c r="H49" s="3" t="s">
        <v>68</v>
      </c>
      <c r="I49" s="3" t="s">
        <v>64</v>
      </c>
      <c r="J49" s="3" t="s">
        <v>79</v>
      </c>
      <c r="K49" s="3" t="s">
        <v>79</v>
      </c>
      <c r="L49" s="3" t="s">
        <v>80</v>
      </c>
      <c r="M49" s="3" t="s">
        <v>80</v>
      </c>
      <c r="N49" s="3" t="s">
        <v>68</v>
      </c>
      <c r="O49" s="3" t="s">
        <v>67</v>
      </c>
      <c r="P49" s="3" t="s">
        <v>67</v>
      </c>
      <c r="Q49" s="3" t="s">
        <v>64</v>
      </c>
      <c r="R49" s="3" t="s">
        <v>64</v>
      </c>
      <c r="S49" s="3" t="s">
        <v>64</v>
      </c>
      <c r="T49" s="3" t="s">
        <v>67</v>
      </c>
      <c r="U49" s="3" t="s">
        <v>64</v>
      </c>
      <c r="V49" s="3" t="s">
        <v>64</v>
      </c>
      <c r="W49" s="3" t="s">
        <v>67</v>
      </c>
      <c r="X49" s="3" t="s">
        <v>67</v>
      </c>
      <c r="Y49" s="3" t="s">
        <v>67</v>
      </c>
      <c r="Z49" s="3" t="s">
        <v>68</v>
      </c>
      <c r="AA49" s="3" t="s">
        <v>68</v>
      </c>
      <c r="AB49" s="3" t="s">
        <v>79</v>
      </c>
      <c r="AC49" s="3" t="s">
        <v>80</v>
      </c>
      <c r="AD49" s="3" t="s">
        <v>80</v>
      </c>
      <c r="AE49" s="3" t="s">
        <v>67</v>
      </c>
      <c r="AF49" s="3" t="s">
        <v>70</v>
      </c>
      <c r="AG49" s="3" t="s">
        <v>70</v>
      </c>
      <c r="AH49" s="3" t="s">
        <v>71</v>
      </c>
      <c r="AI49" s="3" t="s">
        <v>72</v>
      </c>
      <c r="AJ49" s="3" t="s">
        <v>76</v>
      </c>
      <c r="AK49" s="3" t="s">
        <v>70</v>
      </c>
      <c r="AL49" s="3" t="s">
        <v>70</v>
      </c>
      <c r="AM49" s="3" t="s">
        <v>73</v>
      </c>
      <c r="AN49" s="3" t="s">
        <v>73</v>
      </c>
      <c r="AO49" s="3" t="s">
        <v>76</v>
      </c>
      <c r="AP49" s="3" t="s">
        <v>76</v>
      </c>
      <c r="AQ49" s="3" t="s">
        <v>76</v>
      </c>
      <c r="AR49" s="3" t="s">
        <v>76</v>
      </c>
      <c r="AS49" s="3" t="s">
        <v>76</v>
      </c>
      <c r="AT49" s="3" t="s">
        <v>76</v>
      </c>
      <c r="AU49" s="3" t="s">
        <v>71</v>
      </c>
      <c r="AV49" s="3" t="s">
        <v>71</v>
      </c>
      <c r="AW49" s="3" t="s">
        <v>72</v>
      </c>
      <c r="AX49" s="3" t="s">
        <v>70</v>
      </c>
      <c r="AY49" s="3" t="s">
        <v>73</v>
      </c>
      <c r="AZ49" s="3" t="s">
        <v>71</v>
      </c>
      <c r="BA49" s="3" t="s">
        <v>76</v>
      </c>
      <c r="BB49" s="3" t="s">
        <v>70</v>
      </c>
      <c r="BC49" s="3" t="s">
        <v>76</v>
      </c>
      <c r="BD49" s="3" t="s">
        <v>76</v>
      </c>
      <c r="BE49" s="3" t="s">
        <v>76</v>
      </c>
      <c r="BF49" s="3" t="s">
        <v>76</v>
      </c>
      <c r="BG49" s="3" t="s">
        <v>76</v>
      </c>
      <c r="BH49" s="3" t="s">
        <v>76</v>
      </c>
      <c r="BI49" s="3" t="s">
        <v>71</v>
      </c>
      <c r="BJ49" s="3" t="s">
        <v>119</v>
      </c>
      <c r="BK49" s="4">
        <v>30894</v>
      </c>
      <c r="BL49" s="3" t="s">
        <v>75</v>
      </c>
      <c r="BM49" s="6">
        <v>13316.033541666664</v>
      </c>
      <c r="BN49" t="str">
        <f>VLOOKUP(BJ49,Sheet3!$A$2:$F$56,2,FALSE)</f>
        <v>การเงิน</v>
      </c>
      <c r="BO49">
        <f>VLOOKUP(BJ49,Sheet3!$A$2:$F$56,3,FALSE)</f>
        <v>0</v>
      </c>
      <c r="BP49">
        <f>VLOOKUP(BJ49,Sheet3!$A$2:$F$56,4,FALSE)</f>
        <v>0</v>
      </c>
      <c r="BQ49">
        <f>VLOOKUP(BJ49,Sheet3!$A$2:$F$56,5,FALSE)</f>
        <v>0</v>
      </c>
      <c r="BR49">
        <f>VLOOKUP(BJ49,Sheet3!$A$2:$F$56,6,FALSE)</f>
        <v>0</v>
      </c>
    </row>
    <row r="50" spans="1:70" ht="13.2" x14ac:dyDescent="0.25">
      <c r="A50" s="2">
        <v>44205.424789247685</v>
      </c>
      <c r="B50" s="3" t="s">
        <v>66</v>
      </c>
      <c r="C50" s="3" t="s">
        <v>64</v>
      </c>
      <c r="D50" s="3" t="s">
        <v>64</v>
      </c>
      <c r="E50" s="3" t="s">
        <v>66</v>
      </c>
      <c r="F50" s="3" t="s">
        <v>64</v>
      </c>
      <c r="G50" s="3" t="s">
        <v>67</v>
      </c>
      <c r="H50" s="3" t="s">
        <v>66</v>
      </c>
      <c r="I50" s="3" t="s">
        <v>67</v>
      </c>
      <c r="J50" s="3" t="s">
        <v>64</v>
      </c>
      <c r="K50" s="3" t="s">
        <v>67</v>
      </c>
      <c r="L50" s="3" t="s">
        <v>67</v>
      </c>
      <c r="M50" s="3" t="s">
        <v>64</v>
      </c>
      <c r="N50" s="3" t="s">
        <v>64</v>
      </c>
      <c r="O50" s="3" t="s">
        <v>67</v>
      </c>
      <c r="P50" s="3" t="s">
        <v>65</v>
      </c>
      <c r="Q50" s="3" t="s">
        <v>64</v>
      </c>
      <c r="R50" s="3" t="s">
        <v>64</v>
      </c>
      <c r="S50" s="3" t="s">
        <v>64</v>
      </c>
      <c r="T50" s="3" t="s">
        <v>64</v>
      </c>
      <c r="U50" s="3" t="s">
        <v>64</v>
      </c>
      <c r="V50" s="3" t="s">
        <v>64</v>
      </c>
      <c r="W50" s="3" t="s">
        <v>64</v>
      </c>
      <c r="X50" s="3" t="s">
        <v>79</v>
      </c>
      <c r="Y50" s="3" t="s">
        <v>68</v>
      </c>
      <c r="Z50" s="3" t="s">
        <v>64</v>
      </c>
      <c r="AA50" s="3" t="s">
        <v>66</v>
      </c>
      <c r="AB50" s="3" t="s">
        <v>65</v>
      </c>
      <c r="AC50" s="3" t="s">
        <v>79</v>
      </c>
      <c r="AD50" s="3" t="s">
        <v>79</v>
      </c>
      <c r="AE50" s="3" t="s">
        <v>66</v>
      </c>
      <c r="AF50" s="3" t="s">
        <v>72</v>
      </c>
      <c r="AG50" s="3" t="s">
        <v>73</v>
      </c>
      <c r="AH50" s="3" t="s">
        <v>72</v>
      </c>
      <c r="AI50" s="3" t="s">
        <v>72</v>
      </c>
      <c r="AJ50" s="3" t="s">
        <v>69</v>
      </c>
      <c r="AK50" s="3" t="s">
        <v>69</v>
      </c>
      <c r="AL50" s="3" t="s">
        <v>69</v>
      </c>
      <c r="AM50" s="3" t="s">
        <v>69</v>
      </c>
      <c r="AN50" s="3" t="s">
        <v>73</v>
      </c>
      <c r="AO50" s="3" t="s">
        <v>73</v>
      </c>
      <c r="AP50" s="3" t="s">
        <v>76</v>
      </c>
      <c r="AQ50" s="3" t="s">
        <v>69</v>
      </c>
      <c r="AR50" s="3" t="s">
        <v>72</v>
      </c>
      <c r="AS50" s="3" t="s">
        <v>70</v>
      </c>
      <c r="AT50" s="3" t="s">
        <v>73</v>
      </c>
      <c r="AU50" s="3" t="s">
        <v>72</v>
      </c>
      <c r="AV50" s="3" t="s">
        <v>71</v>
      </c>
      <c r="AW50" s="3" t="s">
        <v>73</v>
      </c>
      <c r="AX50" s="3" t="s">
        <v>69</v>
      </c>
      <c r="AY50" s="3" t="s">
        <v>73</v>
      </c>
      <c r="AZ50" s="3" t="s">
        <v>71</v>
      </c>
      <c r="BA50" s="3" t="s">
        <v>72</v>
      </c>
      <c r="BB50" s="3" t="s">
        <v>70</v>
      </c>
      <c r="BC50" s="3" t="s">
        <v>70</v>
      </c>
      <c r="BD50" s="3" t="s">
        <v>72</v>
      </c>
      <c r="BE50" s="3" t="s">
        <v>72</v>
      </c>
      <c r="BF50" s="3" t="s">
        <v>72</v>
      </c>
      <c r="BG50" s="3" t="s">
        <v>69</v>
      </c>
      <c r="BH50" s="3" t="s">
        <v>72</v>
      </c>
      <c r="BI50" s="3" t="s">
        <v>72</v>
      </c>
      <c r="BJ50" s="3" t="s">
        <v>120</v>
      </c>
      <c r="BK50" s="4">
        <v>34234</v>
      </c>
      <c r="BL50" s="3" t="s">
        <v>75</v>
      </c>
      <c r="BM50" s="6">
        <v>9976.033541666664</v>
      </c>
      <c r="BN50" t="str">
        <f>VLOOKUP(BJ50,Sheet3!$A$2:$F$56,2,FALSE)</f>
        <v>รถยนต์</v>
      </c>
      <c r="BO50" t="str">
        <f>VLOOKUP(BJ50,Sheet3!$A$2:$F$56,3,FALSE)</f>
        <v>การเงิน</v>
      </c>
      <c r="BP50" t="str">
        <f>VLOOKUP(BJ50,Sheet3!$A$2:$F$56,4,FALSE)</f>
        <v>Technology</v>
      </c>
      <c r="BQ50" t="str">
        <f>VLOOKUP(BJ50,Sheet3!$A$2:$F$56,5,FALSE)</f>
        <v>สัตว์เลี้ยง</v>
      </c>
      <c r="BR50" t="str">
        <f>VLOOKUP(BJ50,Sheet3!$A$2:$F$56,6,FALSE)</f>
        <v>กีฬา</v>
      </c>
    </row>
    <row r="51" spans="1:70" ht="13.2" x14ac:dyDescent="0.25">
      <c r="A51" s="2">
        <v>44205.424877025464</v>
      </c>
      <c r="B51" s="3" t="s">
        <v>66</v>
      </c>
      <c r="C51" s="3" t="s">
        <v>64</v>
      </c>
      <c r="D51" s="3" t="s">
        <v>65</v>
      </c>
      <c r="E51" s="3" t="s">
        <v>65</v>
      </c>
      <c r="F51" s="3" t="s">
        <v>64</v>
      </c>
      <c r="G51" s="3" t="s">
        <v>66</v>
      </c>
      <c r="H51" s="3" t="s">
        <v>66</v>
      </c>
      <c r="I51" s="3" t="s">
        <v>66</v>
      </c>
      <c r="J51" s="3" t="s">
        <v>66</v>
      </c>
      <c r="K51" s="3" t="s">
        <v>64</v>
      </c>
      <c r="L51" s="3" t="s">
        <v>67</v>
      </c>
      <c r="M51" s="3" t="s">
        <v>64</v>
      </c>
      <c r="N51" s="3" t="s">
        <v>64</v>
      </c>
      <c r="O51" s="3" t="s">
        <v>68</v>
      </c>
      <c r="P51" s="3" t="s">
        <v>65</v>
      </c>
      <c r="Q51" s="3" t="s">
        <v>66</v>
      </c>
      <c r="R51" s="3" t="s">
        <v>64</v>
      </c>
      <c r="S51" s="3" t="s">
        <v>66</v>
      </c>
      <c r="T51" s="3" t="s">
        <v>66</v>
      </c>
      <c r="U51" s="3" t="s">
        <v>66</v>
      </c>
      <c r="V51" s="3" t="s">
        <v>65</v>
      </c>
      <c r="W51" s="3" t="s">
        <v>65</v>
      </c>
      <c r="X51" s="3" t="s">
        <v>66</v>
      </c>
      <c r="Y51" s="3" t="s">
        <v>68</v>
      </c>
      <c r="Z51" s="3" t="s">
        <v>64</v>
      </c>
      <c r="AA51" s="3" t="s">
        <v>65</v>
      </c>
      <c r="AB51" s="3" t="s">
        <v>66</v>
      </c>
      <c r="AC51" s="3" t="s">
        <v>67</v>
      </c>
      <c r="AD51" s="3" t="s">
        <v>64</v>
      </c>
      <c r="AE51" s="3" t="s">
        <v>66</v>
      </c>
      <c r="AF51" s="3" t="s">
        <v>69</v>
      </c>
      <c r="AG51" s="3" t="s">
        <v>70</v>
      </c>
      <c r="AH51" s="3" t="s">
        <v>71</v>
      </c>
      <c r="AI51" s="3" t="s">
        <v>72</v>
      </c>
      <c r="AJ51" s="3" t="s">
        <v>72</v>
      </c>
      <c r="AK51" s="3" t="s">
        <v>73</v>
      </c>
      <c r="AL51" s="3" t="s">
        <v>73</v>
      </c>
      <c r="AM51" s="3" t="s">
        <v>73</v>
      </c>
      <c r="AN51" s="3" t="s">
        <v>69</v>
      </c>
      <c r="AO51" s="3" t="s">
        <v>70</v>
      </c>
      <c r="AP51" s="3" t="s">
        <v>76</v>
      </c>
      <c r="AQ51" s="3" t="s">
        <v>70</v>
      </c>
      <c r="AR51" s="3" t="s">
        <v>72</v>
      </c>
      <c r="AS51" s="3" t="s">
        <v>76</v>
      </c>
      <c r="AT51" s="3" t="s">
        <v>70</v>
      </c>
      <c r="AU51" s="3" t="s">
        <v>73</v>
      </c>
      <c r="AV51" s="3" t="s">
        <v>69</v>
      </c>
      <c r="AW51" s="3" t="s">
        <v>73</v>
      </c>
      <c r="AX51" s="3" t="s">
        <v>70</v>
      </c>
      <c r="AY51" s="3" t="s">
        <v>72</v>
      </c>
      <c r="AZ51" s="3" t="s">
        <v>71</v>
      </c>
      <c r="BA51" s="3" t="s">
        <v>72</v>
      </c>
      <c r="BB51" s="3" t="s">
        <v>71</v>
      </c>
      <c r="BC51" s="3" t="s">
        <v>76</v>
      </c>
      <c r="BD51" s="3" t="s">
        <v>69</v>
      </c>
      <c r="BE51" s="3" t="s">
        <v>72</v>
      </c>
      <c r="BF51" s="3" t="s">
        <v>69</v>
      </c>
      <c r="BG51" s="3" t="s">
        <v>76</v>
      </c>
      <c r="BH51" s="3" t="s">
        <v>70</v>
      </c>
      <c r="BI51" s="3" t="s">
        <v>72</v>
      </c>
      <c r="BJ51" s="3" t="s">
        <v>121</v>
      </c>
      <c r="BK51" s="4">
        <v>33541</v>
      </c>
      <c r="BL51" s="3" t="s">
        <v>75</v>
      </c>
      <c r="BM51" s="6">
        <v>10669.033541666664</v>
      </c>
      <c r="BN51" t="str">
        <f>VLOOKUP(BJ51,Sheet3!$A$2:$F$56,2,FALSE)</f>
        <v>-</v>
      </c>
      <c r="BO51">
        <f>VLOOKUP(BJ51,Sheet3!$A$2:$F$56,3,FALSE)</f>
        <v>0</v>
      </c>
      <c r="BP51">
        <f>VLOOKUP(BJ51,Sheet3!$A$2:$F$56,4,FALSE)</f>
        <v>0</v>
      </c>
      <c r="BQ51">
        <f>VLOOKUP(BJ51,Sheet3!$A$2:$F$56,5,FALSE)</f>
        <v>0</v>
      </c>
      <c r="BR51">
        <f>VLOOKUP(BJ51,Sheet3!$A$2:$F$56,6,FALSE)</f>
        <v>0</v>
      </c>
    </row>
    <row r="52" spans="1:70" ht="13.2" x14ac:dyDescent="0.25">
      <c r="A52" s="2">
        <v>44205.424992418979</v>
      </c>
      <c r="B52" s="3" t="s">
        <v>65</v>
      </c>
      <c r="C52" s="3" t="s">
        <v>64</v>
      </c>
      <c r="D52" s="3" t="s">
        <v>65</v>
      </c>
      <c r="E52" s="3" t="s">
        <v>66</v>
      </c>
      <c r="F52" s="3" t="s">
        <v>66</v>
      </c>
      <c r="G52" s="3" t="s">
        <v>64</v>
      </c>
      <c r="H52" s="3" t="s">
        <v>66</v>
      </c>
      <c r="I52" s="3" t="s">
        <v>64</v>
      </c>
      <c r="J52" s="3" t="s">
        <v>67</v>
      </c>
      <c r="K52" s="3" t="s">
        <v>65</v>
      </c>
      <c r="L52" s="3" t="s">
        <v>64</v>
      </c>
      <c r="M52" s="3" t="s">
        <v>66</v>
      </c>
      <c r="N52" s="3" t="s">
        <v>66</v>
      </c>
      <c r="O52" s="3" t="s">
        <v>67</v>
      </c>
      <c r="P52" s="3" t="s">
        <v>65</v>
      </c>
      <c r="Q52" s="3" t="s">
        <v>64</v>
      </c>
      <c r="R52" s="3" t="s">
        <v>66</v>
      </c>
      <c r="S52" s="3" t="s">
        <v>66</v>
      </c>
      <c r="T52" s="3" t="s">
        <v>66</v>
      </c>
      <c r="U52" s="3" t="s">
        <v>64</v>
      </c>
      <c r="V52" s="3" t="s">
        <v>64</v>
      </c>
      <c r="W52" s="3" t="s">
        <v>66</v>
      </c>
      <c r="X52" s="3" t="s">
        <v>64</v>
      </c>
      <c r="Y52" s="3" t="s">
        <v>67</v>
      </c>
      <c r="Z52" s="3" t="s">
        <v>66</v>
      </c>
      <c r="AA52" s="3" t="s">
        <v>66</v>
      </c>
      <c r="AB52" s="3" t="s">
        <v>64</v>
      </c>
      <c r="AC52" s="3" t="s">
        <v>67</v>
      </c>
      <c r="AD52" s="3" t="s">
        <v>67</v>
      </c>
      <c r="AE52" s="3" t="s">
        <v>67</v>
      </c>
      <c r="AF52" s="3" t="s">
        <v>69</v>
      </c>
      <c r="AG52" s="3" t="s">
        <v>70</v>
      </c>
      <c r="AH52" s="3" t="s">
        <v>71</v>
      </c>
      <c r="AI52" s="3" t="s">
        <v>72</v>
      </c>
      <c r="AJ52" s="3" t="s">
        <v>72</v>
      </c>
      <c r="AK52" s="3" t="s">
        <v>70</v>
      </c>
      <c r="AL52" s="3" t="s">
        <v>73</v>
      </c>
      <c r="AM52" s="3" t="s">
        <v>70</v>
      </c>
      <c r="AN52" s="3" t="s">
        <v>70</v>
      </c>
      <c r="AO52" s="3" t="s">
        <v>72</v>
      </c>
      <c r="AP52" s="3" t="s">
        <v>70</v>
      </c>
      <c r="AQ52" s="3" t="s">
        <v>70</v>
      </c>
      <c r="AR52" s="3" t="s">
        <v>71</v>
      </c>
      <c r="AS52" s="3" t="s">
        <v>72</v>
      </c>
      <c r="AT52" s="3" t="s">
        <v>69</v>
      </c>
      <c r="AU52" s="3" t="s">
        <v>72</v>
      </c>
      <c r="AV52" s="3" t="s">
        <v>72</v>
      </c>
      <c r="AW52" s="3" t="s">
        <v>72</v>
      </c>
      <c r="AX52" s="3" t="s">
        <v>71</v>
      </c>
      <c r="AY52" s="3" t="s">
        <v>73</v>
      </c>
      <c r="AZ52" s="3" t="s">
        <v>72</v>
      </c>
      <c r="BA52" s="3" t="s">
        <v>71</v>
      </c>
      <c r="BB52" s="3" t="s">
        <v>71</v>
      </c>
      <c r="BC52" s="3" t="s">
        <v>73</v>
      </c>
      <c r="BD52" s="3" t="s">
        <v>71</v>
      </c>
      <c r="BE52" s="3" t="s">
        <v>71</v>
      </c>
      <c r="BF52" s="3" t="s">
        <v>72</v>
      </c>
      <c r="BG52" s="3" t="s">
        <v>72</v>
      </c>
      <c r="BH52" s="3" t="s">
        <v>72</v>
      </c>
      <c r="BI52" s="3" t="s">
        <v>72</v>
      </c>
      <c r="BJ52" s="3" t="s">
        <v>122</v>
      </c>
      <c r="BK52" s="4">
        <v>31189</v>
      </c>
      <c r="BL52" s="3" t="s">
        <v>78</v>
      </c>
      <c r="BM52" s="6">
        <v>13021.033541666664</v>
      </c>
      <c r="BN52" t="str">
        <f>VLOOKUP(BJ52,Sheet3!$A$2:$F$56,2,FALSE)</f>
        <v>รถยนต์</v>
      </c>
      <c r="BO52" t="str">
        <f>VLOOKUP(BJ52,Sheet3!$A$2:$F$56,3,FALSE)</f>
        <v>อสังหา</v>
      </c>
      <c r="BP52">
        <f>VLOOKUP(BJ52,Sheet3!$A$2:$F$56,4,FALSE)</f>
        <v>0</v>
      </c>
      <c r="BQ52">
        <f>VLOOKUP(BJ52,Sheet3!$A$2:$F$56,5,FALSE)</f>
        <v>0</v>
      </c>
      <c r="BR52">
        <f>VLOOKUP(BJ52,Sheet3!$A$2:$F$56,6,FALSE)</f>
        <v>0</v>
      </c>
    </row>
    <row r="53" spans="1:70" ht="13.2" x14ac:dyDescent="0.25">
      <c r="A53" s="2">
        <v>44205.425288564817</v>
      </c>
      <c r="B53" s="3" t="s">
        <v>65</v>
      </c>
      <c r="C53" s="3" t="s">
        <v>67</v>
      </c>
      <c r="D53" s="3" t="s">
        <v>64</v>
      </c>
      <c r="E53" s="3" t="s">
        <v>66</v>
      </c>
      <c r="F53" s="3" t="s">
        <v>66</v>
      </c>
      <c r="G53" s="3" t="s">
        <v>66</v>
      </c>
      <c r="H53" s="3" t="s">
        <v>64</v>
      </c>
      <c r="I53" s="3" t="s">
        <v>64</v>
      </c>
      <c r="J53" s="3" t="s">
        <v>66</v>
      </c>
      <c r="K53" s="3" t="s">
        <v>67</v>
      </c>
      <c r="L53" s="3" t="s">
        <v>67</v>
      </c>
      <c r="M53" s="3" t="s">
        <v>66</v>
      </c>
      <c r="N53" s="3" t="s">
        <v>67</v>
      </c>
      <c r="O53" s="3" t="s">
        <v>67</v>
      </c>
      <c r="P53" s="3" t="s">
        <v>64</v>
      </c>
      <c r="Q53" s="3" t="s">
        <v>64</v>
      </c>
      <c r="R53" s="3" t="s">
        <v>64</v>
      </c>
      <c r="S53" s="3" t="s">
        <v>64</v>
      </c>
      <c r="T53" s="3" t="s">
        <v>66</v>
      </c>
      <c r="U53" s="3" t="s">
        <v>66</v>
      </c>
      <c r="V53" s="3" t="s">
        <v>66</v>
      </c>
      <c r="W53" s="3" t="s">
        <v>66</v>
      </c>
      <c r="X53" s="3" t="s">
        <v>64</v>
      </c>
      <c r="Y53" s="3" t="s">
        <v>67</v>
      </c>
      <c r="Z53" s="3" t="s">
        <v>64</v>
      </c>
      <c r="AA53" s="3" t="s">
        <v>64</v>
      </c>
      <c r="AB53" s="3" t="s">
        <v>68</v>
      </c>
      <c r="AC53" s="3" t="s">
        <v>67</v>
      </c>
      <c r="AD53" s="3" t="s">
        <v>67</v>
      </c>
      <c r="AE53" s="3" t="s">
        <v>67</v>
      </c>
      <c r="AF53" s="3" t="s">
        <v>71</v>
      </c>
      <c r="AG53" s="3" t="s">
        <v>76</v>
      </c>
      <c r="AH53" s="3" t="s">
        <v>71</v>
      </c>
      <c r="AI53" s="3" t="s">
        <v>72</v>
      </c>
      <c r="AJ53" s="3" t="s">
        <v>69</v>
      </c>
      <c r="AK53" s="3" t="s">
        <v>73</v>
      </c>
      <c r="AL53" s="3" t="s">
        <v>70</v>
      </c>
      <c r="AM53" s="3" t="s">
        <v>70</v>
      </c>
      <c r="AN53" s="3" t="s">
        <v>70</v>
      </c>
      <c r="AO53" s="3" t="s">
        <v>73</v>
      </c>
      <c r="AP53" s="3" t="s">
        <v>73</v>
      </c>
      <c r="AQ53" s="3" t="s">
        <v>69</v>
      </c>
      <c r="AR53" s="3" t="s">
        <v>73</v>
      </c>
      <c r="AS53" s="3" t="s">
        <v>69</v>
      </c>
      <c r="AT53" s="3" t="s">
        <v>73</v>
      </c>
      <c r="AU53" s="3" t="s">
        <v>72</v>
      </c>
      <c r="AV53" s="3" t="s">
        <v>69</v>
      </c>
      <c r="AW53" s="3" t="s">
        <v>69</v>
      </c>
      <c r="AX53" s="3" t="s">
        <v>72</v>
      </c>
      <c r="AY53" s="3" t="s">
        <v>72</v>
      </c>
      <c r="AZ53" s="3" t="s">
        <v>71</v>
      </c>
      <c r="BA53" s="3" t="s">
        <v>72</v>
      </c>
      <c r="BB53" s="3" t="s">
        <v>69</v>
      </c>
      <c r="BC53" s="3" t="s">
        <v>70</v>
      </c>
      <c r="BD53" s="3" t="s">
        <v>73</v>
      </c>
      <c r="BE53" s="3" t="s">
        <v>73</v>
      </c>
      <c r="BF53" s="3" t="s">
        <v>76</v>
      </c>
      <c r="BG53" s="3" t="s">
        <v>70</v>
      </c>
      <c r="BH53" s="3" t="s">
        <v>70</v>
      </c>
      <c r="BI53" s="3" t="s">
        <v>70</v>
      </c>
      <c r="BJ53" s="3" t="s">
        <v>123</v>
      </c>
      <c r="BK53" s="4">
        <v>32179</v>
      </c>
      <c r="BL53" s="3" t="s">
        <v>78</v>
      </c>
      <c r="BM53" s="6">
        <v>12031.033541666664</v>
      </c>
      <c r="BN53" t="str">
        <f>VLOOKUP(BJ53,Sheet3!$A$2:$F$56,2,FALSE)</f>
        <v>Technology</v>
      </c>
      <c r="BO53">
        <f>VLOOKUP(BJ53,Sheet3!$A$2:$F$56,3,FALSE)</f>
        <v>0</v>
      </c>
      <c r="BP53">
        <f>VLOOKUP(BJ53,Sheet3!$A$2:$F$56,4,FALSE)</f>
        <v>0</v>
      </c>
      <c r="BQ53">
        <f>VLOOKUP(BJ53,Sheet3!$A$2:$F$56,5,FALSE)</f>
        <v>0</v>
      </c>
      <c r="BR53">
        <f>VLOOKUP(BJ53,Sheet3!$A$2:$F$56,6,FALSE)</f>
        <v>0</v>
      </c>
    </row>
    <row r="54" spans="1:70" ht="13.2" x14ac:dyDescent="0.25">
      <c r="A54" s="2">
        <v>44205.425919143519</v>
      </c>
      <c r="B54" s="3" t="s">
        <v>66</v>
      </c>
      <c r="C54" s="3" t="s">
        <v>66</v>
      </c>
      <c r="D54" s="3" t="s">
        <v>80</v>
      </c>
      <c r="E54" s="3" t="s">
        <v>80</v>
      </c>
      <c r="F54" s="3" t="s">
        <v>67</v>
      </c>
      <c r="G54" s="3" t="s">
        <v>66</v>
      </c>
      <c r="H54" s="3" t="s">
        <v>66</v>
      </c>
      <c r="I54" s="3" t="s">
        <v>66</v>
      </c>
      <c r="J54" s="3" t="s">
        <v>68</v>
      </c>
      <c r="K54" s="3" t="s">
        <v>67</v>
      </c>
      <c r="L54" s="3" t="s">
        <v>80</v>
      </c>
      <c r="M54" s="3" t="s">
        <v>80</v>
      </c>
      <c r="N54" s="3" t="s">
        <v>67</v>
      </c>
      <c r="O54" s="3" t="s">
        <v>68</v>
      </c>
      <c r="P54" s="3" t="s">
        <v>65</v>
      </c>
      <c r="Q54" s="3" t="s">
        <v>65</v>
      </c>
      <c r="R54" s="3" t="s">
        <v>65</v>
      </c>
      <c r="S54" s="3" t="s">
        <v>67</v>
      </c>
      <c r="T54" s="3" t="s">
        <v>67</v>
      </c>
      <c r="U54" s="3" t="s">
        <v>66</v>
      </c>
      <c r="V54" s="3" t="s">
        <v>67</v>
      </c>
      <c r="W54" s="3" t="s">
        <v>68</v>
      </c>
      <c r="X54" s="3" t="s">
        <v>68</v>
      </c>
      <c r="Y54" s="3" t="s">
        <v>80</v>
      </c>
      <c r="Z54" s="3" t="s">
        <v>67</v>
      </c>
      <c r="AA54" s="3" t="s">
        <v>64</v>
      </c>
      <c r="AB54" s="3" t="s">
        <v>64</v>
      </c>
      <c r="AC54" s="3" t="s">
        <v>67</v>
      </c>
      <c r="AD54" s="3" t="s">
        <v>68</v>
      </c>
      <c r="AE54" s="3" t="s">
        <v>68</v>
      </c>
      <c r="AF54" s="3" t="s">
        <v>69</v>
      </c>
      <c r="AG54" s="3" t="s">
        <v>72</v>
      </c>
      <c r="AH54" s="3" t="s">
        <v>73</v>
      </c>
      <c r="AI54" s="3" t="s">
        <v>76</v>
      </c>
      <c r="AJ54" s="3" t="s">
        <v>70</v>
      </c>
      <c r="AK54" s="3" t="s">
        <v>73</v>
      </c>
      <c r="AL54" s="3" t="s">
        <v>73</v>
      </c>
      <c r="AM54" s="3" t="s">
        <v>70</v>
      </c>
      <c r="AN54" s="3" t="s">
        <v>76</v>
      </c>
      <c r="AO54" s="3" t="s">
        <v>76</v>
      </c>
      <c r="AP54" s="3" t="s">
        <v>76</v>
      </c>
      <c r="AQ54" s="3" t="s">
        <v>76</v>
      </c>
      <c r="AR54" s="3" t="s">
        <v>76</v>
      </c>
      <c r="AS54" s="3" t="s">
        <v>76</v>
      </c>
      <c r="AT54" s="3" t="s">
        <v>70</v>
      </c>
      <c r="AU54" s="3" t="s">
        <v>71</v>
      </c>
      <c r="AV54" s="3" t="s">
        <v>71</v>
      </c>
      <c r="AW54" s="3" t="s">
        <v>69</v>
      </c>
      <c r="AX54" s="3" t="s">
        <v>76</v>
      </c>
      <c r="AY54" s="3" t="s">
        <v>69</v>
      </c>
      <c r="AZ54" s="3" t="s">
        <v>72</v>
      </c>
      <c r="BA54" s="3" t="s">
        <v>76</v>
      </c>
      <c r="BB54" s="3" t="s">
        <v>69</v>
      </c>
      <c r="BC54" s="3" t="s">
        <v>76</v>
      </c>
      <c r="BD54" s="3" t="s">
        <v>70</v>
      </c>
      <c r="BE54" s="3" t="s">
        <v>69</v>
      </c>
      <c r="BF54" s="3" t="s">
        <v>70</v>
      </c>
      <c r="BG54" s="3" t="s">
        <v>70</v>
      </c>
      <c r="BH54" s="3" t="s">
        <v>76</v>
      </c>
      <c r="BI54" s="3" t="s">
        <v>76</v>
      </c>
      <c r="BJ54" s="3" t="s">
        <v>124</v>
      </c>
      <c r="BK54" s="4">
        <v>36117</v>
      </c>
      <c r="BL54" s="3" t="s">
        <v>78</v>
      </c>
      <c r="BM54" s="6">
        <v>8093.033541666664</v>
      </c>
      <c r="BN54" t="str">
        <f>VLOOKUP(BJ54,Sheet3!$A$2:$F$56,2,FALSE)</f>
        <v>Technology</v>
      </c>
      <c r="BO54">
        <f>VLOOKUP(BJ54,Sheet3!$A$2:$F$56,3,FALSE)</f>
        <v>0</v>
      </c>
      <c r="BP54">
        <f>VLOOKUP(BJ54,Sheet3!$A$2:$F$56,4,FALSE)</f>
        <v>0</v>
      </c>
      <c r="BQ54">
        <f>VLOOKUP(BJ54,Sheet3!$A$2:$F$56,5,FALSE)</f>
        <v>0</v>
      </c>
      <c r="BR54">
        <f>VLOOKUP(BJ54,Sheet3!$A$2:$F$56,6,FALSE)</f>
        <v>0</v>
      </c>
    </row>
    <row r="55" spans="1:70" ht="13.2" x14ac:dyDescent="0.25">
      <c r="A55" s="2">
        <v>44205.426379641205</v>
      </c>
      <c r="B55" s="3" t="s">
        <v>65</v>
      </c>
      <c r="C55" s="3" t="s">
        <v>66</v>
      </c>
      <c r="D55" s="3" t="s">
        <v>64</v>
      </c>
      <c r="E55" s="3" t="s">
        <v>64</v>
      </c>
      <c r="F55" s="3" t="s">
        <v>67</v>
      </c>
      <c r="G55" s="3" t="s">
        <v>64</v>
      </c>
      <c r="H55" s="3" t="s">
        <v>66</v>
      </c>
      <c r="I55" s="3" t="s">
        <v>65</v>
      </c>
      <c r="J55" s="3" t="s">
        <v>79</v>
      </c>
      <c r="K55" s="3" t="s">
        <v>68</v>
      </c>
      <c r="L55" s="3" t="s">
        <v>80</v>
      </c>
      <c r="M55" s="3" t="s">
        <v>67</v>
      </c>
      <c r="N55" s="3" t="s">
        <v>67</v>
      </c>
      <c r="O55" s="3" t="s">
        <v>66</v>
      </c>
      <c r="P55" s="3" t="s">
        <v>64</v>
      </c>
      <c r="Q55" s="3" t="s">
        <v>67</v>
      </c>
      <c r="R55" s="3" t="s">
        <v>67</v>
      </c>
      <c r="S55" s="3" t="s">
        <v>66</v>
      </c>
      <c r="T55" s="3" t="s">
        <v>67</v>
      </c>
      <c r="U55" s="3" t="s">
        <v>64</v>
      </c>
      <c r="V55" s="3" t="s">
        <v>64</v>
      </c>
      <c r="W55" s="3" t="s">
        <v>64</v>
      </c>
      <c r="X55" s="3" t="s">
        <v>68</v>
      </c>
      <c r="Y55" s="3" t="s">
        <v>66</v>
      </c>
      <c r="Z55" s="3" t="s">
        <v>66</v>
      </c>
      <c r="AA55" s="3" t="s">
        <v>67</v>
      </c>
      <c r="AB55" s="3" t="s">
        <v>68</v>
      </c>
      <c r="AC55" s="3" t="s">
        <v>80</v>
      </c>
      <c r="AD55" s="3" t="s">
        <v>80</v>
      </c>
      <c r="AE55" s="3" t="s">
        <v>67</v>
      </c>
      <c r="AF55" s="3" t="s">
        <v>72</v>
      </c>
      <c r="AG55" s="3" t="s">
        <v>71</v>
      </c>
      <c r="AH55" s="3" t="s">
        <v>71</v>
      </c>
      <c r="AI55" s="3" t="s">
        <v>69</v>
      </c>
      <c r="AJ55" s="3" t="s">
        <v>70</v>
      </c>
      <c r="AK55" s="3" t="s">
        <v>69</v>
      </c>
      <c r="AL55" s="3" t="s">
        <v>69</v>
      </c>
      <c r="AM55" s="3" t="s">
        <v>69</v>
      </c>
      <c r="AN55" s="3" t="s">
        <v>76</v>
      </c>
      <c r="AO55" s="3" t="s">
        <v>76</v>
      </c>
      <c r="AP55" s="3" t="s">
        <v>76</v>
      </c>
      <c r="AQ55" s="3" t="s">
        <v>76</v>
      </c>
      <c r="AR55" s="3" t="s">
        <v>76</v>
      </c>
      <c r="AS55" s="3" t="s">
        <v>72</v>
      </c>
      <c r="AT55" s="3" t="s">
        <v>76</v>
      </c>
      <c r="AU55" s="3" t="s">
        <v>76</v>
      </c>
      <c r="AV55" s="3" t="s">
        <v>72</v>
      </c>
      <c r="AW55" s="3" t="s">
        <v>70</v>
      </c>
      <c r="AX55" s="3" t="s">
        <v>73</v>
      </c>
      <c r="AY55" s="3" t="s">
        <v>73</v>
      </c>
      <c r="AZ55" s="3" t="s">
        <v>72</v>
      </c>
      <c r="BA55" s="3" t="s">
        <v>69</v>
      </c>
      <c r="BB55" s="3" t="s">
        <v>73</v>
      </c>
      <c r="BC55" s="3" t="s">
        <v>72</v>
      </c>
      <c r="BD55" s="3" t="s">
        <v>72</v>
      </c>
      <c r="BE55" s="3" t="s">
        <v>76</v>
      </c>
      <c r="BF55" s="3" t="s">
        <v>76</v>
      </c>
      <c r="BG55" s="3" t="s">
        <v>76</v>
      </c>
      <c r="BH55" s="3" t="s">
        <v>76</v>
      </c>
      <c r="BI55" s="3" t="s">
        <v>69</v>
      </c>
      <c r="BJ55" s="3" t="s">
        <v>125</v>
      </c>
      <c r="BK55" s="4">
        <v>29297</v>
      </c>
      <c r="BL55" s="3" t="s">
        <v>75</v>
      </c>
      <c r="BM55" s="6">
        <v>14913.033541666664</v>
      </c>
      <c r="BN55" t="str">
        <f>VLOOKUP(BJ55,Sheet3!$A$2:$F$56,2,FALSE)</f>
        <v>Technology</v>
      </c>
      <c r="BO55">
        <f>VLOOKUP(BJ55,Sheet3!$A$2:$F$56,3,FALSE)</f>
        <v>0</v>
      </c>
      <c r="BP55">
        <f>VLOOKUP(BJ55,Sheet3!$A$2:$F$56,4,FALSE)</f>
        <v>0</v>
      </c>
      <c r="BQ55">
        <f>VLOOKUP(BJ55,Sheet3!$A$2:$F$56,5,FALSE)</f>
        <v>0</v>
      </c>
      <c r="BR55">
        <f>VLOOKUP(BJ55,Sheet3!$A$2:$F$56,6,FALSE)</f>
        <v>0</v>
      </c>
    </row>
    <row r="56" spans="1:70" ht="13.2" x14ac:dyDescent="0.25">
      <c r="A56" s="2">
        <v>44205.426429212966</v>
      </c>
      <c r="B56" s="3" t="s">
        <v>65</v>
      </c>
      <c r="C56" s="3" t="s">
        <v>67</v>
      </c>
      <c r="D56" s="3" t="s">
        <v>65</v>
      </c>
      <c r="E56" s="3" t="s">
        <v>65</v>
      </c>
      <c r="F56" s="3" t="s">
        <v>64</v>
      </c>
      <c r="G56" s="3" t="s">
        <v>65</v>
      </c>
      <c r="H56" s="3" t="s">
        <v>65</v>
      </c>
      <c r="I56" s="3" t="s">
        <v>65</v>
      </c>
      <c r="J56" s="3" t="s">
        <v>65</v>
      </c>
      <c r="K56" s="3" t="s">
        <v>66</v>
      </c>
      <c r="L56" s="3" t="s">
        <v>67</v>
      </c>
      <c r="M56" s="3" t="s">
        <v>64</v>
      </c>
      <c r="N56" s="3" t="s">
        <v>65</v>
      </c>
      <c r="O56" s="3" t="s">
        <v>64</v>
      </c>
      <c r="P56" s="3" t="s">
        <v>66</v>
      </c>
      <c r="Q56" s="3" t="s">
        <v>64</v>
      </c>
      <c r="R56" s="3" t="s">
        <v>67</v>
      </c>
      <c r="S56" s="3" t="s">
        <v>64</v>
      </c>
      <c r="T56" s="3" t="s">
        <v>64</v>
      </c>
      <c r="U56" s="3" t="s">
        <v>66</v>
      </c>
      <c r="V56" s="3" t="s">
        <v>65</v>
      </c>
      <c r="W56" s="3" t="s">
        <v>64</v>
      </c>
      <c r="X56" s="3" t="s">
        <v>67</v>
      </c>
      <c r="Y56" s="3" t="s">
        <v>67</v>
      </c>
      <c r="Z56" s="3" t="s">
        <v>64</v>
      </c>
      <c r="AA56" s="3" t="s">
        <v>64</v>
      </c>
      <c r="AB56" s="3" t="s">
        <v>64</v>
      </c>
      <c r="AC56" s="3" t="s">
        <v>68</v>
      </c>
      <c r="AD56" s="3" t="s">
        <v>68</v>
      </c>
      <c r="AE56" s="3" t="s">
        <v>64</v>
      </c>
      <c r="AF56" s="3" t="s">
        <v>69</v>
      </c>
      <c r="AG56" s="3" t="s">
        <v>76</v>
      </c>
      <c r="AH56" s="3" t="s">
        <v>71</v>
      </c>
      <c r="AI56" s="3" t="s">
        <v>69</v>
      </c>
      <c r="AJ56" s="3" t="s">
        <v>69</v>
      </c>
      <c r="AK56" s="3" t="s">
        <v>69</v>
      </c>
      <c r="AL56" s="3" t="s">
        <v>69</v>
      </c>
      <c r="AM56" s="3" t="s">
        <v>69</v>
      </c>
      <c r="AN56" s="3" t="s">
        <v>69</v>
      </c>
      <c r="AO56" s="3" t="s">
        <v>73</v>
      </c>
      <c r="AP56" s="3" t="s">
        <v>76</v>
      </c>
      <c r="AQ56" s="3" t="s">
        <v>76</v>
      </c>
      <c r="AR56" s="3" t="s">
        <v>72</v>
      </c>
      <c r="AS56" s="3" t="s">
        <v>72</v>
      </c>
      <c r="AT56" s="3" t="s">
        <v>70</v>
      </c>
      <c r="AU56" s="3" t="s">
        <v>72</v>
      </c>
      <c r="AV56" s="3" t="s">
        <v>69</v>
      </c>
      <c r="AW56" s="3" t="s">
        <v>72</v>
      </c>
      <c r="AX56" s="3" t="s">
        <v>70</v>
      </c>
      <c r="AY56" s="3" t="s">
        <v>73</v>
      </c>
      <c r="AZ56" s="3" t="s">
        <v>71</v>
      </c>
      <c r="BA56" s="3" t="s">
        <v>76</v>
      </c>
      <c r="BB56" s="3" t="s">
        <v>73</v>
      </c>
      <c r="BC56" s="3" t="s">
        <v>73</v>
      </c>
      <c r="BD56" s="3" t="s">
        <v>69</v>
      </c>
      <c r="BE56" s="3" t="s">
        <v>69</v>
      </c>
      <c r="BF56" s="3" t="s">
        <v>69</v>
      </c>
      <c r="BG56" s="3" t="s">
        <v>70</v>
      </c>
      <c r="BH56" s="3" t="s">
        <v>70</v>
      </c>
      <c r="BI56" s="3" t="s">
        <v>72</v>
      </c>
      <c r="BJ56" s="3" t="s">
        <v>126</v>
      </c>
      <c r="BK56" s="4">
        <v>35099</v>
      </c>
      <c r="BL56" s="3" t="s">
        <v>75</v>
      </c>
      <c r="BM56" s="6">
        <v>9111.033541666664</v>
      </c>
      <c r="BN56" t="str">
        <f>VLOOKUP(BJ56,Sheet3!$A$2:$F$56,2,FALSE)</f>
        <v>กีฬา</v>
      </c>
      <c r="BO56" t="str">
        <f>VLOOKUP(BJ56,Sheet3!$A$2:$F$56,3,FALSE)</f>
        <v>สื่อบันเทิง</v>
      </c>
      <c r="BP56">
        <f>VLOOKUP(BJ56,Sheet3!$A$2:$F$56,4,FALSE)</f>
        <v>0</v>
      </c>
      <c r="BQ56">
        <f>VLOOKUP(BJ56,Sheet3!$A$2:$F$56,5,FALSE)</f>
        <v>0</v>
      </c>
      <c r="BR56">
        <f>VLOOKUP(BJ56,Sheet3!$A$2:$F$56,6,FALSE)</f>
        <v>0</v>
      </c>
    </row>
    <row r="57" spans="1:70" ht="13.2" x14ac:dyDescent="0.25">
      <c r="A57" s="2">
        <v>44205.426764374999</v>
      </c>
      <c r="B57" s="3" t="s">
        <v>65</v>
      </c>
      <c r="C57" s="3" t="s">
        <v>64</v>
      </c>
      <c r="D57" s="3" t="s">
        <v>64</v>
      </c>
      <c r="E57" s="3" t="s">
        <v>64</v>
      </c>
      <c r="F57" s="3" t="s">
        <v>67</v>
      </c>
      <c r="G57" s="3" t="s">
        <v>65</v>
      </c>
      <c r="H57" s="3" t="s">
        <v>65</v>
      </c>
      <c r="I57" s="3" t="s">
        <v>64</v>
      </c>
      <c r="J57" s="3" t="s">
        <v>79</v>
      </c>
      <c r="K57" s="3" t="s">
        <v>64</v>
      </c>
      <c r="L57" s="3" t="s">
        <v>64</v>
      </c>
      <c r="M57" s="3" t="s">
        <v>64</v>
      </c>
      <c r="N57" s="3" t="s">
        <v>67</v>
      </c>
      <c r="O57" s="3" t="s">
        <v>65</v>
      </c>
      <c r="P57" s="3" t="s">
        <v>67</v>
      </c>
      <c r="Q57" s="3" t="s">
        <v>64</v>
      </c>
      <c r="R57" s="3" t="s">
        <v>67</v>
      </c>
      <c r="S57" s="3" t="s">
        <v>64</v>
      </c>
      <c r="T57" s="3" t="s">
        <v>66</v>
      </c>
      <c r="U57" s="3" t="s">
        <v>66</v>
      </c>
      <c r="V57" s="3" t="s">
        <v>64</v>
      </c>
      <c r="W57" s="3" t="s">
        <v>66</v>
      </c>
      <c r="X57" s="3" t="s">
        <v>67</v>
      </c>
      <c r="Y57" s="3" t="s">
        <v>65</v>
      </c>
      <c r="Z57" s="3" t="s">
        <v>64</v>
      </c>
      <c r="AA57" s="3" t="s">
        <v>64</v>
      </c>
      <c r="AB57" s="3" t="s">
        <v>67</v>
      </c>
      <c r="AC57" s="3" t="s">
        <v>68</v>
      </c>
      <c r="AD57" s="3" t="s">
        <v>67</v>
      </c>
      <c r="AE57" s="3" t="s">
        <v>79</v>
      </c>
      <c r="AF57" s="3" t="s">
        <v>73</v>
      </c>
      <c r="AG57" s="3" t="s">
        <v>70</v>
      </c>
      <c r="AH57" s="3" t="s">
        <v>73</v>
      </c>
      <c r="AI57" s="3" t="s">
        <v>73</v>
      </c>
      <c r="AJ57" s="3" t="s">
        <v>76</v>
      </c>
      <c r="AK57" s="3" t="s">
        <v>73</v>
      </c>
      <c r="AL57" s="3" t="s">
        <v>73</v>
      </c>
      <c r="AM57" s="3" t="s">
        <v>73</v>
      </c>
      <c r="AN57" s="3" t="s">
        <v>76</v>
      </c>
      <c r="AO57" s="3" t="s">
        <v>70</v>
      </c>
      <c r="AP57" s="3" t="s">
        <v>70</v>
      </c>
      <c r="AQ57" s="3" t="s">
        <v>70</v>
      </c>
      <c r="AR57" s="3" t="s">
        <v>69</v>
      </c>
      <c r="AS57" s="3" t="s">
        <v>71</v>
      </c>
      <c r="AT57" s="3" t="s">
        <v>70</v>
      </c>
      <c r="AU57" s="3" t="s">
        <v>72</v>
      </c>
      <c r="AV57" s="3" t="s">
        <v>69</v>
      </c>
      <c r="AW57" s="3" t="s">
        <v>72</v>
      </c>
      <c r="AX57" s="3" t="s">
        <v>72</v>
      </c>
      <c r="AY57" s="3" t="s">
        <v>73</v>
      </c>
      <c r="AZ57" s="3" t="s">
        <v>71</v>
      </c>
      <c r="BA57" s="3" t="s">
        <v>72</v>
      </c>
      <c r="BB57" s="3" t="s">
        <v>72</v>
      </c>
      <c r="BC57" s="3" t="s">
        <v>71</v>
      </c>
      <c r="BD57" s="3" t="s">
        <v>72</v>
      </c>
      <c r="BE57" s="3" t="s">
        <v>72</v>
      </c>
      <c r="BF57" s="3" t="s">
        <v>70</v>
      </c>
      <c r="BG57" s="3" t="s">
        <v>73</v>
      </c>
      <c r="BH57" s="3" t="s">
        <v>72</v>
      </c>
      <c r="BI57" s="3" t="s">
        <v>69</v>
      </c>
      <c r="BJ57" s="3" t="s">
        <v>127</v>
      </c>
      <c r="BK57" s="4">
        <v>32120</v>
      </c>
      <c r="BL57" s="3" t="s">
        <v>78</v>
      </c>
      <c r="BM57" s="6">
        <v>12090.033541666664</v>
      </c>
      <c r="BN57" t="str">
        <f>VLOOKUP(BJ57,Sheet3!$A$2:$F$56,2,FALSE)</f>
        <v>วาดภาพ</v>
      </c>
      <c r="BO57">
        <f>VLOOKUP(BJ57,Sheet3!$A$2:$F$56,3,FALSE)</f>
        <v>0</v>
      </c>
      <c r="BP57">
        <f>VLOOKUP(BJ57,Sheet3!$A$2:$F$56,4,FALSE)</f>
        <v>0</v>
      </c>
      <c r="BQ57">
        <f>VLOOKUP(BJ57,Sheet3!$A$2:$F$56,5,FALSE)</f>
        <v>0</v>
      </c>
      <c r="BR57">
        <f>VLOOKUP(BJ57,Sheet3!$A$2:$F$56,6,FALSE)</f>
        <v>0</v>
      </c>
    </row>
    <row r="58" spans="1:70" ht="13.2" x14ac:dyDescent="0.25">
      <c r="A58" s="2">
        <v>44205.426827546296</v>
      </c>
      <c r="B58" s="3" t="s">
        <v>65</v>
      </c>
      <c r="C58" s="3" t="s">
        <v>67</v>
      </c>
      <c r="D58" s="3" t="s">
        <v>66</v>
      </c>
      <c r="E58" s="3" t="s">
        <v>66</v>
      </c>
      <c r="F58" s="3" t="s">
        <v>64</v>
      </c>
      <c r="G58" s="3" t="s">
        <v>65</v>
      </c>
      <c r="H58" s="3" t="s">
        <v>66</v>
      </c>
      <c r="I58" s="3" t="s">
        <v>66</v>
      </c>
      <c r="J58" s="3" t="s">
        <v>66</v>
      </c>
      <c r="K58" s="3" t="s">
        <v>64</v>
      </c>
      <c r="L58" s="3" t="s">
        <v>80</v>
      </c>
      <c r="M58" s="3" t="s">
        <v>80</v>
      </c>
      <c r="N58" s="3" t="s">
        <v>66</v>
      </c>
      <c r="O58" s="3" t="s">
        <v>66</v>
      </c>
      <c r="P58" s="3" t="s">
        <v>65</v>
      </c>
      <c r="Q58" s="3" t="s">
        <v>64</v>
      </c>
      <c r="R58" s="3" t="s">
        <v>66</v>
      </c>
      <c r="S58" s="3" t="s">
        <v>66</v>
      </c>
      <c r="T58" s="3" t="s">
        <v>65</v>
      </c>
      <c r="U58" s="3" t="s">
        <v>65</v>
      </c>
      <c r="V58" s="3" t="s">
        <v>64</v>
      </c>
      <c r="W58" s="3" t="s">
        <v>65</v>
      </c>
      <c r="X58" s="3" t="s">
        <v>67</v>
      </c>
      <c r="Y58" s="3" t="s">
        <v>64</v>
      </c>
      <c r="Z58" s="3" t="s">
        <v>65</v>
      </c>
      <c r="AA58" s="3" t="s">
        <v>66</v>
      </c>
      <c r="AB58" s="3" t="s">
        <v>67</v>
      </c>
      <c r="AC58" s="3" t="s">
        <v>67</v>
      </c>
      <c r="AD58" s="3" t="s">
        <v>67</v>
      </c>
      <c r="AE58" s="3" t="s">
        <v>65</v>
      </c>
      <c r="AF58" s="3" t="s">
        <v>71</v>
      </c>
      <c r="AG58" s="3" t="s">
        <v>73</v>
      </c>
      <c r="AH58" s="3" t="s">
        <v>72</v>
      </c>
      <c r="AI58" s="3" t="s">
        <v>72</v>
      </c>
      <c r="AJ58" s="3" t="s">
        <v>69</v>
      </c>
      <c r="AK58" s="3" t="s">
        <v>73</v>
      </c>
      <c r="AL58" s="3" t="s">
        <v>69</v>
      </c>
      <c r="AM58" s="3" t="s">
        <v>69</v>
      </c>
      <c r="AN58" s="3" t="s">
        <v>72</v>
      </c>
      <c r="AO58" s="3" t="s">
        <v>72</v>
      </c>
      <c r="AP58" s="3" t="s">
        <v>76</v>
      </c>
      <c r="AQ58" s="3" t="s">
        <v>70</v>
      </c>
      <c r="AR58" s="3" t="s">
        <v>72</v>
      </c>
      <c r="AS58" s="3" t="s">
        <v>69</v>
      </c>
      <c r="AT58" s="3" t="s">
        <v>72</v>
      </c>
      <c r="AU58" s="3" t="s">
        <v>69</v>
      </c>
      <c r="AV58" s="3" t="s">
        <v>69</v>
      </c>
      <c r="AW58" s="3" t="s">
        <v>72</v>
      </c>
      <c r="AX58" s="3" t="s">
        <v>71</v>
      </c>
      <c r="AY58" s="3" t="s">
        <v>71</v>
      </c>
      <c r="AZ58" s="3" t="s">
        <v>73</v>
      </c>
      <c r="BA58" s="3" t="s">
        <v>71</v>
      </c>
      <c r="BB58" s="3" t="s">
        <v>73</v>
      </c>
      <c r="BC58" s="3" t="s">
        <v>70</v>
      </c>
      <c r="BD58" s="3" t="s">
        <v>69</v>
      </c>
      <c r="BE58" s="3" t="s">
        <v>72</v>
      </c>
      <c r="BF58" s="3" t="s">
        <v>76</v>
      </c>
      <c r="BG58" s="3" t="s">
        <v>73</v>
      </c>
      <c r="BH58" s="3" t="s">
        <v>70</v>
      </c>
      <c r="BI58" s="3" t="s">
        <v>71</v>
      </c>
      <c r="BJ58" s="3" t="s">
        <v>128</v>
      </c>
      <c r="BK58" s="4">
        <v>34418</v>
      </c>
      <c r="BL58" s="3" t="s">
        <v>75</v>
      </c>
      <c r="BM58" s="6">
        <v>9792.033541666664</v>
      </c>
      <c r="BN58" t="str">
        <f>VLOOKUP(BJ58,Sheet3!$A$2:$F$56,2,FALSE)</f>
        <v>การเงิน</v>
      </c>
      <c r="BO58">
        <f>VLOOKUP(BJ58,Sheet3!$A$2:$F$56,3,FALSE)</f>
        <v>0</v>
      </c>
      <c r="BP58">
        <f>VLOOKUP(BJ58,Sheet3!$A$2:$F$56,4,FALSE)</f>
        <v>0</v>
      </c>
      <c r="BQ58">
        <f>VLOOKUP(BJ58,Sheet3!$A$2:$F$56,5,FALSE)</f>
        <v>0</v>
      </c>
      <c r="BR58">
        <f>VLOOKUP(BJ58,Sheet3!$A$2:$F$56,6,FALSE)</f>
        <v>0</v>
      </c>
    </row>
    <row r="59" spans="1:70" ht="13.2" x14ac:dyDescent="0.25">
      <c r="A59" s="2">
        <v>44205.427867638893</v>
      </c>
      <c r="B59" s="3" t="s">
        <v>67</v>
      </c>
      <c r="C59" s="3" t="s">
        <v>66</v>
      </c>
      <c r="D59" s="3" t="s">
        <v>67</v>
      </c>
      <c r="E59" s="3" t="s">
        <v>67</v>
      </c>
      <c r="F59" s="3" t="s">
        <v>64</v>
      </c>
      <c r="G59" s="3" t="s">
        <v>67</v>
      </c>
      <c r="H59" s="3" t="s">
        <v>67</v>
      </c>
      <c r="I59" s="3" t="s">
        <v>64</v>
      </c>
      <c r="J59" s="3" t="s">
        <v>64</v>
      </c>
      <c r="K59" s="3" t="s">
        <v>64</v>
      </c>
      <c r="L59" s="3" t="s">
        <v>64</v>
      </c>
      <c r="M59" s="3" t="s">
        <v>66</v>
      </c>
      <c r="N59" s="3" t="s">
        <v>64</v>
      </c>
      <c r="O59" s="3" t="s">
        <v>68</v>
      </c>
      <c r="P59" s="3" t="s">
        <v>64</v>
      </c>
      <c r="Q59" s="3" t="s">
        <v>64</v>
      </c>
      <c r="R59" s="3" t="s">
        <v>64</v>
      </c>
      <c r="S59" s="3" t="s">
        <v>64</v>
      </c>
      <c r="T59" s="3" t="s">
        <v>64</v>
      </c>
      <c r="U59" s="3" t="s">
        <v>67</v>
      </c>
      <c r="V59" s="3" t="s">
        <v>67</v>
      </c>
      <c r="W59" s="3" t="s">
        <v>67</v>
      </c>
      <c r="X59" s="3" t="s">
        <v>68</v>
      </c>
      <c r="Y59" s="3" t="s">
        <v>79</v>
      </c>
      <c r="Z59" s="3" t="s">
        <v>68</v>
      </c>
      <c r="AA59" s="3" t="s">
        <v>68</v>
      </c>
      <c r="AB59" s="3" t="s">
        <v>68</v>
      </c>
      <c r="AC59" s="3" t="s">
        <v>68</v>
      </c>
      <c r="AD59" s="3" t="s">
        <v>79</v>
      </c>
      <c r="AE59" s="3" t="s">
        <v>68</v>
      </c>
      <c r="AF59" s="3" t="s">
        <v>73</v>
      </c>
      <c r="AG59" s="3" t="s">
        <v>69</v>
      </c>
      <c r="AH59" s="3" t="s">
        <v>71</v>
      </c>
      <c r="AI59" s="3" t="s">
        <v>69</v>
      </c>
      <c r="AJ59" s="3" t="s">
        <v>71</v>
      </c>
      <c r="AK59" s="3" t="s">
        <v>73</v>
      </c>
      <c r="AL59" s="3" t="s">
        <v>73</v>
      </c>
      <c r="AM59" s="3" t="s">
        <v>73</v>
      </c>
      <c r="AN59" s="3" t="s">
        <v>71</v>
      </c>
      <c r="AO59" s="3" t="s">
        <v>73</v>
      </c>
      <c r="AP59" s="3" t="s">
        <v>73</v>
      </c>
      <c r="AQ59" s="3" t="s">
        <v>69</v>
      </c>
      <c r="AR59" s="3" t="s">
        <v>71</v>
      </c>
      <c r="AS59" s="3" t="s">
        <v>70</v>
      </c>
      <c r="AT59" s="3" t="s">
        <v>73</v>
      </c>
      <c r="AU59" s="3" t="s">
        <v>71</v>
      </c>
      <c r="AV59" s="3" t="s">
        <v>71</v>
      </c>
      <c r="AW59" s="3" t="s">
        <v>73</v>
      </c>
      <c r="AX59" s="3" t="s">
        <v>72</v>
      </c>
      <c r="AY59" s="3" t="s">
        <v>73</v>
      </c>
      <c r="AZ59" s="3" t="s">
        <v>73</v>
      </c>
      <c r="BA59" s="3" t="s">
        <v>73</v>
      </c>
      <c r="BB59" s="3" t="s">
        <v>76</v>
      </c>
      <c r="BC59" s="3" t="s">
        <v>76</v>
      </c>
      <c r="BD59" s="3" t="s">
        <v>70</v>
      </c>
      <c r="BE59" s="3" t="s">
        <v>73</v>
      </c>
      <c r="BF59" s="3" t="s">
        <v>73</v>
      </c>
      <c r="BG59" s="3" t="s">
        <v>76</v>
      </c>
      <c r="BH59" s="3" t="s">
        <v>76</v>
      </c>
      <c r="BI59" s="3" t="s">
        <v>73</v>
      </c>
      <c r="BJ59" s="3" t="s">
        <v>129</v>
      </c>
      <c r="BK59" s="4">
        <v>32650</v>
      </c>
      <c r="BL59" s="3" t="s">
        <v>78</v>
      </c>
      <c r="BM59" s="6">
        <v>11560.033541666664</v>
      </c>
      <c r="BN59" t="str">
        <f>VLOOKUP(BJ59,Sheet3!$A$2:$F$56,2,FALSE)</f>
        <v>สื่อบันเทิง</v>
      </c>
      <c r="BO59" t="str">
        <f>VLOOKUP(BJ59,Sheet3!$A$2:$F$56,3,FALSE)</f>
        <v>เพศตรงข้าม</v>
      </c>
      <c r="BP59">
        <f>VLOOKUP(BJ59,Sheet3!$A$2:$F$56,4,FALSE)</f>
        <v>0</v>
      </c>
      <c r="BQ59">
        <f>VLOOKUP(BJ59,Sheet3!$A$2:$F$56,5,FALSE)</f>
        <v>0</v>
      </c>
      <c r="BR59">
        <f>VLOOKUP(BJ59,Sheet3!$A$2:$F$56,6,FALSE)</f>
        <v>0</v>
      </c>
    </row>
    <row r="60" spans="1:70" ht="13.2" x14ac:dyDescent="0.25">
      <c r="A60" s="2">
        <v>44205.42849575232</v>
      </c>
      <c r="B60" s="3" t="s">
        <v>64</v>
      </c>
      <c r="C60" s="3" t="s">
        <v>65</v>
      </c>
      <c r="D60" s="3" t="s">
        <v>65</v>
      </c>
      <c r="E60" s="3" t="s">
        <v>65</v>
      </c>
      <c r="F60" s="3" t="s">
        <v>65</v>
      </c>
      <c r="G60" s="3" t="s">
        <v>67</v>
      </c>
      <c r="H60" s="3" t="s">
        <v>67</v>
      </c>
      <c r="I60" s="3" t="s">
        <v>67</v>
      </c>
      <c r="J60" s="3" t="s">
        <v>67</v>
      </c>
      <c r="K60" s="3" t="s">
        <v>64</v>
      </c>
      <c r="L60" s="3" t="s">
        <v>67</v>
      </c>
      <c r="M60" s="3" t="s">
        <v>64</v>
      </c>
      <c r="N60" s="3" t="s">
        <v>65</v>
      </c>
      <c r="O60" s="3" t="s">
        <v>68</v>
      </c>
      <c r="P60" s="3" t="s">
        <v>64</v>
      </c>
      <c r="Q60" s="3" t="s">
        <v>66</v>
      </c>
      <c r="R60" s="3" t="s">
        <v>66</v>
      </c>
      <c r="S60" s="3" t="s">
        <v>65</v>
      </c>
      <c r="T60" s="3" t="s">
        <v>65</v>
      </c>
      <c r="U60" s="3" t="s">
        <v>65</v>
      </c>
      <c r="V60" s="3" t="s">
        <v>66</v>
      </c>
      <c r="W60" s="3" t="s">
        <v>64</v>
      </c>
      <c r="X60" s="3" t="s">
        <v>65</v>
      </c>
      <c r="Y60" s="3" t="s">
        <v>68</v>
      </c>
      <c r="Z60" s="3" t="s">
        <v>67</v>
      </c>
      <c r="AA60" s="3" t="s">
        <v>67</v>
      </c>
      <c r="AB60" s="3" t="s">
        <v>67</v>
      </c>
      <c r="AC60" s="3" t="s">
        <v>66</v>
      </c>
      <c r="AD60" s="3" t="s">
        <v>65</v>
      </c>
      <c r="AE60" s="3" t="s">
        <v>67</v>
      </c>
      <c r="AF60" s="3" t="s">
        <v>70</v>
      </c>
      <c r="AG60" s="3" t="s">
        <v>70</v>
      </c>
      <c r="AH60" s="3" t="s">
        <v>71</v>
      </c>
      <c r="AI60" s="3" t="s">
        <v>69</v>
      </c>
      <c r="AJ60" s="3" t="s">
        <v>70</v>
      </c>
      <c r="AK60" s="3" t="s">
        <v>70</v>
      </c>
      <c r="AL60" s="3" t="s">
        <v>70</v>
      </c>
      <c r="AM60" s="3" t="s">
        <v>70</v>
      </c>
      <c r="AN60" s="3" t="s">
        <v>70</v>
      </c>
      <c r="AO60" s="3" t="s">
        <v>70</v>
      </c>
      <c r="AP60" s="3" t="s">
        <v>76</v>
      </c>
      <c r="AQ60" s="3" t="s">
        <v>70</v>
      </c>
      <c r="AR60" s="3" t="s">
        <v>72</v>
      </c>
      <c r="AS60" s="3" t="s">
        <v>76</v>
      </c>
      <c r="AT60" s="3" t="s">
        <v>76</v>
      </c>
      <c r="AU60" s="3" t="s">
        <v>71</v>
      </c>
      <c r="AV60" s="3" t="s">
        <v>71</v>
      </c>
      <c r="AW60" s="3" t="s">
        <v>71</v>
      </c>
      <c r="AX60" s="3" t="s">
        <v>71</v>
      </c>
      <c r="AY60" s="3" t="s">
        <v>76</v>
      </c>
      <c r="AZ60" s="3" t="s">
        <v>71</v>
      </c>
      <c r="BA60" s="3" t="s">
        <v>76</v>
      </c>
      <c r="BB60" s="3" t="s">
        <v>71</v>
      </c>
      <c r="BC60" s="3" t="s">
        <v>76</v>
      </c>
      <c r="BD60" s="3" t="s">
        <v>73</v>
      </c>
      <c r="BE60" s="3" t="s">
        <v>70</v>
      </c>
      <c r="BF60" s="3" t="s">
        <v>70</v>
      </c>
      <c r="BG60" s="3" t="s">
        <v>71</v>
      </c>
      <c r="BH60" s="3" t="s">
        <v>71</v>
      </c>
      <c r="BI60" s="3" t="s">
        <v>72</v>
      </c>
      <c r="BJ60" s="3" t="s">
        <v>130</v>
      </c>
      <c r="BK60" s="4">
        <v>27002</v>
      </c>
      <c r="BL60" s="3" t="s">
        <v>78</v>
      </c>
      <c r="BM60" s="6">
        <v>17208.033541666664</v>
      </c>
      <c r="BN60" t="str">
        <f>VLOOKUP(BJ60,Sheet3!$A$2:$F$56,2,FALSE)</f>
        <v>สื่อบันเทิง</v>
      </c>
      <c r="BO60" t="str">
        <f>VLOOKUP(BJ60,Sheet3!$A$2:$F$56,3,FALSE)</f>
        <v>ธรรมะ</v>
      </c>
      <c r="BP60">
        <f>VLOOKUP(BJ60,Sheet3!$A$2:$F$56,4,FALSE)</f>
        <v>0</v>
      </c>
      <c r="BQ60">
        <f>VLOOKUP(BJ60,Sheet3!$A$2:$F$56,5,FALSE)</f>
        <v>0</v>
      </c>
      <c r="BR60">
        <f>VLOOKUP(BJ60,Sheet3!$A$2:$F$56,6,FALSE)</f>
        <v>0</v>
      </c>
    </row>
    <row r="61" spans="1:70" ht="13.2" x14ac:dyDescent="0.25">
      <c r="A61" s="2">
        <v>44205.42908076389</v>
      </c>
      <c r="B61" s="3" t="s">
        <v>66</v>
      </c>
      <c r="C61" s="3" t="s">
        <v>64</v>
      </c>
      <c r="D61" s="3" t="s">
        <v>66</v>
      </c>
      <c r="E61" s="3" t="s">
        <v>64</v>
      </c>
      <c r="F61" s="3" t="s">
        <v>65</v>
      </c>
      <c r="G61" s="3" t="s">
        <v>66</v>
      </c>
      <c r="H61" s="3" t="s">
        <v>65</v>
      </c>
      <c r="I61" s="3" t="s">
        <v>66</v>
      </c>
      <c r="J61" s="3" t="s">
        <v>67</v>
      </c>
      <c r="K61" s="3" t="s">
        <v>64</v>
      </c>
      <c r="L61" s="3" t="s">
        <v>79</v>
      </c>
      <c r="M61" s="3" t="s">
        <v>64</v>
      </c>
      <c r="N61" s="3" t="s">
        <v>65</v>
      </c>
      <c r="O61" s="3" t="s">
        <v>65</v>
      </c>
      <c r="P61" s="3" t="s">
        <v>65</v>
      </c>
      <c r="Q61" s="3" t="s">
        <v>64</v>
      </c>
      <c r="R61" s="3" t="s">
        <v>66</v>
      </c>
      <c r="S61" s="3" t="s">
        <v>66</v>
      </c>
      <c r="T61" s="3" t="s">
        <v>65</v>
      </c>
      <c r="U61" s="3" t="s">
        <v>65</v>
      </c>
      <c r="V61" s="3" t="s">
        <v>65</v>
      </c>
      <c r="W61" s="3" t="s">
        <v>65</v>
      </c>
      <c r="X61" s="3" t="s">
        <v>65</v>
      </c>
      <c r="Y61" s="3" t="s">
        <v>64</v>
      </c>
      <c r="Z61" s="3" t="s">
        <v>64</v>
      </c>
      <c r="AA61" s="3" t="s">
        <v>65</v>
      </c>
      <c r="AB61" s="3" t="s">
        <v>79</v>
      </c>
      <c r="AC61" s="3" t="s">
        <v>67</v>
      </c>
      <c r="AD61" s="3" t="s">
        <v>64</v>
      </c>
      <c r="AE61" s="3" t="s">
        <v>66</v>
      </c>
      <c r="AF61" s="3" t="s">
        <v>70</v>
      </c>
      <c r="AG61" s="3" t="s">
        <v>70</v>
      </c>
      <c r="AH61" s="3" t="s">
        <v>71</v>
      </c>
      <c r="AI61" s="3" t="s">
        <v>69</v>
      </c>
      <c r="AJ61" s="3" t="s">
        <v>69</v>
      </c>
      <c r="AK61" s="3" t="s">
        <v>69</v>
      </c>
      <c r="AL61" s="3" t="s">
        <v>69</v>
      </c>
      <c r="AM61" s="3" t="s">
        <v>73</v>
      </c>
      <c r="AN61" s="3" t="s">
        <v>70</v>
      </c>
      <c r="AO61" s="3" t="s">
        <v>70</v>
      </c>
      <c r="AP61" s="3" t="s">
        <v>76</v>
      </c>
      <c r="AQ61" s="3" t="s">
        <v>70</v>
      </c>
      <c r="AR61" s="3" t="s">
        <v>69</v>
      </c>
      <c r="AS61" s="3" t="s">
        <v>71</v>
      </c>
      <c r="AT61" s="3" t="s">
        <v>73</v>
      </c>
      <c r="AU61" s="3" t="s">
        <v>69</v>
      </c>
      <c r="AV61" s="3" t="s">
        <v>71</v>
      </c>
      <c r="AW61" s="3" t="s">
        <v>69</v>
      </c>
      <c r="AX61" s="3" t="s">
        <v>71</v>
      </c>
      <c r="AY61" s="3" t="s">
        <v>71</v>
      </c>
      <c r="AZ61" s="3" t="s">
        <v>71</v>
      </c>
      <c r="BA61" s="3" t="s">
        <v>69</v>
      </c>
      <c r="BB61" s="3" t="s">
        <v>72</v>
      </c>
      <c r="BC61" s="3" t="s">
        <v>69</v>
      </c>
      <c r="BD61" s="3" t="s">
        <v>70</v>
      </c>
      <c r="BE61" s="3" t="s">
        <v>73</v>
      </c>
      <c r="BF61" s="3" t="s">
        <v>76</v>
      </c>
      <c r="BG61" s="3" t="s">
        <v>76</v>
      </c>
      <c r="BH61" s="3" t="s">
        <v>70</v>
      </c>
      <c r="BI61" s="3" t="s">
        <v>72</v>
      </c>
      <c r="BJ61" s="3" t="s">
        <v>131</v>
      </c>
      <c r="BK61" s="4">
        <v>32859</v>
      </c>
      <c r="BL61" s="3" t="s">
        <v>75</v>
      </c>
      <c r="BM61" s="6">
        <v>11351.033541666664</v>
      </c>
      <c r="BN61" t="str">
        <f>VLOOKUP(BJ61,Sheet3!$A$2:$F$56,2,FALSE)</f>
        <v>การศึกษา</v>
      </c>
      <c r="BO61">
        <f>VLOOKUP(BJ61,Sheet3!$A$2:$F$56,3,FALSE)</f>
        <v>0</v>
      </c>
      <c r="BP61">
        <f>VLOOKUP(BJ61,Sheet3!$A$2:$F$56,4,FALSE)</f>
        <v>0</v>
      </c>
      <c r="BQ61">
        <f>VLOOKUP(BJ61,Sheet3!$A$2:$F$56,5,FALSE)</f>
        <v>0</v>
      </c>
      <c r="BR61">
        <f>VLOOKUP(BJ61,Sheet3!$A$2:$F$56,6,FALSE)</f>
        <v>0</v>
      </c>
    </row>
    <row r="62" spans="1:70" ht="13.2" x14ac:dyDescent="0.25">
      <c r="A62" s="2">
        <v>44205.429442164357</v>
      </c>
      <c r="B62" s="3" t="s">
        <v>64</v>
      </c>
      <c r="C62" s="3" t="s">
        <v>67</v>
      </c>
      <c r="D62" s="3" t="s">
        <v>66</v>
      </c>
      <c r="E62" s="3" t="s">
        <v>66</v>
      </c>
      <c r="F62" s="3" t="s">
        <v>64</v>
      </c>
      <c r="G62" s="3" t="s">
        <v>79</v>
      </c>
      <c r="H62" s="3" t="s">
        <v>67</v>
      </c>
      <c r="I62" s="3" t="s">
        <v>64</v>
      </c>
      <c r="J62" s="3" t="s">
        <v>68</v>
      </c>
      <c r="K62" s="3" t="s">
        <v>66</v>
      </c>
      <c r="L62" s="3" t="s">
        <v>66</v>
      </c>
      <c r="M62" s="3" t="s">
        <v>66</v>
      </c>
      <c r="N62" s="3" t="s">
        <v>64</v>
      </c>
      <c r="O62" s="3" t="s">
        <v>64</v>
      </c>
      <c r="P62" s="3" t="s">
        <v>65</v>
      </c>
      <c r="Q62" s="3" t="s">
        <v>67</v>
      </c>
      <c r="R62" s="3" t="s">
        <v>64</v>
      </c>
      <c r="S62" s="3" t="s">
        <v>64</v>
      </c>
      <c r="T62" s="3" t="s">
        <v>66</v>
      </c>
      <c r="U62" s="3" t="s">
        <v>64</v>
      </c>
      <c r="V62" s="3" t="s">
        <v>66</v>
      </c>
      <c r="W62" s="3" t="s">
        <v>66</v>
      </c>
      <c r="X62" s="3" t="s">
        <v>67</v>
      </c>
      <c r="Y62" s="3" t="s">
        <v>64</v>
      </c>
      <c r="Z62" s="3" t="s">
        <v>64</v>
      </c>
      <c r="AA62" s="3" t="s">
        <v>66</v>
      </c>
      <c r="AB62" s="3" t="s">
        <v>64</v>
      </c>
      <c r="AC62" s="3" t="s">
        <v>67</v>
      </c>
      <c r="AD62" s="3" t="s">
        <v>67</v>
      </c>
      <c r="AE62" s="3" t="s">
        <v>67</v>
      </c>
      <c r="AF62" s="3" t="s">
        <v>73</v>
      </c>
      <c r="AG62" s="3" t="s">
        <v>70</v>
      </c>
      <c r="AH62" s="3" t="s">
        <v>71</v>
      </c>
      <c r="AI62" s="3" t="s">
        <v>72</v>
      </c>
      <c r="AJ62" s="3" t="s">
        <v>72</v>
      </c>
      <c r="AK62" s="3" t="s">
        <v>70</v>
      </c>
      <c r="AL62" s="3" t="s">
        <v>70</v>
      </c>
      <c r="AM62" s="3" t="s">
        <v>73</v>
      </c>
      <c r="AN62" s="3" t="s">
        <v>70</v>
      </c>
      <c r="AO62" s="3" t="s">
        <v>69</v>
      </c>
      <c r="AP62" s="3" t="s">
        <v>72</v>
      </c>
      <c r="AQ62" s="3" t="s">
        <v>71</v>
      </c>
      <c r="AR62" s="3" t="s">
        <v>72</v>
      </c>
      <c r="AS62" s="3" t="s">
        <v>72</v>
      </c>
      <c r="AT62" s="3" t="s">
        <v>73</v>
      </c>
      <c r="AU62" s="3" t="s">
        <v>73</v>
      </c>
      <c r="AV62" s="3" t="s">
        <v>69</v>
      </c>
      <c r="AW62" s="3" t="s">
        <v>72</v>
      </c>
      <c r="AX62" s="3" t="s">
        <v>72</v>
      </c>
      <c r="AY62" s="3" t="s">
        <v>73</v>
      </c>
      <c r="AZ62" s="3" t="s">
        <v>71</v>
      </c>
      <c r="BA62" s="3" t="s">
        <v>72</v>
      </c>
      <c r="BB62" s="3" t="s">
        <v>69</v>
      </c>
      <c r="BC62" s="3" t="s">
        <v>72</v>
      </c>
      <c r="BD62" s="3" t="s">
        <v>71</v>
      </c>
      <c r="BE62" s="3" t="s">
        <v>71</v>
      </c>
      <c r="BF62" s="3" t="s">
        <v>69</v>
      </c>
      <c r="BG62" s="3" t="s">
        <v>73</v>
      </c>
      <c r="BH62" s="3" t="s">
        <v>73</v>
      </c>
      <c r="BI62" s="3" t="s">
        <v>69</v>
      </c>
      <c r="BJ62" s="3" t="s">
        <v>132</v>
      </c>
      <c r="BK62" s="4">
        <v>34473</v>
      </c>
      <c r="BL62" s="3" t="s">
        <v>78</v>
      </c>
      <c r="BM62" s="6">
        <v>9737.033541666664</v>
      </c>
      <c r="BN62" t="str">
        <f>VLOOKUP(BJ62,Sheet3!$A$2:$F$56,2,FALSE)</f>
        <v>สัตว์เลี้ยง</v>
      </c>
      <c r="BO62">
        <f>VLOOKUP(BJ62,Sheet3!$A$2:$F$56,3,FALSE)</f>
        <v>0</v>
      </c>
      <c r="BP62">
        <f>VLOOKUP(BJ62,Sheet3!$A$2:$F$56,4,FALSE)</f>
        <v>0</v>
      </c>
      <c r="BQ62">
        <f>VLOOKUP(BJ62,Sheet3!$A$2:$F$56,5,FALSE)</f>
        <v>0</v>
      </c>
      <c r="BR62">
        <f>VLOOKUP(BJ62,Sheet3!$A$2:$F$56,6,FALSE)</f>
        <v>0</v>
      </c>
    </row>
    <row r="63" spans="1:70" ht="13.2" x14ac:dyDescent="0.25">
      <c r="A63" s="2">
        <v>44205.431178611107</v>
      </c>
      <c r="B63" s="3" t="s">
        <v>65</v>
      </c>
      <c r="C63" s="3" t="s">
        <v>64</v>
      </c>
      <c r="D63" s="3" t="s">
        <v>66</v>
      </c>
      <c r="E63" s="3" t="s">
        <v>66</v>
      </c>
      <c r="F63" s="3" t="s">
        <v>66</v>
      </c>
      <c r="G63" s="3" t="s">
        <v>65</v>
      </c>
      <c r="H63" s="3" t="s">
        <v>65</v>
      </c>
      <c r="I63" s="3" t="s">
        <v>65</v>
      </c>
      <c r="J63" s="3" t="s">
        <v>67</v>
      </c>
      <c r="K63" s="3" t="s">
        <v>64</v>
      </c>
      <c r="L63" s="3" t="s">
        <v>66</v>
      </c>
      <c r="M63" s="3" t="s">
        <v>65</v>
      </c>
      <c r="N63" s="3" t="s">
        <v>67</v>
      </c>
      <c r="O63" s="3" t="s">
        <v>65</v>
      </c>
      <c r="P63" s="3" t="s">
        <v>65</v>
      </c>
      <c r="Q63" s="3" t="s">
        <v>64</v>
      </c>
      <c r="R63" s="3" t="s">
        <v>64</v>
      </c>
      <c r="S63" s="3" t="s">
        <v>66</v>
      </c>
      <c r="T63" s="3" t="s">
        <v>65</v>
      </c>
      <c r="U63" s="3" t="s">
        <v>65</v>
      </c>
      <c r="V63" s="3" t="s">
        <v>66</v>
      </c>
      <c r="W63" s="3" t="s">
        <v>65</v>
      </c>
      <c r="X63" s="3" t="s">
        <v>66</v>
      </c>
      <c r="Y63" s="3" t="s">
        <v>66</v>
      </c>
      <c r="Z63" s="3" t="s">
        <v>65</v>
      </c>
      <c r="AA63" s="3" t="s">
        <v>65</v>
      </c>
      <c r="AB63" s="3" t="s">
        <v>65</v>
      </c>
      <c r="AC63" s="3" t="s">
        <v>64</v>
      </c>
      <c r="AD63" s="3" t="s">
        <v>64</v>
      </c>
      <c r="AE63" s="3" t="s">
        <v>67</v>
      </c>
      <c r="AF63" s="3" t="s">
        <v>69</v>
      </c>
      <c r="AG63" s="3" t="s">
        <v>70</v>
      </c>
      <c r="AH63" s="3" t="s">
        <v>69</v>
      </c>
      <c r="AI63" s="3" t="s">
        <v>72</v>
      </c>
      <c r="AJ63" s="3" t="s">
        <v>73</v>
      </c>
      <c r="AK63" s="3" t="s">
        <v>73</v>
      </c>
      <c r="AL63" s="3" t="s">
        <v>73</v>
      </c>
      <c r="AM63" s="3" t="s">
        <v>73</v>
      </c>
      <c r="AN63" s="3" t="s">
        <v>70</v>
      </c>
      <c r="AO63" s="3" t="s">
        <v>70</v>
      </c>
      <c r="AP63" s="3" t="s">
        <v>70</v>
      </c>
      <c r="AQ63" s="3" t="s">
        <v>72</v>
      </c>
      <c r="AR63" s="3" t="s">
        <v>76</v>
      </c>
      <c r="AS63" s="3" t="s">
        <v>72</v>
      </c>
      <c r="AT63" s="3" t="s">
        <v>73</v>
      </c>
      <c r="AU63" s="3" t="s">
        <v>73</v>
      </c>
      <c r="AV63" s="3" t="s">
        <v>73</v>
      </c>
      <c r="AW63" s="3" t="s">
        <v>70</v>
      </c>
      <c r="AX63" s="3" t="s">
        <v>72</v>
      </c>
      <c r="AY63" s="3" t="s">
        <v>72</v>
      </c>
      <c r="AZ63" s="3" t="s">
        <v>69</v>
      </c>
      <c r="BA63" s="3" t="s">
        <v>72</v>
      </c>
      <c r="BB63" s="3" t="s">
        <v>73</v>
      </c>
      <c r="BC63" s="3" t="s">
        <v>73</v>
      </c>
      <c r="BD63" s="3" t="s">
        <v>73</v>
      </c>
      <c r="BE63" s="3" t="s">
        <v>69</v>
      </c>
      <c r="BF63" s="3" t="s">
        <v>69</v>
      </c>
      <c r="BG63" s="3" t="s">
        <v>76</v>
      </c>
      <c r="BH63" s="3" t="s">
        <v>70</v>
      </c>
      <c r="BI63" s="3" t="s">
        <v>70</v>
      </c>
      <c r="BJ63" s="3" t="s">
        <v>133</v>
      </c>
      <c r="BK63" s="4">
        <v>33044</v>
      </c>
      <c r="BL63" s="3" t="s">
        <v>78</v>
      </c>
      <c r="BM63" s="6">
        <v>11166.033541666664</v>
      </c>
      <c r="BN63" t="str">
        <f>VLOOKUP(BJ63,Sheet3!$A$2:$F$56,2,FALSE)</f>
        <v>สื่อบันเทิง</v>
      </c>
      <c r="BO63" t="str">
        <f>VLOOKUP(BJ63,Sheet3!$A$2:$F$56,3,FALSE)</f>
        <v>อาหาร</v>
      </c>
      <c r="BP63">
        <f>VLOOKUP(BJ63,Sheet3!$A$2:$F$56,4,FALSE)</f>
        <v>0</v>
      </c>
      <c r="BQ63">
        <f>VLOOKUP(BJ63,Sheet3!$A$2:$F$56,5,FALSE)</f>
        <v>0</v>
      </c>
      <c r="BR63">
        <f>VLOOKUP(BJ63,Sheet3!$A$2:$F$56,6,FALSE)</f>
        <v>0</v>
      </c>
    </row>
    <row r="64" spans="1:70" ht="13.2" x14ac:dyDescent="0.25">
      <c r="A64" s="2">
        <v>44205.431632604166</v>
      </c>
      <c r="B64" s="3" t="s">
        <v>64</v>
      </c>
      <c r="C64" s="3" t="s">
        <v>67</v>
      </c>
      <c r="D64" s="3" t="s">
        <v>67</v>
      </c>
      <c r="E64" s="3" t="s">
        <v>67</v>
      </c>
      <c r="F64" s="3" t="s">
        <v>66</v>
      </c>
      <c r="G64" s="3" t="s">
        <v>67</v>
      </c>
      <c r="H64" s="3" t="s">
        <v>67</v>
      </c>
      <c r="I64" s="3" t="s">
        <v>67</v>
      </c>
      <c r="J64" s="3" t="s">
        <v>68</v>
      </c>
      <c r="K64" s="3" t="s">
        <v>68</v>
      </c>
      <c r="L64" s="3" t="s">
        <v>79</v>
      </c>
      <c r="M64" s="3" t="s">
        <v>67</v>
      </c>
      <c r="N64" s="3" t="s">
        <v>66</v>
      </c>
      <c r="O64" s="3" t="s">
        <v>66</v>
      </c>
      <c r="P64" s="3" t="s">
        <v>66</v>
      </c>
      <c r="Q64" s="3" t="s">
        <v>64</v>
      </c>
      <c r="R64" s="3" t="s">
        <v>68</v>
      </c>
      <c r="S64" s="3" t="s">
        <v>64</v>
      </c>
      <c r="T64" s="3" t="s">
        <v>64</v>
      </c>
      <c r="U64" s="3" t="s">
        <v>64</v>
      </c>
      <c r="V64" s="3" t="s">
        <v>64</v>
      </c>
      <c r="W64" s="3" t="s">
        <v>64</v>
      </c>
      <c r="X64" s="3" t="s">
        <v>68</v>
      </c>
      <c r="Y64" s="3" t="s">
        <v>67</v>
      </c>
      <c r="Z64" s="3" t="s">
        <v>67</v>
      </c>
      <c r="AA64" s="3" t="s">
        <v>67</v>
      </c>
      <c r="AB64" s="3" t="s">
        <v>67</v>
      </c>
      <c r="AC64" s="3" t="s">
        <v>68</v>
      </c>
      <c r="AD64" s="3" t="s">
        <v>79</v>
      </c>
      <c r="AE64" s="3" t="s">
        <v>79</v>
      </c>
      <c r="AF64" s="3" t="s">
        <v>69</v>
      </c>
      <c r="AG64" s="3" t="s">
        <v>73</v>
      </c>
      <c r="AH64" s="3" t="s">
        <v>71</v>
      </c>
      <c r="AI64" s="3" t="s">
        <v>72</v>
      </c>
      <c r="AJ64" s="3" t="s">
        <v>71</v>
      </c>
      <c r="AK64" s="3" t="s">
        <v>73</v>
      </c>
      <c r="AL64" s="3" t="s">
        <v>73</v>
      </c>
      <c r="AM64" s="3" t="s">
        <v>73</v>
      </c>
      <c r="AN64" s="3" t="s">
        <v>70</v>
      </c>
      <c r="AO64" s="3" t="s">
        <v>76</v>
      </c>
      <c r="AP64" s="3" t="s">
        <v>76</v>
      </c>
      <c r="AQ64" s="3" t="s">
        <v>70</v>
      </c>
      <c r="AR64" s="3" t="s">
        <v>71</v>
      </c>
      <c r="AS64" s="3" t="s">
        <v>72</v>
      </c>
      <c r="AT64" s="3" t="s">
        <v>70</v>
      </c>
      <c r="AU64" s="3" t="s">
        <v>69</v>
      </c>
      <c r="AV64" s="3" t="s">
        <v>70</v>
      </c>
      <c r="AW64" s="3" t="s">
        <v>72</v>
      </c>
      <c r="AX64" s="3" t="s">
        <v>72</v>
      </c>
      <c r="AY64" s="3" t="s">
        <v>73</v>
      </c>
      <c r="AZ64" s="3" t="s">
        <v>71</v>
      </c>
      <c r="BA64" s="3" t="s">
        <v>72</v>
      </c>
      <c r="BB64" s="3" t="s">
        <v>73</v>
      </c>
      <c r="BC64" s="3" t="s">
        <v>69</v>
      </c>
      <c r="BD64" s="3" t="s">
        <v>73</v>
      </c>
      <c r="BE64" s="3" t="s">
        <v>73</v>
      </c>
      <c r="BF64" s="3" t="s">
        <v>73</v>
      </c>
      <c r="BG64" s="3" t="s">
        <v>70</v>
      </c>
      <c r="BH64" s="3" t="s">
        <v>70</v>
      </c>
      <c r="BI64" s="3" t="s">
        <v>70</v>
      </c>
      <c r="BJ64" s="3" t="s">
        <v>101</v>
      </c>
      <c r="BK64" s="4">
        <v>33323</v>
      </c>
      <c r="BL64" s="3" t="s">
        <v>134</v>
      </c>
      <c r="BM64" s="6">
        <v>10887.033541666664</v>
      </c>
      <c r="BN64" t="str">
        <f>VLOOKUP(BJ64,Sheet3!$A$2:$F$56,2,FALSE)</f>
        <v>การเงิน</v>
      </c>
      <c r="BO64">
        <f>VLOOKUP(BJ64,Sheet3!$A$2:$F$56,3,FALSE)</f>
        <v>0</v>
      </c>
      <c r="BP64">
        <f>VLOOKUP(BJ64,Sheet3!$A$2:$F$56,4,FALSE)</f>
        <v>0</v>
      </c>
      <c r="BQ64">
        <f>VLOOKUP(BJ64,Sheet3!$A$2:$F$56,5,FALSE)</f>
        <v>0</v>
      </c>
      <c r="BR64">
        <f>VLOOKUP(BJ64,Sheet3!$A$2:$F$56,6,FALSE)</f>
        <v>0</v>
      </c>
    </row>
    <row r="65" spans="2:65" ht="15.75" customHeight="1" x14ac:dyDescent="0.25">
      <c r="B65">
        <f>VLOOKUP(B2,Sheet1!$A$1:$B$7,2,FALSE)</f>
        <v>5</v>
      </c>
      <c r="C65">
        <f>VLOOKUP(C2,Sheet1!$A$1:$B$7,2,FALSE)</f>
        <v>5</v>
      </c>
      <c r="D65">
        <f>VLOOKUP(D2,Sheet1!$A$1:$B$7,2,FALSE)</f>
        <v>7</v>
      </c>
      <c r="E65">
        <f>VLOOKUP(E2,Sheet1!$A$1:$B$7,2,FALSE)</f>
        <v>6</v>
      </c>
      <c r="F65">
        <f>VLOOKUP(F2,Sheet1!$A$1:$B$7,2,FALSE)</f>
        <v>5</v>
      </c>
      <c r="G65">
        <f>VLOOKUP(G2,Sheet1!$A$1:$B$7,2,FALSE)</f>
        <v>5</v>
      </c>
      <c r="H65">
        <f>VLOOKUP(H2,Sheet1!$A$1:$B$7,2,FALSE)</f>
        <v>5</v>
      </c>
      <c r="I65">
        <f>VLOOKUP(I2,Sheet1!$A$1:$B$7,2,FALSE)</f>
        <v>5</v>
      </c>
      <c r="J65">
        <f>VLOOKUP(J2,Sheet1!$A$1:$B$7,2,FALSE)</f>
        <v>7</v>
      </c>
      <c r="K65">
        <f>VLOOKUP(K2,Sheet1!$A$1:$B$7,2,FALSE)</f>
        <v>4</v>
      </c>
      <c r="L65">
        <f>VLOOKUP(L2,Sheet1!$A$1:$B$7,2,FALSE)</f>
        <v>3</v>
      </c>
      <c r="M65">
        <f>VLOOKUP(M2,Sheet1!$A$1:$B$7,2,FALSE)</f>
        <v>5</v>
      </c>
      <c r="N65">
        <f>VLOOKUP(N2,Sheet1!$A$1:$B$7,2,FALSE)</f>
        <v>6</v>
      </c>
      <c r="O65">
        <f>VLOOKUP(O2,Sheet1!$A$1:$B$7,2,FALSE)</f>
        <v>6</v>
      </c>
      <c r="P65">
        <f>VLOOKUP(P2,Sheet1!$A$1:$B$7,2,FALSE)</f>
        <v>4</v>
      </c>
      <c r="Q65">
        <f>VLOOKUP(Q2,Sheet1!$A$1:$B$7,2,FALSE)</f>
        <v>5</v>
      </c>
      <c r="R65">
        <f>VLOOKUP(R2,Sheet1!$A$1:$B$7,2,FALSE)</f>
        <v>5</v>
      </c>
      <c r="S65">
        <f>VLOOKUP(S2,Sheet1!$A$1:$B$7,2,FALSE)</f>
        <v>7</v>
      </c>
      <c r="T65">
        <f>VLOOKUP(T2,Sheet1!$A$1:$B$7,2,FALSE)</f>
        <v>6</v>
      </c>
      <c r="U65">
        <f>VLOOKUP(U2,Sheet1!$A$1:$B$7,2,FALSE)</f>
        <v>6</v>
      </c>
      <c r="V65">
        <f>VLOOKUP(V2,Sheet1!$A$1:$B$7,2,FALSE)</f>
        <v>5</v>
      </c>
      <c r="W65">
        <f>VLOOKUP(W2,Sheet1!$A$1:$B$7,2,FALSE)</f>
        <v>7</v>
      </c>
      <c r="X65">
        <f>VLOOKUP(X2,Sheet1!$A$1:$B$7,2,FALSE)</f>
        <v>5</v>
      </c>
      <c r="Y65">
        <f>VLOOKUP(Y2,Sheet1!$A$1:$B$7,2,FALSE)</f>
        <v>6</v>
      </c>
      <c r="Z65">
        <f>VLOOKUP(Z2,Sheet1!$A$1:$B$7,2,FALSE)</f>
        <v>6</v>
      </c>
      <c r="AA65">
        <f>VLOOKUP(AA2,Sheet1!$A$1:$B$7,2,FALSE)</f>
        <v>4</v>
      </c>
      <c r="AB65">
        <f>VLOOKUP(AB2,Sheet1!$A$1:$B$7,2,FALSE)</f>
        <v>4</v>
      </c>
      <c r="AC65">
        <f>VLOOKUP(AC2,Sheet1!$A$1:$B$7,2,FALSE)</f>
        <v>4</v>
      </c>
      <c r="AD65">
        <f>VLOOKUP(AD2,Sheet1!$A$1:$B$7,2,FALSE)</f>
        <v>4</v>
      </c>
      <c r="AE65">
        <f>VLOOKUP(AE2,Sheet1!$A$1:$B$7,2,FALSE)</f>
        <v>7</v>
      </c>
      <c r="AF65">
        <f>VLOOKUP(AF2,Sheet2!$A$1:$B$6,2,FALSE)</f>
        <v>4</v>
      </c>
      <c r="AG65">
        <f>VLOOKUP(AG2,Sheet2!$A$1:$B$6,2,FALSE)</f>
        <v>2</v>
      </c>
      <c r="AH65">
        <f>VLOOKUP(AH2,Sheet2!$A$1:$B$6,2,FALSE)</f>
        <v>6</v>
      </c>
      <c r="AI65">
        <f>VLOOKUP(AI2,Sheet2!$A$1:$B$6,2,FALSE)</f>
        <v>5</v>
      </c>
      <c r="AJ65">
        <f>VLOOKUP(AJ2,Sheet2!$A$1:$B$6,2,FALSE)</f>
        <v>6</v>
      </c>
      <c r="AK65">
        <f>VLOOKUP(AK2,Sheet2!$A$1:$B$6,2,FALSE)</f>
        <v>4</v>
      </c>
      <c r="AL65">
        <f>VLOOKUP(AL2,Sheet2!$A$1:$B$6,2,FALSE)</f>
        <v>4</v>
      </c>
      <c r="AM65">
        <f>VLOOKUP(AM2,Sheet2!$A$1:$B$6,2,FALSE)</f>
        <v>3</v>
      </c>
      <c r="AN65">
        <f>VLOOKUP(AN2,Sheet2!$A$1:$B$6,2,FALSE)</f>
        <v>5</v>
      </c>
      <c r="AO65">
        <f>VLOOKUP(AO2,Sheet2!$A$1:$B$6,2,FALSE)</f>
        <v>2</v>
      </c>
      <c r="AP65">
        <f>VLOOKUP(AP2,Sheet2!$A$1:$B$6,2,FALSE)</f>
        <v>2</v>
      </c>
      <c r="AQ65">
        <f>VLOOKUP(AQ2,Sheet2!$A$1:$B$6,2,FALSE)</f>
        <v>6</v>
      </c>
      <c r="AR65">
        <f>VLOOKUP(AR2,Sheet2!$A$1:$B$6,2,FALSE)</f>
        <v>6</v>
      </c>
      <c r="AS65">
        <f>VLOOKUP(AS2,Sheet2!$A$1:$B$6,2,FALSE)</f>
        <v>5</v>
      </c>
      <c r="AT65">
        <f>VLOOKUP(AT2,Sheet2!$A$1:$B$6,2,FALSE)</f>
        <v>4</v>
      </c>
      <c r="AU65">
        <f>VLOOKUP(AU2,Sheet2!$A$1:$B$6,2,FALSE)</f>
        <v>4</v>
      </c>
      <c r="AV65">
        <f>VLOOKUP(AV2,Sheet2!$A$1:$B$6,2,FALSE)</f>
        <v>4</v>
      </c>
      <c r="AW65">
        <f>VLOOKUP(AW2,Sheet2!$A$1:$B$6,2,FALSE)</f>
        <v>4</v>
      </c>
      <c r="AX65">
        <f>VLOOKUP(AX2,Sheet2!$A$1:$B$6,2,FALSE)</f>
        <v>4</v>
      </c>
      <c r="AY65">
        <f>VLOOKUP(AY2,Sheet2!$A$1:$B$6,2,FALSE)</f>
        <v>5</v>
      </c>
      <c r="AZ65">
        <f>VLOOKUP(AZ2,Sheet2!$A$1:$B$6,2,FALSE)</f>
        <v>5</v>
      </c>
      <c r="BA65">
        <f>VLOOKUP(BA2,Sheet2!$A$1:$B$6,2,FALSE)</f>
        <v>5</v>
      </c>
      <c r="BB65">
        <f>VLOOKUP(BB2,Sheet2!$A$1:$B$6,2,FALSE)</f>
        <v>2</v>
      </c>
      <c r="BC65">
        <f>VLOOKUP(BC2,Sheet2!$A$1:$B$6,2,FALSE)</f>
        <v>3</v>
      </c>
      <c r="BD65">
        <f>VLOOKUP(BD2,Sheet2!$A$1:$B$6,2,FALSE)</f>
        <v>4</v>
      </c>
      <c r="BE65">
        <f>VLOOKUP(BE2,Sheet2!$A$1:$B$6,2,FALSE)</f>
        <v>4</v>
      </c>
      <c r="BF65">
        <f>VLOOKUP(BF2,Sheet2!$A$1:$B$6,2,FALSE)</f>
        <v>4</v>
      </c>
      <c r="BG65">
        <f>VLOOKUP(BG2,Sheet2!$A$1:$B$6,2,FALSE)</f>
        <v>4</v>
      </c>
      <c r="BH65">
        <f>VLOOKUP(BH2,Sheet2!$A$1:$B$6,2,FALSE)</f>
        <v>4</v>
      </c>
      <c r="BI65">
        <f>VLOOKUP(BI2,Sheet2!$A$1:$B$6,2,FALSE)</f>
        <v>6</v>
      </c>
      <c r="BM65" s="6"/>
    </row>
    <row r="66" spans="2:65" ht="15.75" customHeight="1" x14ac:dyDescent="0.25">
      <c r="B66">
        <f>VLOOKUP(B3,Sheet1!$A$1:$B$7,2,FALSE)</f>
        <v>6</v>
      </c>
      <c r="C66">
        <f>VLOOKUP(C3,Sheet1!$A$1:$B$7,2,FALSE)</f>
        <v>4</v>
      </c>
      <c r="D66">
        <f>VLOOKUP(D3,Sheet1!$A$1:$B$7,2,FALSE)</f>
        <v>7</v>
      </c>
      <c r="E66">
        <f>VLOOKUP(E3,Sheet1!$A$1:$B$7,2,FALSE)</f>
        <v>6</v>
      </c>
      <c r="F66">
        <f>VLOOKUP(F3,Sheet1!$A$1:$B$7,2,FALSE)</f>
        <v>5</v>
      </c>
      <c r="G66">
        <f>VLOOKUP(G3,Sheet1!$A$1:$B$7,2,FALSE)</f>
        <v>6</v>
      </c>
      <c r="H66">
        <f>VLOOKUP(H3,Sheet1!$A$1:$B$7,2,FALSE)</f>
        <v>7</v>
      </c>
      <c r="I66">
        <f>VLOOKUP(I3,Sheet1!$A$1:$B$7,2,FALSE)</f>
        <v>6</v>
      </c>
      <c r="J66">
        <f>VLOOKUP(J3,Sheet1!$A$1:$B$7,2,FALSE)</f>
        <v>3</v>
      </c>
      <c r="K66">
        <f>VLOOKUP(K3,Sheet1!$A$1:$B$7,2,FALSE)</f>
        <v>4</v>
      </c>
      <c r="L66">
        <f>VLOOKUP(L3,Sheet1!$A$1:$B$7,2,FALSE)</f>
        <v>4</v>
      </c>
      <c r="M66">
        <f>VLOOKUP(M3,Sheet1!$A$1:$B$7,2,FALSE)</f>
        <v>4</v>
      </c>
      <c r="N66">
        <f>VLOOKUP(N3,Sheet1!$A$1:$B$7,2,FALSE)</f>
        <v>6</v>
      </c>
      <c r="O66">
        <f>VLOOKUP(O3,Sheet1!$A$1:$B$7,2,FALSE)</f>
        <v>6</v>
      </c>
      <c r="P66">
        <f>VLOOKUP(P3,Sheet1!$A$1:$B$7,2,FALSE)</f>
        <v>7</v>
      </c>
      <c r="Q66">
        <f>VLOOKUP(Q3,Sheet1!$A$1:$B$7,2,FALSE)</f>
        <v>7</v>
      </c>
      <c r="R66">
        <f>VLOOKUP(R3,Sheet1!$A$1:$B$7,2,FALSE)</f>
        <v>7</v>
      </c>
      <c r="S66">
        <f>VLOOKUP(S3,Sheet1!$A$1:$B$7,2,FALSE)</f>
        <v>7</v>
      </c>
      <c r="T66">
        <f>VLOOKUP(T3,Sheet1!$A$1:$B$7,2,FALSE)</f>
        <v>4</v>
      </c>
      <c r="U66">
        <f>VLOOKUP(U3,Sheet1!$A$1:$B$7,2,FALSE)</f>
        <v>7</v>
      </c>
      <c r="V66">
        <f>VLOOKUP(V3,Sheet1!$A$1:$B$7,2,FALSE)</f>
        <v>7</v>
      </c>
      <c r="W66">
        <f>VLOOKUP(W3,Sheet1!$A$1:$B$7,2,FALSE)</f>
        <v>6</v>
      </c>
      <c r="X66">
        <f>VLOOKUP(X3,Sheet1!$A$1:$B$7,2,FALSE)</f>
        <v>4</v>
      </c>
      <c r="Y66">
        <f>VLOOKUP(Y3,Sheet1!$A$1:$B$7,2,FALSE)</f>
        <v>4</v>
      </c>
      <c r="Z66">
        <f>VLOOKUP(Z3,Sheet1!$A$1:$B$7,2,FALSE)</f>
        <v>6</v>
      </c>
      <c r="AA66">
        <f>VLOOKUP(AA3,Sheet1!$A$1:$B$7,2,FALSE)</f>
        <v>7</v>
      </c>
      <c r="AB66">
        <f>VLOOKUP(AB3,Sheet1!$A$1:$B$7,2,FALSE)</f>
        <v>7</v>
      </c>
      <c r="AC66">
        <f>VLOOKUP(AC3,Sheet1!$A$1:$B$7,2,FALSE)</f>
        <v>4</v>
      </c>
      <c r="AD66">
        <f>VLOOKUP(AD3,Sheet1!$A$1:$B$7,2,FALSE)</f>
        <v>3</v>
      </c>
      <c r="AE66">
        <f>VLOOKUP(AE3,Sheet1!$A$1:$B$7,2,FALSE)</f>
        <v>5</v>
      </c>
      <c r="AF66">
        <f>VLOOKUP(AF3,Sheet2!$A$1:$B$6,2,FALSE)</f>
        <v>5</v>
      </c>
      <c r="AG66">
        <f>VLOOKUP(AG3,Sheet2!$A$1:$B$6,2,FALSE)</f>
        <v>2</v>
      </c>
      <c r="AH66">
        <f>VLOOKUP(AH3,Sheet2!$A$1:$B$6,2,FALSE)</f>
        <v>6</v>
      </c>
      <c r="AI66">
        <f>VLOOKUP(AI3,Sheet2!$A$1:$B$6,2,FALSE)</f>
        <v>5</v>
      </c>
      <c r="AJ66">
        <f>VLOOKUP(AJ3,Sheet2!$A$1:$B$6,2,FALSE)</f>
        <v>5</v>
      </c>
      <c r="AK66">
        <f>VLOOKUP(AK3,Sheet2!$A$1:$B$6,2,FALSE)</f>
        <v>4</v>
      </c>
      <c r="AL66">
        <f>VLOOKUP(AL3,Sheet2!$A$1:$B$6,2,FALSE)</f>
        <v>4</v>
      </c>
      <c r="AM66">
        <f>VLOOKUP(AM3,Sheet2!$A$1:$B$6,2,FALSE)</f>
        <v>4</v>
      </c>
      <c r="AN66">
        <f>VLOOKUP(AN3,Sheet2!$A$1:$B$6,2,FALSE)</f>
        <v>1</v>
      </c>
      <c r="AO66">
        <f>VLOOKUP(AO3,Sheet2!$A$1:$B$6,2,FALSE)</f>
        <v>3</v>
      </c>
      <c r="AP66">
        <f>VLOOKUP(AP3,Sheet2!$A$1:$B$6,2,FALSE)</f>
        <v>1</v>
      </c>
      <c r="AQ66">
        <f>VLOOKUP(AQ3,Sheet2!$A$1:$B$6,2,FALSE)</f>
        <v>3</v>
      </c>
      <c r="AR66">
        <f>VLOOKUP(AR3,Sheet2!$A$1:$B$6,2,FALSE)</f>
        <v>6</v>
      </c>
      <c r="AS66">
        <f>VLOOKUP(AS3,Sheet2!$A$1:$B$6,2,FALSE)</f>
        <v>6</v>
      </c>
      <c r="AT66">
        <f>VLOOKUP(AT3,Sheet2!$A$1:$B$6,2,FALSE)</f>
        <v>3</v>
      </c>
      <c r="AU66">
        <f>VLOOKUP(AU3,Sheet2!$A$1:$B$6,2,FALSE)</f>
        <v>6</v>
      </c>
      <c r="AV66">
        <f>VLOOKUP(AV3,Sheet2!$A$1:$B$6,2,FALSE)</f>
        <v>6</v>
      </c>
      <c r="AW66">
        <f>VLOOKUP(AW3,Sheet2!$A$1:$B$6,2,FALSE)</f>
        <v>5</v>
      </c>
      <c r="AX66">
        <f>VLOOKUP(AX3,Sheet2!$A$1:$B$6,2,FALSE)</f>
        <v>2</v>
      </c>
      <c r="AY66">
        <f>VLOOKUP(AY3,Sheet2!$A$1:$B$6,2,FALSE)</f>
        <v>5</v>
      </c>
      <c r="AZ66">
        <f>VLOOKUP(AZ3,Sheet2!$A$1:$B$6,2,FALSE)</f>
        <v>6</v>
      </c>
      <c r="BA66">
        <f>VLOOKUP(BA3,Sheet2!$A$1:$B$6,2,FALSE)</f>
        <v>4</v>
      </c>
      <c r="BB66">
        <f>VLOOKUP(BB3,Sheet2!$A$1:$B$6,2,FALSE)</f>
        <v>3</v>
      </c>
      <c r="BC66">
        <f>VLOOKUP(BC3,Sheet2!$A$1:$B$6,2,FALSE)</f>
        <v>4</v>
      </c>
      <c r="BD66">
        <f>VLOOKUP(BD3,Sheet2!$A$1:$B$6,2,FALSE)</f>
        <v>6</v>
      </c>
      <c r="BE66">
        <f>VLOOKUP(BE3,Sheet2!$A$1:$B$6,2,FALSE)</f>
        <v>6</v>
      </c>
      <c r="BF66">
        <f>VLOOKUP(BF3,Sheet2!$A$1:$B$6,2,FALSE)</f>
        <v>5</v>
      </c>
      <c r="BG66">
        <f>VLOOKUP(BG3,Sheet2!$A$1:$B$6,2,FALSE)</f>
        <v>2</v>
      </c>
      <c r="BH66">
        <f>VLOOKUP(BH3,Sheet2!$A$1:$B$6,2,FALSE)</f>
        <v>2</v>
      </c>
      <c r="BI66">
        <f>VLOOKUP(BI3,Sheet2!$A$1:$B$6,2,FALSE)</f>
        <v>5</v>
      </c>
      <c r="BM66" s="6"/>
    </row>
    <row r="67" spans="2:65" ht="15.75" customHeight="1" x14ac:dyDescent="0.25">
      <c r="B67">
        <f>VLOOKUP(B4,Sheet1!$A$1:$B$7,2,FALSE)</f>
        <v>7</v>
      </c>
      <c r="C67">
        <f>VLOOKUP(C4,Sheet1!$A$1:$B$7,2,FALSE)</f>
        <v>4</v>
      </c>
      <c r="D67">
        <f>VLOOKUP(D4,Sheet1!$A$1:$B$7,2,FALSE)</f>
        <v>6</v>
      </c>
      <c r="E67">
        <f>VLOOKUP(E4,Sheet1!$A$1:$B$7,2,FALSE)</f>
        <v>5</v>
      </c>
      <c r="F67">
        <f>VLOOKUP(F4,Sheet1!$A$1:$B$7,2,FALSE)</f>
        <v>4</v>
      </c>
      <c r="G67">
        <f>VLOOKUP(G4,Sheet1!$A$1:$B$7,2,FALSE)</f>
        <v>7</v>
      </c>
      <c r="H67">
        <f>VLOOKUP(H4,Sheet1!$A$1:$B$7,2,FALSE)</f>
        <v>7</v>
      </c>
      <c r="I67">
        <f>VLOOKUP(I4,Sheet1!$A$1:$B$7,2,FALSE)</f>
        <v>7</v>
      </c>
      <c r="J67">
        <f>VLOOKUP(J4,Sheet1!$A$1:$B$7,2,FALSE)</f>
        <v>2</v>
      </c>
      <c r="K67">
        <f>VLOOKUP(K4,Sheet1!$A$1:$B$7,2,FALSE)</f>
        <v>4</v>
      </c>
      <c r="L67">
        <f>VLOOKUP(L4,Sheet1!$A$1:$B$7,2,FALSE)</f>
        <v>1</v>
      </c>
      <c r="M67">
        <f>VLOOKUP(M4,Sheet1!$A$1:$B$7,2,FALSE)</f>
        <v>2</v>
      </c>
      <c r="N67">
        <f>VLOOKUP(N4,Sheet1!$A$1:$B$7,2,FALSE)</f>
        <v>5</v>
      </c>
      <c r="O67">
        <f>VLOOKUP(O4,Sheet1!$A$1:$B$7,2,FALSE)</f>
        <v>7</v>
      </c>
      <c r="P67">
        <f>VLOOKUP(P4,Sheet1!$A$1:$B$7,2,FALSE)</f>
        <v>7</v>
      </c>
      <c r="Q67">
        <f>VLOOKUP(Q4,Sheet1!$A$1:$B$7,2,FALSE)</f>
        <v>7</v>
      </c>
      <c r="R67">
        <f>VLOOKUP(R4,Sheet1!$A$1:$B$7,2,FALSE)</f>
        <v>7</v>
      </c>
      <c r="S67">
        <f>VLOOKUP(S4,Sheet1!$A$1:$B$7,2,FALSE)</f>
        <v>4</v>
      </c>
      <c r="T67">
        <f>VLOOKUP(T4,Sheet1!$A$1:$B$7,2,FALSE)</f>
        <v>7</v>
      </c>
      <c r="U67">
        <f>VLOOKUP(U4,Sheet1!$A$1:$B$7,2,FALSE)</f>
        <v>7</v>
      </c>
      <c r="V67">
        <f>VLOOKUP(V4,Sheet1!$A$1:$B$7,2,FALSE)</f>
        <v>7</v>
      </c>
      <c r="W67">
        <f>VLOOKUP(W4,Sheet1!$A$1:$B$7,2,FALSE)</f>
        <v>7</v>
      </c>
      <c r="X67">
        <f>VLOOKUP(X4,Sheet1!$A$1:$B$7,2,FALSE)</f>
        <v>7</v>
      </c>
      <c r="Y67">
        <f>VLOOKUP(Y4,Sheet1!$A$1:$B$7,2,FALSE)</f>
        <v>7</v>
      </c>
      <c r="Z67">
        <f>VLOOKUP(Z4,Sheet1!$A$1:$B$7,2,FALSE)</f>
        <v>7</v>
      </c>
      <c r="AA67">
        <f>VLOOKUP(AA4,Sheet1!$A$1:$B$7,2,FALSE)</f>
        <v>7</v>
      </c>
      <c r="AB67">
        <f>VLOOKUP(AB4,Sheet1!$A$1:$B$7,2,FALSE)</f>
        <v>7</v>
      </c>
      <c r="AC67">
        <f>VLOOKUP(AC4,Sheet1!$A$1:$B$7,2,FALSE)</f>
        <v>6</v>
      </c>
      <c r="AD67">
        <f>VLOOKUP(AD4,Sheet1!$A$1:$B$7,2,FALSE)</f>
        <v>3</v>
      </c>
      <c r="AE67">
        <f>VLOOKUP(AE4,Sheet1!$A$1:$B$7,2,FALSE)</f>
        <v>7</v>
      </c>
      <c r="AF67">
        <f>VLOOKUP(AF4,Sheet2!$A$1:$B$6,2,FALSE)</f>
        <v>5</v>
      </c>
      <c r="AG67">
        <f>VLOOKUP(AG4,Sheet2!$A$1:$B$6,2,FALSE)</f>
        <v>2</v>
      </c>
      <c r="AH67">
        <f>VLOOKUP(AH4,Sheet2!$A$1:$B$6,2,FALSE)</f>
        <v>6</v>
      </c>
      <c r="AI67">
        <f>VLOOKUP(AI4,Sheet2!$A$1:$B$6,2,FALSE)</f>
        <v>2</v>
      </c>
      <c r="AJ67">
        <f>VLOOKUP(AJ4,Sheet2!$A$1:$B$6,2,FALSE)</f>
        <v>2</v>
      </c>
      <c r="AK67">
        <f>VLOOKUP(AK4,Sheet2!$A$1:$B$6,2,FALSE)</f>
        <v>3</v>
      </c>
      <c r="AL67">
        <f>VLOOKUP(AL4,Sheet2!$A$1:$B$6,2,FALSE)</f>
        <v>3</v>
      </c>
      <c r="AM67">
        <f>VLOOKUP(AM4,Sheet2!$A$1:$B$6,2,FALSE)</f>
        <v>3</v>
      </c>
      <c r="AN67">
        <f>VLOOKUP(AN4,Sheet2!$A$1:$B$6,2,FALSE)</f>
        <v>1</v>
      </c>
      <c r="AO67">
        <f>VLOOKUP(AO4,Sheet2!$A$1:$B$6,2,FALSE)</f>
        <v>1</v>
      </c>
      <c r="AP67">
        <f>VLOOKUP(AP4,Sheet2!$A$1:$B$6,2,FALSE)</f>
        <v>1</v>
      </c>
      <c r="AQ67">
        <f>VLOOKUP(AQ4,Sheet2!$A$1:$B$6,2,FALSE)</f>
        <v>1</v>
      </c>
      <c r="AR67">
        <f>VLOOKUP(AR4,Sheet2!$A$1:$B$6,2,FALSE)</f>
        <v>2</v>
      </c>
      <c r="AS67">
        <f>VLOOKUP(AS4,Sheet2!$A$1:$B$6,2,FALSE)</f>
        <v>5</v>
      </c>
      <c r="AT67">
        <f>VLOOKUP(AT4,Sheet2!$A$1:$B$6,2,FALSE)</f>
        <v>2</v>
      </c>
      <c r="AU67">
        <f>VLOOKUP(AU4,Sheet2!$A$1:$B$6,2,FALSE)</f>
        <v>6</v>
      </c>
      <c r="AV67">
        <f>VLOOKUP(AV4,Sheet2!$A$1:$B$6,2,FALSE)</f>
        <v>4</v>
      </c>
      <c r="AW67">
        <f>VLOOKUP(AW4,Sheet2!$A$1:$B$6,2,FALSE)</f>
        <v>4</v>
      </c>
      <c r="AX67">
        <f>VLOOKUP(AX4,Sheet2!$A$1:$B$6,2,FALSE)</f>
        <v>6</v>
      </c>
      <c r="AY67">
        <f>VLOOKUP(AY4,Sheet2!$A$1:$B$6,2,FALSE)</f>
        <v>6</v>
      </c>
      <c r="AZ67">
        <f>VLOOKUP(AZ4,Sheet2!$A$1:$B$6,2,FALSE)</f>
        <v>6</v>
      </c>
      <c r="BA67">
        <f>VLOOKUP(BA4,Sheet2!$A$1:$B$6,2,FALSE)</f>
        <v>6</v>
      </c>
      <c r="BB67">
        <f>VLOOKUP(BB4,Sheet2!$A$1:$B$6,2,FALSE)</f>
        <v>6</v>
      </c>
      <c r="BC67">
        <f>VLOOKUP(BC4,Sheet2!$A$1:$B$6,2,FALSE)</f>
        <v>6</v>
      </c>
      <c r="BD67">
        <f>VLOOKUP(BD4,Sheet2!$A$1:$B$6,2,FALSE)</f>
        <v>6</v>
      </c>
      <c r="BE67">
        <f>VLOOKUP(BE4,Sheet2!$A$1:$B$6,2,FALSE)</f>
        <v>4</v>
      </c>
      <c r="BF67">
        <f>VLOOKUP(BF4,Sheet2!$A$1:$B$6,2,FALSE)</f>
        <v>4</v>
      </c>
      <c r="BG67">
        <f>VLOOKUP(BG4,Sheet2!$A$1:$B$6,2,FALSE)</f>
        <v>4</v>
      </c>
      <c r="BH67">
        <f>VLOOKUP(BH4,Sheet2!$A$1:$B$6,2,FALSE)</f>
        <v>2</v>
      </c>
      <c r="BI67">
        <f>VLOOKUP(BI4,Sheet2!$A$1:$B$6,2,FALSE)</f>
        <v>6</v>
      </c>
      <c r="BM67" s="6"/>
    </row>
    <row r="68" spans="2:65" ht="15.75" customHeight="1" x14ac:dyDescent="0.25">
      <c r="B68">
        <f>VLOOKUP(B5,Sheet1!$A$1:$B$7,2,FALSE)</f>
        <v>5</v>
      </c>
      <c r="C68">
        <f>VLOOKUP(C5,Sheet1!$A$1:$B$7,2,FALSE)</f>
        <v>4</v>
      </c>
      <c r="D68">
        <f>VLOOKUP(D5,Sheet1!$A$1:$B$7,2,FALSE)</f>
        <v>4</v>
      </c>
      <c r="E68">
        <f>VLOOKUP(E5,Sheet1!$A$1:$B$7,2,FALSE)</f>
        <v>4</v>
      </c>
      <c r="F68">
        <f>VLOOKUP(F5,Sheet1!$A$1:$B$7,2,FALSE)</f>
        <v>5</v>
      </c>
      <c r="G68">
        <f>VLOOKUP(G5,Sheet1!$A$1:$B$7,2,FALSE)</f>
        <v>5</v>
      </c>
      <c r="H68">
        <f>VLOOKUP(H5,Sheet1!$A$1:$B$7,2,FALSE)</f>
        <v>5</v>
      </c>
      <c r="I68">
        <f>VLOOKUP(I5,Sheet1!$A$1:$B$7,2,FALSE)</f>
        <v>5</v>
      </c>
      <c r="J68">
        <f>VLOOKUP(J5,Sheet1!$A$1:$B$7,2,FALSE)</f>
        <v>1</v>
      </c>
      <c r="K68">
        <f>VLOOKUP(K5,Sheet1!$A$1:$B$7,2,FALSE)</f>
        <v>1</v>
      </c>
      <c r="L68">
        <f>VLOOKUP(L5,Sheet1!$A$1:$B$7,2,FALSE)</f>
        <v>1</v>
      </c>
      <c r="M68">
        <f>VLOOKUP(M5,Sheet1!$A$1:$B$7,2,FALSE)</f>
        <v>7</v>
      </c>
      <c r="N68">
        <f>VLOOKUP(N5,Sheet1!$A$1:$B$7,2,FALSE)</f>
        <v>6</v>
      </c>
      <c r="O68">
        <f>VLOOKUP(O5,Sheet1!$A$1:$B$7,2,FALSE)</f>
        <v>7</v>
      </c>
      <c r="P68">
        <f>VLOOKUP(P5,Sheet1!$A$1:$B$7,2,FALSE)</f>
        <v>7</v>
      </c>
      <c r="Q68">
        <f>VLOOKUP(Q5,Sheet1!$A$1:$B$7,2,FALSE)</f>
        <v>5</v>
      </c>
      <c r="R68">
        <f>VLOOKUP(R5,Sheet1!$A$1:$B$7,2,FALSE)</f>
        <v>5</v>
      </c>
      <c r="S68">
        <f>VLOOKUP(S5,Sheet1!$A$1:$B$7,2,FALSE)</f>
        <v>6</v>
      </c>
      <c r="T68">
        <f>VLOOKUP(T5,Sheet1!$A$1:$B$7,2,FALSE)</f>
        <v>7</v>
      </c>
      <c r="U68">
        <f>VLOOKUP(U5,Sheet1!$A$1:$B$7,2,FALSE)</f>
        <v>7</v>
      </c>
      <c r="V68">
        <f>VLOOKUP(V5,Sheet1!$A$1:$B$7,2,FALSE)</f>
        <v>7</v>
      </c>
      <c r="W68">
        <f>VLOOKUP(W5,Sheet1!$A$1:$B$7,2,FALSE)</f>
        <v>7</v>
      </c>
      <c r="X68">
        <f>VLOOKUP(X5,Sheet1!$A$1:$B$7,2,FALSE)</f>
        <v>1</v>
      </c>
      <c r="Y68">
        <f>VLOOKUP(Y5,Sheet1!$A$1:$B$7,2,FALSE)</f>
        <v>7</v>
      </c>
      <c r="Z68">
        <f>VLOOKUP(Z5,Sheet1!$A$1:$B$7,2,FALSE)</f>
        <v>4</v>
      </c>
      <c r="AA68">
        <f>VLOOKUP(AA5,Sheet1!$A$1:$B$7,2,FALSE)</f>
        <v>5</v>
      </c>
      <c r="AB68">
        <f>VLOOKUP(AB5,Sheet1!$A$1:$B$7,2,FALSE)</f>
        <v>4</v>
      </c>
      <c r="AC68">
        <f>VLOOKUP(AC5,Sheet1!$A$1:$B$7,2,FALSE)</f>
        <v>3</v>
      </c>
      <c r="AD68">
        <f>VLOOKUP(AD5,Sheet1!$A$1:$B$7,2,FALSE)</f>
        <v>1</v>
      </c>
      <c r="AE68">
        <f>VLOOKUP(AE5,Sheet1!$A$1:$B$7,2,FALSE)</f>
        <v>6</v>
      </c>
      <c r="AF68">
        <f>VLOOKUP(AF5,Sheet2!$A$1:$B$6,2,FALSE)</f>
        <v>3</v>
      </c>
      <c r="AG68">
        <f>VLOOKUP(AG5,Sheet2!$A$1:$B$6,2,FALSE)</f>
        <v>1</v>
      </c>
      <c r="AH68">
        <f>VLOOKUP(AH5,Sheet2!$A$1:$B$6,2,FALSE)</f>
        <v>6</v>
      </c>
      <c r="AI68">
        <f>VLOOKUP(AI5,Sheet2!$A$1:$B$6,2,FALSE)</f>
        <v>4</v>
      </c>
      <c r="AJ68">
        <f>VLOOKUP(AJ5,Sheet2!$A$1:$B$6,2,FALSE)</f>
        <v>1</v>
      </c>
      <c r="AK68">
        <f>VLOOKUP(AK5,Sheet2!$A$1:$B$6,2,FALSE)</f>
        <v>3</v>
      </c>
      <c r="AL68">
        <f>VLOOKUP(AL5,Sheet2!$A$1:$B$6,2,FALSE)</f>
        <v>3</v>
      </c>
      <c r="AM68">
        <f>VLOOKUP(AM5,Sheet2!$A$1:$B$6,2,FALSE)</f>
        <v>3</v>
      </c>
      <c r="AN68">
        <f>VLOOKUP(AN5,Sheet2!$A$1:$B$6,2,FALSE)</f>
        <v>1</v>
      </c>
      <c r="AO68">
        <f>VLOOKUP(AO5,Sheet2!$A$1:$B$6,2,FALSE)</f>
        <v>1</v>
      </c>
      <c r="AP68">
        <f>VLOOKUP(AP5,Sheet2!$A$1:$B$6,2,FALSE)</f>
        <v>1</v>
      </c>
      <c r="AQ68">
        <f>VLOOKUP(AQ5,Sheet2!$A$1:$B$6,2,FALSE)</f>
        <v>6</v>
      </c>
      <c r="AR68">
        <f>VLOOKUP(AR5,Sheet2!$A$1:$B$6,2,FALSE)</f>
        <v>3</v>
      </c>
      <c r="AS68">
        <f>VLOOKUP(AS5,Sheet2!$A$1:$B$6,2,FALSE)</f>
        <v>4</v>
      </c>
      <c r="AT68">
        <f>VLOOKUP(AT5,Sheet2!$A$1:$B$6,2,FALSE)</f>
        <v>2</v>
      </c>
      <c r="AU68">
        <f>VLOOKUP(AU5,Sheet2!$A$1:$B$6,2,FALSE)</f>
        <v>4</v>
      </c>
      <c r="AV68">
        <f>VLOOKUP(AV5,Sheet2!$A$1:$B$6,2,FALSE)</f>
        <v>4</v>
      </c>
      <c r="AW68">
        <f>VLOOKUP(AW5,Sheet2!$A$1:$B$6,2,FALSE)</f>
        <v>4</v>
      </c>
      <c r="AX68">
        <f>VLOOKUP(AX5,Sheet2!$A$1:$B$6,2,FALSE)</f>
        <v>5</v>
      </c>
      <c r="AY68">
        <f>VLOOKUP(AY5,Sheet2!$A$1:$B$6,2,FALSE)</f>
        <v>5</v>
      </c>
      <c r="AZ68">
        <f>VLOOKUP(AZ5,Sheet2!$A$1:$B$6,2,FALSE)</f>
        <v>5</v>
      </c>
      <c r="BA68">
        <f>VLOOKUP(BA5,Sheet2!$A$1:$B$6,2,FALSE)</f>
        <v>5</v>
      </c>
      <c r="BB68">
        <f>VLOOKUP(BB5,Sheet2!$A$1:$B$6,2,FALSE)</f>
        <v>1</v>
      </c>
      <c r="BC68">
        <f>VLOOKUP(BC5,Sheet2!$A$1:$B$6,2,FALSE)</f>
        <v>6</v>
      </c>
      <c r="BD68">
        <f>VLOOKUP(BD5,Sheet2!$A$1:$B$6,2,FALSE)</f>
        <v>3</v>
      </c>
      <c r="BE68">
        <f>VLOOKUP(BE5,Sheet2!$A$1:$B$6,2,FALSE)</f>
        <v>3</v>
      </c>
      <c r="BF68">
        <f>VLOOKUP(BF5,Sheet2!$A$1:$B$6,2,FALSE)</f>
        <v>1</v>
      </c>
      <c r="BG68">
        <f>VLOOKUP(BG5,Sheet2!$A$1:$B$6,2,FALSE)</f>
        <v>1</v>
      </c>
      <c r="BH68">
        <f>VLOOKUP(BH5,Sheet2!$A$1:$B$6,2,FALSE)</f>
        <v>1</v>
      </c>
      <c r="BI68">
        <f>VLOOKUP(BI5,Sheet2!$A$1:$B$6,2,FALSE)</f>
        <v>4</v>
      </c>
      <c r="BM68" s="6"/>
    </row>
    <row r="69" spans="2:65" ht="15.75" customHeight="1" x14ac:dyDescent="0.25">
      <c r="B69">
        <f>VLOOKUP(B6,Sheet1!$A$1:$B$7,2,FALSE)</f>
        <v>6</v>
      </c>
      <c r="C69">
        <f>VLOOKUP(C6,Sheet1!$A$1:$B$7,2,FALSE)</f>
        <v>5</v>
      </c>
      <c r="D69">
        <f>VLOOKUP(D6,Sheet1!$A$1:$B$7,2,FALSE)</f>
        <v>5</v>
      </c>
      <c r="E69">
        <f>VLOOKUP(E6,Sheet1!$A$1:$B$7,2,FALSE)</f>
        <v>5</v>
      </c>
      <c r="F69">
        <f>VLOOKUP(F6,Sheet1!$A$1:$B$7,2,FALSE)</f>
        <v>7</v>
      </c>
      <c r="G69">
        <f>VLOOKUP(G6,Sheet1!$A$1:$B$7,2,FALSE)</f>
        <v>4</v>
      </c>
      <c r="H69">
        <f>VLOOKUP(H6,Sheet1!$A$1:$B$7,2,FALSE)</f>
        <v>4</v>
      </c>
      <c r="I69">
        <f>VLOOKUP(I6,Sheet1!$A$1:$B$7,2,FALSE)</f>
        <v>4</v>
      </c>
      <c r="J69">
        <f>VLOOKUP(J6,Sheet1!$A$1:$B$7,2,FALSE)</f>
        <v>4</v>
      </c>
      <c r="K69">
        <f>VLOOKUP(K6,Sheet1!$A$1:$B$7,2,FALSE)</f>
        <v>4</v>
      </c>
      <c r="L69">
        <f>VLOOKUP(L6,Sheet1!$A$1:$B$7,2,FALSE)</f>
        <v>5</v>
      </c>
      <c r="M69">
        <f>VLOOKUP(M6,Sheet1!$A$1:$B$7,2,FALSE)</f>
        <v>6</v>
      </c>
      <c r="N69">
        <f>VLOOKUP(N6,Sheet1!$A$1:$B$7,2,FALSE)</f>
        <v>7</v>
      </c>
      <c r="O69">
        <f>VLOOKUP(O6,Sheet1!$A$1:$B$7,2,FALSE)</f>
        <v>3</v>
      </c>
      <c r="P69">
        <f>VLOOKUP(P6,Sheet1!$A$1:$B$7,2,FALSE)</f>
        <v>5</v>
      </c>
      <c r="Q69">
        <f>VLOOKUP(Q6,Sheet1!$A$1:$B$7,2,FALSE)</f>
        <v>6</v>
      </c>
      <c r="R69">
        <f>VLOOKUP(R6,Sheet1!$A$1:$B$7,2,FALSE)</f>
        <v>5</v>
      </c>
      <c r="S69">
        <f>VLOOKUP(S6,Sheet1!$A$1:$B$7,2,FALSE)</f>
        <v>5</v>
      </c>
      <c r="T69">
        <f>VLOOKUP(T6,Sheet1!$A$1:$B$7,2,FALSE)</f>
        <v>7</v>
      </c>
      <c r="U69">
        <f>VLOOKUP(U6,Sheet1!$A$1:$B$7,2,FALSE)</f>
        <v>7</v>
      </c>
      <c r="V69">
        <f>VLOOKUP(V6,Sheet1!$A$1:$B$7,2,FALSE)</f>
        <v>4</v>
      </c>
      <c r="W69">
        <f>VLOOKUP(W6,Sheet1!$A$1:$B$7,2,FALSE)</f>
        <v>7</v>
      </c>
      <c r="X69">
        <f>VLOOKUP(X6,Sheet1!$A$1:$B$7,2,FALSE)</f>
        <v>4</v>
      </c>
      <c r="Y69">
        <f>VLOOKUP(Y6,Sheet1!$A$1:$B$7,2,FALSE)</f>
        <v>3</v>
      </c>
      <c r="Z69">
        <f>VLOOKUP(Z6,Sheet1!$A$1:$B$7,2,FALSE)</f>
        <v>4</v>
      </c>
      <c r="AA69">
        <f>VLOOKUP(AA6,Sheet1!$A$1:$B$7,2,FALSE)</f>
        <v>5</v>
      </c>
      <c r="AB69">
        <f>VLOOKUP(AB6,Sheet1!$A$1:$B$7,2,FALSE)</f>
        <v>5</v>
      </c>
      <c r="AC69">
        <f>VLOOKUP(AC6,Sheet1!$A$1:$B$7,2,FALSE)</f>
        <v>3</v>
      </c>
      <c r="AD69">
        <f>VLOOKUP(AD6,Sheet1!$A$1:$B$7,2,FALSE)</f>
        <v>3</v>
      </c>
      <c r="AE69">
        <f>VLOOKUP(AE6,Sheet1!$A$1:$B$7,2,FALSE)</f>
        <v>4</v>
      </c>
      <c r="AF69">
        <f>VLOOKUP(AF6,Sheet2!$A$1:$B$6,2,FALSE)</f>
        <v>4</v>
      </c>
      <c r="AG69">
        <f>VLOOKUP(AG6,Sheet2!$A$1:$B$6,2,FALSE)</f>
        <v>3</v>
      </c>
      <c r="AH69">
        <f>VLOOKUP(AH6,Sheet2!$A$1:$B$6,2,FALSE)</f>
        <v>5</v>
      </c>
      <c r="AI69">
        <f>VLOOKUP(AI6,Sheet2!$A$1:$B$6,2,FALSE)</f>
        <v>5</v>
      </c>
      <c r="AJ69">
        <f>VLOOKUP(AJ6,Sheet2!$A$1:$B$6,2,FALSE)</f>
        <v>6</v>
      </c>
      <c r="AK69">
        <f>VLOOKUP(AK6,Sheet2!$A$1:$B$6,2,FALSE)</f>
        <v>2</v>
      </c>
      <c r="AL69">
        <f>VLOOKUP(AL6,Sheet2!$A$1:$B$6,2,FALSE)</f>
        <v>2</v>
      </c>
      <c r="AM69">
        <f>VLOOKUP(AM6,Sheet2!$A$1:$B$6,2,FALSE)</f>
        <v>2</v>
      </c>
      <c r="AN69">
        <f>VLOOKUP(AN6,Sheet2!$A$1:$B$6,2,FALSE)</f>
        <v>3</v>
      </c>
      <c r="AO69">
        <f>VLOOKUP(AO6,Sheet2!$A$1:$B$6,2,FALSE)</f>
        <v>3</v>
      </c>
      <c r="AP69">
        <f>VLOOKUP(AP6,Sheet2!$A$1:$B$6,2,FALSE)</f>
        <v>6</v>
      </c>
      <c r="AQ69">
        <f>VLOOKUP(AQ6,Sheet2!$A$1:$B$6,2,FALSE)</f>
        <v>6</v>
      </c>
      <c r="AR69">
        <f>VLOOKUP(AR6,Sheet2!$A$1:$B$6,2,FALSE)</f>
        <v>6</v>
      </c>
      <c r="AS69">
        <f>VLOOKUP(AS6,Sheet2!$A$1:$B$6,2,FALSE)</f>
        <v>1</v>
      </c>
      <c r="AT69">
        <f>VLOOKUP(AT6,Sheet2!$A$1:$B$6,2,FALSE)</f>
        <v>2</v>
      </c>
      <c r="AU69">
        <f>VLOOKUP(AU6,Sheet2!$A$1:$B$6,2,FALSE)</f>
        <v>4</v>
      </c>
      <c r="AV69">
        <f>VLOOKUP(AV6,Sheet2!$A$1:$B$6,2,FALSE)</f>
        <v>5</v>
      </c>
      <c r="AW69">
        <f>VLOOKUP(AW6,Sheet2!$A$1:$B$6,2,FALSE)</f>
        <v>4</v>
      </c>
      <c r="AX69">
        <f>VLOOKUP(AX6,Sheet2!$A$1:$B$6,2,FALSE)</f>
        <v>5</v>
      </c>
      <c r="AY69">
        <f>VLOOKUP(AY6,Sheet2!$A$1:$B$6,2,FALSE)</f>
        <v>5</v>
      </c>
      <c r="AZ69">
        <f>VLOOKUP(AZ6,Sheet2!$A$1:$B$6,2,FALSE)</f>
        <v>4</v>
      </c>
      <c r="BA69">
        <f>VLOOKUP(BA6,Sheet2!$A$1:$B$6,2,FALSE)</f>
        <v>5</v>
      </c>
      <c r="BB69">
        <f>VLOOKUP(BB6,Sheet2!$A$1:$B$6,2,FALSE)</f>
        <v>3</v>
      </c>
      <c r="BC69">
        <f>VLOOKUP(BC6,Sheet2!$A$1:$B$6,2,FALSE)</f>
        <v>1</v>
      </c>
      <c r="BD69">
        <f>VLOOKUP(BD6,Sheet2!$A$1:$B$6,2,FALSE)</f>
        <v>3</v>
      </c>
      <c r="BE69">
        <f>VLOOKUP(BE6,Sheet2!$A$1:$B$6,2,FALSE)</f>
        <v>4</v>
      </c>
      <c r="BF69">
        <f>VLOOKUP(BF6,Sheet2!$A$1:$B$6,2,FALSE)</f>
        <v>3</v>
      </c>
      <c r="BG69">
        <f>VLOOKUP(BG6,Sheet2!$A$1:$B$6,2,FALSE)</f>
        <v>1</v>
      </c>
      <c r="BH69">
        <f>VLOOKUP(BH6,Sheet2!$A$1:$B$6,2,FALSE)</f>
        <v>1</v>
      </c>
      <c r="BI69">
        <f>VLOOKUP(BI6,Sheet2!$A$1:$B$6,2,FALSE)</f>
        <v>4</v>
      </c>
      <c r="BM69" s="6"/>
    </row>
    <row r="70" spans="2:65" ht="15.75" customHeight="1" x14ac:dyDescent="0.25">
      <c r="B70">
        <f>VLOOKUP(B7,Sheet1!$A$1:$B$7,2,FALSE)</f>
        <v>7</v>
      </c>
      <c r="C70">
        <f>VLOOKUP(C7,Sheet1!$A$1:$B$7,2,FALSE)</f>
        <v>7</v>
      </c>
      <c r="D70">
        <f>VLOOKUP(D7,Sheet1!$A$1:$B$7,2,FALSE)</f>
        <v>7</v>
      </c>
      <c r="E70">
        <f>VLOOKUP(E7,Sheet1!$A$1:$B$7,2,FALSE)</f>
        <v>5</v>
      </c>
      <c r="F70">
        <f>VLOOKUP(F7,Sheet1!$A$1:$B$7,2,FALSE)</f>
        <v>4</v>
      </c>
      <c r="G70">
        <f>VLOOKUP(G7,Sheet1!$A$1:$B$7,2,FALSE)</f>
        <v>7</v>
      </c>
      <c r="H70">
        <f>VLOOKUP(H7,Sheet1!$A$1:$B$7,2,FALSE)</f>
        <v>7</v>
      </c>
      <c r="I70">
        <f>VLOOKUP(I7,Sheet1!$A$1:$B$7,2,FALSE)</f>
        <v>7</v>
      </c>
      <c r="J70">
        <f>VLOOKUP(J7,Sheet1!$A$1:$B$7,2,FALSE)</f>
        <v>7</v>
      </c>
      <c r="K70">
        <f>VLOOKUP(K7,Sheet1!$A$1:$B$7,2,FALSE)</f>
        <v>3</v>
      </c>
      <c r="L70">
        <f>VLOOKUP(L7,Sheet1!$A$1:$B$7,2,FALSE)</f>
        <v>3</v>
      </c>
      <c r="M70">
        <f>VLOOKUP(M7,Sheet1!$A$1:$B$7,2,FALSE)</f>
        <v>3</v>
      </c>
      <c r="N70">
        <f>VLOOKUP(N7,Sheet1!$A$1:$B$7,2,FALSE)</f>
        <v>4</v>
      </c>
      <c r="O70">
        <f>VLOOKUP(O7,Sheet1!$A$1:$B$7,2,FALSE)</f>
        <v>5</v>
      </c>
      <c r="P70">
        <f>VLOOKUP(P7,Sheet1!$A$1:$B$7,2,FALSE)</f>
        <v>7</v>
      </c>
      <c r="Q70">
        <f>VLOOKUP(Q7,Sheet1!$A$1:$B$7,2,FALSE)</f>
        <v>1</v>
      </c>
      <c r="R70">
        <f>VLOOKUP(R7,Sheet1!$A$1:$B$7,2,FALSE)</f>
        <v>1</v>
      </c>
      <c r="S70">
        <f>VLOOKUP(S7,Sheet1!$A$1:$B$7,2,FALSE)</f>
        <v>7</v>
      </c>
      <c r="T70">
        <f>VLOOKUP(T7,Sheet1!$A$1:$B$7,2,FALSE)</f>
        <v>7</v>
      </c>
      <c r="U70">
        <f>VLOOKUP(U7,Sheet1!$A$1:$B$7,2,FALSE)</f>
        <v>7</v>
      </c>
      <c r="V70">
        <f>VLOOKUP(V7,Sheet1!$A$1:$B$7,2,FALSE)</f>
        <v>7</v>
      </c>
      <c r="W70">
        <f>VLOOKUP(W7,Sheet1!$A$1:$B$7,2,FALSE)</f>
        <v>7</v>
      </c>
      <c r="X70">
        <f>VLOOKUP(X7,Sheet1!$A$1:$B$7,2,FALSE)</f>
        <v>7</v>
      </c>
      <c r="Y70">
        <f>VLOOKUP(Y7,Sheet1!$A$1:$B$7,2,FALSE)</f>
        <v>7</v>
      </c>
      <c r="Z70">
        <f>VLOOKUP(Z7,Sheet1!$A$1:$B$7,2,FALSE)</f>
        <v>7</v>
      </c>
      <c r="AA70">
        <f>VLOOKUP(AA7,Sheet1!$A$1:$B$7,2,FALSE)</f>
        <v>7</v>
      </c>
      <c r="AB70">
        <f>VLOOKUP(AB7,Sheet1!$A$1:$B$7,2,FALSE)</f>
        <v>7</v>
      </c>
      <c r="AC70">
        <f>VLOOKUP(AC7,Sheet1!$A$1:$B$7,2,FALSE)</f>
        <v>7</v>
      </c>
      <c r="AD70">
        <f>VLOOKUP(AD7,Sheet1!$A$1:$B$7,2,FALSE)</f>
        <v>7</v>
      </c>
      <c r="AE70">
        <f>VLOOKUP(AE7,Sheet1!$A$1:$B$7,2,FALSE)</f>
        <v>7</v>
      </c>
      <c r="AF70">
        <f>VLOOKUP(AF7,Sheet2!$A$1:$B$6,2,FALSE)</f>
        <v>3</v>
      </c>
      <c r="AG70">
        <f>VLOOKUP(AG7,Sheet2!$A$1:$B$6,2,FALSE)</f>
        <v>3</v>
      </c>
      <c r="AH70">
        <f>VLOOKUP(AH7,Sheet2!$A$1:$B$6,2,FALSE)</f>
        <v>6</v>
      </c>
      <c r="AI70">
        <f>VLOOKUP(AI7,Sheet2!$A$1:$B$6,2,FALSE)</f>
        <v>4</v>
      </c>
      <c r="AJ70">
        <f>VLOOKUP(AJ7,Sheet2!$A$1:$B$6,2,FALSE)</f>
        <v>1</v>
      </c>
      <c r="AK70">
        <f>VLOOKUP(AK7,Sheet2!$A$1:$B$6,2,FALSE)</f>
        <v>3</v>
      </c>
      <c r="AL70">
        <f>VLOOKUP(AL7,Sheet2!$A$1:$B$6,2,FALSE)</f>
        <v>3</v>
      </c>
      <c r="AM70">
        <f>VLOOKUP(AM7,Sheet2!$A$1:$B$6,2,FALSE)</f>
        <v>3</v>
      </c>
      <c r="AN70">
        <f>VLOOKUP(AN7,Sheet2!$A$1:$B$6,2,FALSE)</f>
        <v>2</v>
      </c>
      <c r="AO70">
        <f>VLOOKUP(AO7,Sheet2!$A$1:$B$6,2,FALSE)</f>
        <v>1</v>
      </c>
      <c r="AP70">
        <f>VLOOKUP(AP7,Sheet2!$A$1:$B$6,2,FALSE)</f>
        <v>1</v>
      </c>
      <c r="AQ70">
        <f>VLOOKUP(AQ7,Sheet2!$A$1:$B$6,2,FALSE)</f>
        <v>1</v>
      </c>
      <c r="AR70">
        <f>VLOOKUP(AR7,Sheet2!$A$1:$B$6,2,FALSE)</f>
        <v>1</v>
      </c>
      <c r="AS70">
        <f>VLOOKUP(AS7,Sheet2!$A$1:$B$6,2,FALSE)</f>
        <v>2</v>
      </c>
      <c r="AT70">
        <f>VLOOKUP(AT7,Sheet2!$A$1:$B$6,2,FALSE)</f>
        <v>2</v>
      </c>
      <c r="AU70">
        <f>VLOOKUP(AU7,Sheet2!$A$1:$B$6,2,FALSE)</f>
        <v>1</v>
      </c>
      <c r="AV70">
        <f>VLOOKUP(AV7,Sheet2!$A$1:$B$6,2,FALSE)</f>
        <v>3</v>
      </c>
      <c r="AW70">
        <f>VLOOKUP(AW7,Sheet2!$A$1:$B$6,2,FALSE)</f>
        <v>6</v>
      </c>
      <c r="AX70">
        <f>VLOOKUP(AX7,Sheet2!$A$1:$B$6,2,FALSE)</f>
        <v>4</v>
      </c>
      <c r="AY70">
        <f>VLOOKUP(AY7,Sheet2!$A$1:$B$6,2,FALSE)</f>
        <v>4</v>
      </c>
      <c r="AZ70">
        <f>VLOOKUP(AZ7,Sheet2!$A$1:$B$6,2,FALSE)</f>
        <v>6</v>
      </c>
      <c r="BA70">
        <f>VLOOKUP(BA7,Sheet2!$A$1:$B$6,2,FALSE)</f>
        <v>4</v>
      </c>
      <c r="BB70">
        <f>VLOOKUP(BB7,Sheet2!$A$1:$B$6,2,FALSE)</f>
        <v>6</v>
      </c>
      <c r="BC70">
        <f>VLOOKUP(BC7,Sheet2!$A$1:$B$6,2,FALSE)</f>
        <v>2</v>
      </c>
      <c r="BD70">
        <f>VLOOKUP(BD7,Sheet2!$A$1:$B$6,2,FALSE)</f>
        <v>3</v>
      </c>
      <c r="BE70">
        <f>VLOOKUP(BE7,Sheet2!$A$1:$B$6,2,FALSE)</f>
        <v>3</v>
      </c>
      <c r="BF70">
        <f>VLOOKUP(BF7,Sheet2!$A$1:$B$6,2,FALSE)</f>
        <v>3</v>
      </c>
      <c r="BG70">
        <f>VLOOKUP(BG7,Sheet2!$A$1:$B$6,2,FALSE)</f>
        <v>3</v>
      </c>
      <c r="BH70">
        <f>VLOOKUP(BH7,Sheet2!$A$1:$B$6,2,FALSE)</f>
        <v>3</v>
      </c>
      <c r="BI70">
        <f>VLOOKUP(BI7,Sheet2!$A$1:$B$6,2,FALSE)</f>
        <v>6</v>
      </c>
      <c r="BM70" s="6"/>
    </row>
    <row r="71" spans="2:65" ht="15.75" customHeight="1" x14ac:dyDescent="0.25">
      <c r="B71">
        <f>VLOOKUP(B8,Sheet1!$A$1:$B$7,2,FALSE)</f>
        <v>7</v>
      </c>
      <c r="C71">
        <f>VLOOKUP(C8,Sheet1!$A$1:$B$7,2,FALSE)</f>
        <v>5</v>
      </c>
      <c r="D71">
        <f>VLOOKUP(D8,Sheet1!$A$1:$B$7,2,FALSE)</f>
        <v>7</v>
      </c>
      <c r="E71">
        <f>VLOOKUP(E8,Sheet1!$A$1:$B$7,2,FALSE)</f>
        <v>7</v>
      </c>
      <c r="F71">
        <f>VLOOKUP(F8,Sheet1!$A$1:$B$7,2,FALSE)</f>
        <v>5</v>
      </c>
      <c r="G71">
        <f>VLOOKUP(G8,Sheet1!$A$1:$B$7,2,FALSE)</f>
        <v>4</v>
      </c>
      <c r="H71">
        <f>VLOOKUP(H8,Sheet1!$A$1:$B$7,2,FALSE)</f>
        <v>5</v>
      </c>
      <c r="I71">
        <f>VLOOKUP(I8,Sheet1!$A$1:$B$7,2,FALSE)</f>
        <v>5</v>
      </c>
      <c r="J71">
        <f>VLOOKUP(J8,Sheet1!$A$1:$B$7,2,FALSE)</f>
        <v>4</v>
      </c>
      <c r="K71">
        <f>VLOOKUP(K8,Sheet1!$A$1:$B$7,2,FALSE)</f>
        <v>7</v>
      </c>
      <c r="L71">
        <f>VLOOKUP(L8,Sheet1!$A$1:$B$7,2,FALSE)</f>
        <v>7</v>
      </c>
      <c r="M71">
        <f>VLOOKUP(M8,Sheet1!$A$1:$B$7,2,FALSE)</f>
        <v>7</v>
      </c>
      <c r="N71">
        <f>VLOOKUP(N8,Sheet1!$A$1:$B$7,2,FALSE)</f>
        <v>5</v>
      </c>
      <c r="O71">
        <f>VLOOKUP(O8,Sheet1!$A$1:$B$7,2,FALSE)</f>
        <v>3</v>
      </c>
      <c r="P71">
        <f>VLOOKUP(P8,Sheet1!$A$1:$B$7,2,FALSE)</f>
        <v>7</v>
      </c>
      <c r="Q71">
        <f>VLOOKUP(Q8,Sheet1!$A$1:$B$7,2,FALSE)</f>
        <v>6</v>
      </c>
      <c r="R71">
        <f>VLOOKUP(R8,Sheet1!$A$1:$B$7,2,FALSE)</f>
        <v>6</v>
      </c>
      <c r="S71">
        <f>VLOOKUP(S8,Sheet1!$A$1:$B$7,2,FALSE)</f>
        <v>6</v>
      </c>
      <c r="T71">
        <f>VLOOKUP(T8,Sheet1!$A$1:$B$7,2,FALSE)</f>
        <v>6</v>
      </c>
      <c r="U71">
        <f>VLOOKUP(U8,Sheet1!$A$1:$B$7,2,FALSE)</f>
        <v>6</v>
      </c>
      <c r="V71">
        <f>VLOOKUP(V8,Sheet1!$A$1:$B$7,2,FALSE)</f>
        <v>6</v>
      </c>
      <c r="W71">
        <f>VLOOKUP(W8,Sheet1!$A$1:$B$7,2,FALSE)</f>
        <v>6</v>
      </c>
      <c r="X71">
        <f>VLOOKUP(X8,Sheet1!$A$1:$B$7,2,FALSE)</f>
        <v>6</v>
      </c>
      <c r="Y71">
        <f>VLOOKUP(Y8,Sheet1!$A$1:$B$7,2,FALSE)</f>
        <v>2</v>
      </c>
      <c r="Z71">
        <f>VLOOKUP(Z8,Sheet1!$A$1:$B$7,2,FALSE)</f>
        <v>6</v>
      </c>
      <c r="AA71">
        <f>VLOOKUP(AA8,Sheet1!$A$1:$B$7,2,FALSE)</f>
        <v>7</v>
      </c>
      <c r="AB71">
        <f>VLOOKUP(AB8,Sheet1!$A$1:$B$7,2,FALSE)</f>
        <v>5</v>
      </c>
      <c r="AC71">
        <f>VLOOKUP(AC8,Sheet1!$A$1:$B$7,2,FALSE)</f>
        <v>5</v>
      </c>
      <c r="AD71">
        <f>VLOOKUP(AD8,Sheet1!$A$1:$B$7,2,FALSE)</f>
        <v>6</v>
      </c>
      <c r="AE71">
        <f>VLOOKUP(AE8,Sheet1!$A$1:$B$7,2,FALSE)</f>
        <v>6</v>
      </c>
      <c r="AF71">
        <f>VLOOKUP(AF8,Sheet2!$A$1:$B$6,2,FALSE)</f>
        <v>5</v>
      </c>
      <c r="AG71">
        <f>VLOOKUP(AG8,Sheet2!$A$1:$B$6,2,FALSE)</f>
        <v>3</v>
      </c>
      <c r="AH71">
        <f>VLOOKUP(AH8,Sheet2!$A$1:$B$6,2,FALSE)</f>
        <v>6</v>
      </c>
      <c r="AI71">
        <f>VLOOKUP(AI8,Sheet2!$A$1:$B$6,2,FALSE)</f>
        <v>6</v>
      </c>
      <c r="AJ71">
        <f>VLOOKUP(AJ8,Sheet2!$A$1:$B$6,2,FALSE)</f>
        <v>4</v>
      </c>
      <c r="AK71">
        <f>VLOOKUP(AK8,Sheet2!$A$1:$B$6,2,FALSE)</f>
        <v>3</v>
      </c>
      <c r="AL71">
        <f>VLOOKUP(AL8,Sheet2!$A$1:$B$6,2,FALSE)</f>
        <v>3</v>
      </c>
      <c r="AM71">
        <f>VLOOKUP(AM8,Sheet2!$A$1:$B$6,2,FALSE)</f>
        <v>3</v>
      </c>
      <c r="AN71">
        <f>VLOOKUP(AN8,Sheet2!$A$1:$B$6,2,FALSE)</f>
        <v>1</v>
      </c>
      <c r="AO71">
        <f>VLOOKUP(AO8,Sheet2!$A$1:$B$6,2,FALSE)</f>
        <v>4</v>
      </c>
      <c r="AP71">
        <f>VLOOKUP(AP8,Sheet2!$A$1:$B$6,2,FALSE)</f>
        <v>6</v>
      </c>
      <c r="AQ71">
        <f>VLOOKUP(AQ8,Sheet2!$A$1:$B$6,2,FALSE)</f>
        <v>6</v>
      </c>
      <c r="AR71">
        <f>VLOOKUP(AR8,Sheet2!$A$1:$B$6,2,FALSE)</f>
        <v>4</v>
      </c>
      <c r="AS71">
        <f>VLOOKUP(AS8,Sheet2!$A$1:$B$6,2,FALSE)</f>
        <v>1</v>
      </c>
      <c r="AT71">
        <f>VLOOKUP(AT8,Sheet2!$A$1:$B$6,2,FALSE)</f>
        <v>3</v>
      </c>
      <c r="AU71">
        <f>VLOOKUP(AU8,Sheet2!$A$1:$B$6,2,FALSE)</f>
        <v>5</v>
      </c>
      <c r="AV71">
        <f>VLOOKUP(AV8,Sheet2!$A$1:$B$6,2,FALSE)</f>
        <v>5</v>
      </c>
      <c r="AW71">
        <f>VLOOKUP(AW8,Sheet2!$A$1:$B$6,2,FALSE)</f>
        <v>5</v>
      </c>
      <c r="AX71">
        <f>VLOOKUP(AX8,Sheet2!$A$1:$B$6,2,FALSE)</f>
        <v>5</v>
      </c>
      <c r="AY71">
        <f>VLOOKUP(AY8,Sheet2!$A$1:$B$6,2,FALSE)</f>
        <v>5</v>
      </c>
      <c r="AZ71">
        <f>VLOOKUP(AZ8,Sheet2!$A$1:$B$6,2,FALSE)</f>
        <v>5</v>
      </c>
      <c r="BA71">
        <f>VLOOKUP(BA8,Sheet2!$A$1:$B$6,2,FALSE)</f>
        <v>5</v>
      </c>
      <c r="BB71">
        <f>VLOOKUP(BB8,Sheet2!$A$1:$B$6,2,FALSE)</f>
        <v>6</v>
      </c>
      <c r="BC71">
        <f>VLOOKUP(BC8,Sheet2!$A$1:$B$6,2,FALSE)</f>
        <v>1</v>
      </c>
      <c r="BD71">
        <f>VLOOKUP(BD8,Sheet2!$A$1:$B$6,2,FALSE)</f>
        <v>4</v>
      </c>
      <c r="BE71">
        <f>VLOOKUP(BE8,Sheet2!$A$1:$B$6,2,FALSE)</f>
        <v>4</v>
      </c>
      <c r="BF71">
        <f>VLOOKUP(BF8,Sheet2!$A$1:$B$6,2,FALSE)</f>
        <v>4</v>
      </c>
      <c r="BG71">
        <f>VLOOKUP(BG8,Sheet2!$A$1:$B$6,2,FALSE)</f>
        <v>6</v>
      </c>
      <c r="BH71">
        <f>VLOOKUP(BH8,Sheet2!$A$1:$B$6,2,FALSE)</f>
        <v>6</v>
      </c>
      <c r="BI71">
        <f>VLOOKUP(BI8,Sheet2!$A$1:$B$6,2,FALSE)</f>
        <v>6</v>
      </c>
      <c r="BM71" s="6"/>
    </row>
    <row r="72" spans="2:65" ht="15.75" customHeight="1" x14ac:dyDescent="0.25">
      <c r="B72">
        <f>VLOOKUP(B9,Sheet1!$A$1:$B$7,2,FALSE)</f>
        <v>6</v>
      </c>
      <c r="C72">
        <f>VLOOKUP(C9,Sheet1!$A$1:$B$7,2,FALSE)</f>
        <v>3</v>
      </c>
      <c r="D72">
        <f>VLOOKUP(D9,Sheet1!$A$1:$B$7,2,FALSE)</f>
        <v>7</v>
      </c>
      <c r="E72">
        <f>VLOOKUP(E9,Sheet1!$A$1:$B$7,2,FALSE)</f>
        <v>7</v>
      </c>
      <c r="F72">
        <f>VLOOKUP(F9,Sheet1!$A$1:$B$7,2,FALSE)</f>
        <v>5</v>
      </c>
      <c r="G72">
        <f>VLOOKUP(G9,Sheet1!$A$1:$B$7,2,FALSE)</f>
        <v>6</v>
      </c>
      <c r="H72">
        <f>VLOOKUP(H9,Sheet1!$A$1:$B$7,2,FALSE)</f>
        <v>7</v>
      </c>
      <c r="I72">
        <f>VLOOKUP(I9,Sheet1!$A$1:$B$7,2,FALSE)</f>
        <v>5</v>
      </c>
      <c r="J72">
        <f>VLOOKUP(J9,Sheet1!$A$1:$B$7,2,FALSE)</f>
        <v>7</v>
      </c>
      <c r="K72">
        <f>VLOOKUP(K9,Sheet1!$A$1:$B$7,2,FALSE)</f>
        <v>5</v>
      </c>
      <c r="L72">
        <f>VLOOKUP(L9,Sheet1!$A$1:$B$7,2,FALSE)</f>
        <v>2</v>
      </c>
      <c r="M72">
        <f>VLOOKUP(M9,Sheet1!$A$1:$B$7,2,FALSE)</f>
        <v>3</v>
      </c>
      <c r="N72">
        <f>VLOOKUP(N9,Sheet1!$A$1:$B$7,2,FALSE)</f>
        <v>5</v>
      </c>
      <c r="O72">
        <f>VLOOKUP(O9,Sheet1!$A$1:$B$7,2,FALSE)</f>
        <v>4</v>
      </c>
      <c r="P72">
        <f>VLOOKUP(P9,Sheet1!$A$1:$B$7,2,FALSE)</f>
        <v>7</v>
      </c>
      <c r="Q72">
        <f>VLOOKUP(Q9,Sheet1!$A$1:$B$7,2,FALSE)</f>
        <v>6</v>
      </c>
      <c r="R72">
        <f>VLOOKUP(R9,Sheet1!$A$1:$B$7,2,FALSE)</f>
        <v>6</v>
      </c>
      <c r="S72">
        <f>VLOOKUP(S9,Sheet1!$A$1:$B$7,2,FALSE)</f>
        <v>5</v>
      </c>
      <c r="T72">
        <f>VLOOKUP(T9,Sheet1!$A$1:$B$7,2,FALSE)</f>
        <v>6</v>
      </c>
      <c r="U72">
        <f>VLOOKUP(U9,Sheet1!$A$1:$B$7,2,FALSE)</f>
        <v>6</v>
      </c>
      <c r="V72">
        <f>VLOOKUP(V9,Sheet1!$A$1:$B$7,2,FALSE)</f>
        <v>5</v>
      </c>
      <c r="W72">
        <f>VLOOKUP(W9,Sheet1!$A$1:$B$7,2,FALSE)</f>
        <v>6</v>
      </c>
      <c r="X72">
        <f>VLOOKUP(X9,Sheet1!$A$1:$B$7,2,FALSE)</f>
        <v>4</v>
      </c>
      <c r="Y72">
        <f>VLOOKUP(Y9,Sheet1!$A$1:$B$7,2,FALSE)</f>
        <v>3</v>
      </c>
      <c r="Z72">
        <f>VLOOKUP(Z9,Sheet1!$A$1:$B$7,2,FALSE)</f>
        <v>4</v>
      </c>
      <c r="AA72">
        <f>VLOOKUP(AA9,Sheet1!$A$1:$B$7,2,FALSE)</f>
        <v>6</v>
      </c>
      <c r="AB72">
        <f>VLOOKUP(AB9,Sheet1!$A$1:$B$7,2,FALSE)</f>
        <v>6</v>
      </c>
      <c r="AC72">
        <f>VLOOKUP(AC9,Sheet1!$A$1:$B$7,2,FALSE)</f>
        <v>4</v>
      </c>
      <c r="AD72">
        <f>VLOOKUP(AD9,Sheet1!$A$1:$B$7,2,FALSE)</f>
        <v>3</v>
      </c>
      <c r="AE72">
        <f>VLOOKUP(AE9,Sheet1!$A$1:$B$7,2,FALSE)</f>
        <v>6</v>
      </c>
      <c r="AF72">
        <f>VLOOKUP(AF9,Sheet2!$A$1:$B$6,2,FALSE)</f>
        <v>5</v>
      </c>
      <c r="AG72">
        <f>VLOOKUP(AG9,Sheet2!$A$1:$B$6,2,FALSE)</f>
        <v>1</v>
      </c>
      <c r="AH72">
        <f>VLOOKUP(AH9,Sheet2!$A$1:$B$6,2,FALSE)</f>
        <v>6</v>
      </c>
      <c r="AI72">
        <f>VLOOKUP(AI9,Sheet2!$A$1:$B$6,2,FALSE)</f>
        <v>5</v>
      </c>
      <c r="AJ72">
        <f>VLOOKUP(AJ9,Sheet2!$A$1:$B$6,2,FALSE)</f>
        <v>4</v>
      </c>
      <c r="AK72">
        <f>VLOOKUP(AK9,Sheet2!$A$1:$B$6,2,FALSE)</f>
        <v>5</v>
      </c>
      <c r="AL72">
        <f>VLOOKUP(AL9,Sheet2!$A$1:$B$6,2,FALSE)</f>
        <v>3</v>
      </c>
      <c r="AM72">
        <f>VLOOKUP(AM9,Sheet2!$A$1:$B$6,2,FALSE)</f>
        <v>2</v>
      </c>
      <c r="AN72">
        <f>VLOOKUP(AN9,Sheet2!$A$1:$B$6,2,FALSE)</f>
        <v>5</v>
      </c>
      <c r="AO72">
        <f>VLOOKUP(AO9,Sheet2!$A$1:$B$6,2,FALSE)</f>
        <v>3</v>
      </c>
      <c r="AP72">
        <f>VLOOKUP(AP9,Sheet2!$A$1:$B$6,2,FALSE)</f>
        <v>1</v>
      </c>
      <c r="AQ72">
        <f>VLOOKUP(AQ9,Sheet2!$A$1:$B$6,2,FALSE)</f>
        <v>2</v>
      </c>
      <c r="AR72">
        <f>VLOOKUP(AR9,Sheet2!$A$1:$B$6,2,FALSE)</f>
        <v>4</v>
      </c>
      <c r="AS72">
        <f>VLOOKUP(AS9,Sheet2!$A$1:$B$6,2,FALSE)</f>
        <v>3</v>
      </c>
      <c r="AT72">
        <f>VLOOKUP(AT9,Sheet2!$A$1:$B$6,2,FALSE)</f>
        <v>3</v>
      </c>
      <c r="AU72">
        <f>VLOOKUP(AU9,Sheet2!$A$1:$B$6,2,FALSE)</f>
        <v>4</v>
      </c>
      <c r="AV72">
        <f>VLOOKUP(AV9,Sheet2!$A$1:$B$6,2,FALSE)</f>
        <v>6</v>
      </c>
      <c r="AW72">
        <f>VLOOKUP(AW9,Sheet2!$A$1:$B$6,2,FALSE)</f>
        <v>2</v>
      </c>
      <c r="AX72">
        <f>VLOOKUP(AX9,Sheet2!$A$1:$B$6,2,FALSE)</f>
        <v>3</v>
      </c>
      <c r="AY72">
        <f>VLOOKUP(AY9,Sheet2!$A$1:$B$6,2,FALSE)</f>
        <v>3</v>
      </c>
      <c r="AZ72">
        <f>VLOOKUP(AZ9,Sheet2!$A$1:$B$6,2,FALSE)</f>
        <v>6</v>
      </c>
      <c r="BA72">
        <f>VLOOKUP(BA9,Sheet2!$A$1:$B$6,2,FALSE)</f>
        <v>5</v>
      </c>
      <c r="BB72">
        <f>VLOOKUP(BB9,Sheet2!$A$1:$B$6,2,FALSE)</f>
        <v>2</v>
      </c>
      <c r="BC72">
        <f>VLOOKUP(BC9,Sheet2!$A$1:$B$6,2,FALSE)</f>
        <v>2</v>
      </c>
      <c r="BD72">
        <f>VLOOKUP(BD9,Sheet2!$A$1:$B$6,2,FALSE)</f>
        <v>5</v>
      </c>
      <c r="BE72">
        <f>VLOOKUP(BE9,Sheet2!$A$1:$B$6,2,FALSE)</f>
        <v>6</v>
      </c>
      <c r="BF72">
        <f>VLOOKUP(BF9,Sheet2!$A$1:$B$6,2,FALSE)</f>
        <v>5</v>
      </c>
      <c r="BG72">
        <f>VLOOKUP(BG9,Sheet2!$A$1:$B$6,2,FALSE)</f>
        <v>1</v>
      </c>
      <c r="BH72">
        <f>VLOOKUP(BH9,Sheet2!$A$1:$B$6,2,FALSE)</f>
        <v>1</v>
      </c>
      <c r="BI72">
        <f>VLOOKUP(BI9,Sheet2!$A$1:$B$6,2,FALSE)</f>
        <v>6</v>
      </c>
      <c r="BM72" s="6"/>
    </row>
    <row r="73" spans="2:65" ht="15.75" customHeight="1" x14ac:dyDescent="0.25">
      <c r="B73">
        <f>VLOOKUP(B10,Sheet1!$A$1:$B$7,2,FALSE)</f>
        <v>7</v>
      </c>
      <c r="C73">
        <f>VLOOKUP(C10,Sheet1!$A$1:$B$7,2,FALSE)</f>
        <v>3</v>
      </c>
      <c r="D73">
        <f>VLOOKUP(D10,Sheet1!$A$1:$B$7,2,FALSE)</f>
        <v>6</v>
      </c>
      <c r="E73">
        <f>VLOOKUP(E10,Sheet1!$A$1:$B$7,2,FALSE)</f>
        <v>6</v>
      </c>
      <c r="F73">
        <f>VLOOKUP(F10,Sheet1!$A$1:$B$7,2,FALSE)</f>
        <v>4</v>
      </c>
      <c r="G73">
        <f>VLOOKUP(G10,Sheet1!$A$1:$B$7,2,FALSE)</f>
        <v>6</v>
      </c>
      <c r="H73">
        <f>VLOOKUP(H10,Sheet1!$A$1:$B$7,2,FALSE)</f>
        <v>6</v>
      </c>
      <c r="I73">
        <f>VLOOKUP(I10,Sheet1!$A$1:$B$7,2,FALSE)</f>
        <v>6</v>
      </c>
      <c r="J73">
        <f>VLOOKUP(J10,Sheet1!$A$1:$B$7,2,FALSE)</f>
        <v>3</v>
      </c>
      <c r="K73">
        <f>VLOOKUP(K10,Sheet1!$A$1:$B$7,2,FALSE)</f>
        <v>4</v>
      </c>
      <c r="L73">
        <f>VLOOKUP(L10,Sheet1!$A$1:$B$7,2,FALSE)</f>
        <v>1</v>
      </c>
      <c r="M73">
        <f>VLOOKUP(M10,Sheet1!$A$1:$B$7,2,FALSE)</f>
        <v>5</v>
      </c>
      <c r="N73">
        <f>VLOOKUP(N10,Sheet1!$A$1:$B$7,2,FALSE)</f>
        <v>5</v>
      </c>
      <c r="O73">
        <f>VLOOKUP(O10,Sheet1!$A$1:$B$7,2,FALSE)</f>
        <v>7</v>
      </c>
      <c r="P73">
        <f>VLOOKUP(P10,Sheet1!$A$1:$B$7,2,FALSE)</f>
        <v>6</v>
      </c>
      <c r="Q73">
        <f>VLOOKUP(Q10,Sheet1!$A$1:$B$7,2,FALSE)</f>
        <v>6</v>
      </c>
      <c r="R73">
        <f>VLOOKUP(R10,Sheet1!$A$1:$B$7,2,FALSE)</f>
        <v>6</v>
      </c>
      <c r="S73">
        <f>VLOOKUP(S10,Sheet1!$A$1:$B$7,2,FALSE)</f>
        <v>6</v>
      </c>
      <c r="T73">
        <f>VLOOKUP(T10,Sheet1!$A$1:$B$7,2,FALSE)</f>
        <v>7</v>
      </c>
      <c r="U73">
        <f>VLOOKUP(U10,Sheet1!$A$1:$B$7,2,FALSE)</f>
        <v>7</v>
      </c>
      <c r="V73">
        <f>VLOOKUP(V10,Sheet1!$A$1:$B$7,2,FALSE)</f>
        <v>7</v>
      </c>
      <c r="W73">
        <f>VLOOKUP(W10,Sheet1!$A$1:$B$7,2,FALSE)</f>
        <v>7</v>
      </c>
      <c r="X73">
        <f>VLOOKUP(X10,Sheet1!$A$1:$B$7,2,FALSE)</f>
        <v>7</v>
      </c>
      <c r="Y73">
        <f>VLOOKUP(Y10,Sheet1!$A$1:$B$7,2,FALSE)</f>
        <v>7</v>
      </c>
      <c r="Z73">
        <f>VLOOKUP(Z10,Sheet1!$A$1:$B$7,2,FALSE)</f>
        <v>7</v>
      </c>
      <c r="AA73">
        <f>VLOOKUP(AA10,Sheet1!$A$1:$B$7,2,FALSE)</f>
        <v>6</v>
      </c>
      <c r="AB73">
        <f>VLOOKUP(AB10,Sheet1!$A$1:$B$7,2,FALSE)</f>
        <v>4</v>
      </c>
      <c r="AC73">
        <f>VLOOKUP(AC10,Sheet1!$A$1:$B$7,2,FALSE)</f>
        <v>4</v>
      </c>
      <c r="AD73">
        <f>VLOOKUP(AD10,Sheet1!$A$1:$B$7,2,FALSE)</f>
        <v>4</v>
      </c>
      <c r="AE73">
        <f>VLOOKUP(AE10,Sheet1!$A$1:$B$7,2,FALSE)</f>
        <v>6</v>
      </c>
      <c r="AF73">
        <f>VLOOKUP(AF10,Sheet2!$A$1:$B$6,2,FALSE)</f>
        <v>5</v>
      </c>
      <c r="AG73">
        <f>VLOOKUP(AG10,Sheet2!$A$1:$B$6,2,FALSE)</f>
        <v>1</v>
      </c>
      <c r="AH73">
        <f>VLOOKUP(AH10,Sheet2!$A$1:$B$6,2,FALSE)</f>
        <v>6</v>
      </c>
      <c r="AI73">
        <f>VLOOKUP(AI10,Sheet2!$A$1:$B$6,2,FALSE)</f>
        <v>5</v>
      </c>
      <c r="AJ73">
        <f>VLOOKUP(AJ10,Sheet2!$A$1:$B$6,2,FALSE)</f>
        <v>2</v>
      </c>
      <c r="AK73">
        <f>VLOOKUP(AK10,Sheet2!$A$1:$B$6,2,FALSE)</f>
        <v>4</v>
      </c>
      <c r="AL73">
        <f>VLOOKUP(AL10,Sheet2!$A$1:$B$6,2,FALSE)</f>
        <v>4</v>
      </c>
      <c r="AM73">
        <f>VLOOKUP(AM10,Sheet2!$A$1:$B$6,2,FALSE)</f>
        <v>4</v>
      </c>
      <c r="AN73">
        <f>VLOOKUP(AN10,Sheet2!$A$1:$B$6,2,FALSE)</f>
        <v>1</v>
      </c>
      <c r="AO73">
        <f>VLOOKUP(AO10,Sheet2!$A$1:$B$6,2,FALSE)</f>
        <v>3</v>
      </c>
      <c r="AP73">
        <f>VLOOKUP(AP10,Sheet2!$A$1:$B$6,2,FALSE)</f>
        <v>1</v>
      </c>
      <c r="AQ73">
        <f>VLOOKUP(AQ10,Sheet2!$A$1:$B$6,2,FALSE)</f>
        <v>6</v>
      </c>
      <c r="AR73">
        <f>VLOOKUP(AR10,Sheet2!$A$1:$B$6,2,FALSE)</f>
        <v>3</v>
      </c>
      <c r="AS73">
        <f>VLOOKUP(AS10,Sheet2!$A$1:$B$6,2,FALSE)</f>
        <v>6</v>
      </c>
      <c r="AT73">
        <f>VLOOKUP(AT10,Sheet2!$A$1:$B$6,2,FALSE)</f>
        <v>3</v>
      </c>
      <c r="AU73">
        <f>VLOOKUP(AU10,Sheet2!$A$1:$B$6,2,FALSE)</f>
        <v>4</v>
      </c>
      <c r="AV73">
        <f>VLOOKUP(AV10,Sheet2!$A$1:$B$6,2,FALSE)</f>
        <v>6</v>
      </c>
      <c r="AW73">
        <f>VLOOKUP(AW10,Sheet2!$A$1:$B$6,2,FALSE)</f>
        <v>5</v>
      </c>
      <c r="AX73">
        <f>VLOOKUP(AX10,Sheet2!$A$1:$B$6,2,FALSE)</f>
        <v>4</v>
      </c>
      <c r="AY73">
        <f>VLOOKUP(AY10,Sheet2!$A$1:$B$6,2,FALSE)</f>
        <v>4</v>
      </c>
      <c r="AZ73">
        <f>VLOOKUP(AZ10,Sheet2!$A$1:$B$6,2,FALSE)</f>
        <v>6</v>
      </c>
      <c r="BA73">
        <f>VLOOKUP(BA10,Sheet2!$A$1:$B$6,2,FALSE)</f>
        <v>4</v>
      </c>
      <c r="BB73">
        <f>VLOOKUP(BB10,Sheet2!$A$1:$B$6,2,FALSE)</f>
        <v>5</v>
      </c>
      <c r="BC73">
        <f>VLOOKUP(BC10,Sheet2!$A$1:$B$6,2,FALSE)</f>
        <v>5</v>
      </c>
      <c r="BD73">
        <f>VLOOKUP(BD10,Sheet2!$A$1:$B$6,2,FALSE)</f>
        <v>5</v>
      </c>
      <c r="BE73">
        <f>VLOOKUP(BE10,Sheet2!$A$1:$B$6,2,FALSE)</f>
        <v>3</v>
      </c>
      <c r="BF73">
        <f>VLOOKUP(BF10,Sheet2!$A$1:$B$6,2,FALSE)</f>
        <v>3</v>
      </c>
      <c r="BG73">
        <f>VLOOKUP(BG10,Sheet2!$A$1:$B$6,2,FALSE)</f>
        <v>3</v>
      </c>
      <c r="BH73">
        <f>VLOOKUP(BH10,Sheet2!$A$1:$B$6,2,FALSE)</f>
        <v>3</v>
      </c>
      <c r="BI73">
        <f>VLOOKUP(BI10,Sheet2!$A$1:$B$6,2,FALSE)</f>
        <v>5</v>
      </c>
      <c r="BM73" s="6"/>
    </row>
    <row r="74" spans="2:65" ht="15.75" customHeight="1" x14ac:dyDescent="0.25">
      <c r="B74">
        <f>VLOOKUP(B11,Sheet1!$A$1:$B$7,2,FALSE)</f>
        <v>5</v>
      </c>
      <c r="C74">
        <f>VLOOKUP(C11,Sheet1!$A$1:$B$7,2,FALSE)</f>
        <v>4</v>
      </c>
      <c r="D74">
        <f>VLOOKUP(D11,Sheet1!$A$1:$B$7,2,FALSE)</f>
        <v>6</v>
      </c>
      <c r="E74">
        <f>VLOOKUP(E11,Sheet1!$A$1:$B$7,2,FALSE)</f>
        <v>4</v>
      </c>
      <c r="F74">
        <f>VLOOKUP(F11,Sheet1!$A$1:$B$7,2,FALSE)</f>
        <v>5</v>
      </c>
      <c r="G74">
        <f>VLOOKUP(G11,Sheet1!$A$1:$B$7,2,FALSE)</f>
        <v>5</v>
      </c>
      <c r="H74">
        <f>VLOOKUP(H11,Sheet1!$A$1:$B$7,2,FALSE)</f>
        <v>5</v>
      </c>
      <c r="I74">
        <f>VLOOKUP(I11,Sheet1!$A$1:$B$7,2,FALSE)</f>
        <v>5</v>
      </c>
      <c r="J74">
        <f>VLOOKUP(J11,Sheet1!$A$1:$B$7,2,FALSE)</f>
        <v>6</v>
      </c>
      <c r="K74">
        <f>VLOOKUP(K11,Sheet1!$A$1:$B$7,2,FALSE)</f>
        <v>5</v>
      </c>
      <c r="L74">
        <f>VLOOKUP(L11,Sheet1!$A$1:$B$7,2,FALSE)</f>
        <v>5</v>
      </c>
      <c r="M74">
        <f>VLOOKUP(M11,Sheet1!$A$1:$B$7,2,FALSE)</f>
        <v>5</v>
      </c>
      <c r="N74">
        <f>VLOOKUP(N11,Sheet1!$A$1:$B$7,2,FALSE)</f>
        <v>6</v>
      </c>
      <c r="O74">
        <f>VLOOKUP(O11,Sheet1!$A$1:$B$7,2,FALSE)</f>
        <v>5</v>
      </c>
      <c r="P74">
        <f>VLOOKUP(P11,Sheet1!$A$1:$B$7,2,FALSE)</f>
        <v>5</v>
      </c>
      <c r="Q74">
        <f>VLOOKUP(Q11,Sheet1!$A$1:$B$7,2,FALSE)</f>
        <v>5</v>
      </c>
      <c r="R74">
        <f>VLOOKUP(R11,Sheet1!$A$1:$B$7,2,FALSE)</f>
        <v>5</v>
      </c>
      <c r="S74">
        <f>VLOOKUP(S11,Sheet1!$A$1:$B$7,2,FALSE)</f>
        <v>6</v>
      </c>
      <c r="T74">
        <f>VLOOKUP(T11,Sheet1!$A$1:$B$7,2,FALSE)</f>
        <v>5</v>
      </c>
      <c r="U74">
        <f>VLOOKUP(U11,Sheet1!$A$1:$B$7,2,FALSE)</f>
        <v>6</v>
      </c>
      <c r="V74">
        <f>VLOOKUP(V11,Sheet1!$A$1:$B$7,2,FALSE)</f>
        <v>6</v>
      </c>
      <c r="W74">
        <f>VLOOKUP(W11,Sheet1!$A$1:$B$7,2,FALSE)</f>
        <v>5</v>
      </c>
      <c r="X74">
        <f>VLOOKUP(X11,Sheet1!$A$1:$B$7,2,FALSE)</f>
        <v>5</v>
      </c>
      <c r="Y74">
        <f>VLOOKUP(Y11,Sheet1!$A$1:$B$7,2,FALSE)</f>
        <v>5</v>
      </c>
      <c r="Z74">
        <f>VLOOKUP(Z11,Sheet1!$A$1:$B$7,2,FALSE)</f>
        <v>5</v>
      </c>
      <c r="AA74">
        <f>VLOOKUP(AA11,Sheet1!$A$1:$B$7,2,FALSE)</f>
        <v>5</v>
      </c>
      <c r="AB74">
        <f>VLOOKUP(AB11,Sheet1!$A$1:$B$7,2,FALSE)</f>
        <v>5</v>
      </c>
      <c r="AC74">
        <f>VLOOKUP(AC11,Sheet1!$A$1:$B$7,2,FALSE)</f>
        <v>5</v>
      </c>
      <c r="AD74">
        <f>VLOOKUP(AD11,Sheet1!$A$1:$B$7,2,FALSE)</f>
        <v>5</v>
      </c>
      <c r="AE74">
        <f>VLOOKUP(AE11,Sheet1!$A$1:$B$7,2,FALSE)</f>
        <v>6</v>
      </c>
      <c r="AF74">
        <f>VLOOKUP(AF11,Sheet2!$A$1:$B$6,2,FALSE)</f>
        <v>6</v>
      </c>
      <c r="AG74">
        <f>VLOOKUP(AG11,Sheet2!$A$1:$B$6,2,FALSE)</f>
        <v>2</v>
      </c>
      <c r="AH74">
        <f>VLOOKUP(AH11,Sheet2!$A$1:$B$6,2,FALSE)</f>
        <v>6</v>
      </c>
      <c r="AI74">
        <f>VLOOKUP(AI11,Sheet2!$A$1:$B$6,2,FALSE)</f>
        <v>4</v>
      </c>
      <c r="AJ74">
        <f>VLOOKUP(AJ11,Sheet2!$A$1:$B$6,2,FALSE)</f>
        <v>5</v>
      </c>
      <c r="AK74">
        <f>VLOOKUP(AK11,Sheet2!$A$1:$B$6,2,FALSE)</f>
        <v>3</v>
      </c>
      <c r="AL74">
        <f>VLOOKUP(AL11,Sheet2!$A$1:$B$6,2,FALSE)</f>
        <v>3</v>
      </c>
      <c r="AM74">
        <f>VLOOKUP(AM11,Sheet2!$A$1:$B$6,2,FALSE)</f>
        <v>3</v>
      </c>
      <c r="AN74">
        <f>VLOOKUP(AN11,Sheet2!$A$1:$B$6,2,FALSE)</f>
        <v>4</v>
      </c>
      <c r="AO74">
        <f>VLOOKUP(AO11,Sheet2!$A$1:$B$6,2,FALSE)</f>
        <v>4</v>
      </c>
      <c r="AP74">
        <f>VLOOKUP(AP11,Sheet2!$A$1:$B$6,2,FALSE)</f>
        <v>2</v>
      </c>
      <c r="AQ74">
        <f>VLOOKUP(AQ11,Sheet2!$A$1:$B$6,2,FALSE)</f>
        <v>6</v>
      </c>
      <c r="AR74">
        <f>VLOOKUP(AR11,Sheet2!$A$1:$B$6,2,FALSE)</f>
        <v>6</v>
      </c>
      <c r="AS74">
        <f>VLOOKUP(AS11,Sheet2!$A$1:$B$6,2,FALSE)</f>
        <v>6</v>
      </c>
      <c r="AT74">
        <f>VLOOKUP(AT11,Sheet2!$A$1:$B$6,2,FALSE)</f>
        <v>3</v>
      </c>
      <c r="AU74">
        <f>VLOOKUP(AU11,Sheet2!$A$1:$B$6,2,FALSE)</f>
        <v>5</v>
      </c>
      <c r="AV74">
        <f>VLOOKUP(AV11,Sheet2!$A$1:$B$6,2,FALSE)</f>
        <v>4</v>
      </c>
      <c r="AW74">
        <f>VLOOKUP(AW11,Sheet2!$A$1:$B$6,2,FALSE)</f>
        <v>6</v>
      </c>
      <c r="AX74">
        <f>VLOOKUP(AX11,Sheet2!$A$1:$B$6,2,FALSE)</f>
        <v>5</v>
      </c>
      <c r="AY74">
        <f>VLOOKUP(AY11,Sheet2!$A$1:$B$6,2,FALSE)</f>
        <v>5</v>
      </c>
      <c r="AZ74">
        <f>VLOOKUP(AZ11,Sheet2!$A$1:$B$6,2,FALSE)</f>
        <v>5</v>
      </c>
      <c r="BA74">
        <f>VLOOKUP(BA11,Sheet2!$A$1:$B$6,2,FALSE)</f>
        <v>5</v>
      </c>
      <c r="BB74">
        <f>VLOOKUP(BB11,Sheet2!$A$1:$B$6,2,FALSE)</f>
        <v>5</v>
      </c>
      <c r="BC74">
        <f>VLOOKUP(BC11,Sheet2!$A$1:$B$6,2,FALSE)</f>
        <v>4</v>
      </c>
      <c r="BD74">
        <f>VLOOKUP(BD11,Sheet2!$A$1:$B$6,2,FALSE)</f>
        <v>4</v>
      </c>
      <c r="BE74">
        <f>VLOOKUP(BE11,Sheet2!$A$1:$B$6,2,FALSE)</f>
        <v>4</v>
      </c>
      <c r="BF74">
        <f>VLOOKUP(BF11,Sheet2!$A$1:$B$6,2,FALSE)</f>
        <v>4</v>
      </c>
      <c r="BG74">
        <f>VLOOKUP(BG11,Sheet2!$A$1:$B$6,2,FALSE)</f>
        <v>4</v>
      </c>
      <c r="BH74">
        <f>VLOOKUP(BH11,Sheet2!$A$1:$B$6,2,FALSE)</f>
        <v>4</v>
      </c>
      <c r="BI74">
        <f>VLOOKUP(BI11,Sheet2!$A$1:$B$6,2,FALSE)</f>
        <v>6</v>
      </c>
      <c r="BM74" s="6"/>
    </row>
    <row r="75" spans="2:65" ht="15.75" customHeight="1" x14ac:dyDescent="0.25">
      <c r="B75">
        <f>VLOOKUP(B12,Sheet1!$A$1:$B$7,2,FALSE)</f>
        <v>6</v>
      </c>
      <c r="C75">
        <f>VLOOKUP(C12,Sheet1!$A$1:$B$7,2,FALSE)</f>
        <v>5</v>
      </c>
      <c r="D75">
        <f>VLOOKUP(D12,Sheet1!$A$1:$B$7,2,FALSE)</f>
        <v>5</v>
      </c>
      <c r="E75">
        <f>VLOOKUP(E12,Sheet1!$A$1:$B$7,2,FALSE)</f>
        <v>6</v>
      </c>
      <c r="F75">
        <f>VLOOKUP(F12,Sheet1!$A$1:$B$7,2,FALSE)</f>
        <v>6</v>
      </c>
      <c r="G75">
        <f>VLOOKUP(G12,Sheet1!$A$1:$B$7,2,FALSE)</f>
        <v>6</v>
      </c>
      <c r="H75">
        <f>VLOOKUP(H12,Sheet1!$A$1:$B$7,2,FALSE)</f>
        <v>7</v>
      </c>
      <c r="I75">
        <f>VLOOKUP(I12,Sheet1!$A$1:$B$7,2,FALSE)</f>
        <v>7</v>
      </c>
      <c r="J75">
        <f>VLOOKUP(J12,Sheet1!$A$1:$B$7,2,FALSE)</f>
        <v>7</v>
      </c>
      <c r="K75">
        <f>VLOOKUP(K12,Sheet1!$A$1:$B$7,2,FALSE)</f>
        <v>5</v>
      </c>
      <c r="L75">
        <f>VLOOKUP(L12,Sheet1!$A$1:$B$7,2,FALSE)</f>
        <v>4</v>
      </c>
      <c r="M75">
        <f>VLOOKUP(M12,Sheet1!$A$1:$B$7,2,FALSE)</f>
        <v>5</v>
      </c>
      <c r="N75">
        <f>VLOOKUP(N12,Sheet1!$A$1:$B$7,2,FALSE)</f>
        <v>5</v>
      </c>
      <c r="O75">
        <f>VLOOKUP(O12,Sheet1!$A$1:$B$7,2,FALSE)</f>
        <v>6</v>
      </c>
      <c r="P75">
        <f>VLOOKUP(P12,Sheet1!$A$1:$B$7,2,FALSE)</f>
        <v>6</v>
      </c>
      <c r="Q75">
        <f>VLOOKUP(Q12,Sheet1!$A$1:$B$7,2,FALSE)</f>
        <v>6</v>
      </c>
      <c r="R75">
        <f>VLOOKUP(R12,Sheet1!$A$1:$B$7,2,FALSE)</f>
        <v>6</v>
      </c>
      <c r="S75">
        <f>VLOOKUP(S12,Sheet1!$A$1:$B$7,2,FALSE)</f>
        <v>7</v>
      </c>
      <c r="T75">
        <f>VLOOKUP(T12,Sheet1!$A$1:$B$7,2,FALSE)</f>
        <v>5</v>
      </c>
      <c r="U75">
        <f>VLOOKUP(U12,Sheet1!$A$1:$B$7,2,FALSE)</f>
        <v>5</v>
      </c>
      <c r="V75">
        <f>VLOOKUP(V12,Sheet1!$A$1:$B$7,2,FALSE)</f>
        <v>6</v>
      </c>
      <c r="W75">
        <f>VLOOKUP(W12,Sheet1!$A$1:$B$7,2,FALSE)</f>
        <v>6</v>
      </c>
      <c r="X75">
        <f>VLOOKUP(X12,Sheet1!$A$1:$B$7,2,FALSE)</f>
        <v>6</v>
      </c>
      <c r="Y75">
        <f>VLOOKUP(Y12,Sheet1!$A$1:$B$7,2,FALSE)</f>
        <v>6</v>
      </c>
      <c r="Z75">
        <f>VLOOKUP(Z12,Sheet1!$A$1:$B$7,2,FALSE)</f>
        <v>3</v>
      </c>
      <c r="AA75">
        <f>VLOOKUP(AA12,Sheet1!$A$1:$B$7,2,FALSE)</f>
        <v>5</v>
      </c>
      <c r="AB75">
        <f>VLOOKUP(AB12,Sheet1!$A$1:$B$7,2,FALSE)</f>
        <v>3</v>
      </c>
      <c r="AC75">
        <f>VLOOKUP(AC12,Sheet1!$A$1:$B$7,2,FALSE)</f>
        <v>3</v>
      </c>
      <c r="AD75">
        <f>VLOOKUP(AD12,Sheet1!$A$1:$B$7,2,FALSE)</f>
        <v>3</v>
      </c>
      <c r="AE75">
        <f>VLOOKUP(AE12,Sheet1!$A$1:$B$7,2,FALSE)</f>
        <v>6</v>
      </c>
      <c r="AF75">
        <f>VLOOKUP(AF12,Sheet2!$A$1:$B$6,2,FALSE)</f>
        <v>3</v>
      </c>
      <c r="AG75">
        <f>VLOOKUP(AG12,Sheet2!$A$1:$B$6,2,FALSE)</f>
        <v>1</v>
      </c>
      <c r="AH75">
        <f>VLOOKUP(AH12,Sheet2!$A$1:$B$6,2,FALSE)</f>
        <v>6</v>
      </c>
      <c r="AI75">
        <f>VLOOKUP(AI12,Sheet2!$A$1:$B$6,2,FALSE)</f>
        <v>5</v>
      </c>
      <c r="AJ75">
        <f>VLOOKUP(AJ12,Sheet2!$A$1:$B$6,2,FALSE)</f>
        <v>3</v>
      </c>
      <c r="AK75">
        <f>VLOOKUP(AK12,Sheet2!$A$1:$B$6,2,FALSE)</f>
        <v>2</v>
      </c>
      <c r="AL75">
        <f>VLOOKUP(AL12,Sheet2!$A$1:$B$6,2,FALSE)</f>
        <v>2</v>
      </c>
      <c r="AM75">
        <f>VLOOKUP(AM12,Sheet2!$A$1:$B$6,2,FALSE)</f>
        <v>3</v>
      </c>
      <c r="AN75">
        <f>VLOOKUP(AN12,Sheet2!$A$1:$B$6,2,FALSE)</f>
        <v>3</v>
      </c>
      <c r="AO75">
        <f>VLOOKUP(AO12,Sheet2!$A$1:$B$6,2,FALSE)</f>
        <v>2</v>
      </c>
      <c r="AP75">
        <f>VLOOKUP(AP12,Sheet2!$A$1:$B$6,2,FALSE)</f>
        <v>2</v>
      </c>
      <c r="AQ75">
        <f>VLOOKUP(AQ12,Sheet2!$A$1:$B$6,2,FALSE)</f>
        <v>2</v>
      </c>
      <c r="AR75">
        <f>VLOOKUP(AR12,Sheet2!$A$1:$B$6,2,FALSE)</f>
        <v>2</v>
      </c>
      <c r="AS75">
        <f>VLOOKUP(AS12,Sheet2!$A$1:$B$6,2,FALSE)</f>
        <v>5</v>
      </c>
      <c r="AT75">
        <f>VLOOKUP(AT12,Sheet2!$A$1:$B$6,2,FALSE)</f>
        <v>2</v>
      </c>
      <c r="AU75">
        <f>VLOOKUP(AU12,Sheet2!$A$1:$B$6,2,FALSE)</f>
        <v>5</v>
      </c>
      <c r="AV75">
        <f>VLOOKUP(AV12,Sheet2!$A$1:$B$6,2,FALSE)</f>
        <v>6</v>
      </c>
      <c r="AW75">
        <f>VLOOKUP(AW12,Sheet2!$A$1:$B$6,2,FALSE)</f>
        <v>6</v>
      </c>
      <c r="AX75">
        <f>VLOOKUP(AX12,Sheet2!$A$1:$B$6,2,FALSE)</f>
        <v>2</v>
      </c>
      <c r="AY75">
        <f>VLOOKUP(AY12,Sheet2!$A$1:$B$6,2,FALSE)</f>
        <v>5</v>
      </c>
      <c r="AZ75">
        <f>VLOOKUP(AZ12,Sheet2!$A$1:$B$6,2,FALSE)</f>
        <v>5</v>
      </c>
      <c r="BA75">
        <f>VLOOKUP(BA12,Sheet2!$A$1:$B$6,2,FALSE)</f>
        <v>2</v>
      </c>
      <c r="BB75">
        <f>VLOOKUP(BB12,Sheet2!$A$1:$B$6,2,FALSE)</f>
        <v>2</v>
      </c>
      <c r="BC75">
        <f>VLOOKUP(BC12,Sheet2!$A$1:$B$6,2,FALSE)</f>
        <v>2</v>
      </c>
      <c r="BD75">
        <f>VLOOKUP(BD12,Sheet2!$A$1:$B$6,2,FALSE)</f>
        <v>2</v>
      </c>
      <c r="BE75">
        <f>VLOOKUP(BE12,Sheet2!$A$1:$B$6,2,FALSE)</f>
        <v>5</v>
      </c>
      <c r="BF75">
        <f>VLOOKUP(BF12,Sheet2!$A$1:$B$6,2,FALSE)</f>
        <v>3</v>
      </c>
      <c r="BG75">
        <f>VLOOKUP(BG12,Sheet2!$A$1:$B$6,2,FALSE)</f>
        <v>4</v>
      </c>
      <c r="BH75">
        <f>VLOOKUP(BH12,Sheet2!$A$1:$B$6,2,FALSE)</f>
        <v>4</v>
      </c>
      <c r="BI75">
        <f>VLOOKUP(BI12,Sheet2!$A$1:$B$6,2,FALSE)</f>
        <v>5</v>
      </c>
      <c r="BM75" s="6"/>
    </row>
    <row r="76" spans="2:65" ht="15.75" customHeight="1" x14ac:dyDescent="0.25">
      <c r="B76">
        <f>VLOOKUP(B13,Sheet1!$A$1:$B$7,2,FALSE)</f>
        <v>5</v>
      </c>
      <c r="C76">
        <f>VLOOKUP(C13,Sheet1!$A$1:$B$7,2,FALSE)</f>
        <v>4</v>
      </c>
      <c r="D76">
        <f>VLOOKUP(D13,Sheet1!$A$1:$B$7,2,FALSE)</f>
        <v>6</v>
      </c>
      <c r="E76">
        <f>VLOOKUP(E13,Sheet1!$A$1:$B$7,2,FALSE)</f>
        <v>6</v>
      </c>
      <c r="F76">
        <f>VLOOKUP(F13,Sheet1!$A$1:$B$7,2,FALSE)</f>
        <v>7</v>
      </c>
      <c r="G76">
        <f>VLOOKUP(G13,Sheet1!$A$1:$B$7,2,FALSE)</f>
        <v>4</v>
      </c>
      <c r="H76">
        <f>VLOOKUP(H13,Sheet1!$A$1:$B$7,2,FALSE)</f>
        <v>4</v>
      </c>
      <c r="I76">
        <f>VLOOKUP(I13,Sheet1!$A$1:$B$7,2,FALSE)</f>
        <v>4</v>
      </c>
      <c r="J76">
        <f>VLOOKUP(J13,Sheet1!$A$1:$B$7,2,FALSE)</f>
        <v>3</v>
      </c>
      <c r="K76">
        <f>VLOOKUP(K13,Sheet1!$A$1:$B$7,2,FALSE)</f>
        <v>7</v>
      </c>
      <c r="L76">
        <f>VLOOKUP(L13,Sheet1!$A$1:$B$7,2,FALSE)</f>
        <v>7</v>
      </c>
      <c r="M76">
        <f>VLOOKUP(M13,Sheet1!$A$1:$B$7,2,FALSE)</f>
        <v>5</v>
      </c>
      <c r="N76">
        <f>VLOOKUP(N13,Sheet1!$A$1:$B$7,2,FALSE)</f>
        <v>7</v>
      </c>
      <c r="O76">
        <f>VLOOKUP(O13,Sheet1!$A$1:$B$7,2,FALSE)</f>
        <v>4</v>
      </c>
      <c r="P76">
        <f>VLOOKUP(P13,Sheet1!$A$1:$B$7,2,FALSE)</f>
        <v>7</v>
      </c>
      <c r="Q76">
        <f>VLOOKUP(Q13,Sheet1!$A$1:$B$7,2,FALSE)</f>
        <v>5</v>
      </c>
      <c r="R76">
        <f>VLOOKUP(R13,Sheet1!$A$1:$B$7,2,FALSE)</f>
        <v>5</v>
      </c>
      <c r="S76">
        <f>VLOOKUP(S13,Sheet1!$A$1:$B$7,2,FALSE)</f>
        <v>5</v>
      </c>
      <c r="T76">
        <f>VLOOKUP(T13,Sheet1!$A$1:$B$7,2,FALSE)</f>
        <v>5</v>
      </c>
      <c r="U76">
        <f>VLOOKUP(U13,Sheet1!$A$1:$B$7,2,FALSE)</f>
        <v>5</v>
      </c>
      <c r="V76">
        <f>VLOOKUP(V13,Sheet1!$A$1:$B$7,2,FALSE)</f>
        <v>5</v>
      </c>
      <c r="W76">
        <f>VLOOKUP(W13,Sheet1!$A$1:$B$7,2,FALSE)</f>
        <v>5</v>
      </c>
      <c r="X76">
        <f>VLOOKUP(X13,Sheet1!$A$1:$B$7,2,FALSE)</f>
        <v>7</v>
      </c>
      <c r="Y76">
        <f>VLOOKUP(Y13,Sheet1!$A$1:$B$7,2,FALSE)</f>
        <v>3</v>
      </c>
      <c r="Z76">
        <f>VLOOKUP(Z13,Sheet1!$A$1:$B$7,2,FALSE)</f>
        <v>5</v>
      </c>
      <c r="AA76">
        <f>VLOOKUP(AA13,Sheet1!$A$1:$B$7,2,FALSE)</f>
        <v>7</v>
      </c>
      <c r="AB76">
        <f>VLOOKUP(AB13,Sheet1!$A$1:$B$7,2,FALSE)</f>
        <v>7</v>
      </c>
      <c r="AC76">
        <f>VLOOKUP(AC13,Sheet1!$A$1:$B$7,2,FALSE)</f>
        <v>4</v>
      </c>
      <c r="AD76">
        <f>VLOOKUP(AD13,Sheet1!$A$1:$B$7,2,FALSE)</f>
        <v>4</v>
      </c>
      <c r="AE76">
        <f>VLOOKUP(AE13,Sheet1!$A$1:$B$7,2,FALSE)</f>
        <v>5</v>
      </c>
      <c r="AF76">
        <f>VLOOKUP(AF13,Sheet2!$A$1:$B$6,2,FALSE)</f>
        <v>3</v>
      </c>
      <c r="AG76">
        <f>VLOOKUP(AG13,Sheet2!$A$1:$B$6,2,FALSE)</f>
        <v>1</v>
      </c>
      <c r="AH76">
        <f>VLOOKUP(AH13,Sheet2!$A$1:$B$6,2,FALSE)</f>
        <v>6</v>
      </c>
      <c r="AI76">
        <f>VLOOKUP(AI13,Sheet2!$A$1:$B$6,2,FALSE)</f>
        <v>3</v>
      </c>
      <c r="AJ76">
        <f>VLOOKUP(AJ13,Sheet2!$A$1:$B$6,2,FALSE)</f>
        <v>6</v>
      </c>
      <c r="AK76">
        <f>VLOOKUP(AK13,Sheet2!$A$1:$B$6,2,FALSE)</f>
        <v>2</v>
      </c>
      <c r="AL76">
        <f>VLOOKUP(AL13,Sheet2!$A$1:$B$6,2,FALSE)</f>
        <v>2</v>
      </c>
      <c r="AM76">
        <f>VLOOKUP(AM13,Sheet2!$A$1:$B$6,2,FALSE)</f>
        <v>2</v>
      </c>
      <c r="AN76">
        <f>VLOOKUP(AN13,Sheet2!$A$1:$B$6,2,FALSE)</f>
        <v>2</v>
      </c>
      <c r="AO76">
        <f>VLOOKUP(AO13,Sheet2!$A$1:$B$6,2,FALSE)</f>
        <v>4</v>
      </c>
      <c r="AP76">
        <f>VLOOKUP(AP13,Sheet2!$A$1:$B$6,2,FALSE)</f>
        <v>6</v>
      </c>
      <c r="AQ76">
        <f>VLOOKUP(AQ13,Sheet2!$A$1:$B$6,2,FALSE)</f>
        <v>6</v>
      </c>
      <c r="AR76">
        <f>VLOOKUP(AR13,Sheet2!$A$1:$B$6,2,FALSE)</f>
        <v>6</v>
      </c>
      <c r="AS76">
        <f>VLOOKUP(AS13,Sheet2!$A$1:$B$6,2,FALSE)</f>
        <v>6</v>
      </c>
      <c r="AT76">
        <f>VLOOKUP(AT13,Sheet2!$A$1:$B$6,2,FALSE)</f>
        <v>2</v>
      </c>
      <c r="AU76">
        <f>VLOOKUP(AU13,Sheet2!$A$1:$B$6,2,FALSE)</f>
        <v>5</v>
      </c>
      <c r="AV76">
        <f>VLOOKUP(AV13,Sheet2!$A$1:$B$6,2,FALSE)</f>
        <v>5</v>
      </c>
      <c r="AW76">
        <f>VLOOKUP(AW13,Sheet2!$A$1:$B$6,2,FALSE)</f>
        <v>5</v>
      </c>
      <c r="AX76">
        <f>VLOOKUP(AX13,Sheet2!$A$1:$B$6,2,FALSE)</f>
        <v>3</v>
      </c>
      <c r="AY76">
        <f>VLOOKUP(AY13,Sheet2!$A$1:$B$6,2,FALSE)</f>
        <v>3</v>
      </c>
      <c r="AZ76">
        <f>VLOOKUP(AZ13,Sheet2!$A$1:$B$6,2,FALSE)</f>
        <v>6</v>
      </c>
      <c r="BA76">
        <f>VLOOKUP(BA13,Sheet2!$A$1:$B$6,2,FALSE)</f>
        <v>3</v>
      </c>
      <c r="BB76">
        <f>VLOOKUP(BB13,Sheet2!$A$1:$B$6,2,FALSE)</f>
        <v>6</v>
      </c>
      <c r="BC76">
        <f>VLOOKUP(BC13,Sheet2!$A$1:$B$6,2,FALSE)</f>
        <v>1</v>
      </c>
      <c r="BD76">
        <f>VLOOKUP(BD13,Sheet2!$A$1:$B$6,2,FALSE)</f>
        <v>5</v>
      </c>
      <c r="BE76">
        <f>VLOOKUP(BE13,Sheet2!$A$1:$B$6,2,FALSE)</f>
        <v>5</v>
      </c>
      <c r="BF76">
        <f>VLOOKUP(BF13,Sheet2!$A$1:$B$6,2,FALSE)</f>
        <v>6</v>
      </c>
      <c r="BG76">
        <f>VLOOKUP(BG13,Sheet2!$A$1:$B$6,2,FALSE)</f>
        <v>3</v>
      </c>
      <c r="BH76">
        <f>VLOOKUP(BH13,Sheet2!$A$1:$B$6,2,FALSE)</f>
        <v>2</v>
      </c>
      <c r="BI76">
        <f>VLOOKUP(BI13,Sheet2!$A$1:$B$6,2,FALSE)</f>
        <v>5</v>
      </c>
      <c r="BM76" s="6"/>
    </row>
    <row r="77" spans="2:65" ht="15.75" customHeight="1" x14ac:dyDescent="0.25">
      <c r="B77">
        <f>VLOOKUP(B14,Sheet1!$A$1:$B$7,2,FALSE)</f>
        <v>5</v>
      </c>
      <c r="C77">
        <f>VLOOKUP(C14,Sheet1!$A$1:$B$7,2,FALSE)</f>
        <v>5</v>
      </c>
      <c r="D77">
        <f>VLOOKUP(D14,Sheet1!$A$1:$B$7,2,FALSE)</f>
        <v>4</v>
      </c>
      <c r="E77">
        <f>VLOOKUP(E14,Sheet1!$A$1:$B$7,2,FALSE)</f>
        <v>3</v>
      </c>
      <c r="F77">
        <f>VLOOKUP(F14,Sheet1!$A$1:$B$7,2,FALSE)</f>
        <v>6</v>
      </c>
      <c r="G77">
        <f>VLOOKUP(G14,Sheet1!$A$1:$B$7,2,FALSE)</f>
        <v>7</v>
      </c>
      <c r="H77">
        <f>VLOOKUP(H14,Sheet1!$A$1:$B$7,2,FALSE)</f>
        <v>7</v>
      </c>
      <c r="I77">
        <f>VLOOKUP(I14,Sheet1!$A$1:$B$7,2,FALSE)</f>
        <v>7</v>
      </c>
      <c r="J77">
        <f>VLOOKUP(J14,Sheet1!$A$1:$B$7,2,FALSE)</f>
        <v>6</v>
      </c>
      <c r="K77">
        <f>VLOOKUP(K14,Sheet1!$A$1:$B$7,2,FALSE)</f>
        <v>4</v>
      </c>
      <c r="L77">
        <f>VLOOKUP(L14,Sheet1!$A$1:$B$7,2,FALSE)</f>
        <v>5</v>
      </c>
      <c r="M77">
        <f>VLOOKUP(M14,Sheet1!$A$1:$B$7,2,FALSE)</f>
        <v>6</v>
      </c>
      <c r="N77">
        <f>VLOOKUP(N14,Sheet1!$A$1:$B$7,2,FALSE)</f>
        <v>7</v>
      </c>
      <c r="O77">
        <f>VLOOKUP(O14,Sheet1!$A$1:$B$7,2,FALSE)</f>
        <v>6</v>
      </c>
      <c r="P77">
        <f>VLOOKUP(P14,Sheet1!$A$1:$B$7,2,FALSE)</f>
        <v>7</v>
      </c>
      <c r="Q77">
        <f>VLOOKUP(Q14,Sheet1!$A$1:$B$7,2,FALSE)</f>
        <v>4</v>
      </c>
      <c r="R77">
        <f>VLOOKUP(R14,Sheet1!$A$1:$B$7,2,FALSE)</f>
        <v>5</v>
      </c>
      <c r="S77">
        <f>VLOOKUP(S14,Sheet1!$A$1:$B$7,2,FALSE)</f>
        <v>5</v>
      </c>
      <c r="T77">
        <f>VLOOKUP(T14,Sheet1!$A$1:$B$7,2,FALSE)</f>
        <v>7</v>
      </c>
      <c r="U77">
        <f>VLOOKUP(U14,Sheet1!$A$1:$B$7,2,FALSE)</f>
        <v>7</v>
      </c>
      <c r="V77">
        <f>VLOOKUP(V14,Sheet1!$A$1:$B$7,2,FALSE)</f>
        <v>7</v>
      </c>
      <c r="W77">
        <f>VLOOKUP(W14,Sheet1!$A$1:$B$7,2,FALSE)</f>
        <v>7</v>
      </c>
      <c r="X77">
        <f>VLOOKUP(X14,Sheet1!$A$1:$B$7,2,FALSE)</f>
        <v>7</v>
      </c>
      <c r="Y77">
        <f>VLOOKUP(Y14,Sheet1!$A$1:$B$7,2,FALSE)</f>
        <v>6</v>
      </c>
      <c r="Z77">
        <f>VLOOKUP(Z14,Sheet1!$A$1:$B$7,2,FALSE)</f>
        <v>7</v>
      </c>
      <c r="AA77">
        <f>VLOOKUP(AA14,Sheet1!$A$1:$B$7,2,FALSE)</f>
        <v>7</v>
      </c>
      <c r="AB77">
        <f>VLOOKUP(AB14,Sheet1!$A$1:$B$7,2,FALSE)</f>
        <v>7</v>
      </c>
      <c r="AC77">
        <f>VLOOKUP(AC14,Sheet1!$A$1:$B$7,2,FALSE)</f>
        <v>7</v>
      </c>
      <c r="AD77">
        <f>VLOOKUP(AD14,Sheet1!$A$1:$B$7,2,FALSE)</f>
        <v>6</v>
      </c>
      <c r="AE77">
        <f>VLOOKUP(AE14,Sheet1!$A$1:$B$7,2,FALSE)</f>
        <v>5</v>
      </c>
      <c r="AF77">
        <f>VLOOKUP(AF14,Sheet2!$A$1:$B$6,2,FALSE)</f>
        <v>4</v>
      </c>
      <c r="AG77">
        <f>VLOOKUP(AG14,Sheet2!$A$1:$B$6,2,FALSE)</f>
        <v>3</v>
      </c>
      <c r="AH77">
        <f>VLOOKUP(AH14,Sheet2!$A$1:$B$6,2,FALSE)</f>
        <v>6</v>
      </c>
      <c r="AI77">
        <f>VLOOKUP(AI14,Sheet2!$A$1:$B$6,2,FALSE)</f>
        <v>2</v>
      </c>
      <c r="AJ77">
        <f>VLOOKUP(AJ14,Sheet2!$A$1:$B$6,2,FALSE)</f>
        <v>5</v>
      </c>
      <c r="AK77">
        <f>VLOOKUP(AK14,Sheet2!$A$1:$B$6,2,FALSE)</f>
        <v>4</v>
      </c>
      <c r="AL77">
        <f>VLOOKUP(AL14,Sheet2!$A$1:$B$6,2,FALSE)</f>
        <v>4</v>
      </c>
      <c r="AM77">
        <f>VLOOKUP(AM14,Sheet2!$A$1:$B$6,2,FALSE)</f>
        <v>4</v>
      </c>
      <c r="AN77">
        <f>VLOOKUP(AN14,Sheet2!$A$1:$B$6,2,FALSE)</f>
        <v>5</v>
      </c>
      <c r="AO77">
        <f>VLOOKUP(AO14,Sheet2!$A$1:$B$6,2,FALSE)</f>
        <v>3</v>
      </c>
      <c r="AP77">
        <f>VLOOKUP(AP14,Sheet2!$A$1:$B$6,2,FALSE)</f>
        <v>6</v>
      </c>
      <c r="AQ77">
        <f>VLOOKUP(AQ14,Sheet2!$A$1:$B$6,2,FALSE)</f>
        <v>6</v>
      </c>
      <c r="AR77">
        <f>VLOOKUP(AR14,Sheet2!$A$1:$B$6,2,FALSE)</f>
        <v>6</v>
      </c>
      <c r="AS77">
        <f>VLOOKUP(AS14,Sheet2!$A$1:$B$6,2,FALSE)</f>
        <v>4</v>
      </c>
      <c r="AT77">
        <f>VLOOKUP(AT14,Sheet2!$A$1:$B$6,2,FALSE)</f>
        <v>4</v>
      </c>
      <c r="AU77">
        <f>VLOOKUP(AU14,Sheet2!$A$1:$B$6,2,FALSE)</f>
        <v>4</v>
      </c>
      <c r="AV77">
        <f>VLOOKUP(AV14,Sheet2!$A$1:$B$6,2,FALSE)</f>
        <v>5</v>
      </c>
      <c r="AW77">
        <f>VLOOKUP(AW14,Sheet2!$A$1:$B$6,2,FALSE)</f>
        <v>4</v>
      </c>
      <c r="AX77">
        <f>VLOOKUP(AX14,Sheet2!$A$1:$B$6,2,FALSE)</f>
        <v>6</v>
      </c>
      <c r="AY77">
        <f>VLOOKUP(AY14,Sheet2!$A$1:$B$6,2,FALSE)</f>
        <v>6</v>
      </c>
      <c r="AZ77">
        <f>VLOOKUP(AZ14,Sheet2!$A$1:$B$6,2,FALSE)</f>
        <v>6</v>
      </c>
      <c r="BA77">
        <f>VLOOKUP(BA14,Sheet2!$A$1:$B$6,2,FALSE)</f>
        <v>6</v>
      </c>
      <c r="BB77">
        <f>VLOOKUP(BB14,Sheet2!$A$1:$B$6,2,FALSE)</f>
        <v>6</v>
      </c>
      <c r="BC77">
        <f>VLOOKUP(BC14,Sheet2!$A$1:$B$6,2,FALSE)</f>
        <v>6</v>
      </c>
      <c r="BD77">
        <f>VLOOKUP(BD14,Sheet2!$A$1:$B$6,2,FALSE)</f>
        <v>5</v>
      </c>
      <c r="BE77">
        <f>VLOOKUP(BE14,Sheet2!$A$1:$B$6,2,FALSE)</f>
        <v>5</v>
      </c>
      <c r="BF77">
        <f>VLOOKUP(BF14,Sheet2!$A$1:$B$6,2,FALSE)</f>
        <v>5</v>
      </c>
      <c r="BG77">
        <f>VLOOKUP(BG14,Sheet2!$A$1:$B$6,2,FALSE)</f>
        <v>5</v>
      </c>
      <c r="BH77">
        <f>VLOOKUP(BH14,Sheet2!$A$1:$B$6,2,FALSE)</f>
        <v>5</v>
      </c>
      <c r="BI77">
        <f>VLOOKUP(BI14,Sheet2!$A$1:$B$6,2,FALSE)</f>
        <v>5</v>
      </c>
      <c r="BM77" s="6"/>
    </row>
    <row r="78" spans="2:65" ht="15.75" customHeight="1" x14ac:dyDescent="0.25">
      <c r="B78">
        <f>VLOOKUP(B15,Sheet1!$A$1:$B$7,2,FALSE)</f>
        <v>7</v>
      </c>
      <c r="C78">
        <f>VLOOKUP(C15,Sheet1!$A$1:$B$7,2,FALSE)</f>
        <v>3</v>
      </c>
      <c r="D78">
        <f>VLOOKUP(D15,Sheet1!$A$1:$B$7,2,FALSE)</f>
        <v>6</v>
      </c>
      <c r="E78">
        <f>VLOOKUP(E15,Sheet1!$A$1:$B$7,2,FALSE)</f>
        <v>6</v>
      </c>
      <c r="F78">
        <f>VLOOKUP(F15,Sheet1!$A$1:$B$7,2,FALSE)</f>
        <v>5</v>
      </c>
      <c r="G78">
        <f>VLOOKUP(G15,Sheet1!$A$1:$B$7,2,FALSE)</f>
        <v>7</v>
      </c>
      <c r="H78">
        <f>VLOOKUP(H15,Sheet1!$A$1:$B$7,2,FALSE)</f>
        <v>6</v>
      </c>
      <c r="I78">
        <f>VLOOKUP(I15,Sheet1!$A$1:$B$7,2,FALSE)</f>
        <v>4</v>
      </c>
      <c r="J78">
        <f>VLOOKUP(J15,Sheet1!$A$1:$B$7,2,FALSE)</f>
        <v>5</v>
      </c>
      <c r="K78">
        <f>VLOOKUP(K15,Sheet1!$A$1:$B$7,2,FALSE)</f>
        <v>4</v>
      </c>
      <c r="L78">
        <f>VLOOKUP(L15,Sheet1!$A$1:$B$7,2,FALSE)</f>
        <v>1</v>
      </c>
      <c r="M78">
        <f>VLOOKUP(M15,Sheet1!$A$1:$B$7,2,FALSE)</f>
        <v>4</v>
      </c>
      <c r="N78">
        <f>VLOOKUP(N15,Sheet1!$A$1:$B$7,2,FALSE)</f>
        <v>4</v>
      </c>
      <c r="O78">
        <f>VLOOKUP(O15,Sheet1!$A$1:$B$7,2,FALSE)</f>
        <v>7</v>
      </c>
      <c r="P78">
        <f>VLOOKUP(P15,Sheet1!$A$1:$B$7,2,FALSE)</f>
        <v>5</v>
      </c>
      <c r="Q78">
        <f>VLOOKUP(Q15,Sheet1!$A$1:$B$7,2,FALSE)</f>
        <v>6</v>
      </c>
      <c r="R78">
        <f>VLOOKUP(R15,Sheet1!$A$1:$B$7,2,FALSE)</f>
        <v>6</v>
      </c>
      <c r="S78">
        <f>VLOOKUP(S15,Sheet1!$A$1:$B$7,2,FALSE)</f>
        <v>6</v>
      </c>
      <c r="T78">
        <f>VLOOKUP(T15,Sheet1!$A$1:$B$7,2,FALSE)</f>
        <v>5</v>
      </c>
      <c r="U78">
        <f>VLOOKUP(U15,Sheet1!$A$1:$B$7,2,FALSE)</f>
        <v>5</v>
      </c>
      <c r="V78">
        <f>VLOOKUP(V15,Sheet1!$A$1:$B$7,2,FALSE)</f>
        <v>7</v>
      </c>
      <c r="W78">
        <f>VLOOKUP(W15,Sheet1!$A$1:$B$7,2,FALSE)</f>
        <v>6</v>
      </c>
      <c r="X78">
        <f>VLOOKUP(X15,Sheet1!$A$1:$B$7,2,FALSE)</f>
        <v>6</v>
      </c>
      <c r="Y78">
        <f>VLOOKUP(Y15,Sheet1!$A$1:$B$7,2,FALSE)</f>
        <v>7</v>
      </c>
      <c r="Z78">
        <f>VLOOKUP(Z15,Sheet1!$A$1:$B$7,2,FALSE)</f>
        <v>4</v>
      </c>
      <c r="AA78">
        <f>VLOOKUP(AA15,Sheet1!$A$1:$B$7,2,FALSE)</f>
        <v>4</v>
      </c>
      <c r="AB78">
        <f>VLOOKUP(AB15,Sheet1!$A$1:$B$7,2,FALSE)</f>
        <v>4</v>
      </c>
      <c r="AC78">
        <f>VLOOKUP(AC15,Sheet1!$A$1:$B$7,2,FALSE)</f>
        <v>3</v>
      </c>
      <c r="AD78">
        <f>VLOOKUP(AD15,Sheet1!$A$1:$B$7,2,FALSE)</f>
        <v>3</v>
      </c>
      <c r="AE78">
        <f>VLOOKUP(AE15,Sheet1!$A$1:$B$7,2,FALSE)</f>
        <v>7</v>
      </c>
      <c r="AF78">
        <f>VLOOKUP(AF15,Sheet2!$A$1:$B$6,2,FALSE)</f>
        <v>4</v>
      </c>
      <c r="AG78">
        <f>VLOOKUP(AG15,Sheet2!$A$1:$B$6,2,FALSE)</f>
        <v>2</v>
      </c>
      <c r="AH78">
        <f>VLOOKUP(AH15,Sheet2!$A$1:$B$6,2,FALSE)</f>
        <v>6</v>
      </c>
      <c r="AI78">
        <f>VLOOKUP(AI15,Sheet2!$A$1:$B$6,2,FALSE)</f>
        <v>5</v>
      </c>
      <c r="AJ78">
        <f>VLOOKUP(AJ15,Sheet2!$A$1:$B$6,2,FALSE)</f>
        <v>3</v>
      </c>
      <c r="AK78">
        <f>VLOOKUP(AK15,Sheet2!$A$1:$B$6,2,FALSE)</f>
        <v>4</v>
      </c>
      <c r="AL78">
        <f>VLOOKUP(AL15,Sheet2!$A$1:$B$6,2,FALSE)</f>
        <v>4</v>
      </c>
      <c r="AM78">
        <f>VLOOKUP(AM15,Sheet2!$A$1:$B$6,2,FALSE)</f>
        <v>2</v>
      </c>
      <c r="AN78">
        <f>VLOOKUP(AN15,Sheet2!$A$1:$B$6,2,FALSE)</f>
        <v>4</v>
      </c>
      <c r="AO78">
        <f>VLOOKUP(AO15,Sheet2!$A$1:$B$6,2,FALSE)</f>
        <v>2</v>
      </c>
      <c r="AP78">
        <f>VLOOKUP(AP15,Sheet2!$A$1:$B$6,2,FALSE)</f>
        <v>1</v>
      </c>
      <c r="AQ78">
        <f>VLOOKUP(AQ15,Sheet2!$A$1:$B$6,2,FALSE)</f>
        <v>2</v>
      </c>
      <c r="AR78">
        <f>VLOOKUP(AR15,Sheet2!$A$1:$B$6,2,FALSE)</f>
        <v>3</v>
      </c>
      <c r="AS78">
        <f>VLOOKUP(AS15,Sheet2!$A$1:$B$6,2,FALSE)</f>
        <v>6</v>
      </c>
      <c r="AT78">
        <f>VLOOKUP(AT15,Sheet2!$A$1:$B$6,2,FALSE)</f>
        <v>2</v>
      </c>
      <c r="AU78">
        <f>VLOOKUP(AU15,Sheet2!$A$1:$B$6,2,FALSE)</f>
        <v>5</v>
      </c>
      <c r="AV78">
        <f>VLOOKUP(AV15,Sheet2!$A$1:$B$6,2,FALSE)</f>
        <v>4</v>
      </c>
      <c r="AW78">
        <f>VLOOKUP(AW15,Sheet2!$A$1:$B$6,2,FALSE)</f>
        <v>3</v>
      </c>
      <c r="AX78">
        <f>VLOOKUP(AX15,Sheet2!$A$1:$B$6,2,FALSE)</f>
        <v>3</v>
      </c>
      <c r="AY78">
        <f>VLOOKUP(AY15,Sheet2!$A$1:$B$6,2,FALSE)</f>
        <v>3</v>
      </c>
      <c r="AZ78">
        <f>VLOOKUP(AZ15,Sheet2!$A$1:$B$6,2,FALSE)</f>
        <v>6</v>
      </c>
      <c r="BA78">
        <f>VLOOKUP(BA15,Sheet2!$A$1:$B$6,2,FALSE)</f>
        <v>5</v>
      </c>
      <c r="BB78">
        <f>VLOOKUP(BB15,Sheet2!$A$1:$B$6,2,FALSE)</f>
        <v>5</v>
      </c>
      <c r="BC78">
        <f>VLOOKUP(BC15,Sheet2!$A$1:$B$6,2,FALSE)</f>
        <v>6</v>
      </c>
      <c r="BD78">
        <f>VLOOKUP(BD15,Sheet2!$A$1:$B$6,2,FALSE)</f>
        <v>4</v>
      </c>
      <c r="BE78">
        <f>VLOOKUP(BE15,Sheet2!$A$1:$B$6,2,FALSE)</f>
        <v>2</v>
      </c>
      <c r="BF78">
        <f>VLOOKUP(BF15,Sheet2!$A$1:$B$6,2,FALSE)</f>
        <v>1</v>
      </c>
      <c r="BG78">
        <f>VLOOKUP(BG15,Sheet2!$A$1:$B$6,2,FALSE)</f>
        <v>2</v>
      </c>
      <c r="BH78">
        <f>VLOOKUP(BH15,Sheet2!$A$1:$B$6,2,FALSE)</f>
        <v>1</v>
      </c>
      <c r="BI78">
        <f>VLOOKUP(BI15,Sheet2!$A$1:$B$6,2,FALSE)</f>
        <v>6</v>
      </c>
      <c r="BM78" s="6"/>
    </row>
    <row r="79" spans="2:65" ht="15.75" customHeight="1" x14ac:dyDescent="0.25">
      <c r="B79">
        <f>VLOOKUP(B16,Sheet1!$A$1:$B$7,2,FALSE)</f>
        <v>6</v>
      </c>
      <c r="C79">
        <f>VLOOKUP(C16,Sheet1!$A$1:$B$7,2,FALSE)</f>
        <v>4</v>
      </c>
      <c r="D79">
        <f>VLOOKUP(D16,Sheet1!$A$1:$B$7,2,FALSE)</f>
        <v>6</v>
      </c>
      <c r="E79">
        <f>VLOOKUP(E16,Sheet1!$A$1:$B$7,2,FALSE)</f>
        <v>5</v>
      </c>
      <c r="F79">
        <f>VLOOKUP(F16,Sheet1!$A$1:$B$7,2,FALSE)</f>
        <v>7</v>
      </c>
      <c r="G79">
        <f>VLOOKUP(G16,Sheet1!$A$1:$B$7,2,FALSE)</f>
        <v>7</v>
      </c>
      <c r="H79">
        <f>VLOOKUP(H16,Sheet1!$A$1:$B$7,2,FALSE)</f>
        <v>7</v>
      </c>
      <c r="I79">
        <f>VLOOKUP(I16,Sheet1!$A$1:$B$7,2,FALSE)</f>
        <v>7</v>
      </c>
      <c r="J79">
        <f>VLOOKUP(J16,Sheet1!$A$1:$B$7,2,FALSE)</f>
        <v>6</v>
      </c>
      <c r="K79">
        <f>VLOOKUP(K16,Sheet1!$A$1:$B$7,2,FALSE)</f>
        <v>4</v>
      </c>
      <c r="L79">
        <f>VLOOKUP(L16,Sheet1!$A$1:$B$7,2,FALSE)</f>
        <v>2</v>
      </c>
      <c r="M79">
        <f>VLOOKUP(M16,Sheet1!$A$1:$B$7,2,FALSE)</f>
        <v>4</v>
      </c>
      <c r="N79">
        <f>VLOOKUP(N16,Sheet1!$A$1:$B$7,2,FALSE)</f>
        <v>5</v>
      </c>
      <c r="O79">
        <f>VLOOKUP(O16,Sheet1!$A$1:$B$7,2,FALSE)</f>
        <v>4</v>
      </c>
      <c r="P79">
        <f>VLOOKUP(P16,Sheet1!$A$1:$B$7,2,FALSE)</f>
        <v>6</v>
      </c>
      <c r="Q79">
        <f>VLOOKUP(Q16,Sheet1!$A$1:$B$7,2,FALSE)</f>
        <v>5</v>
      </c>
      <c r="R79">
        <f>VLOOKUP(R16,Sheet1!$A$1:$B$7,2,FALSE)</f>
        <v>4</v>
      </c>
      <c r="S79">
        <f>VLOOKUP(S16,Sheet1!$A$1:$B$7,2,FALSE)</f>
        <v>4</v>
      </c>
      <c r="T79">
        <f>VLOOKUP(T16,Sheet1!$A$1:$B$7,2,FALSE)</f>
        <v>4</v>
      </c>
      <c r="U79">
        <f>VLOOKUP(U16,Sheet1!$A$1:$B$7,2,FALSE)</f>
        <v>4</v>
      </c>
      <c r="V79">
        <f>VLOOKUP(V16,Sheet1!$A$1:$B$7,2,FALSE)</f>
        <v>5</v>
      </c>
      <c r="W79">
        <f>VLOOKUP(W16,Sheet1!$A$1:$B$7,2,FALSE)</f>
        <v>4</v>
      </c>
      <c r="X79">
        <f>VLOOKUP(X16,Sheet1!$A$1:$B$7,2,FALSE)</f>
        <v>2</v>
      </c>
      <c r="Y79">
        <f>VLOOKUP(Y16,Sheet1!$A$1:$B$7,2,FALSE)</f>
        <v>2</v>
      </c>
      <c r="Z79">
        <f>VLOOKUP(Z16,Sheet1!$A$1:$B$7,2,FALSE)</f>
        <v>5</v>
      </c>
      <c r="AA79">
        <f>VLOOKUP(AA16,Sheet1!$A$1:$B$7,2,FALSE)</f>
        <v>6</v>
      </c>
      <c r="AB79">
        <f>VLOOKUP(AB16,Sheet1!$A$1:$B$7,2,FALSE)</f>
        <v>4</v>
      </c>
      <c r="AC79">
        <f>VLOOKUP(AC16,Sheet1!$A$1:$B$7,2,FALSE)</f>
        <v>1</v>
      </c>
      <c r="AD79">
        <f>VLOOKUP(AD16,Sheet1!$A$1:$B$7,2,FALSE)</f>
        <v>1</v>
      </c>
      <c r="AE79">
        <f>VLOOKUP(AE16,Sheet1!$A$1:$B$7,2,FALSE)</f>
        <v>4</v>
      </c>
      <c r="AF79">
        <f>VLOOKUP(AF16,Sheet2!$A$1:$B$6,2,FALSE)</f>
        <v>4</v>
      </c>
      <c r="AG79">
        <f>VLOOKUP(AG16,Sheet2!$A$1:$B$6,2,FALSE)</f>
        <v>2</v>
      </c>
      <c r="AH79">
        <f>VLOOKUP(AH16,Sheet2!$A$1:$B$6,2,FALSE)</f>
        <v>6</v>
      </c>
      <c r="AI79">
        <f>VLOOKUP(AI16,Sheet2!$A$1:$B$6,2,FALSE)</f>
        <v>5</v>
      </c>
      <c r="AJ79">
        <f>VLOOKUP(AJ16,Sheet2!$A$1:$B$6,2,FALSE)</f>
        <v>5</v>
      </c>
      <c r="AK79">
        <f>VLOOKUP(AK16,Sheet2!$A$1:$B$6,2,FALSE)</f>
        <v>3</v>
      </c>
      <c r="AL79">
        <f>VLOOKUP(AL16,Sheet2!$A$1:$B$6,2,FALSE)</f>
        <v>3</v>
      </c>
      <c r="AM79">
        <f>VLOOKUP(AM16,Sheet2!$A$1:$B$6,2,FALSE)</f>
        <v>4</v>
      </c>
      <c r="AN79">
        <f>VLOOKUP(AN16,Sheet2!$A$1:$B$6,2,FALSE)</f>
        <v>2</v>
      </c>
      <c r="AO79">
        <f>VLOOKUP(AO16,Sheet2!$A$1:$B$6,2,FALSE)</f>
        <v>1</v>
      </c>
      <c r="AP79">
        <f>VLOOKUP(AP16,Sheet2!$A$1:$B$6,2,FALSE)</f>
        <v>1</v>
      </c>
      <c r="AQ79">
        <f>VLOOKUP(AQ16,Sheet2!$A$1:$B$6,2,FALSE)</f>
        <v>1</v>
      </c>
      <c r="AR79">
        <f>VLOOKUP(AR16,Sheet2!$A$1:$B$6,2,FALSE)</f>
        <v>5</v>
      </c>
      <c r="AS79">
        <f>VLOOKUP(AS16,Sheet2!$A$1:$B$6,2,FALSE)</f>
        <v>2</v>
      </c>
      <c r="AT79">
        <f>VLOOKUP(AT16,Sheet2!$A$1:$B$6,2,FALSE)</f>
        <v>3</v>
      </c>
      <c r="AU79">
        <f>VLOOKUP(AU16,Sheet2!$A$1:$B$6,2,FALSE)</f>
        <v>2</v>
      </c>
      <c r="AV79">
        <f>VLOOKUP(AV16,Sheet2!$A$1:$B$6,2,FALSE)</f>
        <v>6</v>
      </c>
      <c r="AW79">
        <f>VLOOKUP(AW16,Sheet2!$A$1:$B$6,2,FALSE)</f>
        <v>2</v>
      </c>
      <c r="AX79">
        <f>VLOOKUP(AX16,Sheet2!$A$1:$B$6,2,FALSE)</f>
        <v>1</v>
      </c>
      <c r="AY79">
        <f>VLOOKUP(AY16,Sheet2!$A$1:$B$6,2,FALSE)</f>
        <v>1</v>
      </c>
      <c r="AZ79">
        <f>VLOOKUP(AZ16,Sheet2!$A$1:$B$6,2,FALSE)</f>
        <v>6</v>
      </c>
      <c r="BA79">
        <f>VLOOKUP(BA16,Sheet2!$A$1:$B$6,2,FALSE)</f>
        <v>1</v>
      </c>
      <c r="BB79">
        <f>VLOOKUP(BB16,Sheet2!$A$1:$B$6,2,FALSE)</f>
        <v>1</v>
      </c>
      <c r="BC79">
        <f>VLOOKUP(BC16,Sheet2!$A$1:$B$6,2,FALSE)</f>
        <v>1</v>
      </c>
      <c r="BD79">
        <f>VLOOKUP(BD16,Sheet2!$A$1:$B$6,2,FALSE)</f>
        <v>4</v>
      </c>
      <c r="BE79">
        <f>VLOOKUP(BE16,Sheet2!$A$1:$B$6,2,FALSE)</f>
        <v>4</v>
      </c>
      <c r="BF79">
        <f>VLOOKUP(BF16,Sheet2!$A$1:$B$6,2,FALSE)</f>
        <v>2</v>
      </c>
      <c r="BG79">
        <f>VLOOKUP(BG16,Sheet2!$A$1:$B$6,2,FALSE)</f>
        <v>1</v>
      </c>
      <c r="BH79">
        <f>VLOOKUP(BH16,Sheet2!$A$1:$B$6,2,FALSE)</f>
        <v>1</v>
      </c>
      <c r="BI79">
        <f>VLOOKUP(BI16,Sheet2!$A$1:$B$6,2,FALSE)</f>
        <v>6</v>
      </c>
      <c r="BM79" s="6"/>
    </row>
    <row r="80" spans="2:65" ht="15.75" customHeight="1" x14ac:dyDescent="0.25">
      <c r="B80">
        <f>VLOOKUP(B17,Sheet1!$A$1:$B$7,2,FALSE)</f>
        <v>7</v>
      </c>
      <c r="C80">
        <f>VLOOKUP(C17,Sheet1!$A$1:$B$7,2,FALSE)</f>
        <v>6</v>
      </c>
      <c r="D80">
        <f>VLOOKUP(D17,Sheet1!$A$1:$B$7,2,FALSE)</f>
        <v>7</v>
      </c>
      <c r="E80">
        <f>VLOOKUP(E17,Sheet1!$A$1:$B$7,2,FALSE)</f>
        <v>7</v>
      </c>
      <c r="F80">
        <f>VLOOKUP(F17,Sheet1!$A$1:$B$7,2,FALSE)</f>
        <v>6</v>
      </c>
      <c r="G80">
        <f>VLOOKUP(G17,Sheet1!$A$1:$B$7,2,FALSE)</f>
        <v>6</v>
      </c>
      <c r="H80">
        <f>VLOOKUP(H17,Sheet1!$A$1:$B$7,2,FALSE)</f>
        <v>6</v>
      </c>
      <c r="I80">
        <f>VLOOKUP(I17,Sheet1!$A$1:$B$7,2,FALSE)</f>
        <v>6</v>
      </c>
      <c r="J80">
        <f>VLOOKUP(J17,Sheet1!$A$1:$B$7,2,FALSE)</f>
        <v>3</v>
      </c>
      <c r="K80">
        <f>VLOOKUP(K17,Sheet1!$A$1:$B$7,2,FALSE)</f>
        <v>5</v>
      </c>
      <c r="L80">
        <f>VLOOKUP(L17,Sheet1!$A$1:$B$7,2,FALSE)</f>
        <v>5</v>
      </c>
      <c r="M80">
        <f>VLOOKUP(M17,Sheet1!$A$1:$B$7,2,FALSE)</f>
        <v>5</v>
      </c>
      <c r="N80">
        <f>VLOOKUP(N17,Sheet1!$A$1:$B$7,2,FALSE)</f>
        <v>5</v>
      </c>
      <c r="O80">
        <f>VLOOKUP(O17,Sheet1!$A$1:$B$7,2,FALSE)</f>
        <v>4</v>
      </c>
      <c r="P80">
        <f>VLOOKUP(P17,Sheet1!$A$1:$B$7,2,FALSE)</f>
        <v>7</v>
      </c>
      <c r="Q80">
        <f>VLOOKUP(Q17,Sheet1!$A$1:$B$7,2,FALSE)</f>
        <v>5</v>
      </c>
      <c r="R80">
        <f>VLOOKUP(R17,Sheet1!$A$1:$B$7,2,FALSE)</f>
        <v>5</v>
      </c>
      <c r="S80">
        <f>VLOOKUP(S17,Sheet1!$A$1:$B$7,2,FALSE)</f>
        <v>5</v>
      </c>
      <c r="T80">
        <f>VLOOKUP(T17,Sheet1!$A$1:$B$7,2,FALSE)</f>
        <v>4</v>
      </c>
      <c r="U80">
        <f>VLOOKUP(U17,Sheet1!$A$1:$B$7,2,FALSE)</f>
        <v>5</v>
      </c>
      <c r="V80">
        <f>VLOOKUP(V17,Sheet1!$A$1:$B$7,2,FALSE)</f>
        <v>6</v>
      </c>
      <c r="W80">
        <f>VLOOKUP(W17,Sheet1!$A$1:$B$7,2,FALSE)</f>
        <v>6</v>
      </c>
      <c r="X80">
        <f>VLOOKUP(X17,Sheet1!$A$1:$B$7,2,FALSE)</f>
        <v>6</v>
      </c>
      <c r="Y80">
        <f>VLOOKUP(Y17,Sheet1!$A$1:$B$7,2,FALSE)</f>
        <v>3</v>
      </c>
      <c r="Z80">
        <f>VLOOKUP(Z17,Sheet1!$A$1:$B$7,2,FALSE)</f>
        <v>7</v>
      </c>
      <c r="AA80">
        <f>VLOOKUP(AA17,Sheet1!$A$1:$B$7,2,FALSE)</f>
        <v>7</v>
      </c>
      <c r="AB80">
        <f>VLOOKUP(AB17,Sheet1!$A$1:$B$7,2,FALSE)</f>
        <v>5</v>
      </c>
      <c r="AC80">
        <f>VLOOKUP(AC17,Sheet1!$A$1:$B$7,2,FALSE)</f>
        <v>5</v>
      </c>
      <c r="AD80">
        <f>VLOOKUP(AD17,Sheet1!$A$1:$B$7,2,FALSE)</f>
        <v>5</v>
      </c>
      <c r="AE80">
        <f>VLOOKUP(AE17,Sheet1!$A$1:$B$7,2,FALSE)</f>
        <v>5</v>
      </c>
      <c r="AF80">
        <f>VLOOKUP(AF17,Sheet2!$A$1:$B$6,2,FALSE)</f>
        <v>3</v>
      </c>
      <c r="AG80">
        <f>VLOOKUP(AG17,Sheet2!$A$1:$B$6,2,FALSE)</f>
        <v>2</v>
      </c>
      <c r="AH80">
        <f>VLOOKUP(AH17,Sheet2!$A$1:$B$6,2,FALSE)</f>
        <v>6</v>
      </c>
      <c r="AI80">
        <f>VLOOKUP(AI17,Sheet2!$A$1:$B$6,2,FALSE)</f>
        <v>5</v>
      </c>
      <c r="AJ80">
        <f>VLOOKUP(AJ17,Sheet2!$A$1:$B$6,2,FALSE)</f>
        <v>5</v>
      </c>
      <c r="AK80">
        <f>VLOOKUP(AK17,Sheet2!$A$1:$B$6,2,FALSE)</f>
        <v>2</v>
      </c>
      <c r="AL80">
        <f>VLOOKUP(AL17,Sheet2!$A$1:$B$6,2,FALSE)</f>
        <v>2</v>
      </c>
      <c r="AM80">
        <f>VLOOKUP(AM17,Sheet2!$A$1:$B$6,2,FALSE)</f>
        <v>2</v>
      </c>
      <c r="AN80">
        <f>VLOOKUP(AN17,Sheet2!$A$1:$B$6,2,FALSE)</f>
        <v>1</v>
      </c>
      <c r="AO80">
        <f>VLOOKUP(AO17,Sheet2!$A$1:$B$6,2,FALSE)</f>
        <v>2</v>
      </c>
      <c r="AP80">
        <f>VLOOKUP(AP17,Sheet2!$A$1:$B$6,2,FALSE)</f>
        <v>3</v>
      </c>
      <c r="AQ80">
        <f>VLOOKUP(AQ17,Sheet2!$A$1:$B$6,2,FALSE)</f>
        <v>3</v>
      </c>
      <c r="AR80">
        <f>VLOOKUP(AR17,Sheet2!$A$1:$B$6,2,FALSE)</f>
        <v>5</v>
      </c>
      <c r="AS80">
        <f>VLOOKUP(AS17,Sheet2!$A$1:$B$6,2,FALSE)</f>
        <v>1</v>
      </c>
      <c r="AT80">
        <f>VLOOKUP(AT17,Sheet2!$A$1:$B$6,2,FALSE)</f>
        <v>6</v>
      </c>
      <c r="AU80">
        <f>VLOOKUP(AU17,Sheet2!$A$1:$B$6,2,FALSE)</f>
        <v>4</v>
      </c>
      <c r="AV80">
        <f>VLOOKUP(AV17,Sheet2!$A$1:$B$6,2,FALSE)</f>
        <v>4</v>
      </c>
      <c r="AW80">
        <f>VLOOKUP(AW17,Sheet2!$A$1:$B$6,2,FALSE)</f>
        <v>4</v>
      </c>
      <c r="AX80">
        <f>VLOOKUP(AX17,Sheet2!$A$1:$B$6,2,FALSE)</f>
        <v>3</v>
      </c>
      <c r="AY80">
        <f>VLOOKUP(AY17,Sheet2!$A$1:$B$6,2,FALSE)</f>
        <v>4</v>
      </c>
      <c r="AZ80">
        <f>VLOOKUP(AZ17,Sheet2!$A$1:$B$6,2,FALSE)</f>
        <v>6</v>
      </c>
      <c r="BA80">
        <f>VLOOKUP(BA17,Sheet2!$A$1:$B$6,2,FALSE)</f>
        <v>5</v>
      </c>
      <c r="BB80">
        <f>VLOOKUP(BB17,Sheet2!$A$1:$B$6,2,FALSE)</f>
        <v>4</v>
      </c>
      <c r="BC80">
        <f>VLOOKUP(BC17,Sheet2!$A$1:$B$6,2,FALSE)</f>
        <v>1</v>
      </c>
      <c r="BD80">
        <f>VLOOKUP(BD17,Sheet2!$A$1:$B$6,2,FALSE)</f>
        <v>6</v>
      </c>
      <c r="BE80">
        <f>VLOOKUP(BE17,Sheet2!$A$1:$B$6,2,FALSE)</f>
        <v>6</v>
      </c>
      <c r="BF80">
        <f>VLOOKUP(BF17,Sheet2!$A$1:$B$6,2,FALSE)</f>
        <v>3</v>
      </c>
      <c r="BG80">
        <f>VLOOKUP(BG17,Sheet2!$A$1:$B$6,2,FALSE)</f>
        <v>3</v>
      </c>
      <c r="BH80">
        <f>VLOOKUP(BH17,Sheet2!$A$1:$B$6,2,FALSE)</f>
        <v>3</v>
      </c>
      <c r="BI80">
        <f>VLOOKUP(BI17,Sheet2!$A$1:$B$6,2,FALSE)</f>
        <v>3</v>
      </c>
      <c r="BM80" s="6"/>
    </row>
    <row r="81" spans="2:65" ht="15.75" customHeight="1" x14ac:dyDescent="0.25">
      <c r="B81">
        <f>VLOOKUP(B18,Sheet1!$A$1:$B$7,2,FALSE)</f>
        <v>6</v>
      </c>
      <c r="C81">
        <f>VLOOKUP(C18,Sheet1!$A$1:$B$7,2,FALSE)</f>
        <v>4</v>
      </c>
      <c r="D81">
        <f>VLOOKUP(D18,Sheet1!$A$1:$B$7,2,FALSE)</f>
        <v>5</v>
      </c>
      <c r="E81">
        <f>VLOOKUP(E18,Sheet1!$A$1:$B$7,2,FALSE)</f>
        <v>6</v>
      </c>
      <c r="F81">
        <f>VLOOKUP(F18,Sheet1!$A$1:$B$7,2,FALSE)</f>
        <v>4</v>
      </c>
      <c r="G81">
        <f>VLOOKUP(G18,Sheet1!$A$1:$B$7,2,FALSE)</f>
        <v>6</v>
      </c>
      <c r="H81">
        <f>VLOOKUP(H18,Sheet1!$A$1:$B$7,2,FALSE)</f>
        <v>6</v>
      </c>
      <c r="I81">
        <f>VLOOKUP(I18,Sheet1!$A$1:$B$7,2,FALSE)</f>
        <v>5</v>
      </c>
      <c r="J81">
        <f>VLOOKUP(J18,Sheet1!$A$1:$B$7,2,FALSE)</f>
        <v>4</v>
      </c>
      <c r="K81">
        <f>VLOOKUP(K18,Sheet1!$A$1:$B$7,2,FALSE)</f>
        <v>7</v>
      </c>
      <c r="L81">
        <f>VLOOKUP(L18,Sheet1!$A$1:$B$7,2,FALSE)</f>
        <v>7</v>
      </c>
      <c r="M81">
        <f>VLOOKUP(M18,Sheet1!$A$1:$B$7,2,FALSE)</f>
        <v>7</v>
      </c>
      <c r="N81">
        <f>VLOOKUP(N18,Sheet1!$A$1:$B$7,2,FALSE)</f>
        <v>4</v>
      </c>
      <c r="O81">
        <f>VLOOKUP(O18,Sheet1!$A$1:$B$7,2,FALSE)</f>
        <v>4</v>
      </c>
      <c r="P81">
        <f>VLOOKUP(P18,Sheet1!$A$1:$B$7,2,FALSE)</f>
        <v>6</v>
      </c>
      <c r="Q81">
        <f>VLOOKUP(Q18,Sheet1!$A$1:$B$7,2,FALSE)</f>
        <v>7</v>
      </c>
      <c r="R81">
        <f>VLOOKUP(R18,Sheet1!$A$1:$B$7,2,FALSE)</f>
        <v>7</v>
      </c>
      <c r="S81">
        <f>VLOOKUP(S18,Sheet1!$A$1:$B$7,2,FALSE)</f>
        <v>5</v>
      </c>
      <c r="T81">
        <f>VLOOKUP(T18,Sheet1!$A$1:$B$7,2,FALSE)</f>
        <v>7</v>
      </c>
      <c r="U81">
        <f>VLOOKUP(U18,Sheet1!$A$1:$B$7,2,FALSE)</f>
        <v>7</v>
      </c>
      <c r="V81">
        <f>VLOOKUP(V18,Sheet1!$A$1:$B$7,2,FALSE)</f>
        <v>5</v>
      </c>
      <c r="W81">
        <f>VLOOKUP(W18,Sheet1!$A$1:$B$7,2,FALSE)</f>
        <v>6</v>
      </c>
      <c r="X81">
        <f>VLOOKUP(X18,Sheet1!$A$1:$B$7,2,FALSE)</f>
        <v>7</v>
      </c>
      <c r="Y81">
        <f>VLOOKUP(Y18,Sheet1!$A$1:$B$7,2,FALSE)</f>
        <v>4</v>
      </c>
      <c r="Z81">
        <f>VLOOKUP(Z18,Sheet1!$A$1:$B$7,2,FALSE)</f>
        <v>6</v>
      </c>
      <c r="AA81">
        <f>VLOOKUP(AA18,Sheet1!$A$1:$B$7,2,FALSE)</f>
        <v>6</v>
      </c>
      <c r="AB81">
        <f>VLOOKUP(AB18,Sheet1!$A$1:$B$7,2,FALSE)</f>
        <v>6</v>
      </c>
      <c r="AC81">
        <f>VLOOKUP(AC18,Sheet1!$A$1:$B$7,2,FALSE)</f>
        <v>4</v>
      </c>
      <c r="AD81">
        <f>VLOOKUP(AD18,Sheet1!$A$1:$B$7,2,FALSE)</f>
        <v>5</v>
      </c>
      <c r="AE81">
        <f>VLOOKUP(AE18,Sheet1!$A$1:$B$7,2,FALSE)</f>
        <v>4</v>
      </c>
      <c r="AF81">
        <f>VLOOKUP(AF18,Sheet2!$A$1:$B$6,2,FALSE)</f>
        <v>3</v>
      </c>
      <c r="AG81">
        <f>VLOOKUP(AG18,Sheet2!$A$1:$B$6,2,FALSE)</f>
        <v>4</v>
      </c>
      <c r="AH81">
        <f>VLOOKUP(AH18,Sheet2!$A$1:$B$6,2,FALSE)</f>
        <v>6</v>
      </c>
      <c r="AI81">
        <f>VLOOKUP(AI18,Sheet2!$A$1:$B$6,2,FALSE)</f>
        <v>4</v>
      </c>
      <c r="AJ81">
        <f>VLOOKUP(AJ18,Sheet2!$A$1:$B$6,2,FALSE)</f>
        <v>1</v>
      </c>
      <c r="AK81">
        <f>VLOOKUP(AK18,Sheet2!$A$1:$B$6,2,FALSE)</f>
        <v>2</v>
      </c>
      <c r="AL81">
        <f>VLOOKUP(AL18,Sheet2!$A$1:$B$6,2,FALSE)</f>
        <v>3</v>
      </c>
      <c r="AM81">
        <f>VLOOKUP(AM18,Sheet2!$A$1:$B$6,2,FALSE)</f>
        <v>2</v>
      </c>
      <c r="AN81">
        <f>VLOOKUP(AN18,Sheet2!$A$1:$B$6,2,FALSE)</f>
        <v>2</v>
      </c>
      <c r="AO81">
        <f>VLOOKUP(AO18,Sheet2!$A$1:$B$6,2,FALSE)</f>
        <v>5</v>
      </c>
      <c r="AP81">
        <f>VLOOKUP(AP18,Sheet2!$A$1:$B$6,2,FALSE)</f>
        <v>6</v>
      </c>
      <c r="AQ81">
        <f>VLOOKUP(AQ18,Sheet2!$A$1:$B$6,2,FALSE)</f>
        <v>6</v>
      </c>
      <c r="AR81">
        <f>VLOOKUP(AR18,Sheet2!$A$1:$B$6,2,FALSE)</f>
        <v>1</v>
      </c>
      <c r="AS81">
        <f>VLOOKUP(AS18,Sheet2!$A$1:$B$6,2,FALSE)</f>
        <v>1</v>
      </c>
      <c r="AT81">
        <f>VLOOKUP(AT18,Sheet2!$A$1:$B$6,2,FALSE)</f>
        <v>2</v>
      </c>
      <c r="AU81">
        <f>VLOOKUP(AU18,Sheet2!$A$1:$B$6,2,FALSE)</f>
        <v>5</v>
      </c>
      <c r="AV81">
        <f>VLOOKUP(AV18,Sheet2!$A$1:$B$6,2,FALSE)</f>
        <v>5</v>
      </c>
      <c r="AW81">
        <f>VLOOKUP(AW18,Sheet2!$A$1:$B$6,2,FALSE)</f>
        <v>3</v>
      </c>
      <c r="AX81">
        <f>VLOOKUP(AX18,Sheet2!$A$1:$B$6,2,FALSE)</f>
        <v>4</v>
      </c>
      <c r="AY81">
        <f>VLOOKUP(AY18,Sheet2!$A$1:$B$6,2,FALSE)</f>
        <v>4</v>
      </c>
      <c r="AZ81">
        <f>VLOOKUP(AZ18,Sheet2!$A$1:$B$6,2,FALSE)</f>
        <v>5</v>
      </c>
      <c r="BA81">
        <f>VLOOKUP(BA18,Sheet2!$A$1:$B$6,2,FALSE)</f>
        <v>4</v>
      </c>
      <c r="BB81">
        <f>VLOOKUP(BB18,Sheet2!$A$1:$B$6,2,FALSE)</f>
        <v>6</v>
      </c>
      <c r="BC81">
        <f>VLOOKUP(BC18,Sheet2!$A$1:$B$6,2,FALSE)</f>
        <v>1</v>
      </c>
      <c r="BD81">
        <f>VLOOKUP(BD18,Sheet2!$A$1:$B$6,2,FALSE)</f>
        <v>5</v>
      </c>
      <c r="BE81">
        <f>VLOOKUP(BE18,Sheet2!$A$1:$B$6,2,FALSE)</f>
        <v>4</v>
      </c>
      <c r="BF81">
        <f>VLOOKUP(BF18,Sheet2!$A$1:$B$6,2,FALSE)</f>
        <v>4</v>
      </c>
      <c r="BG81">
        <f>VLOOKUP(BG18,Sheet2!$A$1:$B$6,2,FALSE)</f>
        <v>2</v>
      </c>
      <c r="BH81">
        <f>VLOOKUP(BH18,Sheet2!$A$1:$B$6,2,FALSE)</f>
        <v>3</v>
      </c>
      <c r="BI81">
        <f>VLOOKUP(BI18,Sheet2!$A$1:$B$6,2,FALSE)</f>
        <v>6</v>
      </c>
      <c r="BM81" s="6"/>
    </row>
    <row r="82" spans="2:65" ht="15.75" customHeight="1" x14ac:dyDescent="0.25">
      <c r="B82">
        <f>VLOOKUP(B19,Sheet1!$A$1:$B$7,2,FALSE)</f>
        <v>4</v>
      </c>
      <c r="C82">
        <f>VLOOKUP(C19,Sheet1!$A$1:$B$7,2,FALSE)</f>
        <v>5</v>
      </c>
      <c r="D82">
        <f>VLOOKUP(D19,Sheet1!$A$1:$B$7,2,FALSE)</f>
        <v>5</v>
      </c>
      <c r="E82">
        <f>VLOOKUP(E19,Sheet1!$A$1:$B$7,2,FALSE)</f>
        <v>5</v>
      </c>
      <c r="F82">
        <f>VLOOKUP(F19,Sheet1!$A$1:$B$7,2,FALSE)</f>
        <v>3</v>
      </c>
      <c r="G82">
        <f>VLOOKUP(G19,Sheet1!$A$1:$B$7,2,FALSE)</f>
        <v>4</v>
      </c>
      <c r="H82">
        <f>VLOOKUP(H19,Sheet1!$A$1:$B$7,2,FALSE)</f>
        <v>4</v>
      </c>
      <c r="I82">
        <f>VLOOKUP(I19,Sheet1!$A$1:$B$7,2,FALSE)</f>
        <v>7</v>
      </c>
      <c r="J82">
        <f>VLOOKUP(J19,Sheet1!$A$1:$B$7,2,FALSE)</f>
        <v>7</v>
      </c>
      <c r="K82">
        <f>VLOOKUP(K19,Sheet1!$A$1:$B$7,2,FALSE)</f>
        <v>3</v>
      </c>
      <c r="L82">
        <f>VLOOKUP(L19,Sheet1!$A$1:$B$7,2,FALSE)</f>
        <v>1</v>
      </c>
      <c r="M82">
        <f>VLOOKUP(M19,Sheet1!$A$1:$B$7,2,FALSE)</f>
        <v>2</v>
      </c>
      <c r="N82">
        <f>VLOOKUP(N19,Sheet1!$A$1:$B$7,2,FALSE)</f>
        <v>6</v>
      </c>
      <c r="O82">
        <f>VLOOKUP(O19,Sheet1!$A$1:$B$7,2,FALSE)</f>
        <v>7</v>
      </c>
      <c r="P82">
        <f>VLOOKUP(P19,Sheet1!$A$1:$B$7,2,FALSE)</f>
        <v>7</v>
      </c>
      <c r="Q82">
        <f>VLOOKUP(Q19,Sheet1!$A$1:$B$7,2,FALSE)</f>
        <v>4</v>
      </c>
      <c r="R82">
        <f>VLOOKUP(R19,Sheet1!$A$1:$B$7,2,FALSE)</f>
        <v>5</v>
      </c>
      <c r="S82">
        <f>VLOOKUP(S19,Sheet1!$A$1:$B$7,2,FALSE)</f>
        <v>4</v>
      </c>
      <c r="T82">
        <f>VLOOKUP(T19,Sheet1!$A$1:$B$7,2,FALSE)</f>
        <v>6</v>
      </c>
      <c r="U82">
        <f>VLOOKUP(U19,Sheet1!$A$1:$B$7,2,FALSE)</f>
        <v>7</v>
      </c>
      <c r="V82">
        <f>VLOOKUP(V19,Sheet1!$A$1:$B$7,2,FALSE)</f>
        <v>5</v>
      </c>
      <c r="W82">
        <f>VLOOKUP(W19,Sheet1!$A$1:$B$7,2,FALSE)</f>
        <v>7</v>
      </c>
      <c r="X82">
        <f>VLOOKUP(X19,Sheet1!$A$1:$B$7,2,FALSE)</f>
        <v>3</v>
      </c>
      <c r="Y82">
        <f>VLOOKUP(Y19,Sheet1!$A$1:$B$7,2,FALSE)</f>
        <v>2</v>
      </c>
      <c r="Z82">
        <f>VLOOKUP(Z19,Sheet1!$A$1:$B$7,2,FALSE)</f>
        <v>3</v>
      </c>
      <c r="AA82">
        <f>VLOOKUP(AA19,Sheet1!$A$1:$B$7,2,FALSE)</f>
        <v>5</v>
      </c>
      <c r="AB82">
        <f>VLOOKUP(AB19,Sheet1!$A$1:$B$7,2,FALSE)</f>
        <v>6</v>
      </c>
      <c r="AC82">
        <f>VLOOKUP(AC19,Sheet1!$A$1:$B$7,2,FALSE)</f>
        <v>4</v>
      </c>
      <c r="AD82">
        <f>VLOOKUP(AD19,Sheet1!$A$1:$B$7,2,FALSE)</f>
        <v>4</v>
      </c>
      <c r="AE82">
        <f>VLOOKUP(AE19,Sheet1!$A$1:$B$7,2,FALSE)</f>
        <v>5</v>
      </c>
      <c r="AF82">
        <f>VLOOKUP(AF19,Sheet2!$A$1:$B$6,2,FALSE)</f>
        <v>2</v>
      </c>
      <c r="AG82">
        <f>VLOOKUP(AG19,Sheet2!$A$1:$B$6,2,FALSE)</f>
        <v>2</v>
      </c>
      <c r="AH82">
        <f>VLOOKUP(AH19,Sheet2!$A$1:$B$6,2,FALSE)</f>
        <v>6</v>
      </c>
      <c r="AI82">
        <f>VLOOKUP(AI19,Sheet2!$A$1:$B$6,2,FALSE)</f>
        <v>4</v>
      </c>
      <c r="AJ82">
        <f>VLOOKUP(AJ19,Sheet2!$A$1:$B$6,2,FALSE)</f>
        <v>3</v>
      </c>
      <c r="AK82">
        <f>VLOOKUP(AK19,Sheet2!$A$1:$B$6,2,FALSE)</f>
        <v>1</v>
      </c>
      <c r="AL82">
        <f>VLOOKUP(AL19,Sheet2!$A$1:$B$6,2,FALSE)</f>
        <v>1</v>
      </c>
      <c r="AM82">
        <f>VLOOKUP(AM19,Sheet2!$A$1:$B$6,2,FALSE)</f>
        <v>4</v>
      </c>
      <c r="AN82">
        <f>VLOOKUP(AN19,Sheet2!$A$1:$B$6,2,FALSE)</f>
        <v>6</v>
      </c>
      <c r="AO82">
        <f>VLOOKUP(AO19,Sheet2!$A$1:$B$6,2,FALSE)</f>
        <v>3</v>
      </c>
      <c r="AP82">
        <f>VLOOKUP(AP19,Sheet2!$A$1:$B$6,2,FALSE)</f>
        <v>1</v>
      </c>
      <c r="AQ82">
        <f>VLOOKUP(AQ19,Sheet2!$A$1:$B$6,2,FALSE)</f>
        <v>1</v>
      </c>
      <c r="AR82">
        <f>VLOOKUP(AR19,Sheet2!$A$1:$B$6,2,FALSE)</f>
        <v>5</v>
      </c>
      <c r="AS82">
        <f>VLOOKUP(AS19,Sheet2!$A$1:$B$6,2,FALSE)</f>
        <v>6</v>
      </c>
      <c r="AT82">
        <f>VLOOKUP(AT19,Sheet2!$A$1:$B$6,2,FALSE)</f>
        <v>4</v>
      </c>
      <c r="AU82">
        <f>VLOOKUP(AU19,Sheet2!$A$1:$B$6,2,FALSE)</f>
        <v>6</v>
      </c>
      <c r="AV82">
        <f>VLOOKUP(AV19,Sheet2!$A$1:$B$6,2,FALSE)</f>
        <v>6</v>
      </c>
      <c r="AW82">
        <f>VLOOKUP(AW19,Sheet2!$A$1:$B$6,2,FALSE)</f>
        <v>3</v>
      </c>
      <c r="AX82">
        <f>VLOOKUP(AX19,Sheet2!$A$1:$B$6,2,FALSE)</f>
        <v>5</v>
      </c>
      <c r="AY82">
        <f>VLOOKUP(AY19,Sheet2!$A$1:$B$6,2,FALSE)</f>
        <v>6</v>
      </c>
      <c r="AZ82">
        <f>VLOOKUP(AZ19,Sheet2!$A$1:$B$6,2,FALSE)</f>
        <v>6</v>
      </c>
      <c r="BA82">
        <f>VLOOKUP(BA19,Sheet2!$A$1:$B$6,2,FALSE)</f>
        <v>6</v>
      </c>
      <c r="BB82">
        <f>VLOOKUP(BB19,Sheet2!$A$1:$B$6,2,FALSE)</f>
        <v>3</v>
      </c>
      <c r="BC82">
        <f>VLOOKUP(BC19,Sheet2!$A$1:$B$6,2,FALSE)</f>
        <v>3</v>
      </c>
      <c r="BD82">
        <f>VLOOKUP(BD19,Sheet2!$A$1:$B$6,2,FALSE)</f>
        <v>3</v>
      </c>
      <c r="BE82">
        <f>VLOOKUP(BE19,Sheet2!$A$1:$B$6,2,FALSE)</f>
        <v>4</v>
      </c>
      <c r="BF82">
        <f>VLOOKUP(BF19,Sheet2!$A$1:$B$6,2,FALSE)</f>
        <v>5</v>
      </c>
      <c r="BG82">
        <f>VLOOKUP(BG19,Sheet2!$A$1:$B$6,2,FALSE)</f>
        <v>2</v>
      </c>
      <c r="BH82">
        <f>VLOOKUP(BH19,Sheet2!$A$1:$B$6,2,FALSE)</f>
        <v>2</v>
      </c>
      <c r="BI82">
        <f>VLOOKUP(BI19,Sheet2!$A$1:$B$6,2,FALSE)</f>
        <v>5</v>
      </c>
      <c r="BM82" s="6"/>
    </row>
    <row r="83" spans="2:65" ht="15.75" customHeight="1" x14ac:dyDescent="0.25">
      <c r="B83">
        <f>VLOOKUP(B20,Sheet1!$A$1:$B$7,2,FALSE)</f>
        <v>6</v>
      </c>
      <c r="C83">
        <f>VLOOKUP(C20,Sheet1!$A$1:$B$7,2,FALSE)</f>
        <v>5</v>
      </c>
      <c r="D83">
        <f>VLOOKUP(D20,Sheet1!$A$1:$B$7,2,FALSE)</f>
        <v>6</v>
      </c>
      <c r="E83">
        <f>VLOOKUP(E20,Sheet1!$A$1:$B$7,2,FALSE)</f>
        <v>5</v>
      </c>
      <c r="F83">
        <f>VLOOKUP(F20,Sheet1!$A$1:$B$7,2,FALSE)</f>
        <v>6</v>
      </c>
      <c r="G83">
        <f>VLOOKUP(G20,Sheet1!$A$1:$B$7,2,FALSE)</f>
        <v>4</v>
      </c>
      <c r="H83">
        <f>VLOOKUP(H20,Sheet1!$A$1:$B$7,2,FALSE)</f>
        <v>5</v>
      </c>
      <c r="I83">
        <f>VLOOKUP(I20,Sheet1!$A$1:$B$7,2,FALSE)</f>
        <v>4</v>
      </c>
      <c r="J83">
        <f>VLOOKUP(J20,Sheet1!$A$1:$B$7,2,FALSE)</f>
        <v>1</v>
      </c>
      <c r="K83">
        <f>VLOOKUP(K20,Sheet1!$A$1:$B$7,2,FALSE)</f>
        <v>5</v>
      </c>
      <c r="L83">
        <f>VLOOKUP(L20,Sheet1!$A$1:$B$7,2,FALSE)</f>
        <v>5</v>
      </c>
      <c r="M83">
        <f>VLOOKUP(M20,Sheet1!$A$1:$B$7,2,FALSE)</f>
        <v>6</v>
      </c>
      <c r="N83">
        <f>VLOOKUP(N20,Sheet1!$A$1:$B$7,2,FALSE)</f>
        <v>5</v>
      </c>
      <c r="O83">
        <f>VLOOKUP(O20,Sheet1!$A$1:$B$7,2,FALSE)</f>
        <v>5</v>
      </c>
      <c r="P83">
        <f>VLOOKUP(P20,Sheet1!$A$1:$B$7,2,FALSE)</f>
        <v>5</v>
      </c>
      <c r="Q83">
        <f>VLOOKUP(Q20,Sheet1!$A$1:$B$7,2,FALSE)</f>
        <v>5</v>
      </c>
      <c r="R83">
        <f>VLOOKUP(R20,Sheet1!$A$1:$B$7,2,FALSE)</f>
        <v>5</v>
      </c>
      <c r="S83">
        <f>VLOOKUP(S20,Sheet1!$A$1:$B$7,2,FALSE)</f>
        <v>5</v>
      </c>
      <c r="T83">
        <f>VLOOKUP(T20,Sheet1!$A$1:$B$7,2,FALSE)</f>
        <v>6</v>
      </c>
      <c r="U83">
        <f>VLOOKUP(U20,Sheet1!$A$1:$B$7,2,FALSE)</f>
        <v>6</v>
      </c>
      <c r="V83">
        <f>VLOOKUP(V20,Sheet1!$A$1:$B$7,2,FALSE)</f>
        <v>6</v>
      </c>
      <c r="W83">
        <f>VLOOKUP(W20,Sheet1!$A$1:$B$7,2,FALSE)</f>
        <v>6</v>
      </c>
      <c r="X83">
        <f>VLOOKUP(X20,Sheet1!$A$1:$B$7,2,FALSE)</f>
        <v>4</v>
      </c>
      <c r="Y83">
        <f>VLOOKUP(Y20,Sheet1!$A$1:$B$7,2,FALSE)</f>
        <v>4</v>
      </c>
      <c r="Z83">
        <f>VLOOKUP(Z20,Sheet1!$A$1:$B$7,2,FALSE)</f>
        <v>5</v>
      </c>
      <c r="AA83">
        <f>VLOOKUP(AA20,Sheet1!$A$1:$B$7,2,FALSE)</f>
        <v>4</v>
      </c>
      <c r="AB83">
        <f>VLOOKUP(AB20,Sheet1!$A$1:$B$7,2,FALSE)</f>
        <v>5</v>
      </c>
      <c r="AC83">
        <f>VLOOKUP(AC20,Sheet1!$A$1:$B$7,2,FALSE)</f>
        <v>4</v>
      </c>
      <c r="AD83">
        <f>VLOOKUP(AD20,Sheet1!$A$1:$B$7,2,FALSE)</f>
        <v>4</v>
      </c>
      <c r="AE83">
        <f>VLOOKUP(AE20,Sheet1!$A$1:$B$7,2,FALSE)</f>
        <v>3</v>
      </c>
      <c r="AF83">
        <f>VLOOKUP(AF20,Sheet2!$A$1:$B$6,2,FALSE)</f>
        <v>3</v>
      </c>
      <c r="AG83">
        <f>VLOOKUP(AG20,Sheet2!$A$1:$B$6,2,FALSE)</f>
        <v>4</v>
      </c>
      <c r="AH83">
        <f>VLOOKUP(AH20,Sheet2!$A$1:$B$6,2,FALSE)</f>
        <v>6</v>
      </c>
      <c r="AI83">
        <f>VLOOKUP(AI20,Sheet2!$A$1:$B$6,2,FALSE)</f>
        <v>3</v>
      </c>
      <c r="AJ83">
        <f>VLOOKUP(AJ20,Sheet2!$A$1:$B$6,2,FALSE)</f>
        <v>4</v>
      </c>
      <c r="AK83">
        <f>VLOOKUP(AK20,Sheet2!$A$1:$B$6,2,FALSE)</f>
        <v>2</v>
      </c>
      <c r="AL83">
        <f>VLOOKUP(AL20,Sheet2!$A$1:$B$6,2,FALSE)</f>
        <v>2</v>
      </c>
      <c r="AM83">
        <f>VLOOKUP(AM20,Sheet2!$A$1:$B$6,2,FALSE)</f>
        <v>2</v>
      </c>
      <c r="AN83">
        <f>VLOOKUP(AN20,Sheet2!$A$1:$B$6,2,FALSE)</f>
        <v>1</v>
      </c>
      <c r="AO83">
        <f>VLOOKUP(AO20,Sheet2!$A$1:$B$6,2,FALSE)</f>
        <v>3</v>
      </c>
      <c r="AP83">
        <f>VLOOKUP(AP20,Sheet2!$A$1:$B$6,2,FALSE)</f>
        <v>4</v>
      </c>
      <c r="AQ83">
        <f>VLOOKUP(AQ20,Sheet2!$A$1:$B$6,2,FALSE)</f>
        <v>6</v>
      </c>
      <c r="AR83">
        <f>VLOOKUP(AR20,Sheet2!$A$1:$B$6,2,FALSE)</f>
        <v>4</v>
      </c>
      <c r="AS83">
        <f>VLOOKUP(AS20,Sheet2!$A$1:$B$6,2,FALSE)</f>
        <v>5</v>
      </c>
      <c r="AT83">
        <f>VLOOKUP(AT20,Sheet2!$A$1:$B$6,2,FALSE)</f>
        <v>2</v>
      </c>
      <c r="AU83">
        <f>VLOOKUP(AU20,Sheet2!$A$1:$B$6,2,FALSE)</f>
        <v>5</v>
      </c>
      <c r="AV83">
        <f>VLOOKUP(AV20,Sheet2!$A$1:$B$6,2,FALSE)</f>
        <v>5</v>
      </c>
      <c r="AW83">
        <f>VLOOKUP(AW20,Sheet2!$A$1:$B$6,2,FALSE)</f>
        <v>4</v>
      </c>
      <c r="AX83">
        <f>VLOOKUP(AX20,Sheet2!$A$1:$B$6,2,FALSE)</f>
        <v>6</v>
      </c>
      <c r="AY83">
        <f>VLOOKUP(AY20,Sheet2!$A$1:$B$6,2,FALSE)</f>
        <v>6</v>
      </c>
      <c r="AZ83">
        <f>VLOOKUP(AZ20,Sheet2!$A$1:$B$6,2,FALSE)</f>
        <v>6</v>
      </c>
      <c r="BA83">
        <f>VLOOKUP(BA20,Sheet2!$A$1:$B$6,2,FALSE)</f>
        <v>6</v>
      </c>
      <c r="BB83">
        <f>VLOOKUP(BB20,Sheet2!$A$1:$B$6,2,FALSE)</f>
        <v>3</v>
      </c>
      <c r="BC83">
        <f>VLOOKUP(BC20,Sheet2!$A$1:$B$6,2,FALSE)</f>
        <v>3</v>
      </c>
      <c r="BD83">
        <f>VLOOKUP(BD20,Sheet2!$A$1:$B$6,2,FALSE)</f>
        <v>4</v>
      </c>
      <c r="BE83">
        <f>VLOOKUP(BE20,Sheet2!$A$1:$B$6,2,FALSE)</f>
        <v>3</v>
      </c>
      <c r="BF83">
        <f>VLOOKUP(BF20,Sheet2!$A$1:$B$6,2,FALSE)</f>
        <v>4</v>
      </c>
      <c r="BG83">
        <f>VLOOKUP(BG20,Sheet2!$A$1:$B$6,2,FALSE)</f>
        <v>3</v>
      </c>
      <c r="BH83">
        <f>VLOOKUP(BH20,Sheet2!$A$1:$B$6,2,FALSE)</f>
        <v>3</v>
      </c>
      <c r="BI83">
        <f>VLOOKUP(BI20,Sheet2!$A$1:$B$6,2,FALSE)</f>
        <v>2</v>
      </c>
      <c r="BM83" s="6"/>
    </row>
    <row r="84" spans="2:65" ht="15.75" customHeight="1" x14ac:dyDescent="0.25">
      <c r="B84">
        <f>VLOOKUP(B21,Sheet1!$A$1:$B$7,2,FALSE)</f>
        <v>7</v>
      </c>
      <c r="C84">
        <f>VLOOKUP(C21,Sheet1!$A$1:$B$7,2,FALSE)</f>
        <v>6</v>
      </c>
      <c r="D84">
        <f>VLOOKUP(D21,Sheet1!$A$1:$B$7,2,FALSE)</f>
        <v>5</v>
      </c>
      <c r="E84">
        <f>VLOOKUP(E21,Sheet1!$A$1:$B$7,2,FALSE)</f>
        <v>4</v>
      </c>
      <c r="F84">
        <f>VLOOKUP(F21,Sheet1!$A$1:$B$7,2,FALSE)</f>
        <v>7</v>
      </c>
      <c r="G84">
        <f>VLOOKUP(G21,Sheet1!$A$1:$B$7,2,FALSE)</f>
        <v>5</v>
      </c>
      <c r="H84">
        <f>VLOOKUP(H21,Sheet1!$A$1:$B$7,2,FALSE)</f>
        <v>5</v>
      </c>
      <c r="I84">
        <f>VLOOKUP(I21,Sheet1!$A$1:$B$7,2,FALSE)</f>
        <v>6</v>
      </c>
      <c r="J84">
        <f>VLOOKUP(J21,Sheet1!$A$1:$B$7,2,FALSE)</f>
        <v>2</v>
      </c>
      <c r="K84">
        <f>VLOOKUP(K21,Sheet1!$A$1:$B$7,2,FALSE)</f>
        <v>2</v>
      </c>
      <c r="L84">
        <f>VLOOKUP(L21,Sheet1!$A$1:$B$7,2,FALSE)</f>
        <v>3</v>
      </c>
      <c r="M84">
        <f>VLOOKUP(M21,Sheet1!$A$1:$B$7,2,FALSE)</f>
        <v>5</v>
      </c>
      <c r="N84">
        <f>VLOOKUP(N21,Sheet1!$A$1:$B$7,2,FALSE)</f>
        <v>6</v>
      </c>
      <c r="O84">
        <f>VLOOKUP(O21,Sheet1!$A$1:$B$7,2,FALSE)</f>
        <v>6</v>
      </c>
      <c r="P84">
        <f>VLOOKUP(P21,Sheet1!$A$1:$B$7,2,FALSE)</f>
        <v>7</v>
      </c>
      <c r="Q84">
        <f>VLOOKUP(Q21,Sheet1!$A$1:$B$7,2,FALSE)</f>
        <v>7</v>
      </c>
      <c r="R84">
        <f>VLOOKUP(R21,Sheet1!$A$1:$B$7,2,FALSE)</f>
        <v>7</v>
      </c>
      <c r="S84">
        <f>VLOOKUP(S21,Sheet1!$A$1:$B$7,2,FALSE)</f>
        <v>6</v>
      </c>
      <c r="T84">
        <f>VLOOKUP(T21,Sheet1!$A$1:$B$7,2,FALSE)</f>
        <v>7</v>
      </c>
      <c r="U84">
        <f>VLOOKUP(U21,Sheet1!$A$1:$B$7,2,FALSE)</f>
        <v>5</v>
      </c>
      <c r="V84">
        <f>VLOOKUP(V21,Sheet1!$A$1:$B$7,2,FALSE)</f>
        <v>4</v>
      </c>
      <c r="W84">
        <f>VLOOKUP(W21,Sheet1!$A$1:$B$7,2,FALSE)</f>
        <v>6</v>
      </c>
      <c r="X84">
        <f>VLOOKUP(X21,Sheet1!$A$1:$B$7,2,FALSE)</f>
        <v>5</v>
      </c>
      <c r="Y84">
        <f>VLOOKUP(Y21,Sheet1!$A$1:$B$7,2,FALSE)</f>
        <v>5</v>
      </c>
      <c r="Z84">
        <f>VLOOKUP(Z21,Sheet1!$A$1:$B$7,2,FALSE)</f>
        <v>7</v>
      </c>
      <c r="AA84">
        <f>VLOOKUP(AA21,Sheet1!$A$1:$B$7,2,FALSE)</f>
        <v>6</v>
      </c>
      <c r="AB84">
        <f>VLOOKUP(AB21,Sheet1!$A$1:$B$7,2,FALSE)</f>
        <v>5</v>
      </c>
      <c r="AC84">
        <f>VLOOKUP(AC21,Sheet1!$A$1:$B$7,2,FALSE)</f>
        <v>4</v>
      </c>
      <c r="AD84">
        <f>VLOOKUP(AD21,Sheet1!$A$1:$B$7,2,FALSE)</f>
        <v>4</v>
      </c>
      <c r="AE84">
        <f>VLOOKUP(AE21,Sheet1!$A$1:$B$7,2,FALSE)</f>
        <v>6</v>
      </c>
      <c r="AF84">
        <f>VLOOKUP(AF21,Sheet2!$A$1:$B$6,2,FALSE)</f>
        <v>5</v>
      </c>
      <c r="AG84">
        <f>VLOOKUP(AG21,Sheet2!$A$1:$B$6,2,FALSE)</f>
        <v>3</v>
      </c>
      <c r="AH84">
        <f>VLOOKUP(AH21,Sheet2!$A$1:$B$6,2,FALSE)</f>
        <v>6</v>
      </c>
      <c r="AI84">
        <f>VLOOKUP(AI21,Sheet2!$A$1:$B$6,2,FALSE)</f>
        <v>4</v>
      </c>
      <c r="AJ84">
        <f>VLOOKUP(AJ21,Sheet2!$A$1:$B$6,2,FALSE)</f>
        <v>5</v>
      </c>
      <c r="AK84">
        <f>VLOOKUP(AK21,Sheet2!$A$1:$B$6,2,FALSE)</f>
        <v>3</v>
      </c>
      <c r="AL84">
        <f>VLOOKUP(AL21,Sheet2!$A$1:$B$6,2,FALSE)</f>
        <v>3</v>
      </c>
      <c r="AM84">
        <f>VLOOKUP(AM21,Sheet2!$A$1:$B$6,2,FALSE)</f>
        <v>3</v>
      </c>
      <c r="AN84">
        <f>VLOOKUP(AN21,Sheet2!$A$1:$B$6,2,FALSE)</f>
        <v>2</v>
      </c>
      <c r="AO84">
        <f>VLOOKUP(AO21,Sheet2!$A$1:$B$6,2,FALSE)</f>
        <v>2</v>
      </c>
      <c r="AP84">
        <f>VLOOKUP(AP21,Sheet2!$A$1:$B$6,2,FALSE)</f>
        <v>1</v>
      </c>
      <c r="AQ84">
        <f>VLOOKUP(AQ21,Sheet2!$A$1:$B$6,2,FALSE)</f>
        <v>2</v>
      </c>
      <c r="AR84">
        <f>VLOOKUP(AR21,Sheet2!$A$1:$B$6,2,FALSE)</f>
        <v>5</v>
      </c>
      <c r="AS84">
        <f>VLOOKUP(AS21,Sheet2!$A$1:$B$6,2,FALSE)</f>
        <v>6</v>
      </c>
      <c r="AT84">
        <f>VLOOKUP(AT21,Sheet2!$A$1:$B$6,2,FALSE)</f>
        <v>2</v>
      </c>
      <c r="AU84">
        <f>VLOOKUP(AU21,Sheet2!$A$1:$B$6,2,FALSE)</f>
        <v>6</v>
      </c>
      <c r="AV84">
        <f>VLOOKUP(AV21,Sheet2!$A$1:$B$6,2,FALSE)</f>
        <v>6</v>
      </c>
      <c r="AW84">
        <f>VLOOKUP(AW21,Sheet2!$A$1:$B$6,2,FALSE)</f>
        <v>5</v>
      </c>
      <c r="AX84">
        <f>VLOOKUP(AX21,Sheet2!$A$1:$B$6,2,FALSE)</f>
        <v>6</v>
      </c>
      <c r="AY84">
        <f>VLOOKUP(AY21,Sheet2!$A$1:$B$6,2,FALSE)</f>
        <v>2</v>
      </c>
      <c r="AZ84">
        <f>VLOOKUP(AZ21,Sheet2!$A$1:$B$6,2,FALSE)</f>
        <v>5</v>
      </c>
      <c r="BA84">
        <f>VLOOKUP(BA21,Sheet2!$A$1:$B$6,2,FALSE)</f>
        <v>6</v>
      </c>
      <c r="BB84">
        <f>VLOOKUP(BB21,Sheet2!$A$1:$B$6,2,FALSE)</f>
        <v>5</v>
      </c>
      <c r="BC84">
        <f>VLOOKUP(BC21,Sheet2!$A$1:$B$6,2,FALSE)</f>
        <v>5</v>
      </c>
      <c r="BD84">
        <f>VLOOKUP(BD21,Sheet2!$A$1:$B$6,2,FALSE)</f>
        <v>6</v>
      </c>
      <c r="BE84">
        <f>VLOOKUP(BE21,Sheet2!$A$1:$B$6,2,FALSE)</f>
        <v>6</v>
      </c>
      <c r="BF84">
        <f>VLOOKUP(BF21,Sheet2!$A$1:$B$6,2,FALSE)</f>
        <v>5</v>
      </c>
      <c r="BG84">
        <f>VLOOKUP(BG21,Sheet2!$A$1:$B$6,2,FALSE)</f>
        <v>3</v>
      </c>
      <c r="BH84">
        <f>VLOOKUP(BH21,Sheet2!$A$1:$B$6,2,FALSE)</f>
        <v>2</v>
      </c>
      <c r="BI84">
        <f>VLOOKUP(BI21,Sheet2!$A$1:$B$6,2,FALSE)</f>
        <v>5</v>
      </c>
      <c r="BM84" s="6"/>
    </row>
    <row r="85" spans="2:65" ht="15.75" customHeight="1" x14ac:dyDescent="0.25">
      <c r="B85">
        <f>VLOOKUP(B22,Sheet1!$A$1:$B$7,2,FALSE)</f>
        <v>7</v>
      </c>
      <c r="C85">
        <f>VLOOKUP(C22,Sheet1!$A$1:$B$7,2,FALSE)</f>
        <v>7</v>
      </c>
      <c r="D85">
        <f>VLOOKUP(D22,Sheet1!$A$1:$B$7,2,FALSE)</f>
        <v>5</v>
      </c>
      <c r="E85">
        <f>VLOOKUP(E22,Sheet1!$A$1:$B$7,2,FALSE)</f>
        <v>5</v>
      </c>
      <c r="F85">
        <f>VLOOKUP(F22,Sheet1!$A$1:$B$7,2,FALSE)</f>
        <v>4</v>
      </c>
      <c r="G85">
        <f>VLOOKUP(G22,Sheet1!$A$1:$B$7,2,FALSE)</f>
        <v>6</v>
      </c>
      <c r="H85">
        <f>VLOOKUP(H22,Sheet1!$A$1:$B$7,2,FALSE)</f>
        <v>7</v>
      </c>
      <c r="I85">
        <f>VLOOKUP(I22,Sheet1!$A$1:$B$7,2,FALSE)</f>
        <v>6</v>
      </c>
      <c r="J85">
        <f>VLOOKUP(J22,Sheet1!$A$1:$B$7,2,FALSE)</f>
        <v>4</v>
      </c>
      <c r="K85">
        <f>VLOOKUP(K22,Sheet1!$A$1:$B$7,2,FALSE)</f>
        <v>5</v>
      </c>
      <c r="L85">
        <f>VLOOKUP(L22,Sheet1!$A$1:$B$7,2,FALSE)</f>
        <v>1</v>
      </c>
      <c r="M85">
        <f>VLOOKUP(M22,Sheet1!$A$1:$B$7,2,FALSE)</f>
        <v>4</v>
      </c>
      <c r="N85">
        <f>VLOOKUP(N22,Sheet1!$A$1:$B$7,2,FALSE)</f>
        <v>5</v>
      </c>
      <c r="O85">
        <f>VLOOKUP(O22,Sheet1!$A$1:$B$7,2,FALSE)</f>
        <v>7</v>
      </c>
      <c r="P85">
        <f>VLOOKUP(P22,Sheet1!$A$1:$B$7,2,FALSE)</f>
        <v>5</v>
      </c>
      <c r="Q85">
        <f>VLOOKUP(Q22,Sheet1!$A$1:$B$7,2,FALSE)</f>
        <v>2</v>
      </c>
      <c r="R85">
        <f>VLOOKUP(R22,Sheet1!$A$1:$B$7,2,FALSE)</f>
        <v>4</v>
      </c>
      <c r="S85">
        <f>VLOOKUP(S22,Sheet1!$A$1:$B$7,2,FALSE)</f>
        <v>3</v>
      </c>
      <c r="T85">
        <f>VLOOKUP(T22,Sheet1!$A$1:$B$7,2,FALSE)</f>
        <v>6</v>
      </c>
      <c r="U85">
        <f>VLOOKUP(U22,Sheet1!$A$1:$B$7,2,FALSE)</f>
        <v>6</v>
      </c>
      <c r="V85">
        <f>VLOOKUP(V22,Sheet1!$A$1:$B$7,2,FALSE)</f>
        <v>6</v>
      </c>
      <c r="W85">
        <f>VLOOKUP(W22,Sheet1!$A$1:$B$7,2,FALSE)</f>
        <v>6</v>
      </c>
      <c r="X85">
        <f>VLOOKUP(X22,Sheet1!$A$1:$B$7,2,FALSE)</f>
        <v>5</v>
      </c>
      <c r="Y85">
        <f>VLOOKUP(Y22,Sheet1!$A$1:$B$7,2,FALSE)</f>
        <v>6</v>
      </c>
      <c r="Z85">
        <f>VLOOKUP(Z22,Sheet1!$A$1:$B$7,2,FALSE)</f>
        <v>3</v>
      </c>
      <c r="AA85">
        <f>VLOOKUP(AA22,Sheet1!$A$1:$B$7,2,FALSE)</f>
        <v>3</v>
      </c>
      <c r="AB85">
        <f>VLOOKUP(AB22,Sheet1!$A$1:$B$7,2,FALSE)</f>
        <v>2</v>
      </c>
      <c r="AC85">
        <f>VLOOKUP(AC22,Sheet1!$A$1:$B$7,2,FALSE)</f>
        <v>1</v>
      </c>
      <c r="AD85">
        <f>VLOOKUP(AD22,Sheet1!$A$1:$B$7,2,FALSE)</f>
        <v>1</v>
      </c>
      <c r="AE85">
        <f>VLOOKUP(AE22,Sheet1!$A$1:$B$7,2,FALSE)</f>
        <v>5</v>
      </c>
      <c r="AF85">
        <f>VLOOKUP(AF22,Sheet2!$A$1:$B$6,2,FALSE)</f>
        <v>6</v>
      </c>
      <c r="AG85">
        <f>VLOOKUP(AG22,Sheet2!$A$1:$B$6,2,FALSE)</f>
        <v>5</v>
      </c>
      <c r="AH85">
        <f>VLOOKUP(AH22,Sheet2!$A$1:$B$6,2,FALSE)</f>
        <v>6</v>
      </c>
      <c r="AI85">
        <f>VLOOKUP(AI22,Sheet2!$A$1:$B$6,2,FALSE)</f>
        <v>5</v>
      </c>
      <c r="AJ85">
        <f>VLOOKUP(AJ22,Sheet2!$A$1:$B$6,2,FALSE)</f>
        <v>4</v>
      </c>
      <c r="AK85">
        <f>VLOOKUP(AK22,Sheet2!$A$1:$B$6,2,FALSE)</f>
        <v>4</v>
      </c>
      <c r="AL85">
        <f>VLOOKUP(AL22,Sheet2!$A$1:$B$6,2,FALSE)</f>
        <v>5</v>
      </c>
      <c r="AM85">
        <f>VLOOKUP(AM22,Sheet2!$A$1:$B$6,2,FALSE)</f>
        <v>4</v>
      </c>
      <c r="AN85">
        <f>VLOOKUP(AN22,Sheet2!$A$1:$B$6,2,FALSE)</f>
        <v>5</v>
      </c>
      <c r="AO85">
        <f>VLOOKUP(AO22,Sheet2!$A$1:$B$6,2,FALSE)</f>
        <v>5</v>
      </c>
      <c r="AP85">
        <f>VLOOKUP(AP22,Sheet2!$A$1:$B$6,2,FALSE)</f>
        <v>1</v>
      </c>
      <c r="AQ85">
        <f>VLOOKUP(AQ22,Sheet2!$A$1:$B$6,2,FALSE)</f>
        <v>3</v>
      </c>
      <c r="AR85">
        <f>VLOOKUP(AR22,Sheet2!$A$1:$B$6,2,FALSE)</f>
        <v>6</v>
      </c>
      <c r="AS85">
        <f>VLOOKUP(AS22,Sheet2!$A$1:$B$6,2,FALSE)</f>
        <v>6</v>
      </c>
      <c r="AT85">
        <f>VLOOKUP(AT22,Sheet2!$A$1:$B$6,2,FALSE)</f>
        <v>2</v>
      </c>
      <c r="AU85">
        <f>VLOOKUP(AU22,Sheet2!$A$1:$B$6,2,FALSE)</f>
        <v>2</v>
      </c>
      <c r="AV85">
        <f>VLOOKUP(AV22,Sheet2!$A$1:$B$6,2,FALSE)</f>
        <v>5</v>
      </c>
      <c r="AW85">
        <f>VLOOKUP(AW22,Sheet2!$A$1:$B$6,2,FALSE)</f>
        <v>2</v>
      </c>
      <c r="AX85">
        <f>VLOOKUP(AX22,Sheet2!$A$1:$B$6,2,FALSE)</f>
        <v>6</v>
      </c>
      <c r="AY85">
        <f>VLOOKUP(AY22,Sheet2!$A$1:$B$6,2,FALSE)</f>
        <v>6</v>
      </c>
      <c r="AZ85">
        <f>VLOOKUP(AZ22,Sheet2!$A$1:$B$6,2,FALSE)</f>
        <v>6</v>
      </c>
      <c r="BA85">
        <f>VLOOKUP(BA22,Sheet2!$A$1:$B$6,2,FALSE)</f>
        <v>6</v>
      </c>
      <c r="BB85">
        <f>VLOOKUP(BB22,Sheet2!$A$1:$B$6,2,FALSE)</f>
        <v>6</v>
      </c>
      <c r="BC85">
        <f>VLOOKUP(BC22,Sheet2!$A$1:$B$6,2,FALSE)</f>
        <v>6</v>
      </c>
      <c r="BD85">
        <f>VLOOKUP(BD22,Sheet2!$A$1:$B$6,2,FALSE)</f>
        <v>3</v>
      </c>
      <c r="BE85">
        <f>VLOOKUP(BE22,Sheet2!$A$1:$B$6,2,FALSE)</f>
        <v>3</v>
      </c>
      <c r="BF85">
        <f>VLOOKUP(BF22,Sheet2!$A$1:$B$6,2,FALSE)</f>
        <v>2</v>
      </c>
      <c r="BG85">
        <f>VLOOKUP(BG22,Sheet2!$A$1:$B$6,2,FALSE)</f>
        <v>1</v>
      </c>
      <c r="BH85">
        <f>VLOOKUP(BH22,Sheet2!$A$1:$B$6,2,FALSE)</f>
        <v>1</v>
      </c>
      <c r="BI85">
        <f>VLOOKUP(BI22,Sheet2!$A$1:$B$6,2,FALSE)</f>
        <v>5</v>
      </c>
      <c r="BM85" s="6"/>
    </row>
    <row r="86" spans="2:65" ht="15.75" customHeight="1" x14ac:dyDescent="0.25">
      <c r="B86">
        <f>VLOOKUP(B23,Sheet1!$A$1:$B$7,2,FALSE)</f>
        <v>6</v>
      </c>
      <c r="C86">
        <f>VLOOKUP(C23,Sheet1!$A$1:$B$7,2,FALSE)</f>
        <v>4</v>
      </c>
      <c r="D86">
        <f>VLOOKUP(D23,Sheet1!$A$1:$B$7,2,FALSE)</f>
        <v>6</v>
      </c>
      <c r="E86">
        <f>VLOOKUP(E23,Sheet1!$A$1:$B$7,2,FALSE)</f>
        <v>5</v>
      </c>
      <c r="F86">
        <f>VLOOKUP(F23,Sheet1!$A$1:$B$7,2,FALSE)</f>
        <v>6</v>
      </c>
      <c r="G86">
        <f>VLOOKUP(G23,Sheet1!$A$1:$B$7,2,FALSE)</f>
        <v>4</v>
      </c>
      <c r="H86">
        <f>VLOOKUP(H23,Sheet1!$A$1:$B$7,2,FALSE)</f>
        <v>5</v>
      </c>
      <c r="I86">
        <f>VLOOKUP(I23,Sheet1!$A$1:$B$7,2,FALSE)</f>
        <v>5</v>
      </c>
      <c r="J86">
        <f>VLOOKUP(J23,Sheet1!$A$1:$B$7,2,FALSE)</f>
        <v>5</v>
      </c>
      <c r="K86">
        <f>VLOOKUP(K23,Sheet1!$A$1:$B$7,2,FALSE)</f>
        <v>4</v>
      </c>
      <c r="L86">
        <f>VLOOKUP(L23,Sheet1!$A$1:$B$7,2,FALSE)</f>
        <v>2</v>
      </c>
      <c r="M86">
        <f>VLOOKUP(M23,Sheet1!$A$1:$B$7,2,FALSE)</f>
        <v>3</v>
      </c>
      <c r="N86">
        <f>VLOOKUP(N23,Sheet1!$A$1:$B$7,2,FALSE)</f>
        <v>7</v>
      </c>
      <c r="O86">
        <f>VLOOKUP(O23,Sheet1!$A$1:$B$7,2,FALSE)</f>
        <v>5</v>
      </c>
      <c r="P86">
        <f>VLOOKUP(P23,Sheet1!$A$1:$B$7,2,FALSE)</f>
        <v>6</v>
      </c>
      <c r="Q86">
        <f>VLOOKUP(Q23,Sheet1!$A$1:$B$7,2,FALSE)</f>
        <v>5</v>
      </c>
      <c r="R86">
        <f>VLOOKUP(R23,Sheet1!$A$1:$B$7,2,FALSE)</f>
        <v>6</v>
      </c>
      <c r="S86">
        <f>VLOOKUP(S23,Sheet1!$A$1:$B$7,2,FALSE)</f>
        <v>6</v>
      </c>
      <c r="T86">
        <f>VLOOKUP(T23,Sheet1!$A$1:$B$7,2,FALSE)</f>
        <v>4</v>
      </c>
      <c r="U86">
        <f>VLOOKUP(U23,Sheet1!$A$1:$B$7,2,FALSE)</f>
        <v>5</v>
      </c>
      <c r="V86">
        <f>VLOOKUP(V23,Sheet1!$A$1:$B$7,2,FALSE)</f>
        <v>4</v>
      </c>
      <c r="W86">
        <f>VLOOKUP(W23,Sheet1!$A$1:$B$7,2,FALSE)</f>
        <v>5</v>
      </c>
      <c r="X86">
        <f>VLOOKUP(X23,Sheet1!$A$1:$B$7,2,FALSE)</f>
        <v>3</v>
      </c>
      <c r="Y86">
        <f>VLOOKUP(Y23,Sheet1!$A$1:$B$7,2,FALSE)</f>
        <v>5</v>
      </c>
      <c r="Z86">
        <f>VLOOKUP(Z23,Sheet1!$A$1:$B$7,2,FALSE)</f>
        <v>4</v>
      </c>
      <c r="AA86">
        <f>VLOOKUP(AA23,Sheet1!$A$1:$B$7,2,FALSE)</f>
        <v>6</v>
      </c>
      <c r="AB86">
        <f>VLOOKUP(AB23,Sheet1!$A$1:$B$7,2,FALSE)</f>
        <v>5</v>
      </c>
      <c r="AC86">
        <f>VLOOKUP(AC23,Sheet1!$A$1:$B$7,2,FALSE)</f>
        <v>3</v>
      </c>
      <c r="AD86">
        <f>VLOOKUP(AD23,Sheet1!$A$1:$B$7,2,FALSE)</f>
        <v>2</v>
      </c>
      <c r="AE86">
        <f>VLOOKUP(AE23,Sheet1!$A$1:$B$7,2,FALSE)</f>
        <v>5</v>
      </c>
      <c r="AF86">
        <f>VLOOKUP(AF23,Sheet2!$A$1:$B$6,2,FALSE)</f>
        <v>5</v>
      </c>
      <c r="AG86">
        <f>VLOOKUP(AG23,Sheet2!$A$1:$B$6,2,FALSE)</f>
        <v>2</v>
      </c>
      <c r="AH86">
        <f>VLOOKUP(AH23,Sheet2!$A$1:$B$6,2,FALSE)</f>
        <v>6</v>
      </c>
      <c r="AI86">
        <f>VLOOKUP(AI23,Sheet2!$A$1:$B$6,2,FALSE)</f>
        <v>4</v>
      </c>
      <c r="AJ86">
        <f>VLOOKUP(AJ23,Sheet2!$A$1:$B$6,2,FALSE)</f>
        <v>5</v>
      </c>
      <c r="AK86">
        <f>VLOOKUP(AK23,Sheet2!$A$1:$B$6,2,FALSE)</f>
        <v>2</v>
      </c>
      <c r="AL86">
        <f>VLOOKUP(AL23,Sheet2!$A$1:$B$6,2,FALSE)</f>
        <v>4</v>
      </c>
      <c r="AM86">
        <f>VLOOKUP(AM23,Sheet2!$A$1:$B$6,2,FALSE)</f>
        <v>3</v>
      </c>
      <c r="AN86">
        <f>VLOOKUP(AN23,Sheet2!$A$1:$B$6,2,FALSE)</f>
        <v>3</v>
      </c>
      <c r="AO86">
        <f>VLOOKUP(AO23,Sheet2!$A$1:$B$6,2,FALSE)</f>
        <v>2</v>
      </c>
      <c r="AP86">
        <f>VLOOKUP(AP23,Sheet2!$A$1:$B$6,2,FALSE)</f>
        <v>1</v>
      </c>
      <c r="AQ86">
        <f>VLOOKUP(AQ23,Sheet2!$A$1:$B$6,2,FALSE)</f>
        <v>2</v>
      </c>
      <c r="AR86">
        <f>VLOOKUP(AR23,Sheet2!$A$1:$B$6,2,FALSE)</f>
        <v>5</v>
      </c>
      <c r="AS86">
        <f>VLOOKUP(AS23,Sheet2!$A$1:$B$6,2,FALSE)</f>
        <v>5</v>
      </c>
      <c r="AT86">
        <f>VLOOKUP(AT23,Sheet2!$A$1:$B$6,2,FALSE)</f>
        <v>3</v>
      </c>
      <c r="AU86">
        <f>VLOOKUP(AU23,Sheet2!$A$1:$B$6,2,FALSE)</f>
        <v>4</v>
      </c>
      <c r="AV86">
        <f>VLOOKUP(AV23,Sheet2!$A$1:$B$6,2,FALSE)</f>
        <v>6</v>
      </c>
      <c r="AW86">
        <f>VLOOKUP(AW23,Sheet2!$A$1:$B$6,2,FALSE)</f>
        <v>5</v>
      </c>
      <c r="AX86">
        <f>VLOOKUP(AX23,Sheet2!$A$1:$B$6,2,FALSE)</f>
        <v>5</v>
      </c>
      <c r="AY86">
        <f>VLOOKUP(AY23,Sheet2!$A$1:$B$6,2,FALSE)</f>
        <v>3</v>
      </c>
      <c r="AZ86">
        <f>VLOOKUP(AZ23,Sheet2!$A$1:$B$6,2,FALSE)</f>
        <v>5</v>
      </c>
      <c r="BA86">
        <f>VLOOKUP(BA23,Sheet2!$A$1:$B$6,2,FALSE)</f>
        <v>5</v>
      </c>
      <c r="BB86">
        <f>VLOOKUP(BB23,Sheet2!$A$1:$B$6,2,FALSE)</f>
        <v>4</v>
      </c>
      <c r="BC86">
        <f>VLOOKUP(BC23,Sheet2!$A$1:$B$6,2,FALSE)</f>
        <v>4</v>
      </c>
      <c r="BD86">
        <f>VLOOKUP(BD23,Sheet2!$A$1:$B$6,2,FALSE)</f>
        <v>4</v>
      </c>
      <c r="BE86">
        <f>VLOOKUP(BE23,Sheet2!$A$1:$B$6,2,FALSE)</f>
        <v>4</v>
      </c>
      <c r="BF86">
        <f>VLOOKUP(BF23,Sheet2!$A$1:$B$6,2,FALSE)</f>
        <v>3</v>
      </c>
      <c r="BG86">
        <f>VLOOKUP(BG23,Sheet2!$A$1:$B$6,2,FALSE)</f>
        <v>2</v>
      </c>
      <c r="BH86">
        <f>VLOOKUP(BH23,Sheet2!$A$1:$B$6,2,FALSE)</f>
        <v>1</v>
      </c>
      <c r="BI86">
        <f>VLOOKUP(BI23,Sheet2!$A$1:$B$6,2,FALSE)</f>
        <v>5</v>
      </c>
      <c r="BM86" s="6"/>
    </row>
    <row r="87" spans="2:65" ht="15.75" customHeight="1" x14ac:dyDescent="0.25">
      <c r="B87">
        <f>VLOOKUP(B24,Sheet1!$A$1:$B$7,2,FALSE)</f>
        <v>6</v>
      </c>
      <c r="C87">
        <f>VLOOKUP(C24,Sheet1!$A$1:$B$7,2,FALSE)</f>
        <v>4</v>
      </c>
      <c r="D87">
        <f>VLOOKUP(D24,Sheet1!$A$1:$B$7,2,FALSE)</f>
        <v>6</v>
      </c>
      <c r="E87">
        <f>VLOOKUP(E24,Sheet1!$A$1:$B$7,2,FALSE)</f>
        <v>1</v>
      </c>
      <c r="F87">
        <f>VLOOKUP(F24,Sheet1!$A$1:$B$7,2,FALSE)</f>
        <v>1</v>
      </c>
      <c r="G87">
        <f>VLOOKUP(G24,Sheet1!$A$1:$B$7,2,FALSE)</f>
        <v>5</v>
      </c>
      <c r="H87">
        <f>VLOOKUP(H24,Sheet1!$A$1:$B$7,2,FALSE)</f>
        <v>6</v>
      </c>
      <c r="I87">
        <f>VLOOKUP(I24,Sheet1!$A$1:$B$7,2,FALSE)</f>
        <v>7</v>
      </c>
      <c r="J87">
        <f>VLOOKUP(J24,Sheet1!$A$1:$B$7,2,FALSE)</f>
        <v>7</v>
      </c>
      <c r="K87">
        <f>VLOOKUP(K24,Sheet1!$A$1:$B$7,2,FALSE)</f>
        <v>1</v>
      </c>
      <c r="L87">
        <f>VLOOKUP(L24,Sheet1!$A$1:$B$7,2,FALSE)</f>
        <v>1</v>
      </c>
      <c r="M87">
        <f>VLOOKUP(M24,Sheet1!$A$1:$B$7,2,FALSE)</f>
        <v>1</v>
      </c>
      <c r="N87">
        <f>VLOOKUP(N24,Sheet1!$A$1:$B$7,2,FALSE)</f>
        <v>5</v>
      </c>
      <c r="O87">
        <f>VLOOKUP(O24,Sheet1!$A$1:$B$7,2,FALSE)</f>
        <v>7</v>
      </c>
      <c r="P87">
        <f>VLOOKUP(P24,Sheet1!$A$1:$B$7,2,FALSE)</f>
        <v>5</v>
      </c>
      <c r="Q87">
        <f>VLOOKUP(Q24,Sheet1!$A$1:$B$7,2,FALSE)</f>
        <v>4</v>
      </c>
      <c r="R87">
        <f>VLOOKUP(R24,Sheet1!$A$1:$B$7,2,FALSE)</f>
        <v>4</v>
      </c>
      <c r="S87">
        <f>VLOOKUP(S24,Sheet1!$A$1:$B$7,2,FALSE)</f>
        <v>4</v>
      </c>
      <c r="T87">
        <f>VLOOKUP(T24,Sheet1!$A$1:$B$7,2,FALSE)</f>
        <v>6</v>
      </c>
      <c r="U87">
        <f>VLOOKUP(U24,Sheet1!$A$1:$B$7,2,FALSE)</f>
        <v>4</v>
      </c>
      <c r="V87">
        <f>VLOOKUP(V24,Sheet1!$A$1:$B$7,2,FALSE)</f>
        <v>4</v>
      </c>
      <c r="W87">
        <f>VLOOKUP(W24,Sheet1!$A$1:$B$7,2,FALSE)</f>
        <v>6</v>
      </c>
      <c r="X87">
        <f>VLOOKUP(X24,Sheet1!$A$1:$B$7,2,FALSE)</f>
        <v>4</v>
      </c>
      <c r="Y87">
        <f>VLOOKUP(Y24,Sheet1!$A$1:$B$7,2,FALSE)</f>
        <v>5</v>
      </c>
      <c r="Z87">
        <f>VLOOKUP(Z24,Sheet1!$A$1:$B$7,2,FALSE)</f>
        <v>4</v>
      </c>
      <c r="AA87">
        <f>VLOOKUP(AA24,Sheet1!$A$1:$B$7,2,FALSE)</f>
        <v>4</v>
      </c>
      <c r="AB87">
        <f>VLOOKUP(AB24,Sheet1!$A$1:$B$7,2,FALSE)</f>
        <v>4</v>
      </c>
      <c r="AC87">
        <f>VLOOKUP(AC24,Sheet1!$A$1:$B$7,2,FALSE)</f>
        <v>2</v>
      </c>
      <c r="AD87">
        <f>VLOOKUP(AD24,Sheet1!$A$1:$B$7,2,FALSE)</f>
        <v>2</v>
      </c>
      <c r="AE87">
        <f>VLOOKUP(AE24,Sheet1!$A$1:$B$7,2,FALSE)</f>
        <v>2</v>
      </c>
      <c r="AF87">
        <f>VLOOKUP(AF24,Sheet2!$A$1:$B$6,2,FALSE)</f>
        <v>3</v>
      </c>
      <c r="AG87">
        <f>VLOOKUP(AG24,Sheet2!$A$1:$B$6,2,FALSE)</f>
        <v>1</v>
      </c>
      <c r="AH87">
        <f>VLOOKUP(AH24,Sheet2!$A$1:$B$6,2,FALSE)</f>
        <v>6</v>
      </c>
      <c r="AI87">
        <f>VLOOKUP(AI24,Sheet2!$A$1:$B$6,2,FALSE)</f>
        <v>1</v>
      </c>
      <c r="AJ87">
        <f>VLOOKUP(AJ24,Sheet2!$A$1:$B$6,2,FALSE)</f>
        <v>1</v>
      </c>
      <c r="AK87">
        <f>VLOOKUP(AK24,Sheet2!$A$1:$B$6,2,FALSE)</f>
        <v>3</v>
      </c>
      <c r="AL87">
        <f>VLOOKUP(AL24,Sheet2!$A$1:$B$6,2,FALSE)</f>
        <v>3</v>
      </c>
      <c r="AM87">
        <f>VLOOKUP(AM24,Sheet2!$A$1:$B$6,2,FALSE)</f>
        <v>3</v>
      </c>
      <c r="AN87">
        <f>VLOOKUP(AN24,Sheet2!$A$1:$B$6,2,FALSE)</f>
        <v>4</v>
      </c>
      <c r="AO87">
        <f>VLOOKUP(AO24,Sheet2!$A$1:$B$6,2,FALSE)</f>
        <v>1</v>
      </c>
      <c r="AP87">
        <f>VLOOKUP(AP24,Sheet2!$A$1:$B$6,2,FALSE)</f>
        <v>1</v>
      </c>
      <c r="AQ87">
        <f>VLOOKUP(AQ24,Sheet2!$A$1:$B$6,2,FALSE)</f>
        <v>1</v>
      </c>
      <c r="AR87">
        <f>VLOOKUP(AR24,Sheet2!$A$1:$B$6,2,FALSE)</f>
        <v>4</v>
      </c>
      <c r="AS87">
        <f>VLOOKUP(AS24,Sheet2!$A$1:$B$6,2,FALSE)</f>
        <v>6</v>
      </c>
      <c r="AT87">
        <f>VLOOKUP(AT24,Sheet2!$A$1:$B$6,2,FALSE)</f>
        <v>2</v>
      </c>
      <c r="AU87">
        <f>VLOOKUP(AU24,Sheet2!$A$1:$B$6,2,FALSE)</f>
        <v>3</v>
      </c>
      <c r="AV87">
        <f>VLOOKUP(AV24,Sheet2!$A$1:$B$6,2,FALSE)</f>
        <v>4</v>
      </c>
      <c r="AW87">
        <f>VLOOKUP(AW24,Sheet2!$A$1:$B$6,2,FALSE)</f>
        <v>5</v>
      </c>
      <c r="AX87">
        <f>VLOOKUP(AX24,Sheet2!$A$1:$B$6,2,FALSE)</f>
        <v>6</v>
      </c>
      <c r="AY87">
        <f>VLOOKUP(AY24,Sheet2!$A$1:$B$6,2,FALSE)</f>
        <v>4</v>
      </c>
      <c r="AZ87">
        <f>VLOOKUP(AZ24,Sheet2!$A$1:$B$6,2,FALSE)</f>
        <v>6</v>
      </c>
      <c r="BA87">
        <f>VLOOKUP(BA24,Sheet2!$A$1:$B$6,2,FALSE)</f>
        <v>6</v>
      </c>
      <c r="BB87">
        <f>VLOOKUP(BB24,Sheet2!$A$1:$B$6,2,FALSE)</f>
        <v>3</v>
      </c>
      <c r="BC87">
        <f>VLOOKUP(BC24,Sheet2!$A$1:$B$6,2,FALSE)</f>
        <v>4</v>
      </c>
      <c r="BD87">
        <f>VLOOKUP(BD24,Sheet2!$A$1:$B$6,2,FALSE)</f>
        <v>2</v>
      </c>
      <c r="BE87">
        <f>VLOOKUP(BE24,Sheet2!$A$1:$B$6,2,FALSE)</f>
        <v>2</v>
      </c>
      <c r="BF87">
        <f>VLOOKUP(BF24,Sheet2!$A$1:$B$6,2,FALSE)</f>
        <v>2</v>
      </c>
      <c r="BG87">
        <f>VLOOKUP(BG24,Sheet2!$A$1:$B$6,2,FALSE)</f>
        <v>1</v>
      </c>
      <c r="BH87">
        <f>VLOOKUP(BH24,Sheet2!$A$1:$B$6,2,FALSE)</f>
        <v>1</v>
      </c>
      <c r="BI87">
        <f>VLOOKUP(BI24,Sheet2!$A$1:$B$6,2,FALSE)</f>
        <v>2</v>
      </c>
      <c r="BM87" s="6"/>
    </row>
    <row r="88" spans="2:65" ht="15.75" customHeight="1" x14ac:dyDescent="0.25">
      <c r="B88">
        <f>VLOOKUP(B25,Sheet1!$A$1:$B$7,2,FALSE)</f>
        <v>6</v>
      </c>
      <c r="C88">
        <f>VLOOKUP(C25,Sheet1!$A$1:$B$7,2,FALSE)</f>
        <v>2</v>
      </c>
      <c r="D88">
        <f>VLOOKUP(D25,Sheet1!$A$1:$B$7,2,FALSE)</f>
        <v>5</v>
      </c>
      <c r="E88">
        <f>VLOOKUP(E25,Sheet1!$A$1:$B$7,2,FALSE)</f>
        <v>6</v>
      </c>
      <c r="F88">
        <f>VLOOKUP(F25,Sheet1!$A$1:$B$7,2,FALSE)</f>
        <v>6</v>
      </c>
      <c r="G88">
        <f>VLOOKUP(G25,Sheet1!$A$1:$B$7,2,FALSE)</f>
        <v>3</v>
      </c>
      <c r="H88">
        <f>VLOOKUP(H25,Sheet1!$A$1:$B$7,2,FALSE)</f>
        <v>5</v>
      </c>
      <c r="I88">
        <f>VLOOKUP(I25,Sheet1!$A$1:$B$7,2,FALSE)</f>
        <v>3</v>
      </c>
      <c r="J88">
        <f>VLOOKUP(J25,Sheet1!$A$1:$B$7,2,FALSE)</f>
        <v>1</v>
      </c>
      <c r="K88">
        <f>VLOOKUP(K25,Sheet1!$A$1:$B$7,2,FALSE)</f>
        <v>5</v>
      </c>
      <c r="L88">
        <f>VLOOKUP(L25,Sheet1!$A$1:$B$7,2,FALSE)</f>
        <v>1</v>
      </c>
      <c r="M88">
        <f>VLOOKUP(M25,Sheet1!$A$1:$B$7,2,FALSE)</f>
        <v>6</v>
      </c>
      <c r="N88">
        <f>VLOOKUP(N25,Sheet1!$A$1:$B$7,2,FALSE)</f>
        <v>6</v>
      </c>
      <c r="O88">
        <f>VLOOKUP(O25,Sheet1!$A$1:$B$7,2,FALSE)</f>
        <v>7</v>
      </c>
      <c r="P88">
        <f>VLOOKUP(P25,Sheet1!$A$1:$B$7,2,FALSE)</f>
        <v>5</v>
      </c>
      <c r="Q88">
        <f>VLOOKUP(Q25,Sheet1!$A$1:$B$7,2,FALSE)</f>
        <v>6</v>
      </c>
      <c r="R88">
        <f>VLOOKUP(R25,Sheet1!$A$1:$B$7,2,FALSE)</f>
        <v>7</v>
      </c>
      <c r="S88">
        <f>VLOOKUP(S25,Sheet1!$A$1:$B$7,2,FALSE)</f>
        <v>6</v>
      </c>
      <c r="T88">
        <f>VLOOKUP(T25,Sheet1!$A$1:$B$7,2,FALSE)</f>
        <v>7</v>
      </c>
      <c r="U88">
        <f>VLOOKUP(U25,Sheet1!$A$1:$B$7,2,FALSE)</f>
        <v>7</v>
      </c>
      <c r="V88">
        <f>VLOOKUP(V25,Sheet1!$A$1:$B$7,2,FALSE)</f>
        <v>5</v>
      </c>
      <c r="W88">
        <f>VLOOKUP(W25,Sheet1!$A$1:$B$7,2,FALSE)</f>
        <v>6</v>
      </c>
      <c r="X88">
        <f>VLOOKUP(X25,Sheet1!$A$1:$B$7,2,FALSE)</f>
        <v>2</v>
      </c>
      <c r="Y88">
        <f>VLOOKUP(Y25,Sheet1!$A$1:$B$7,2,FALSE)</f>
        <v>5</v>
      </c>
      <c r="Z88">
        <f>VLOOKUP(Z25,Sheet1!$A$1:$B$7,2,FALSE)</f>
        <v>5</v>
      </c>
      <c r="AA88">
        <f>VLOOKUP(AA25,Sheet1!$A$1:$B$7,2,FALSE)</f>
        <v>5</v>
      </c>
      <c r="AB88">
        <f>VLOOKUP(AB25,Sheet1!$A$1:$B$7,2,FALSE)</f>
        <v>6</v>
      </c>
      <c r="AC88">
        <f>VLOOKUP(AC25,Sheet1!$A$1:$B$7,2,FALSE)</f>
        <v>3</v>
      </c>
      <c r="AD88">
        <f>VLOOKUP(AD25,Sheet1!$A$1:$B$7,2,FALSE)</f>
        <v>1</v>
      </c>
      <c r="AE88">
        <f>VLOOKUP(AE25,Sheet1!$A$1:$B$7,2,FALSE)</f>
        <v>4</v>
      </c>
      <c r="AF88">
        <f>VLOOKUP(AF25,Sheet2!$A$1:$B$6,2,FALSE)</f>
        <v>3</v>
      </c>
      <c r="AG88">
        <f>VLOOKUP(AG25,Sheet2!$A$1:$B$6,2,FALSE)</f>
        <v>1</v>
      </c>
      <c r="AH88">
        <f>VLOOKUP(AH25,Sheet2!$A$1:$B$6,2,FALSE)</f>
        <v>6</v>
      </c>
      <c r="AI88">
        <f>VLOOKUP(AI25,Sheet2!$A$1:$B$6,2,FALSE)</f>
        <v>4</v>
      </c>
      <c r="AJ88">
        <f>VLOOKUP(AJ25,Sheet2!$A$1:$B$6,2,FALSE)</f>
        <v>5</v>
      </c>
      <c r="AK88">
        <f>VLOOKUP(AK25,Sheet2!$A$1:$B$6,2,FALSE)</f>
        <v>1</v>
      </c>
      <c r="AL88">
        <f>VLOOKUP(AL25,Sheet2!$A$1:$B$6,2,FALSE)</f>
        <v>1</v>
      </c>
      <c r="AM88">
        <f>VLOOKUP(AM25,Sheet2!$A$1:$B$6,2,FALSE)</f>
        <v>1</v>
      </c>
      <c r="AN88">
        <f>VLOOKUP(AN25,Sheet2!$A$1:$B$6,2,FALSE)</f>
        <v>1</v>
      </c>
      <c r="AO88">
        <f>VLOOKUP(AO25,Sheet2!$A$1:$B$6,2,FALSE)</f>
        <v>2</v>
      </c>
      <c r="AP88">
        <f>VLOOKUP(AP25,Sheet2!$A$1:$B$6,2,FALSE)</f>
        <v>1</v>
      </c>
      <c r="AQ88">
        <f>VLOOKUP(AQ25,Sheet2!$A$1:$B$6,2,FALSE)</f>
        <v>2</v>
      </c>
      <c r="AR88">
        <f>VLOOKUP(AR25,Sheet2!$A$1:$B$6,2,FALSE)</f>
        <v>4</v>
      </c>
      <c r="AS88">
        <f>VLOOKUP(AS25,Sheet2!$A$1:$B$6,2,FALSE)</f>
        <v>5</v>
      </c>
      <c r="AT88">
        <f>VLOOKUP(AT25,Sheet2!$A$1:$B$6,2,FALSE)</f>
        <v>1</v>
      </c>
      <c r="AU88">
        <f>VLOOKUP(AU25,Sheet2!$A$1:$B$6,2,FALSE)</f>
        <v>5</v>
      </c>
      <c r="AV88">
        <f>VLOOKUP(AV25,Sheet2!$A$1:$B$6,2,FALSE)</f>
        <v>6</v>
      </c>
      <c r="AW88">
        <f>VLOOKUP(AW25,Sheet2!$A$1:$B$6,2,FALSE)</f>
        <v>4</v>
      </c>
      <c r="AX88">
        <f>VLOOKUP(AX25,Sheet2!$A$1:$B$6,2,FALSE)</f>
        <v>6</v>
      </c>
      <c r="AY88">
        <f>VLOOKUP(AY25,Sheet2!$A$1:$B$6,2,FALSE)</f>
        <v>1</v>
      </c>
      <c r="AZ88">
        <f>VLOOKUP(AZ25,Sheet2!$A$1:$B$6,2,FALSE)</f>
        <v>6</v>
      </c>
      <c r="BA88">
        <f>VLOOKUP(BA25,Sheet2!$A$1:$B$6,2,FALSE)</f>
        <v>6</v>
      </c>
      <c r="BB88">
        <f>VLOOKUP(BB25,Sheet2!$A$1:$B$6,2,FALSE)</f>
        <v>1</v>
      </c>
      <c r="BC88">
        <f>VLOOKUP(BC25,Sheet2!$A$1:$B$6,2,FALSE)</f>
        <v>5</v>
      </c>
      <c r="BD88">
        <f>VLOOKUP(BD25,Sheet2!$A$1:$B$6,2,FALSE)</f>
        <v>1</v>
      </c>
      <c r="BE88">
        <f>VLOOKUP(BE25,Sheet2!$A$1:$B$6,2,FALSE)</f>
        <v>1</v>
      </c>
      <c r="BF88">
        <f>VLOOKUP(BF25,Sheet2!$A$1:$B$6,2,FALSE)</f>
        <v>1</v>
      </c>
      <c r="BG88">
        <f>VLOOKUP(BG25,Sheet2!$A$1:$B$6,2,FALSE)</f>
        <v>1</v>
      </c>
      <c r="BH88">
        <f>VLOOKUP(BH25,Sheet2!$A$1:$B$6,2,FALSE)</f>
        <v>1</v>
      </c>
      <c r="BI88">
        <f>VLOOKUP(BI25,Sheet2!$A$1:$B$6,2,FALSE)</f>
        <v>2</v>
      </c>
      <c r="BM88" s="6"/>
    </row>
    <row r="89" spans="2:65" ht="15.75" customHeight="1" x14ac:dyDescent="0.25">
      <c r="B89">
        <f>VLOOKUP(B26,Sheet1!$A$1:$B$7,2,FALSE)</f>
        <v>7</v>
      </c>
      <c r="C89">
        <f>VLOOKUP(C26,Sheet1!$A$1:$B$7,2,FALSE)</f>
        <v>7</v>
      </c>
      <c r="D89">
        <f>VLOOKUP(D26,Sheet1!$A$1:$B$7,2,FALSE)</f>
        <v>7</v>
      </c>
      <c r="E89">
        <f>VLOOKUP(E26,Sheet1!$A$1:$B$7,2,FALSE)</f>
        <v>5</v>
      </c>
      <c r="F89">
        <f>VLOOKUP(F26,Sheet1!$A$1:$B$7,2,FALSE)</f>
        <v>4</v>
      </c>
      <c r="G89">
        <f>VLOOKUP(G26,Sheet1!$A$1:$B$7,2,FALSE)</f>
        <v>5</v>
      </c>
      <c r="H89">
        <f>VLOOKUP(H26,Sheet1!$A$1:$B$7,2,FALSE)</f>
        <v>6</v>
      </c>
      <c r="I89">
        <f>VLOOKUP(I26,Sheet1!$A$1:$B$7,2,FALSE)</f>
        <v>6</v>
      </c>
      <c r="J89">
        <f>VLOOKUP(J26,Sheet1!$A$1:$B$7,2,FALSE)</f>
        <v>4</v>
      </c>
      <c r="K89">
        <f>VLOOKUP(K26,Sheet1!$A$1:$B$7,2,FALSE)</f>
        <v>5</v>
      </c>
      <c r="L89">
        <f>VLOOKUP(L26,Sheet1!$A$1:$B$7,2,FALSE)</f>
        <v>5</v>
      </c>
      <c r="M89">
        <f>VLOOKUP(M26,Sheet1!$A$1:$B$7,2,FALSE)</f>
        <v>5</v>
      </c>
      <c r="N89">
        <f>VLOOKUP(N26,Sheet1!$A$1:$B$7,2,FALSE)</f>
        <v>4</v>
      </c>
      <c r="O89">
        <f>VLOOKUP(O26,Sheet1!$A$1:$B$7,2,FALSE)</f>
        <v>4</v>
      </c>
      <c r="P89">
        <f>VLOOKUP(P26,Sheet1!$A$1:$B$7,2,FALSE)</f>
        <v>6</v>
      </c>
      <c r="Q89">
        <f>VLOOKUP(Q26,Sheet1!$A$1:$B$7,2,FALSE)</f>
        <v>5</v>
      </c>
      <c r="R89">
        <f>VLOOKUP(R26,Sheet1!$A$1:$B$7,2,FALSE)</f>
        <v>7</v>
      </c>
      <c r="S89">
        <f>VLOOKUP(S26,Sheet1!$A$1:$B$7,2,FALSE)</f>
        <v>7</v>
      </c>
      <c r="T89">
        <f>VLOOKUP(T26,Sheet1!$A$1:$B$7,2,FALSE)</f>
        <v>7</v>
      </c>
      <c r="U89">
        <f>VLOOKUP(U26,Sheet1!$A$1:$B$7,2,FALSE)</f>
        <v>5</v>
      </c>
      <c r="V89">
        <f>VLOOKUP(V26,Sheet1!$A$1:$B$7,2,FALSE)</f>
        <v>6</v>
      </c>
      <c r="W89">
        <f>VLOOKUP(W26,Sheet1!$A$1:$B$7,2,FALSE)</f>
        <v>6</v>
      </c>
      <c r="X89">
        <f>VLOOKUP(X26,Sheet1!$A$1:$B$7,2,FALSE)</f>
        <v>6</v>
      </c>
      <c r="Y89">
        <f>VLOOKUP(Y26,Sheet1!$A$1:$B$7,2,FALSE)</f>
        <v>4</v>
      </c>
      <c r="Z89">
        <f>VLOOKUP(Z26,Sheet1!$A$1:$B$7,2,FALSE)</f>
        <v>6</v>
      </c>
      <c r="AA89">
        <f>VLOOKUP(AA26,Sheet1!$A$1:$B$7,2,FALSE)</f>
        <v>6</v>
      </c>
      <c r="AB89">
        <f>VLOOKUP(AB26,Sheet1!$A$1:$B$7,2,FALSE)</f>
        <v>4</v>
      </c>
      <c r="AC89">
        <f>VLOOKUP(AC26,Sheet1!$A$1:$B$7,2,FALSE)</f>
        <v>4</v>
      </c>
      <c r="AD89">
        <f>VLOOKUP(AD26,Sheet1!$A$1:$B$7,2,FALSE)</f>
        <v>4</v>
      </c>
      <c r="AE89">
        <f>VLOOKUP(AE26,Sheet1!$A$1:$B$7,2,FALSE)</f>
        <v>4</v>
      </c>
      <c r="AF89">
        <f>VLOOKUP(AF26,Sheet2!$A$1:$B$6,2,FALSE)</f>
        <v>6</v>
      </c>
      <c r="AG89">
        <f>VLOOKUP(AG26,Sheet2!$A$1:$B$6,2,FALSE)</f>
        <v>3</v>
      </c>
      <c r="AH89">
        <f>VLOOKUP(AH26,Sheet2!$A$1:$B$6,2,FALSE)</f>
        <v>6</v>
      </c>
      <c r="AI89">
        <f>VLOOKUP(AI26,Sheet2!$A$1:$B$6,2,FALSE)</f>
        <v>5</v>
      </c>
      <c r="AJ89">
        <f>VLOOKUP(AJ26,Sheet2!$A$1:$B$6,2,FALSE)</f>
        <v>4</v>
      </c>
      <c r="AK89">
        <f>VLOOKUP(AK26,Sheet2!$A$1:$B$6,2,FALSE)</f>
        <v>3</v>
      </c>
      <c r="AL89">
        <f>VLOOKUP(AL26,Sheet2!$A$1:$B$6,2,FALSE)</f>
        <v>4</v>
      </c>
      <c r="AM89">
        <f>VLOOKUP(AM26,Sheet2!$A$1:$B$6,2,FALSE)</f>
        <v>4</v>
      </c>
      <c r="AN89">
        <f>VLOOKUP(AN26,Sheet2!$A$1:$B$6,2,FALSE)</f>
        <v>2</v>
      </c>
      <c r="AO89">
        <f>VLOOKUP(AO26,Sheet2!$A$1:$B$6,2,FALSE)</f>
        <v>3</v>
      </c>
      <c r="AP89">
        <f>VLOOKUP(AP26,Sheet2!$A$1:$B$6,2,FALSE)</f>
        <v>4</v>
      </c>
      <c r="AQ89">
        <f>VLOOKUP(AQ26,Sheet2!$A$1:$B$6,2,FALSE)</f>
        <v>4</v>
      </c>
      <c r="AR89">
        <f>VLOOKUP(AR26,Sheet2!$A$1:$B$6,2,FALSE)</f>
        <v>2</v>
      </c>
      <c r="AS89">
        <f>VLOOKUP(AS26,Sheet2!$A$1:$B$6,2,FALSE)</f>
        <v>2</v>
      </c>
      <c r="AT89">
        <f>VLOOKUP(AT26,Sheet2!$A$1:$B$6,2,FALSE)</f>
        <v>2</v>
      </c>
      <c r="AU89">
        <f>VLOOKUP(AU26,Sheet2!$A$1:$B$6,2,FALSE)</f>
        <v>3</v>
      </c>
      <c r="AV89">
        <f>VLOOKUP(AV26,Sheet2!$A$1:$B$6,2,FALSE)</f>
        <v>6</v>
      </c>
      <c r="AW89">
        <f>VLOOKUP(AW26,Sheet2!$A$1:$B$6,2,FALSE)</f>
        <v>6</v>
      </c>
      <c r="AX89">
        <f>VLOOKUP(AX26,Sheet2!$A$1:$B$6,2,FALSE)</f>
        <v>6</v>
      </c>
      <c r="AY89">
        <f>VLOOKUP(AY26,Sheet2!$A$1:$B$6,2,FALSE)</f>
        <v>5</v>
      </c>
      <c r="AZ89">
        <f>VLOOKUP(AZ26,Sheet2!$A$1:$B$6,2,FALSE)</f>
        <v>6</v>
      </c>
      <c r="BA89">
        <f>VLOOKUP(BA26,Sheet2!$A$1:$B$6,2,FALSE)</f>
        <v>6</v>
      </c>
      <c r="BB89">
        <f>VLOOKUP(BB26,Sheet2!$A$1:$B$6,2,FALSE)</f>
        <v>5</v>
      </c>
      <c r="BC89">
        <f>VLOOKUP(BC26,Sheet2!$A$1:$B$6,2,FALSE)</f>
        <v>2</v>
      </c>
      <c r="BD89">
        <f>VLOOKUP(BD26,Sheet2!$A$1:$B$6,2,FALSE)</f>
        <v>5</v>
      </c>
      <c r="BE89">
        <f>VLOOKUP(BE26,Sheet2!$A$1:$B$6,2,FALSE)</f>
        <v>5</v>
      </c>
      <c r="BF89">
        <f>VLOOKUP(BF26,Sheet2!$A$1:$B$6,2,FALSE)</f>
        <v>2</v>
      </c>
      <c r="BG89">
        <f>VLOOKUP(BG26,Sheet2!$A$1:$B$6,2,FALSE)</f>
        <v>2</v>
      </c>
      <c r="BH89">
        <f>VLOOKUP(BH26,Sheet2!$A$1:$B$6,2,FALSE)</f>
        <v>2</v>
      </c>
      <c r="BI89">
        <f>VLOOKUP(BI26,Sheet2!$A$1:$B$6,2,FALSE)</f>
        <v>2</v>
      </c>
      <c r="BM89" s="6"/>
    </row>
    <row r="90" spans="2:65" ht="15.75" customHeight="1" x14ac:dyDescent="0.25">
      <c r="B90">
        <f>VLOOKUP(B27,Sheet1!$A$1:$B$7,2,FALSE)</f>
        <v>5</v>
      </c>
      <c r="C90">
        <f>VLOOKUP(C27,Sheet1!$A$1:$B$7,2,FALSE)</f>
        <v>4</v>
      </c>
      <c r="D90">
        <f>VLOOKUP(D27,Sheet1!$A$1:$B$7,2,FALSE)</f>
        <v>5</v>
      </c>
      <c r="E90">
        <f>VLOOKUP(E27,Sheet1!$A$1:$B$7,2,FALSE)</f>
        <v>4</v>
      </c>
      <c r="F90">
        <f>VLOOKUP(F27,Sheet1!$A$1:$B$7,2,FALSE)</f>
        <v>5</v>
      </c>
      <c r="G90">
        <f>VLOOKUP(G27,Sheet1!$A$1:$B$7,2,FALSE)</f>
        <v>4</v>
      </c>
      <c r="H90">
        <f>VLOOKUP(H27,Sheet1!$A$1:$B$7,2,FALSE)</f>
        <v>4</v>
      </c>
      <c r="I90">
        <f>VLOOKUP(I27,Sheet1!$A$1:$B$7,2,FALSE)</f>
        <v>4</v>
      </c>
      <c r="J90">
        <f>VLOOKUP(J27,Sheet1!$A$1:$B$7,2,FALSE)</f>
        <v>3</v>
      </c>
      <c r="K90">
        <f>VLOOKUP(K27,Sheet1!$A$1:$B$7,2,FALSE)</f>
        <v>2</v>
      </c>
      <c r="L90">
        <f>VLOOKUP(L27,Sheet1!$A$1:$B$7,2,FALSE)</f>
        <v>1</v>
      </c>
      <c r="M90">
        <f>VLOOKUP(M27,Sheet1!$A$1:$B$7,2,FALSE)</f>
        <v>4</v>
      </c>
      <c r="N90">
        <f>VLOOKUP(N27,Sheet1!$A$1:$B$7,2,FALSE)</f>
        <v>6</v>
      </c>
      <c r="O90">
        <f>VLOOKUP(O27,Sheet1!$A$1:$B$7,2,FALSE)</f>
        <v>7</v>
      </c>
      <c r="P90">
        <f>VLOOKUP(P27,Sheet1!$A$1:$B$7,2,FALSE)</f>
        <v>6</v>
      </c>
      <c r="Q90">
        <f>VLOOKUP(Q27,Sheet1!$A$1:$B$7,2,FALSE)</f>
        <v>7</v>
      </c>
      <c r="R90">
        <f>VLOOKUP(R27,Sheet1!$A$1:$B$7,2,FALSE)</f>
        <v>7</v>
      </c>
      <c r="S90">
        <f>VLOOKUP(S27,Sheet1!$A$1:$B$7,2,FALSE)</f>
        <v>6</v>
      </c>
      <c r="T90">
        <f>VLOOKUP(T27,Sheet1!$A$1:$B$7,2,FALSE)</f>
        <v>5</v>
      </c>
      <c r="U90">
        <f>VLOOKUP(U27,Sheet1!$A$1:$B$7,2,FALSE)</f>
        <v>6</v>
      </c>
      <c r="V90">
        <f>VLOOKUP(V27,Sheet1!$A$1:$B$7,2,FALSE)</f>
        <v>5</v>
      </c>
      <c r="W90">
        <f>VLOOKUP(W27,Sheet1!$A$1:$B$7,2,FALSE)</f>
        <v>5</v>
      </c>
      <c r="X90">
        <f>VLOOKUP(X27,Sheet1!$A$1:$B$7,2,FALSE)</f>
        <v>3</v>
      </c>
      <c r="Y90">
        <f>VLOOKUP(Y27,Sheet1!$A$1:$B$7,2,FALSE)</f>
        <v>6</v>
      </c>
      <c r="Z90">
        <f>VLOOKUP(Z27,Sheet1!$A$1:$B$7,2,FALSE)</f>
        <v>2</v>
      </c>
      <c r="AA90">
        <f>VLOOKUP(AA27,Sheet1!$A$1:$B$7,2,FALSE)</f>
        <v>4</v>
      </c>
      <c r="AB90">
        <f>VLOOKUP(AB27,Sheet1!$A$1:$B$7,2,FALSE)</f>
        <v>2</v>
      </c>
      <c r="AC90">
        <f>VLOOKUP(AC27,Sheet1!$A$1:$B$7,2,FALSE)</f>
        <v>5</v>
      </c>
      <c r="AD90">
        <f>VLOOKUP(AD27,Sheet1!$A$1:$B$7,2,FALSE)</f>
        <v>1</v>
      </c>
      <c r="AE90">
        <f>VLOOKUP(AE27,Sheet1!$A$1:$B$7,2,FALSE)</f>
        <v>6</v>
      </c>
      <c r="AF90">
        <f>VLOOKUP(AF27,Sheet2!$A$1:$B$6,2,FALSE)</f>
        <v>4</v>
      </c>
      <c r="AG90">
        <f>VLOOKUP(AG27,Sheet2!$A$1:$B$6,2,FALSE)</f>
        <v>2</v>
      </c>
      <c r="AH90">
        <f>VLOOKUP(AH27,Sheet2!$A$1:$B$6,2,FALSE)</f>
        <v>6</v>
      </c>
      <c r="AI90">
        <f>VLOOKUP(AI27,Sheet2!$A$1:$B$6,2,FALSE)</f>
        <v>3</v>
      </c>
      <c r="AJ90">
        <f>VLOOKUP(AJ27,Sheet2!$A$1:$B$6,2,FALSE)</f>
        <v>1</v>
      </c>
      <c r="AK90">
        <f>VLOOKUP(AK27,Sheet2!$A$1:$B$6,2,FALSE)</f>
        <v>2</v>
      </c>
      <c r="AL90">
        <f>VLOOKUP(AL27,Sheet2!$A$1:$B$6,2,FALSE)</f>
        <v>2</v>
      </c>
      <c r="AM90">
        <f>VLOOKUP(AM27,Sheet2!$A$1:$B$6,2,FALSE)</f>
        <v>2</v>
      </c>
      <c r="AN90">
        <f>VLOOKUP(AN27,Sheet2!$A$1:$B$6,2,FALSE)</f>
        <v>1</v>
      </c>
      <c r="AO90">
        <f>VLOOKUP(AO27,Sheet2!$A$1:$B$6,2,FALSE)</f>
        <v>1</v>
      </c>
      <c r="AP90">
        <f>VLOOKUP(AP27,Sheet2!$A$1:$B$6,2,FALSE)</f>
        <v>1</v>
      </c>
      <c r="AQ90">
        <f>VLOOKUP(AQ27,Sheet2!$A$1:$B$6,2,FALSE)</f>
        <v>1</v>
      </c>
      <c r="AR90">
        <f>VLOOKUP(AR27,Sheet2!$A$1:$B$6,2,FALSE)</f>
        <v>5</v>
      </c>
      <c r="AS90">
        <f>VLOOKUP(AS27,Sheet2!$A$1:$B$6,2,FALSE)</f>
        <v>2</v>
      </c>
      <c r="AT90">
        <f>VLOOKUP(AT27,Sheet2!$A$1:$B$6,2,FALSE)</f>
        <v>1</v>
      </c>
      <c r="AU90">
        <f>VLOOKUP(AU27,Sheet2!$A$1:$B$6,2,FALSE)</f>
        <v>3</v>
      </c>
      <c r="AV90">
        <f>VLOOKUP(AV27,Sheet2!$A$1:$B$6,2,FALSE)</f>
        <v>6</v>
      </c>
      <c r="AW90">
        <f>VLOOKUP(AW27,Sheet2!$A$1:$B$6,2,FALSE)</f>
        <v>6</v>
      </c>
      <c r="AX90">
        <f>VLOOKUP(AX27,Sheet2!$A$1:$B$6,2,FALSE)</f>
        <v>4</v>
      </c>
      <c r="AY90">
        <f>VLOOKUP(AY27,Sheet2!$A$1:$B$6,2,FALSE)</f>
        <v>2</v>
      </c>
      <c r="AZ90">
        <f>VLOOKUP(AZ27,Sheet2!$A$1:$B$6,2,FALSE)</f>
        <v>6</v>
      </c>
      <c r="BA90">
        <f>VLOOKUP(BA27,Sheet2!$A$1:$B$6,2,FALSE)</f>
        <v>4</v>
      </c>
      <c r="BB90">
        <f>VLOOKUP(BB27,Sheet2!$A$1:$B$6,2,FALSE)</f>
        <v>1</v>
      </c>
      <c r="BC90">
        <f>VLOOKUP(BC27,Sheet2!$A$1:$B$6,2,FALSE)</f>
        <v>5</v>
      </c>
      <c r="BD90">
        <f>VLOOKUP(BD27,Sheet2!$A$1:$B$6,2,FALSE)</f>
        <v>1</v>
      </c>
      <c r="BE90">
        <f>VLOOKUP(BE27,Sheet2!$A$1:$B$6,2,FALSE)</f>
        <v>1</v>
      </c>
      <c r="BF90">
        <f>VLOOKUP(BF27,Sheet2!$A$1:$B$6,2,FALSE)</f>
        <v>1</v>
      </c>
      <c r="BG90">
        <f>VLOOKUP(BG27,Sheet2!$A$1:$B$6,2,FALSE)</f>
        <v>1</v>
      </c>
      <c r="BH90">
        <f>VLOOKUP(BH27,Sheet2!$A$1:$B$6,2,FALSE)</f>
        <v>1</v>
      </c>
      <c r="BI90">
        <f>VLOOKUP(BI27,Sheet2!$A$1:$B$6,2,FALSE)</f>
        <v>5</v>
      </c>
      <c r="BM90" s="6"/>
    </row>
    <row r="91" spans="2:65" ht="15.75" customHeight="1" x14ac:dyDescent="0.25">
      <c r="B91">
        <f>VLOOKUP(B28,Sheet1!$A$1:$B$7,2,FALSE)</f>
        <v>7</v>
      </c>
      <c r="C91">
        <f>VLOOKUP(C28,Sheet1!$A$1:$B$7,2,FALSE)</f>
        <v>5</v>
      </c>
      <c r="D91">
        <f>VLOOKUP(D28,Sheet1!$A$1:$B$7,2,FALSE)</f>
        <v>4</v>
      </c>
      <c r="E91">
        <f>VLOOKUP(E28,Sheet1!$A$1:$B$7,2,FALSE)</f>
        <v>5</v>
      </c>
      <c r="F91">
        <f>VLOOKUP(F28,Sheet1!$A$1:$B$7,2,FALSE)</f>
        <v>2</v>
      </c>
      <c r="G91">
        <f>VLOOKUP(G28,Sheet1!$A$1:$B$7,2,FALSE)</f>
        <v>6</v>
      </c>
      <c r="H91">
        <f>VLOOKUP(H28,Sheet1!$A$1:$B$7,2,FALSE)</f>
        <v>5</v>
      </c>
      <c r="I91">
        <f>VLOOKUP(I28,Sheet1!$A$1:$B$7,2,FALSE)</f>
        <v>5</v>
      </c>
      <c r="J91">
        <f>VLOOKUP(J28,Sheet1!$A$1:$B$7,2,FALSE)</f>
        <v>1</v>
      </c>
      <c r="K91">
        <f>VLOOKUP(K28,Sheet1!$A$1:$B$7,2,FALSE)</f>
        <v>1</v>
      </c>
      <c r="L91">
        <f>VLOOKUP(L28,Sheet1!$A$1:$B$7,2,FALSE)</f>
        <v>4</v>
      </c>
      <c r="M91">
        <f>VLOOKUP(M28,Sheet1!$A$1:$B$7,2,FALSE)</f>
        <v>4</v>
      </c>
      <c r="N91">
        <f>VLOOKUP(N28,Sheet1!$A$1:$B$7,2,FALSE)</f>
        <v>4</v>
      </c>
      <c r="O91">
        <f>VLOOKUP(O28,Sheet1!$A$1:$B$7,2,FALSE)</f>
        <v>4</v>
      </c>
      <c r="P91">
        <f>VLOOKUP(P28,Sheet1!$A$1:$B$7,2,FALSE)</f>
        <v>6</v>
      </c>
      <c r="Q91">
        <f>VLOOKUP(Q28,Sheet1!$A$1:$B$7,2,FALSE)</f>
        <v>4</v>
      </c>
      <c r="R91">
        <f>VLOOKUP(R28,Sheet1!$A$1:$B$7,2,FALSE)</f>
        <v>5</v>
      </c>
      <c r="S91">
        <f>VLOOKUP(S28,Sheet1!$A$1:$B$7,2,FALSE)</f>
        <v>5</v>
      </c>
      <c r="T91">
        <f>VLOOKUP(T28,Sheet1!$A$1:$B$7,2,FALSE)</f>
        <v>6</v>
      </c>
      <c r="U91">
        <f>VLOOKUP(U28,Sheet1!$A$1:$B$7,2,FALSE)</f>
        <v>6</v>
      </c>
      <c r="V91">
        <f>VLOOKUP(V28,Sheet1!$A$1:$B$7,2,FALSE)</f>
        <v>6</v>
      </c>
      <c r="W91">
        <f>VLOOKUP(W28,Sheet1!$A$1:$B$7,2,FALSE)</f>
        <v>6</v>
      </c>
      <c r="X91">
        <f>VLOOKUP(X28,Sheet1!$A$1:$B$7,2,FALSE)</f>
        <v>6</v>
      </c>
      <c r="Y91">
        <f>VLOOKUP(Y28,Sheet1!$A$1:$B$7,2,FALSE)</f>
        <v>3</v>
      </c>
      <c r="Z91">
        <f>VLOOKUP(Z28,Sheet1!$A$1:$B$7,2,FALSE)</f>
        <v>7</v>
      </c>
      <c r="AA91">
        <f>VLOOKUP(AA28,Sheet1!$A$1:$B$7,2,FALSE)</f>
        <v>7</v>
      </c>
      <c r="AB91">
        <f>VLOOKUP(AB28,Sheet1!$A$1:$B$7,2,FALSE)</f>
        <v>3</v>
      </c>
      <c r="AC91">
        <f>VLOOKUP(AC28,Sheet1!$A$1:$B$7,2,FALSE)</f>
        <v>3</v>
      </c>
      <c r="AD91">
        <f>VLOOKUP(AD28,Sheet1!$A$1:$B$7,2,FALSE)</f>
        <v>3</v>
      </c>
      <c r="AE91">
        <f>VLOOKUP(AE28,Sheet1!$A$1:$B$7,2,FALSE)</f>
        <v>2</v>
      </c>
      <c r="AF91">
        <f>VLOOKUP(AF28,Sheet2!$A$1:$B$6,2,FALSE)</f>
        <v>3</v>
      </c>
      <c r="AG91">
        <f>VLOOKUP(AG28,Sheet2!$A$1:$B$6,2,FALSE)</f>
        <v>2</v>
      </c>
      <c r="AH91">
        <f>VLOOKUP(AH28,Sheet2!$A$1:$B$6,2,FALSE)</f>
        <v>6</v>
      </c>
      <c r="AI91">
        <f>VLOOKUP(AI28,Sheet2!$A$1:$B$6,2,FALSE)</f>
        <v>4</v>
      </c>
      <c r="AJ91">
        <f>VLOOKUP(AJ28,Sheet2!$A$1:$B$6,2,FALSE)</f>
        <v>1</v>
      </c>
      <c r="AK91">
        <f>VLOOKUP(AK28,Sheet2!$A$1:$B$6,2,FALSE)</f>
        <v>3</v>
      </c>
      <c r="AL91">
        <f>VLOOKUP(AL28,Sheet2!$A$1:$B$6,2,FALSE)</f>
        <v>3</v>
      </c>
      <c r="AM91">
        <f>VLOOKUP(AM28,Sheet2!$A$1:$B$6,2,FALSE)</f>
        <v>3</v>
      </c>
      <c r="AN91">
        <f>VLOOKUP(AN28,Sheet2!$A$1:$B$6,2,FALSE)</f>
        <v>1</v>
      </c>
      <c r="AO91">
        <f>VLOOKUP(AO28,Sheet2!$A$1:$B$6,2,FALSE)</f>
        <v>2</v>
      </c>
      <c r="AP91">
        <f>VLOOKUP(AP28,Sheet2!$A$1:$B$6,2,FALSE)</f>
        <v>2</v>
      </c>
      <c r="AQ91">
        <f>VLOOKUP(AQ28,Sheet2!$A$1:$B$6,2,FALSE)</f>
        <v>6</v>
      </c>
      <c r="AR91">
        <f>VLOOKUP(AR28,Sheet2!$A$1:$B$6,2,FALSE)</f>
        <v>4</v>
      </c>
      <c r="AS91">
        <f>VLOOKUP(AS28,Sheet2!$A$1:$B$6,2,FALSE)</f>
        <v>1</v>
      </c>
      <c r="AT91">
        <f>VLOOKUP(AT28,Sheet2!$A$1:$B$6,2,FALSE)</f>
        <v>2</v>
      </c>
      <c r="AU91">
        <f>VLOOKUP(AU28,Sheet2!$A$1:$B$6,2,FALSE)</f>
        <v>5</v>
      </c>
      <c r="AV91">
        <f>VLOOKUP(AV28,Sheet2!$A$1:$B$6,2,FALSE)</f>
        <v>5</v>
      </c>
      <c r="AW91">
        <f>VLOOKUP(AW28,Sheet2!$A$1:$B$6,2,FALSE)</f>
        <v>3</v>
      </c>
      <c r="AX91">
        <f>VLOOKUP(AX28,Sheet2!$A$1:$B$6,2,FALSE)</f>
        <v>3</v>
      </c>
      <c r="AY91">
        <f>VLOOKUP(AY28,Sheet2!$A$1:$B$6,2,FALSE)</f>
        <v>3</v>
      </c>
      <c r="AZ91">
        <f>VLOOKUP(AZ28,Sheet2!$A$1:$B$6,2,FALSE)</f>
        <v>5</v>
      </c>
      <c r="BA91">
        <f>VLOOKUP(BA28,Sheet2!$A$1:$B$6,2,FALSE)</f>
        <v>4</v>
      </c>
      <c r="BB91">
        <f>VLOOKUP(BB28,Sheet2!$A$1:$B$6,2,FALSE)</f>
        <v>5</v>
      </c>
      <c r="BC91">
        <f>VLOOKUP(BC28,Sheet2!$A$1:$B$6,2,FALSE)</f>
        <v>1</v>
      </c>
      <c r="BD91">
        <f>VLOOKUP(BD28,Sheet2!$A$1:$B$6,2,FALSE)</f>
        <v>5</v>
      </c>
      <c r="BE91">
        <f>VLOOKUP(BE28,Sheet2!$A$1:$B$6,2,FALSE)</f>
        <v>5</v>
      </c>
      <c r="BF91">
        <f>VLOOKUP(BF28,Sheet2!$A$1:$B$6,2,FALSE)</f>
        <v>1</v>
      </c>
      <c r="BG91">
        <f>VLOOKUP(BG28,Sheet2!$A$1:$B$6,2,FALSE)</f>
        <v>1</v>
      </c>
      <c r="BH91">
        <f>VLOOKUP(BH28,Sheet2!$A$1:$B$6,2,FALSE)</f>
        <v>1</v>
      </c>
      <c r="BI91">
        <f>VLOOKUP(BI28,Sheet2!$A$1:$B$6,2,FALSE)</f>
        <v>3</v>
      </c>
      <c r="BM91" s="6"/>
    </row>
    <row r="92" spans="2:65" ht="15.75" customHeight="1" x14ac:dyDescent="0.25">
      <c r="B92">
        <f>VLOOKUP(B29,Sheet1!$A$1:$B$7,2,FALSE)</f>
        <v>5</v>
      </c>
      <c r="C92">
        <f>VLOOKUP(C29,Sheet1!$A$1:$B$7,2,FALSE)</f>
        <v>4</v>
      </c>
      <c r="D92">
        <f>VLOOKUP(D29,Sheet1!$A$1:$B$7,2,FALSE)</f>
        <v>7</v>
      </c>
      <c r="E92">
        <f>VLOOKUP(E29,Sheet1!$A$1:$B$7,2,FALSE)</f>
        <v>6</v>
      </c>
      <c r="F92">
        <f>VLOOKUP(F29,Sheet1!$A$1:$B$7,2,FALSE)</f>
        <v>5</v>
      </c>
      <c r="G92">
        <f>VLOOKUP(G29,Sheet1!$A$1:$B$7,2,FALSE)</f>
        <v>4</v>
      </c>
      <c r="H92">
        <f>VLOOKUP(H29,Sheet1!$A$1:$B$7,2,FALSE)</f>
        <v>5</v>
      </c>
      <c r="I92">
        <f>VLOOKUP(I29,Sheet1!$A$1:$B$7,2,FALSE)</f>
        <v>5</v>
      </c>
      <c r="J92">
        <f>VLOOKUP(J29,Sheet1!$A$1:$B$7,2,FALSE)</f>
        <v>4</v>
      </c>
      <c r="K92">
        <f>VLOOKUP(K29,Sheet1!$A$1:$B$7,2,FALSE)</f>
        <v>6</v>
      </c>
      <c r="L92">
        <f>VLOOKUP(L29,Sheet1!$A$1:$B$7,2,FALSE)</f>
        <v>5</v>
      </c>
      <c r="M92">
        <f>VLOOKUP(M29,Sheet1!$A$1:$B$7,2,FALSE)</f>
        <v>5</v>
      </c>
      <c r="N92">
        <f>VLOOKUP(N29,Sheet1!$A$1:$B$7,2,FALSE)</f>
        <v>6</v>
      </c>
      <c r="O92">
        <f>VLOOKUP(O29,Sheet1!$A$1:$B$7,2,FALSE)</f>
        <v>5</v>
      </c>
      <c r="P92">
        <f>VLOOKUP(P29,Sheet1!$A$1:$B$7,2,FALSE)</f>
        <v>5</v>
      </c>
      <c r="Q92">
        <f>VLOOKUP(Q29,Sheet1!$A$1:$B$7,2,FALSE)</f>
        <v>3</v>
      </c>
      <c r="R92">
        <f>VLOOKUP(R29,Sheet1!$A$1:$B$7,2,FALSE)</f>
        <v>4</v>
      </c>
      <c r="S92">
        <f>VLOOKUP(S29,Sheet1!$A$1:$B$7,2,FALSE)</f>
        <v>4</v>
      </c>
      <c r="T92">
        <f>VLOOKUP(T29,Sheet1!$A$1:$B$7,2,FALSE)</f>
        <v>5</v>
      </c>
      <c r="U92">
        <f>VLOOKUP(U29,Sheet1!$A$1:$B$7,2,FALSE)</f>
        <v>6</v>
      </c>
      <c r="V92">
        <f>VLOOKUP(V29,Sheet1!$A$1:$B$7,2,FALSE)</f>
        <v>5</v>
      </c>
      <c r="W92">
        <f>VLOOKUP(W29,Sheet1!$A$1:$B$7,2,FALSE)</f>
        <v>6</v>
      </c>
      <c r="X92">
        <f>VLOOKUP(X29,Sheet1!$A$1:$B$7,2,FALSE)</f>
        <v>6</v>
      </c>
      <c r="Y92">
        <f>VLOOKUP(Y29,Sheet1!$A$1:$B$7,2,FALSE)</f>
        <v>5</v>
      </c>
      <c r="Z92">
        <f>VLOOKUP(Z29,Sheet1!$A$1:$B$7,2,FALSE)</f>
        <v>5</v>
      </c>
      <c r="AA92">
        <f>VLOOKUP(AA29,Sheet1!$A$1:$B$7,2,FALSE)</f>
        <v>5</v>
      </c>
      <c r="AB92">
        <f>VLOOKUP(AB29,Sheet1!$A$1:$B$7,2,FALSE)</f>
        <v>6</v>
      </c>
      <c r="AC92">
        <f>VLOOKUP(AC29,Sheet1!$A$1:$B$7,2,FALSE)</f>
        <v>5</v>
      </c>
      <c r="AD92">
        <f>VLOOKUP(AD29,Sheet1!$A$1:$B$7,2,FALSE)</f>
        <v>5</v>
      </c>
      <c r="AE92">
        <f>VLOOKUP(AE29,Sheet1!$A$1:$B$7,2,FALSE)</f>
        <v>4</v>
      </c>
      <c r="AF92">
        <f>VLOOKUP(AF29,Sheet2!$A$1:$B$6,2,FALSE)</f>
        <v>4</v>
      </c>
      <c r="AG92">
        <f>VLOOKUP(AG29,Sheet2!$A$1:$B$6,2,FALSE)</f>
        <v>2</v>
      </c>
      <c r="AH92">
        <f>VLOOKUP(AH29,Sheet2!$A$1:$B$6,2,FALSE)</f>
        <v>4</v>
      </c>
      <c r="AI92">
        <f>VLOOKUP(AI29,Sheet2!$A$1:$B$6,2,FALSE)</f>
        <v>5</v>
      </c>
      <c r="AJ92">
        <f>VLOOKUP(AJ29,Sheet2!$A$1:$B$6,2,FALSE)</f>
        <v>4</v>
      </c>
      <c r="AK92">
        <f>VLOOKUP(AK29,Sheet2!$A$1:$B$6,2,FALSE)</f>
        <v>3</v>
      </c>
      <c r="AL92">
        <f>VLOOKUP(AL29,Sheet2!$A$1:$B$6,2,FALSE)</f>
        <v>3</v>
      </c>
      <c r="AM92">
        <f>VLOOKUP(AM29,Sheet2!$A$1:$B$6,2,FALSE)</f>
        <v>4</v>
      </c>
      <c r="AN92">
        <f>VLOOKUP(AN29,Sheet2!$A$1:$B$6,2,FALSE)</f>
        <v>2</v>
      </c>
      <c r="AO92">
        <f>VLOOKUP(AO29,Sheet2!$A$1:$B$6,2,FALSE)</f>
        <v>5</v>
      </c>
      <c r="AP92">
        <f>VLOOKUP(AP29,Sheet2!$A$1:$B$6,2,FALSE)</f>
        <v>4</v>
      </c>
      <c r="AQ92">
        <f>VLOOKUP(AQ29,Sheet2!$A$1:$B$6,2,FALSE)</f>
        <v>4</v>
      </c>
      <c r="AR92">
        <f>VLOOKUP(AR29,Sheet2!$A$1:$B$6,2,FALSE)</f>
        <v>6</v>
      </c>
      <c r="AS92">
        <f>VLOOKUP(AS29,Sheet2!$A$1:$B$6,2,FALSE)</f>
        <v>6</v>
      </c>
      <c r="AT92">
        <f>VLOOKUP(AT29,Sheet2!$A$1:$B$6,2,FALSE)</f>
        <v>3</v>
      </c>
      <c r="AU92">
        <f>VLOOKUP(AU29,Sheet2!$A$1:$B$6,2,FALSE)</f>
        <v>4</v>
      </c>
      <c r="AV92">
        <f>VLOOKUP(AV29,Sheet2!$A$1:$B$6,2,FALSE)</f>
        <v>6</v>
      </c>
      <c r="AW92">
        <f>VLOOKUP(AW29,Sheet2!$A$1:$B$6,2,FALSE)</f>
        <v>4</v>
      </c>
      <c r="AX92">
        <f>VLOOKUP(AX29,Sheet2!$A$1:$B$6,2,FALSE)</f>
        <v>3</v>
      </c>
      <c r="AY92">
        <f>VLOOKUP(AY29,Sheet2!$A$1:$B$6,2,FALSE)</f>
        <v>3</v>
      </c>
      <c r="AZ92">
        <f>VLOOKUP(AZ29,Sheet2!$A$1:$B$6,2,FALSE)</f>
        <v>6</v>
      </c>
      <c r="BA92">
        <f>VLOOKUP(BA29,Sheet2!$A$1:$B$6,2,FALSE)</f>
        <v>4</v>
      </c>
      <c r="BB92">
        <f>VLOOKUP(BB29,Sheet2!$A$1:$B$6,2,FALSE)</f>
        <v>5</v>
      </c>
      <c r="BC92">
        <f>VLOOKUP(BC29,Sheet2!$A$1:$B$6,2,FALSE)</f>
        <v>3</v>
      </c>
      <c r="BD92">
        <f>VLOOKUP(BD29,Sheet2!$A$1:$B$6,2,FALSE)</f>
        <v>5</v>
      </c>
      <c r="BE92">
        <f>VLOOKUP(BE29,Sheet2!$A$1:$B$6,2,FALSE)</f>
        <v>5</v>
      </c>
      <c r="BF92">
        <f>VLOOKUP(BF29,Sheet2!$A$1:$B$6,2,FALSE)</f>
        <v>5</v>
      </c>
      <c r="BG92">
        <f>VLOOKUP(BG29,Sheet2!$A$1:$B$6,2,FALSE)</f>
        <v>5</v>
      </c>
      <c r="BH92">
        <f>VLOOKUP(BH29,Sheet2!$A$1:$B$6,2,FALSE)</f>
        <v>5</v>
      </c>
      <c r="BI92">
        <f>VLOOKUP(BI29,Sheet2!$A$1:$B$6,2,FALSE)</f>
        <v>5</v>
      </c>
      <c r="BM92" s="6"/>
    </row>
    <row r="93" spans="2:65" ht="15.75" customHeight="1" x14ac:dyDescent="0.25">
      <c r="B93">
        <f>VLOOKUP(B30,Sheet1!$A$1:$B$7,2,FALSE)</f>
        <v>6</v>
      </c>
      <c r="C93">
        <f>VLOOKUP(C30,Sheet1!$A$1:$B$7,2,FALSE)</f>
        <v>4</v>
      </c>
      <c r="D93">
        <f>VLOOKUP(D30,Sheet1!$A$1:$B$7,2,FALSE)</f>
        <v>5</v>
      </c>
      <c r="E93">
        <f>VLOOKUP(E30,Sheet1!$A$1:$B$7,2,FALSE)</f>
        <v>5</v>
      </c>
      <c r="F93">
        <f>VLOOKUP(F30,Sheet1!$A$1:$B$7,2,FALSE)</f>
        <v>5</v>
      </c>
      <c r="G93">
        <f>VLOOKUP(G30,Sheet1!$A$1:$B$7,2,FALSE)</f>
        <v>6</v>
      </c>
      <c r="H93">
        <f>VLOOKUP(H30,Sheet1!$A$1:$B$7,2,FALSE)</f>
        <v>6</v>
      </c>
      <c r="I93">
        <f>VLOOKUP(I30,Sheet1!$A$1:$B$7,2,FALSE)</f>
        <v>6</v>
      </c>
      <c r="J93">
        <f>VLOOKUP(J30,Sheet1!$A$1:$B$7,2,FALSE)</f>
        <v>5</v>
      </c>
      <c r="K93">
        <f>VLOOKUP(K30,Sheet1!$A$1:$B$7,2,FALSE)</f>
        <v>5</v>
      </c>
      <c r="L93">
        <f>VLOOKUP(L30,Sheet1!$A$1:$B$7,2,FALSE)</f>
        <v>1</v>
      </c>
      <c r="M93">
        <f>VLOOKUP(M30,Sheet1!$A$1:$B$7,2,FALSE)</f>
        <v>1</v>
      </c>
      <c r="N93">
        <f>VLOOKUP(N30,Sheet1!$A$1:$B$7,2,FALSE)</f>
        <v>7</v>
      </c>
      <c r="O93">
        <f>VLOOKUP(O30,Sheet1!$A$1:$B$7,2,FALSE)</f>
        <v>6</v>
      </c>
      <c r="P93">
        <f>VLOOKUP(P30,Sheet1!$A$1:$B$7,2,FALSE)</f>
        <v>6</v>
      </c>
      <c r="Q93">
        <f>VLOOKUP(Q30,Sheet1!$A$1:$B$7,2,FALSE)</f>
        <v>5</v>
      </c>
      <c r="R93">
        <f>VLOOKUP(R30,Sheet1!$A$1:$B$7,2,FALSE)</f>
        <v>5</v>
      </c>
      <c r="S93">
        <f>VLOOKUP(S30,Sheet1!$A$1:$B$7,2,FALSE)</f>
        <v>4</v>
      </c>
      <c r="T93">
        <f>VLOOKUP(T30,Sheet1!$A$1:$B$7,2,FALSE)</f>
        <v>5</v>
      </c>
      <c r="U93">
        <f>VLOOKUP(U30,Sheet1!$A$1:$B$7,2,FALSE)</f>
        <v>5</v>
      </c>
      <c r="V93">
        <f>VLOOKUP(V30,Sheet1!$A$1:$B$7,2,FALSE)</f>
        <v>6</v>
      </c>
      <c r="W93">
        <f>VLOOKUP(W30,Sheet1!$A$1:$B$7,2,FALSE)</f>
        <v>4</v>
      </c>
      <c r="X93">
        <f>VLOOKUP(X30,Sheet1!$A$1:$B$7,2,FALSE)</f>
        <v>5</v>
      </c>
      <c r="Y93">
        <f>VLOOKUP(Y30,Sheet1!$A$1:$B$7,2,FALSE)</f>
        <v>5</v>
      </c>
      <c r="Z93">
        <f>VLOOKUP(Z30,Sheet1!$A$1:$B$7,2,FALSE)</f>
        <v>5</v>
      </c>
      <c r="AA93">
        <f>VLOOKUP(AA30,Sheet1!$A$1:$B$7,2,FALSE)</f>
        <v>5</v>
      </c>
      <c r="AB93">
        <f>VLOOKUP(AB30,Sheet1!$A$1:$B$7,2,FALSE)</f>
        <v>5</v>
      </c>
      <c r="AC93">
        <f>VLOOKUP(AC30,Sheet1!$A$1:$B$7,2,FALSE)</f>
        <v>4</v>
      </c>
      <c r="AD93">
        <f>VLOOKUP(AD30,Sheet1!$A$1:$B$7,2,FALSE)</f>
        <v>1</v>
      </c>
      <c r="AE93">
        <f>VLOOKUP(AE30,Sheet1!$A$1:$B$7,2,FALSE)</f>
        <v>6</v>
      </c>
      <c r="AF93">
        <f>VLOOKUP(AF30,Sheet2!$A$1:$B$6,2,FALSE)</f>
        <v>3</v>
      </c>
      <c r="AG93">
        <f>VLOOKUP(AG30,Sheet2!$A$1:$B$6,2,FALSE)</f>
        <v>2</v>
      </c>
      <c r="AH93">
        <f>VLOOKUP(AH30,Sheet2!$A$1:$B$6,2,FALSE)</f>
        <v>5</v>
      </c>
      <c r="AI93">
        <f>VLOOKUP(AI30,Sheet2!$A$1:$B$6,2,FALSE)</f>
        <v>5</v>
      </c>
      <c r="AJ93">
        <f>VLOOKUP(AJ30,Sheet2!$A$1:$B$6,2,FALSE)</f>
        <v>4</v>
      </c>
      <c r="AK93">
        <f>VLOOKUP(AK30,Sheet2!$A$1:$B$6,2,FALSE)</f>
        <v>3</v>
      </c>
      <c r="AL93">
        <f>VLOOKUP(AL30,Sheet2!$A$1:$B$6,2,FALSE)</f>
        <v>3</v>
      </c>
      <c r="AM93">
        <f>VLOOKUP(AM30,Sheet2!$A$1:$B$6,2,FALSE)</f>
        <v>3</v>
      </c>
      <c r="AN93">
        <f>VLOOKUP(AN30,Sheet2!$A$1:$B$6,2,FALSE)</f>
        <v>1</v>
      </c>
      <c r="AO93">
        <f>VLOOKUP(AO30,Sheet2!$A$1:$B$6,2,FALSE)</f>
        <v>2</v>
      </c>
      <c r="AP93">
        <f>VLOOKUP(AP30,Sheet2!$A$1:$B$6,2,FALSE)</f>
        <v>1</v>
      </c>
      <c r="AQ93">
        <f>VLOOKUP(AQ30,Sheet2!$A$1:$B$6,2,FALSE)</f>
        <v>1</v>
      </c>
      <c r="AR93">
        <f>VLOOKUP(AR30,Sheet2!$A$1:$B$6,2,FALSE)</f>
        <v>5</v>
      </c>
      <c r="AS93">
        <f>VLOOKUP(AS30,Sheet2!$A$1:$B$6,2,FALSE)</f>
        <v>6</v>
      </c>
      <c r="AT93">
        <f>VLOOKUP(AT30,Sheet2!$A$1:$B$6,2,FALSE)</f>
        <v>2</v>
      </c>
      <c r="AU93">
        <f>VLOOKUP(AU30,Sheet2!$A$1:$B$6,2,FALSE)</f>
        <v>5</v>
      </c>
      <c r="AV93">
        <f>VLOOKUP(AV30,Sheet2!$A$1:$B$6,2,FALSE)</f>
        <v>6</v>
      </c>
      <c r="AW93">
        <f>VLOOKUP(AW30,Sheet2!$A$1:$B$6,2,FALSE)</f>
        <v>4</v>
      </c>
      <c r="AX93">
        <f>VLOOKUP(AX30,Sheet2!$A$1:$B$6,2,FALSE)</f>
        <v>5</v>
      </c>
      <c r="AY93">
        <f>VLOOKUP(AY30,Sheet2!$A$1:$B$6,2,FALSE)</f>
        <v>4</v>
      </c>
      <c r="AZ93">
        <f>VLOOKUP(AZ30,Sheet2!$A$1:$B$6,2,FALSE)</f>
        <v>6</v>
      </c>
      <c r="BA93">
        <f>VLOOKUP(BA30,Sheet2!$A$1:$B$6,2,FALSE)</f>
        <v>4</v>
      </c>
      <c r="BB93">
        <f>VLOOKUP(BB30,Sheet2!$A$1:$B$6,2,FALSE)</f>
        <v>6</v>
      </c>
      <c r="BC93">
        <f>VLOOKUP(BC30,Sheet2!$A$1:$B$6,2,FALSE)</f>
        <v>6</v>
      </c>
      <c r="BD93">
        <f>VLOOKUP(BD30,Sheet2!$A$1:$B$6,2,FALSE)</f>
        <v>5</v>
      </c>
      <c r="BE93">
        <f>VLOOKUP(BE30,Sheet2!$A$1:$B$6,2,FALSE)</f>
        <v>4</v>
      </c>
      <c r="BF93">
        <f>VLOOKUP(BF30,Sheet2!$A$1:$B$6,2,FALSE)</f>
        <v>4</v>
      </c>
      <c r="BG93">
        <f>VLOOKUP(BG30,Sheet2!$A$1:$B$6,2,FALSE)</f>
        <v>3</v>
      </c>
      <c r="BH93">
        <f>VLOOKUP(BH30,Sheet2!$A$1:$B$6,2,FALSE)</f>
        <v>1</v>
      </c>
      <c r="BI93">
        <f>VLOOKUP(BI30,Sheet2!$A$1:$B$6,2,FALSE)</f>
        <v>5</v>
      </c>
      <c r="BM93" s="6"/>
    </row>
    <row r="94" spans="2:65" ht="15.75" customHeight="1" x14ac:dyDescent="0.25">
      <c r="B94">
        <f>VLOOKUP(B31,Sheet1!$A$1:$B$7,2,FALSE)</f>
        <v>7</v>
      </c>
      <c r="C94">
        <f>VLOOKUP(C31,Sheet1!$A$1:$B$7,2,FALSE)</f>
        <v>6</v>
      </c>
      <c r="D94">
        <f>VLOOKUP(D31,Sheet1!$A$1:$B$7,2,FALSE)</f>
        <v>5</v>
      </c>
      <c r="E94">
        <f>VLOOKUP(E31,Sheet1!$A$1:$B$7,2,FALSE)</f>
        <v>6</v>
      </c>
      <c r="F94">
        <f>VLOOKUP(F31,Sheet1!$A$1:$B$7,2,FALSE)</f>
        <v>6</v>
      </c>
      <c r="G94">
        <f>VLOOKUP(G31,Sheet1!$A$1:$B$7,2,FALSE)</f>
        <v>5</v>
      </c>
      <c r="H94">
        <f>VLOOKUP(H31,Sheet1!$A$1:$B$7,2,FALSE)</f>
        <v>7</v>
      </c>
      <c r="I94">
        <f>VLOOKUP(I31,Sheet1!$A$1:$B$7,2,FALSE)</f>
        <v>7</v>
      </c>
      <c r="J94">
        <f>VLOOKUP(J31,Sheet1!$A$1:$B$7,2,FALSE)</f>
        <v>1</v>
      </c>
      <c r="K94">
        <f>VLOOKUP(K31,Sheet1!$A$1:$B$7,2,FALSE)</f>
        <v>7</v>
      </c>
      <c r="L94">
        <f>VLOOKUP(L31,Sheet1!$A$1:$B$7,2,FALSE)</f>
        <v>1</v>
      </c>
      <c r="M94">
        <f>VLOOKUP(M31,Sheet1!$A$1:$B$7,2,FALSE)</f>
        <v>4</v>
      </c>
      <c r="N94">
        <f>VLOOKUP(N31,Sheet1!$A$1:$B$7,2,FALSE)</f>
        <v>2</v>
      </c>
      <c r="O94">
        <f>VLOOKUP(O31,Sheet1!$A$1:$B$7,2,FALSE)</f>
        <v>2</v>
      </c>
      <c r="P94">
        <f>VLOOKUP(P31,Sheet1!$A$1:$B$7,2,FALSE)</f>
        <v>2</v>
      </c>
      <c r="Q94">
        <f>VLOOKUP(Q31,Sheet1!$A$1:$B$7,2,FALSE)</f>
        <v>6</v>
      </c>
      <c r="R94">
        <f>VLOOKUP(R31,Sheet1!$A$1:$B$7,2,FALSE)</f>
        <v>7</v>
      </c>
      <c r="S94">
        <f>VLOOKUP(S31,Sheet1!$A$1:$B$7,2,FALSE)</f>
        <v>7</v>
      </c>
      <c r="T94">
        <f>VLOOKUP(T31,Sheet1!$A$1:$B$7,2,FALSE)</f>
        <v>4</v>
      </c>
      <c r="U94">
        <f>VLOOKUP(U31,Sheet1!$A$1:$B$7,2,FALSE)</f>
        <v>5</v>
      </c>
      <c r="V94">
        <f>VLOOKUP(V31,Sheet1!$A$1:$B$7,2,FALSE)</f>
        <v>7</v>
      </c>
      <c r="W94">
        <f>VLOOKUP(W31,Sheet1!$A$1:$B$7,2,FALSE)</f>
        <v>6</v>
      </c>
      <c r="X94">
        <f>VLOOKUP(X31,Sheet1!$A$1:$B$7,2,FALSE)</f>
        <v>1</v>
      </c>
      <c r="Y94">
        <f>VLOOKUP(Y31,Sheet1!$A$1:$B$7,2,FALSE)</f>
        <v>1</v>
      </c>
      <c r="Z94">
        <f>VLOOKUP(Z31,Sheet1!$A$1:$B$7,2,FALSE)</f>
        <v>4</v>
      </c>
      <c r="AA94">
        <f>VLOOKUP(AA31,Sheet1!$A$1:$B$7,2,FALSE)</f>
        <v>4</v>
      </c>
      <c r="AB94">
        <f>VLOOKUP(AB31,Sheet1!$A$1:$B$7,2,FALSE)</f>
        <v>5</v>
      </c>
      <c r="AC94">
        <f>VLOOKUP(AC31,Sheet1!$A$1:$B$7,2,FALSE)</f>
        <v>1</v>
      </c>
      <c r="AD94">
        <f>VLOOKUP(AD31,Sheet1!$A$1:$B$7,2,FALSE)</f>
        <v>1</v>
      </c>
      <c r="AE94">
        <f>VLOOKUP(AE31,Sheet1!$A$1:$B$7,2,FALSE)</f>
        <v>4</v>
      </c>
      <c r="AF94">
        <f>VLOOKUP(AF31,Sheet2!$A$1:$B$6,2,FALSE)</f>
        <v>4</v>
      </c>
      <c r="AG94">
        <f>VLOOKUP(AG31,Sheet2!$A$1:$B$6,2,FALSE)</f>
        <v>3</v>
      </c>
      <c r="AH94">
        <f>VLOOKUP(AH31,Sheet2!$A$1:$B$6,2,FALSE)</f>
        <v>4</v>
      </c>
      <c r="AI94">
        <f>VLOOKUP(AI31,Sheet2!$A$1:$B$6,2,FALSE)</f>
        <v>5</v>
      </c>
      <c r="AJ94">
        <f>VLOOKUP(AJ31,Sheet2!$A$1:$B$6,2,FALSE)</f>
        <v>6</v>
      </c>
      <c r="AK94">
        <f>VLOOKUP(AK31,Sheet2!$A$1:$B$6,2,FALSE)</f>
        <v>3</v>
      </c>
      <c r="AL94">
        <f>VLOOKUP(AL31,Sheet2!$A$1:$B$6,2,FALSE)</f>
        <v>3</v>
      </c>
      <c r="AM94">
        <f>VLOOKUP(AM31,Sheet2!$A$1:$B$6,2,FALSE)</f>
        <v>4</v>
      </c>
      <c r="AN94">
        <f>VLOOKUP(AN31,Sheet2!$A$1:$B$6,2,FALSE)</f>
        <v>1</v>
      </c>
      <c r="AO94">
        <f>VLOOKUP(AO31,Sheet2!$A$1:$B$6,2,FALSE)</f>
        <v>2</v>
      </c>
      <c r="AP94">
        <f>VLOOKUP(AP31,Sheet2!$A$1:$B$6,2,FALSE)</f>
        <v>1</v>
      </c>
      <c r="AQ94">
        <f>VLOOKUP(AQ31,Sheet2!$A$1:$B$6,2,FALSE)</f>
        <v>6</v>
      </c>
      <c r="AR94">
        <f>VLOOKUP(AR31,Sheet2!$A$1:$B$6,2,FALSE)</f>
        <v>3</v>
      </c>
      <c r="AS94">
        <f>VLOOKUP(AS31,Sheet2!$A$1:$B$6,2,FALSE)</f>
        <v>2</v>
      </c>
      <c r="AT94">
        <f>VLOOKUP(AT31,Sheet2!$A$1:$B$6,2,FALSE)</f>
        <v>1</v>
      </c>
      <c r="AU94">
        <f>VLOOKUP(AU31,Sheet2!$A$1:$B$6,2,FALSE)</f>
        <v>5</v>
      </c>
      <c r="AV94">
        <f>VLOOKUP(AV31,Sheet2!$A$1:$B$6,2,FALSE)</f>
        <v>5</v>
      </c>
      <c r="AW94">
        <f>VLOOKUP(AW31,Sheet2!$A$1:$B$6,2,FALSE)</f>
        <v>5</v>
      </c>
      <c r="AX94">
        <f>VLOOKUP(AX31,Sheet2!$A$1:$B$6,2,FALSE)</f>
        <v>4</v>
      </c>
      <c r="AY94">
        <f>VLOOKUP(AY31,Sheet2!$A$1:$B$6,2,FALSE)</f>
        <v>4</v>
      </c>
      <c r="AZ94">
        <f>VLOOKUP(AZ31,Sheet2!$A$1:$B$6,2,FALSE)</f>
        <v>6</v>
      </c>
      <c r="BA94">
        <f>VLOOKUP(BA31,Sheet2!$A$1:$B$6,2,FALSE)</f>
        <v>4</v>
      </c>
      <c r="BB94">
        <f>VLOOKUP(BB31,Sheet2!$A$1:$B$6,2,FALSE)</f>
        <v>1</v>
      </c>
      <c r="BC94">
        <f>VLOOKUP(BC31,Sheet2!$A$1:$B$6,2,FALSE)</f>
        <v>1</v>
      </c>
      <c r="BD94">
        <f>VLOOKUP(BD31,Sheet2!$A$1:$B$6,2,FALSE)</f>
        <v>1</v>
      </c>
      <c r="BE94">
        <f>VLOOKUP(BE31,Sheet2!$A$1:$B$6,2,FALSE)</f>
        <v>1</v>
      </c>
      <c r="BF94">
        <f>VLOOKUP(BF31,Sheet2!$A$1:$B$6,2,FALSE)</f>
        <v>2</v>
      </c>
      <c r="BG94">
        <f>VLOOKUP(BG31,Sheet2!$A$1:$B$6,2,FALSE)</f>
        <v>1</v>
      </c>
      <c r="BH94">
        <f>VLOOKUP(BH31,Sheet2!$A$1:$B$6,2,FALSE)</f>
        <v>1</v>
      </c>
      <c r="BI94">
        <f>VLOOKUP(BI31,Sheet2!$A$1:$B$6,2,FALSE)</f>
        <v>3</v>
      </c>
      <c r="BM94" s="6"/>
    </row>
    <row r="95" spans="2:65" ht="15.75" customHeight="1" x14ac:dyDescent="0.25">
      <c r="B95">
        <f>VLOOKUP(B32,Sheet1!$A$1:$B$7,2,FALSE)</f>
        <v>5</v>
      </c>
      <c r="C95">
        <f>VLOOKUP(C32,Sheet1!$A$1:$B$7,2,FALSE)</f>
        <v>3</v>
      </c>
      <c r="D95">
        <f>VLOOKUP(D32,Sheet1!$A$1:$B$7,2,FALSE)</f>
        <v>6</v>
      </c>
      <c r="E95">
        <f>VLOOKUP(E32,Sheet1!$A$1:$B$7,2,FALSE)</f>
        <v>5</v>
      </c>
      <c r="F95">
        <f>VLOOKUP(F32,Sheet1!$A$1:$B$7,2,FALSE)</f>
        <v>5</v>
      </c>
      <c r="G95">
        <f>VLOOKUP(G32,Sheet1!$A$1:$B$7,2,FALSE)</f>
        <v>7</v>
      </c>
      <c r="H95">
        <f>VLOOKUP(H32,Sheet1!$A$1:$B$7,2,FALSE)</f>
        <v>6</v>
      </c>
      <c r="I95">
        <f>VLOOKUP(I32,Sheet1!$A$1:$B$7,2,FALSE)</f>
        <v>6</v>
      </c>
      <c r="J95">
        <f>VLOOKUP(J32,Sheet1!$A$1:$B$7,2,FALSE)</f>
        <v>7</v>
      </c>
      <c r="K95">
        <f>VLOOKUP(K32,Sheet1!$A$1:$B$7,2,FALSE)</f>
        <v>5</v>
      </c>
      <c r="L95">
        <f>VLOOKUP(L32,Sheet1!$A$1:$B$7,2,FALSE)</f>
        <v>2</v>
      </c>
      <c r="M95">
        <f>VLOOKUP(M32,Sheet1!$A$1:$B$7,2,FALSE)</f>
        <v>5</v>
      </c>
      <c r="N95">
        <f>VLOOKUP(N32,Sheet1!$A$1:$B$7,2,FALSE)</f>
        <v>5</v>
      </c>
      <c r="O95">
        <f>VLOOKUP(O32,Sheet1!$A$1:$B$7,2,FALSE)</f>
        <v>7</v>
      </c>
      <c r="P95">
        <f>VLOOKUP(P32,Sheet1!$A$1:$B$7,2,FALSE)</f>
        <v>6</v>
      </c>
      <c r="Q95">
        <f>VLOOKUP(Q32,Sheet1!$A$1:$B$7,2,FALSE)</f>
        <v>5</v>
      </c>
      <c r="R95">
        <f>VLOOKUP(R32,Sheet1!$A$1:$B$7,2,FALSE)</f>
        <v>7</v>
      </c>
      <c r="S95">
        <f>VLOOKUP(S32,Sheet1!$A$1:$B$7,2,FALSE)</f>
        <v>5</v>
      </c>
      <c r="T95">
        <f>VLOOKUP(T32,Sheet1!$A$1:$B$7,2,FALSE)</f>
        <v>3</v>
      </c>
      <c r="U95">
        <f>VLOOKUP(U32,Sheet1!$A$1:$B$7,2,FALSE)</f>
        <v>4</v>
      </c>
      <c r="V95">
        <f>VLOOKUP(V32,Sheet1!$A$1:$B$7,2,FALSE)</f>
        <v>5</v>
      </c>
      <c r="W95">
        <f>VLOOKUP(W32,Sheet1!$A$1:$B$7,2,FALSE)</f>
        <v>4</v>
      </c>
      <c r="X95">
        <f>VLOOKUP(X32,Sheet1!$A$1:$B$7,2,FALSE)</f>
        <v>2</v>
      </c>
      <c r="Y95">
        <f>VLOOKUP(Y32,Sheet1!$A$1:$B$7,2,FALSE)</f>
        <v>5</v>
      </c>
      <c r="Z95">
        <f>VLOOKUP(Z32,Sheet1!$A$1:$B$7,2,FALSE)</f>
        <v>6</v>
      </c>
      <c r="AA95">
        <f>VLOOKUP(AA32,Sheet1!$A$1:$B$7,2,FALSE)</f>
        <v>5</v>
      </c>
      <c r="AB95">
        <f>VLOOKUP(AB32,Sheet1!$A$1:$B$7,2,FALSE)</f>
        <v>4</v>
      </c>
      <c r="AC95">
        <f>VLOOKUP(AC32,Sheet1!$A$1:$B$7,2,FALSE)</f>
        <v>3</v>
      </c>
      <c r="AD95">
        <f>VLOOKUP(AD32,Sheet1!$A$1:$B$7,2,FALSE)</f>
        <v>1</v>
      </c>
      <c r="AE95">
        <f>VLOOKUP(AE32,Sheet1!$A$1:$B$7,2,FALSE)</f>
        <v>7</v>
      </c>
      <c r="AF95">
        <f>VLOOKUP(AF32,Sheet2!$A$1:$B$6,2,FALSE)</f>
        <v>4</v>
      </c>
      <c r="AG95">
        <f>VLOOKUP(AG32,Sheet2!$A$1:$B$6,2,FALSE)</f>
        <v>1</v>
      </c>
      <c r="AH95">
        <f>VLOOKUP(AH32,Sheet2!$A$1:$B$6,2,FALSE)</f>
        <v>6</v>
      </c>
      <c r="AI95">
        <f>VLOOKUP(AI32,Sheet2!$A$1:$B$6,2,FALSE)</f>
        <v>4</v>
      </c>
      <c r="AJ95">
        <f>VLOOKUP(AJ32,Sheet2!$A$1:$B$6,2,FALSE)</f>
        <v>3</v>
      </c>
      <c r="AK95">
        <f>VLOOKUP(AK32,Sheet2!$A$1:$B$6,2,FALSE)</f>
        <v>5</v>
      </c>
      <c r="AL95">
        <f>VLOOKUP(AL32,Sheet2!$A$1:$B$6,2,FALSE)</f>
        <v>2</v>
      </c>
      <c r="AM95">
        <f>VLOOKUP(AM32,Sheet2!$A$1:$B$6,2,FALSE)</f>
        <v>5</v>
      </c>
      <c r="AN95">
        <f>VLOOKUP(AN32,Sheet2!$A$1:$B$6,2,FALSE)</f>
        <v>3</v>
      </c>
      <c r="AO95">
        <f>VLOOKUP(AO32,Sheet2!$A$1:$B$6,2,FALSE)</f>
        <v>3</v>
      </c>
      <c r="AP95">
        <f>VLOOKUP(AP32,Sheet2!$A$1:$B$6,2,FALSE)</f>
        <v>1</v>
      </c>
      <c r="AQ95">
        <f>VLOOKUP(AQ32,Sheet2!$A$1:$B$6,2,FALSE)</f>
        <v>2</v>
      </c>
      <c r="AR95">
        <f>VLOOKUP(AR32,Sheet2!$A$1:$B$6,2,FALSE)</f>
        <v>4</v>
      </c>
      <c r="AS95">
        <f>VLOOKUP(AS32,Sheet2!$A$1:$B$6,2,FALSE)</f>
        <v>6</v>
      </c>
      <c r="AT95">
        <f>VLOOKUP(AT32,Sheet2!$A$1:$B$6,2,FALSE)</f>
        <v>2</v>
      </c>
      <c r="AU95">
        <f>VLOOKUP(AU32,Sheet2!$A$1:$B$6,2,FALSE)</f>
        <v>2</v>
      </c>
      <c r="AV95">
        <f>VLOOKUP(AV32,Sheet2!$A$1:$B$6,2,FALSE)</f>
        <v>6</v>
      </c>
      <c r="AW95">
        <f>VLOOKUP(AW32,Sheet2!$A$1:$B$6,2,FALSE)</f>
        <v>3</v>
      </c>
      <c r="AX95">
        <f>VLOOKUP(AX32,Sheet2!$A$1:$B$6,2,FALSE)</f>
        <v>2</v>
      </c>
      <c r="AY95">
        <f>VLOOKUP(AY32,Sheet2!$A$1:$B$6,2,FALSE)</f>
        <v>1</v>
      </c>
      <c r="AZ95">
        <f>VLOOKUP(AZ32,Sheet2!$A$1:$B$6,2,FALSE)</f>
        <v>6</v>
      </c>
      <c r="BA95">
        <f>VLOOKUP(BA32,Sheet2!$A$1:$B$6,2,FALSE)</f>
        <v>3</v>
      </c>
      <c r="BB95">
        <f>VLOOKUP(BB32,Sheet2!$A$1:$B$6,2,FALSE)</f>
        <v>3</v>
      </c>
      <c r="BC95">
        <f>VLOOKUP(BC32,Sheet2!$A$1:$B$6,2,FALSE)</f>
        <v>4</v>
      </c>
      <c r="BD95">
        <f>VLOOKUP(BD32,Sheet2!$A$1:$B$6,2,FALSE)</f>
        <v>6</v>
      </c>
      <c r="BE95">
        <f>VLOOKUP(BE32,Sheet2!$A$1:$B$6,2,FALSE)</f>
        <v>6</v>
      </c>
      <c r="BF95">
        <f>VLOOKUP(BF32,Sheet2!$A$1:$B$6,2,FALSE)</f>
        <v>4</v>
      </c>
      <c r="BG95">
        <f>VLOOKUP(BG32,Sheet2!$A$1:$B$6,2,FALSE)</f>
        <v>3</v>
      </c>
      <c r="BH95">
        <f>VLOOKUP(BH32,Sheet2!$A$1:$B$6,2,FALSE)</f>
        <v>1</v>
      </c>
      <c r="BI95">
        <f>VLOOKUP(BI32,Sheet2!$A$1:$B$6,2,FALSE)</f>
        <v>6</v>
      </c>
      <c r="BM95" s="6"/>
    </row>
    <row r="96" spans="2:65" ht="15.75" customHeight="1" x14ac:dyDescent="0.25">
      <c r="B96">
        <f>VLOOKUP(B33,Sheet1!$A$1:$B$7,2,FALSE)</f>
        <v>6</v>
      </c>
      <c r="C96">
        <f>VLOOKUP(C33,Sheet1!$A$1:$B$7,2,FALSE)</f>
        <v>5</v>
      </c>
      <c r="D96">
        <f>VLOOKUP(D33,Sheet1!$A$1:$B$7,2,FALSE)</f>
        <v>6</v>
      </c>
      <c r="E96">
        <f>VLOOKUP(E33,Sheet1!$A$1:$B$7,2,FALSE)</f>
        <v>4</v>
      </c>
      <c r="F96">
        <f>VLOOKUP(F33,Sheet1!$A$1:$B$7,2,FALSE)</f>
        <v>5</v>
      </c>
      <c r="G96">
        <f>VLOOKUP(G33,Sheet1!$A$1:$B$7,2,FALSE)</f>
        <v>7</v>
      </c>
      <c r="H96">
        <f>VLOOKUP(H33,Sheet1!$A$1:$B$7,2,FALSE)</f>
        <v>7</v>
      </c>
      <c r="I96">
        <f>VLOOKUP(I33,Sheet1!$A$1:$B$7,2,FALSE)</f>
        <v>6</v>
      </c>
      <c r="J96">
        <f>VLOOKUP(J33,Sheet1!$A$1:$B$7,2,FALSE)</f>
        <v>4</v>
      </c>
      <c r="K96">
        <f>VLOOKUP(K33,Sheet1!$A$1:$B$7,2,FALSE)</f>
        <v>5</v>
      </c>
      <c r="L96">
        <f>VLOOKUP(L33,Sheet1!$A$1:$B$7,2,FALSE)</f>
        <v>5</v>
      </c>
      <c r="M96">
        <f>VLOOKUP(M33,Sheet1!$A$1:$B$7,2,FALSE)</f>
        <v>6</v>
      </c>
      <c r="N96">
        <f>VLOOKUP(N33,Sheet1!$A$1:$B$7,2,FALSE)</f>
        <v>5</v>
      </c>
      <c r="O96">
        <f>VLOOKUP(O33,Sheet1!$A$1:$B$7,2,FALSE)</f>
        <v>5</v>
      </c>
      <c r="P96">
        <f>VLOOKUP(P33,Sheet1!$A$1:$B$7,2,FALSE)</f>
        <v>7</v>
      </c>
      <c r="Q96">
        <f>VLOOKUP(Q33,Sheet1!$A$1:$B$7,2,FALSE)</f>
        <v>7</v>
      </c>
      <c r="R96">
        <f>VLOOKUP(R33,Sheet1!$A$1:$B$7,2,FALSE)</f>
        <v>6</v>
      </c>
      <c r="S96">
        <f>VLOOKUP(S33,Sheet1!$A$1:$B$7,2,FALSE)</f>
        <v>5</v>
      </c>
      <c r="T96">
        <f>VLOOKUP(T33,Sheet1!$A$1:$B$7,2,FALSE)</f>
        <v>6</v>
      </c>
      <c r="U96">
        <f>VLOOKUP(U33,Sheet1!$A$1:$B$7,2,FALSE)</f>
        <v>6</v>
      </c>
      <c r="V96">
        <f>VLOOKUP(V33,Sheet1!$A$1:$B$7,2,FALSE)</f>
        <v>7</v>
      </c>
      <c r="W96">
        <f>VLOOKUP(W33,Sheet1!$A$1:$B$7,2,FALSE)</f>
        <v>6</v>
      </c>
      <c r="X96">
        <f>VLOOKUP(X33,Sheet1!$A$1:$B$7,2,FALSE)</f>
        <v>7</v>
      </c>
      <c r="Y96">
        <f>VLOOKUP(Y33,Sheet1!$A$1:$B$7,2,FALSE)</f>
        <v>5</v>
      </c>
      <c r="Z96">
        <f>VLOOKUP(Z33,Sheet1!$A$1:$B$7,2,FALSE)</f>
        <v>6</v>
      </c>
      <c r="AA96">
        <f>VLOOKUP(AA33,Sheet1!$A$1:$B$7,2,FALSE)</f>
        <v>7</v>
      </c>
      <c r="AB96">
        <f>VLOOKUP(AB33,Sheet1!$A$1:$B$7,2,FALSE)</f>
        <v>6</v>
      </c>
      <c r="AC96">
        <f>VLOOKUP(AC33,Sheet1!$A$1:$B$7,2,FALSE)</f>
        <v>5</v>
      </c>
      <c r="AD96">
        <f>VLOOKUP(AD33,Sheet1!$A$1:$B$7,2,FALSE)</f>
        <v>5</v>
      </c>
      <c r="AE96">
        <f>VLOOKUP(AE33,Sheet1!$A$1:$B$7,2,FALSE)</f>
        <v>6</v>
      </c>
      <c r="AF96">
        <f>VLOOKUP(AF33,Sheet2!$A$1:$B$6,2,FALSE)</f>
        <v>4</v>
      </c>
      <c r="AG96">
        <f>VLOOKUP(AG33,Sheet2!$A$1:$B$6,2,FALSE)</f>
        <v>3</v>
      </c>
      <c r="AH96">
        <f>VLOOKUP(AH33,Sheet2!$A$1:$B$6,2,FALSE)</f>
        <v>6</v>
      </c>
      <c r="AI96">
        <f>VLOOKUP(AI33,Sheet2!$A$1:$B$6,2,FALSE)</f>
        <v>3</v>
      </c>
      <c r="AJ96">
        <f>VLOOKUP(AJ33,Sheet2!$A$1:$B$6,2,FALSE)</f>
        <v>4</v>
      </c>
      <c r="AK96">
        <f>VLOOKUP(AK33,Sheet2!$A$1:$B$6,2,FALSE)</f>
        <v>4</v>
      </c>
      <c r="AL96">
        <f>VLOOKUP(AL33,Sheet2!$A$1:$B$6,2,FALSE)</f>
        <v>4</v>
      </c>
      <c r="AM96">
        <f>VLOOKUP(AM33,Sheet2!$A$1:$B$6,2,FALSE)</f>
        <v>3</v>
      </c>
      <c r="AN96">
        <f>VLOOKUP(AN33,Sheet2!$A$1:$B$6,2,FALSE)</f>
        <v>2</v>
      </c>
      <c r="AO96">
        <f>VLOOKUP(AO33,Sheet2!$A$1:$B$6,2,FALSE)</f>
        <v>4</v>
      </c>
      <c r="AP96">
        <f>VLOOKUP(AP33,Sheet2!$A$1:$B$6,2,FALSE)</f>
        <v>3</v>
      </c>
      <c r="AQ96">
        <f>VLOOKUP(AQ33,Sheet2!$A$1:$B$6,2,FALSE)</f>
        <v>4</v>
      </c>
      <c r="AR96">
        <f>VLOOKUP(AR33,Sheet2!$A$1:$B$6,2,FALSE)</f>
        <v>5</v>
      </c>
      <c r="AS96">
        <f>VLOOKUP(AS33,Sheet2!$A$1:$B$6,2,FALSE)</f>
        <v>5</v>
      </c>
      <c r="AT96">
        <f>VLOOKUP(AT33,Sheet2!$A$1:$B$6,2,FALSE)</f>
        <v>5</v>
      </c>
      <c r="AU96">
        <f>VLOOKUP(AU33,Sheet2!$A$1:$B$6,2,FALSE)</f>
        <v>6</v>
      </c>
      <c r="AV96">
        <f>VLOOKUP(AV33,Sheet2!$A$1:$B$6,2,FALSE)</f>
        <v>6</v>
      </c>
      <c r="AW96">
        <f>VLOOKUP(AW33,Sheet2!$A$1:$B$6,2,FALSE)</f>
        <v>5</v>
      </c>
      <c r="AX96">
        <f>VLOOKUP(AX33,Sheet2!$A$1:$B$6,2,FALSE)</f>
        <v>3</v>
      </c>
      <c r="AY96">
        <f>VLOOKUP(AY33,Sheet2!$A$1:$B$6,2,FALSE)</f>
        <v>4</v>
      </c>
      <c r="AZ96">
        <f>VLOOKUP(AZ33,Sheet2!$A$1:$B$6,2,FALSE)</f>
        <v>6</v>
      </c>
      <c r="BA96">
        <f>VLOOKUP(BA33,Sheet2!$A$1:$B$6,2,FALSE)</f>
        <v>5</v>
      </c>
      <c r="BB96">
        <f>VLOOKUP(BB33,Sheet2!$A$1:$B$6,2,FALSE)</f>
        <v>6</v>
      </c>
      <c r="BC96">
        <f>VLOOKUP(BC33,Sheet2!$A$1:$B$6,2,FALSE)</f>
        <v>5</v>
      </c>
      <c r="BD96">
        <f>VLOOKUP(BD33,Sheet2!$A$1:$B$6,2,FALSE)</f>
        <v>6</v>
      </c>
      <c r="BE96">
        <f>VLOOKUP(BE33,Sheet2!$A$1:$B$6,2,FALSE)</f>
        <v>6</v>
      </c>
      <c r="BF96">
        <f>VLOOKUP(BF33,Sheet2!$A$1:$B$6,2,FALSE)</f>
        <v>5</v>
      </c>
      <c r="BG96">
        <f>VLOOKUP(BG33,Sheet2!$A$1:$B$6,2,FALSE)</f>
        <v>4</v>
      </c>
      <c r="BH96">
        <f>VLOOKUP(BH33,Sheet2!$A$1:$B$6,2,FALSE)</f>
        <v>4</v>
      </c>
      <c r="BI96">
        <f>VLOOKUP(BI33,Sheet2!$A$1:$B$6,2,FALSE)</f>
        <v>5</v>
      </c>
      <c r="BM96" s="6"/>
    </row>
    <row r="97" spans="2:65" ht="15.75" customHeight="1" x14ac:dyDescent="0.25">
      <c r="B97">
        <f>VLOOKUP(B34,Sheet1!$A$1:$B$7,2,FALSE)</f>
        <v>7</v>
      </c>
      <c r="C97">
        <f>VLOOKUP(C34,Sheet1!$A$1:$B$7,2,FALSE)</f>
        <v>6</v>
      </c>
      <c r="D97">
        <f>VLOOKUP(D34,Sheet1!$A$1:$B$7,2,FALSE)</f>
        <v>5</v>
      </c>
      <c r="E97">
        <f>VLOOKUP(E34,Sheet1!$A$1:$B$7,2,FALSE)</f>
        <v>5</v>
      </c>
      <c r="F97">
        <f>VLOOKUP(F34,Sheet1!$A$1:$B$7,2,FALSE)</f>
        <v>6</v>
      </c>
      <c r="G97">
        <f>VLOOKUP(G34,Sheet1!$A$1:$B$7,2,FALSE)</f>
        <v>7</v>
      </c>
      <c r="H97">
        <f>VLOOKUP(H34,Sheet1!$A$1:$B$7,2,FALSE)</f>
        <v>7</v>
      </c>
      <c r="I97">
        <f>VLOOKUP(I34,Sheet1!$A$1:$B$7,2,FALSE)</f>
        <v>7</v>
      </c>
      <c r="J97">
        <f>VLOOKUP(J34,Sheet1!$A$1:$B$7,2,FALSE)</f>
        <v>7</v>
      </c>
      <c r="K97">
        <f>VLOOKUP(K34,Sheet1!$A$1:$B$7,2,FALSE)</f>
        <v>5</v>
      </c>
      <c r="L97">
        <f>VLOOKUP(L34,Sheet1!$A$1:$B$7,2,FALSE)</f>
        <v>2</v>
      </c>
      <c r="M97">
        <f>VLOOKUP(M34,Sheet1!$A$1:$B$7,2,FALSE)</f>
        <v>4</v>
      </c>
      <c r="N97">
        <f>VLOOKUP(N34,Sheet1!$A$1:$B$7,2,FALSE)</f>
        <v>4</v>
      </c>
      <c r="O97">
        <f>VLOOKUP(O34,Sheet1!$A$1:$B$7,2,FALSE)</f>
        <v>5</v>
      </c>
      <c r="P97">
        <f>VLOOKUP(P34,Sheet1!$A$1:$B$7,2,FALSE)</f>
        <v>6</v>
      </c>
      <c r="Q97">
        <f>VLOOKUP(Q34,Sheet1!$A$1:$B$7,2,FALSE)</f>
        <v>4</v>
      </c>
      <c r="R97">
        <f>VLOOKUP(R34,Sheet1!$A$1:$B$7,2,FALSE)</f>
        <v>6</v>
      </c>
      <c r="S97">
        <f>VLOOKUP(S34,Sheet1!$A$1:$B$7,2,FALSE)</f>
        <v>6</v>
      </c>
      <c r="T97">
        <f>VLOOKUP(T34,Sheet1!$A$1:$B$7,2,FALSE)</f>
        <v>7</v>
      </c>
      <c r="U97">
        <f>VLOOKUP(U34,Sheet1!$A$1:$B$7,2,FALSE)</f>
        <v>7</v>
      </c>
      <c r="V97">
        <f>VLOOKUP(V34,Sheet1!$A$1:$B$7,2,FALSE)</f>
        <v>7</v>
      </c>
      <c r="W97">
        <f>VLOOKUP(W34,Sheet1!$A$1:$B$7,2,FALSE)</f>
        <v>6</v>
      </c>
      <c r="X97">
        <f>VLOOKUP(X34,Sheet1!$A$1:$B$7,2,FALSE)</f>
        <v>6</v>
      </c>
      <c r="Y97">
        <f>VLOOKUP(Y34,Sheet1!$A$1:$B$7,2,FALSE)</f>
        <v>5</v>
      </c>
      <c r="Z97">
        <f>VLOOKUP(Z34,Sheet1!$A$1:$B$7,2,FALSE)</f>
        <v>6</v>
      </c>
      <c r="AA97">
        <f>VLOOKUP(AA34,Sheet1!$A$1:$B$7,2,FALSE)</f>
        <v>7</v>
      </c>
      <c r="AB97">
        <f>VLOOKUP(AB34,Sheet1!$A$1:$B$7,2,FALSE)</f>
        <v>7</v>
      </c>
      <c r="AC97">
        <f>VLOOKUP(AC34,Sheet1!$A$1:$B$7,2,FALSE)</f>
        <v>5</v>
      </c>
      <c r="AD97">
        <f>VLOOKUP(AD34,Sheet1!$A$1:$B$7,2,FALSE)</f>
        <v>5</v>
      </c>
      <c r="AE97">
        <f>VLOOKUP(AE34,Sheet1!$A$1:$B$7,2,FALSE)</f>
        <v>5</v>
      </c>
      <c r="AF97">
        <f>VLOOKUP(AF34,Sheet2!$A$1:$B$6,2,FALSE)</f>
        <v>3</v>
      </c>
      <c r="AG97">
        <f>VLOOKUP(AG34,Sheet2!$A$1:$B$6,2,FALSE)</f>
        <v>2</v>
      </c>
      <c r="AH97">
        <f>VLOOKUP(AH34,Sheet2!$A$1:$B$6,2,FALSE)</f>
        <v>6</v>
      </c>
      <c r="AI97">
        <f>VLOOKUP(AI34,Sheet2!$A$1:$B$6,2,FALSE)</f>
        <v>5</v>
      </c>
      <c r="AJ97">
        <f>VLOOKUP(AJ34,Sheet2!$A$1:$B$6,2,FALSE)</f>
        <v>5</v>
      </c>
      <c r="AK97">
        <f>VLOOKUP(AK34,Sheet2!$A$1:$B$6,2,FALSE)</f>
        <v>4</v>
      </c>
      <c r="AL97">
        <f>VLOOKUP(AL34,Sheet2!$A$1:$B$6,2,FALSE)</f>
        <v>4</v>
      </c>
      <c r="AM97">
        <f>VLOOKUP(AM34,Sheet2!$A$1:$B$6,2,FALSE)</f>
        <v>3</v>
      </c>
      <c r="AN97">
        <f>VLOOKUP(AN34,Sheet2!$A$1:$B$6,2,FALSE)</f>
        <v>5</v>
      </c>
      <c r="AO97">
        <f>VLOOKUP(AO34,Sheet2!$A$1:$B$6,2,FALSE)</f>
        <v>3</v>
      </c>
      <c r="AP97">
        <f>VLOOKUP(AP34,Sheet2!$A$1:$B$6,2,FALSE)</f>
        <v>1</v>
      </c>
      <c r="AQ97">
        <f>VLOOKUP(AQ34,Sheet2!$A$1:$B$6,2,FALSE)</f>
        <v>2</v>
      </c>
      <c r="AR97">
        <f>VLOOKUP(AR34,Sheet2!$A$1:$B$6,2,FALSE)</f>
        <v>2</v>
      </c>
      <c r="AS97">
        <f>VLOOKUP(AS34,Sheet2!$A$1:$B$6,2,FALSE)</f>
        <v>6</v>
      </c>
      <c r="AT97">
        <f>VLOOKUP(AT34,Sheet2!$A$1:$B$6,2,FALSE)</f>
        <v>2</v>
      </c>
      <c r="AU97">
        <f>VLOOKUP(AU34,Sheet2!$A$1:$B$6,2,FALSE)</f>
        <v>4</v>
      </c>
      <c r="AV97">
        <f>VLOOKUP(AV34,Sheet2!$A$1:$B$6,2,FALSE)</f>
        <v>6</v>
      </c>
      <c r="AW97">
        <f>VLOOKUP(AW34,Sheet2!$A$1:$B$6,2,FALSE)</f>
        <v>4</v>
      </c>
      <c r="AX97">
        <f>VLOOKUP(AX34,Sheet2!$A$1:$B$6,2,FALSE)</f>
        <v>6</v>
      </c>
      <c r="AY97">
        <f>VLOOKUP(AY34,Sheet2!$A$1:$B$6,2,FALSE)</f>
        <v>6</v>
      </c>
      <c r="AZ97">
        <f>VLOOKUP(AZ34,Sheet2!$A$1:$B$6,2,FALSE)</f>
        <v>4</v>
      </c>
      <c r="BA97">
        <f>VLOOKUP(BA34,Sheet2!$A$1:$B$6,2,FALSE)</f>
        <v>5</v>
      </c>
      <c r="BB97">
        <f>VLOOKUP(BB34,Sheet2!$A$1:$B$6,2,FALSE)</f>
        <v>4</v>
      </c>
      <c r="BC97">
        <f>VLOOKUP(BC34,Sheet2!$A$1:$B$6,2,FALSE)</f>
        <v>4</v>
      </c>
      <c r="BD97">
        <f>VLOOKUP(BD34,Sheet2!$A$1:$B$6,2,FALSE)</f>
        <v>5</v>
      </c>
      <c r="BE97">
        <f>VLOOKUP(BE34,Sheet2!$A$1:$B$6,2,FALSE)</f>
        <v>3</v>
      </c>
      <c r="BF97">
        <f>VLOOKUP(BF34,Sheet2!$A$1:$B$6,2,FALSE)</f>
        <v>5</v>
      </c>
      <c r="BG97">
        <f>VLOOKUP(BG34,Sheet2!$A$1:$B$6,2,FALSE)</f>
        <v>2</v>
      </c>
      <c r="BH97">
        <f>VLOOKUP(BH34,Sheet2!$A$1:$B$6,2,FALSE)</f>
        <v>2</v>
      </c>
      <c r="BI97">
        <f>VLOOKUP(BI34,Sheet2!$A$1:$B$6,2,FALSE)</f>
        <v>5</v>
      </c>
      <c r="BM97" s="6"/>
    </row>
    <row r="98" spans="2:65" ht="15.75" customHeight="1" x14ac:dyDescent="0.25">
      <c r="B98">
        <f>VLOOKUP(B35,Sheet1!$A$1:$B$7,2,FALSE)</f>
        <v>6</v>
      </c>
      <c r="C98">
        <f>VLOOKUP(C35,Sheet1!$A$1:$B$7,2,FALSE)</f>
        <v>5</v>
      </c>
      <c r="D98">
        <f>VLOOKUP(D35,Sheet1!$A$1:$B$7,2,FALSE)</f>
        <v>5</v>
      </c>
      <c r="E98">
        <f>VLOOKUP(E35,Sheet1!$A$1:$B$7,2,FALSE)</f>
        <v>4</v>
      </c>
      <c r="F98">
        <f>VLOOKUP(F35,Sheet1!$A$1:$B$7,2,FALSE)</f>
        <v>5</v>
      </c>
      <c r="G98">
        <f>VLOOKUP(G35,Sheet1!$A$1:$B$7,2,FALSE)</f>
        <v>5</v>
      </c>
      <c r="H98">
        <f>VLOOKUP(H35,Sheet1!$A$1:$B$7,2,FALSE)</f>
        <v>5</v>
      </c>
      <c r="I98">
        <f>VLOOKUP(I35,Sheet1!$A$1:$B$7,2,FALSE)</f>
        <v>5</v>
      </c>
      <c r="J98">
        <f>VLOOKUP(J35,Sheet1!$A$1:$B$7,2,FALSE)</f>
        <v>5</v>
      </c>
      <c r="K98">
        <f>VLOOKUP(K35,Sheet1!$A$1:$B$7,2,FALSE)</f>
        <v>4</v>
      </c>
      <c r="L98">
        <f>VLOOKUP(L35,Sheet1!$A$1:$B$7,2,FALSE)</f>
        <v>2</v>
      </c>
      <c r="M98">
        <f>VLOOKUP(M35,Sheet1!$A$1:$B$7,2,FALSE)</f>
        <v>2</v>
      </c>
      <c r="N98">
        <f>VLOOKUP(N35,Sheet1!$A$1:$B$7,2,FALSE)</f>
        <v>5</v>
      </c>
      <c r="O98">
        <f>VLOOKUP(O35,Sheet1!$A$1:$B$7,2,FALSE)</f>
        <v>6</v>
      </c>
      <c r="P98">
        <f>VLOOKUP(P35,Sheet1!$A$1:$B$7,2,FALSE)</f>
        <v>7</v>
      </c>
      <c r="Q98">
        <f>VLOOKUP(Q35,Sheet1!$A$1:$B$7,2,FALSE)</f>
        <v>3</v>
      </c>
      <c r="R98">
        <f>VLOOKUP(R35,Sheet1!$A$1:$B$7,2,FALSE)</f>
        <v>3</v>
      </c>
      <c r="S98">
        <f>VLOOKUP(S35,Sheet1!$A$1:$B$7,2,FALSE)</f>
        <v>3</v>
      </c>
      <c r="T98">
        <f>VLOOKUP(T35,Sheet1!$A$1:$B$7,2,FALSE)</f>
        <v>5</v>
      </c>
      <c r="U98">
        <f>VLOOKUP(U35,Sheet1!$A$1:$B$7,2,FALSE)</f>
        <v>4</v>
      </c>
      <c r="V98">
        <f>VLOOKUP(V35,Sheet1!$A$1:$B$7,2,FALSE)</f>
        <v>4</v>
      </c>
      <c r="W98">
        <f>VLOOKUP(W35,Sheet1!$A$1:$B$7,2,FALSE)</f>
        <v>5</v>
      </c>
      <c r="X98">
        <f>VLOOKUP(X35,Sheet1!$A$1:$B$7,2,FALSE)</f>
        <v>2</v>
      </c>
      <c r="Y98">
        <f>VLOOKUP(Y35,Sheet1!$A$1:$B$7,2,FALSE)</f>
        <v>3</v>
      </c>
      <c r="Z98">
        <f>VLOOKUP(Z35,Sheet1!$A$1:$B$7,2,FALSE)</f>
        <v>3</v>
      </c>
      <c r="AA98">
        <f>VLOOKUP(AA35,Sheet1!$A$1:$B$7,2,FALSE)</f>
        <v>3</v>
      </c>
      <c r="AB98">
        <f>VLOOKUP(AB35,Sheet1!$A$1:$B$7,2,FALSE)</f>
        <v>3</v>
      </c>
      <c r="AC98">
        <f>VLOOKUP(AC35,Sheet1!$A$1:$B$7,2,FALSE)</f>
        <v>3</v>
      </c>
      <c r="AD98">
        <f>VLOOKUP(AD35,Sheet1!$A$1:$B$7,2,FALSE)</f>
        <v>3</v>
      </c>
      <c r="AE98">
        <f>VLOOKUP(AE35,Sheet1!$A$1:$B$7,2,FALSE)</f>
        <v>3</v>
      </c>
      <c r="AF98">
        <f>VLOOKUP(AF35,Sheet2!$A$1:$B$6,2,FALSE)</f>
        <v>5</v>
      </c>
      <c r="AG98">
        <f>VLOOKUP(AG35,Sheet2!$A$1:$B$6,2,FALSE)</f>
        <v>2</v>
      </c>
      <c r="AH98">
        <f>VLOOKUP(AH35,Sheet2!$A$1:$B$6,2,FALSE)</f>
        <v>6</v>
      </c>
      <c r="AI98">
        <f>VLOOKUP(AI35,Sheet2!$A$1:$B$6,2,FALSE)</f>
        <v>4</v>
      </c>
      <c r="AJ98">
        <f>VLOOKUP(AJ35,Sheet2!$A$1:$B$6,2,FALSE)</f>
        <v>3</v>
      </c>
      <c r="AK98">
        <f>VLOOKUP(AK35,Sheet2!$A$1:$B$6,2,FALSE)</f>
        <v>4</v>
      </c>
      <c r="AL98">
        <f>VLOOKUP(AL35,Sheet2!$A$1:$B$6,2,FALSE)</f>
        <v>4</v>
      </c>
      <c r="AM98">
        <f>VLOOKUP(AM35,Sheet2!$A$1:$B$6,2,FALSE)</f>
        <v>3</v>
      </c>
      <c r="AN98">
        <f>VLOOKUP(AN35,Sheet2!$A$1:$B$6,2,FALSE)</f>
        <v>3</v>
      </c>
      <c r="AO98">
        <f>VLOOKUP(AO35,Sheet2!$A$1:$B$6,2,FALSE)</f>
        <v>2</v>
      </c>
      <c r="AP98">
        <f>VLOOKUP(AP35,Sheet2!$A$1:$B$6,2,FALSE)</f>
        <v>1</v>
      </c>
      <c r="AQ98">
        <f>VLOOKUP(AQ35,Sheet2!$A$1:$B$6,2,FALSE)</f>
        <v>2</v>
      </c>
      <c r="AR98">
        <f>VLOOKUP(AR35,Sheet2!$A$1:$B$6,2,FALSE)</f>
        <v>4</v>
      </c>
      <c r="AS98">
        <f>VLOOKUP(AS35,Sheet2!$A$1:$B$6,2,FALSE)</f>
        <v>5</v>
      </c>
      <c r="AT98">
        <f>VLOOKUP(AT35,Sheet2!$A$1:$B$6,2,FALSE)</f>
        <v>3</v>
      </c>
      <c r="AU98">
        <f>VLOOKUP(AU35,Sheet2!$A$1:$B$6,2,FALSE)</f>
        <v>2</v>
      </c>
      <c r="AV98">
        <f>VLOOKUP(AV35,Sheet2!$A$1:$B$6,2,FALSE)</f>
        <v>2</v>
      </c>
      <c r="AW98">
        <f>VLOOKUP(AW35,Sheet2!$A$1:$B$6,2,FALSE)</f>
        <v>5</v>
      </c>
      <c r="AX98">
        <f>VLOOKUP(AX35,Sheet2!$A$1:$B$6,2,FALSE)</f>
        <v>4</v>
      </c>
      <c r="AY98">
        <f>VLOOKUP(AY35,Sheet2!$A$1:$B$6,2,FALSE)</f>
        <v>5</v>
      </c>
      <c r="AZ98">
        <f>VLOOKUP(AZ35,Sheet2!$A$1:$B$6,2,FALSE)</f>
        <v>6</v>
      </c>
      <c r="BA98">
        <f>VLOOKUP(BA35,Sheet2!$A$1:$B$6,2,FALSE)</f>
        <v>6</v>
      </c>
      <c r="BB98">
        <f>VLOOKUP(BB35,Sheet2!$A$1:$B$6,2,FALSE)</f>
        <v>3</v>
      </c>
      <c r="BC98">
        <f>VLOOKUP(BC35,Sheet2!$A$1:$B$6,2,FALSE)</f>
        <v>4</v>
      </c>
      <c r="BD98">
        <f>VLOOKUP(BD35,Sheet2!$A$1:$B$6,2,FALSE)</f>
        <v>5</v>
      </c>
      <c r="BE98">
        <f>VLOOKUP(BE35,Sheet2!$A$1:$B$6,2,FALSE)</f>
        <v>3</v>
      </c>
      <c r="BF98">
        <f>VLOOKUP(BF35,Sheet2!$A$1:$B$6,2,FALSE)</f>
        <v>3</v>
      </c>
      <c r="BG98">
        <f>VLOOKUP(BG35,Sheet2!$A$1:$B$6,2,FALSE)</f>
        <v>2</v>
      </c>
      <c r="BH98">
        <f>VLOOKUP(BH35,Sheet2!$A$1:$B$6,2,FALSE)</f>
        <v>2</v>
      </c>
      <c r="BI98">
        <f>VLOOKUP(BI35,Sheet2!$A$1:$B$6,2,FALSE)</f>
        <v>4</v>
      </c>
      <c r="BM98" s="6"/>
    </row>
    <row r="99" spans="2:65" ht="15.75" customHeight="1" x14ac:dyDescent="0.25">
      <c r="B99">
        <f>VLOOKUP(B36,Sheet1!$A$1:$B$7,2,FALSE)</f>
        <v>6</v>
      </c>
      <c r="C99">
        <f>VLOOKUP(C36,Sheet1!$A$1:$B$7,2,FALSE)</f>
        <v>3</v>
      </c>
      <c r="D99">
        <f>VLOOKUP(D36,Sheet1!$A$1:$B$7,2,FALSE)</f>
        <v>6</v>
      </c>
      <c r="E99">
        <f>VLOOKUP(E36,Sheet1!$A$1:$B$7,2,FALSE)</f>
        <v>6</v>
      </c>
      <c r="F99">
        <f>VLOOKUP(F36,Sheet1!$A$1:$B$7,2,FALSE)</f>
        <v>5</v>
      </c>
      <c r="G99">
        <f>VLOOKUP(G36,Sheet1!$A$1:$B$7,2,FALSE)</f>
        <v>6</v>
      </c>
      <c r="H99">
        <f>VLOOKUP(H36,Sheet1!$A$1:$B$7,2,FALSE)</f>
        <v>5</v>
      </c>
      <c r="I99">
        <f>VLOOKUP(I36,Sheet1!$A$1:$B$7,2,FALSE)</f>
        <v>5</v>
      </c>
      <c r="J99">
        <f>VLOOKUP(J36,Sheet1!$A$1:$B$7,2,FALSE)</f>
        <v>1</v>
      </c>
      <c r="K99">
        <f>VLOOKUP(K36,Sheet1!$A$1:$B$7,2,FALSE)</f>
        <v>5</v>
      </c>
      <c r="L99">
        <f>VLOOKUP(L36,Sheet1!$A$1:$B$7,2,FALSE)</f>
        <v>5</v>
      </c>
      <c r="M99">
        <f>VLOOKUP(M36,Sheet1!$A$1:$B$7,2,FALSE)</f>
        <v>6</v>
      </c>
      <c r="N99">
        <f>VLOOKUP(N36,Sheet1!$A$1:$B$7,2,FALSE)</f>
        <v>5</v>
      </c>
      <c r="O99">
        <f>VLOOKUP(O36,Sheet1!$A$1:$B$7,2,FALSE)</f>
        <v>4</v>
      </c>
      <c r="P99">
        <f>VLOOKUP(P36,Sheet1!$A$1:$B$7,2,FALSE)</f>
        <v>5</v>
      </c>
      <c r="Q99">
        <f>VLOOKUP(Q36,Sheet1!$A$1:$B$7,2,FALSE)</f>
        <v>4</v>
      </c>
      <c r="R99">
        <f>VLOOKUP(R36,Sheet1!$A$1:$B$7,2,FALSE)</f>
        <v>4</v>
      </c>
      <c r="S99">
        <f>VLOOKUP(S36,Sheet1!$A$1:$B$7,2,FALSE)</f>
        <v>5</v>
      </c>
      <c r="T99">
        <f>VLOOKUP(T36,Sheet1!$A$1:$B$7,2,FALSE)</f>
        <v>5</v>
      </c>
      <c r="U99">
        <f>VLOOKUP(U36,Sheet1!$A$1:$B$7,2,FALSE)</f>
        <v>5</v>
      </c>
      <c r="V99">
        <f>VLOOKUP(V36,Sheet1!$A$1:$B$7,2,FALSE)</f>
        <v>5</v>
      </c>
      <c r="W99">
        <f>VLOOKUP(W36,Sheet1!$A$1:$B$7,2,FALSE)</f>
        <v>5</v>
      </c>
      <c r="X99">
        <f>VLOOKUP(X36,Sheet1!$A$1:$B$7,2,FALSE)</f>
        <v>5</v>
      </c>
      <c r="Y99">
        <f>VLOOKUP(Y36,Sheet1!$A$1:$B$7,2,FALSE)</f>
        <v>4</v>
      </c>
      <c r="Z99">
        <f>VLOOKUP(Z36,Sheet1!$A$1:$B$7,2,FALSE)</f>
        <v>5</v>
      </c>
      <c r="AA99">
        <f>VLOOKUP(AA36,Sheet1!$A$1:$B$7,2,FALSE)</f>
        <v>5</v>
      </c>
      <c r="AB99">
        <f>VLOOKUP(AB36,Sheet1!$A$1:$B$7,2,FALSE)</f>
        <v>6</v>
      </c>
      <c r="AC99">
        <f>VLOOKUP(AC36,Sheet1!$A$1:$B$7,2,FALSE)</f>
        <v>4</v>
      </c>
      <c r="AD99">
        <f>VLOOKUP(AD36,Sheet1!$A$1:$B$7,2,FALSE)</f>
        <v>4</v>
      </c>
      <c r="AE99">
        <f>VLOOKUP(AE36,Sheet1!$A$1:$B$7,2,FALSE)</f>
        <v>5</v>
      </c>
      <c r="AF99">
        <f>VLOOKUP(AF36,Sheet2!$A$1:$B$6,2,FALSE)</f>
        <v>4</v>
      </c>
      <c r="AG99">
        <f>VLOOKUP(AG36,Sheet2!$A$1:$B$6,2,FALSE)</f>
        <v>2</v>
      </c>
      <c r="AH99">
        <f>VLOOKUP(AH36,Sheet2!$A$1:$B$6,2,FALSE)</f>
        <v>6</v>
      </c>
      <c r="AI99">
        <f>VLOOKUP(AI36,Sheet2!$A$1:$B$6,2,FALSE)</f>
        <v>5</v>
      </c>
      <c r="AJ99">
        <f>VLOOKUP(AJ36,Sheet2!$A$1:$B$6,2,FALSE)</f>
        <v>5</v>
      </c>
      <c r="AK99">
        <f>VLOOKUP(AK36,Sheet2!$A$1:$B$6,2,FALSE)</f>
        <v>3</v>
      </c>
      <c r="AL99">
        <f>VLOOKUP(AL36,Sheet2!$A$1:$B$6,2,FALSE)</f>
        <v>2</v>
      </c>
      <c r="AM99">
        <f>VLOOKUP(AM36,Sheet2!$A$1:$B$6,2,FALSE)</f>
        <v>2</v>
      </c>
      <c r="AN99">
        <f>VLOOKUP(AN36,Sheet2!$A$1:$B$6,2,FALSE)</f>
        <v>1</v>
      </c>
      <c r="AO99">
        <f>VLOOKUP(AO36,Sheet2!$A$1:$B$6,2,FALSE)</f>
        <v>4</v>
      </c>
      <c r="AP99">
        <f>VLOOKUP(AP36,Sheet2!$A$1:$B$6,2,FALSE)</f>
        <v>4</v>
      </c>
      <c r="AQ99">
        <f>VLOOKUP(AQ36,Sheet2!$A$1:$B$6,2,FALSE)</f>
        <v>4</v>
      </c>
      <c r="AR99">
        <f>VLOOKUP(AR36,Sheet2!$A$1:$B$6,2,FALSE)</f>
        <v>4</v>
      </c>
      <c r="AS99">
        <f>VLOOKUP(AS36,Sheet2!$A$1:$B$6,2,FALSE)</f>
        <v>3</v>
      </c>
      <c r="AT99">
        <f>VLOOKUP(AT36,Sheet2!$A$1:$B$6,2,FALSE)</f>
        <v>2</v>
      </c>
      <c r="AU99">
        <f>VLOOKUP(AU36,Sheet2!$A$1:$B$6,2,FALSE)</f>
        <v>3</v>
      </c>
      <c r="AV99">
        <f>VLOOKUP(AV36,Sheet2!$A$1:$B$6,2,FALSE)</f>
        <v>3</v>
      </c>
      <c r="AW99">
        <f>VLOOKUP(AW36,Sheet2!$A$1:$B$6,2,FALSE)</f>
        <v>2</v>
      </c>
      <c r="AX99">
        <f>VLOOKUP(AX36,Sheet2!$A$1:$B$6,2,FALSE)</f>
        <v>5</v>
      </c>
      <c r="AY99">
        <f>VLOOKUP(AY36,Sheet2!$A$1:$B$6,2,FALSE)</f>
        <v>5</v>
      </c>
      <c r="AZ99">
        <f>VLOOKUP(AZ36,Sheet2!$A$1:$B$6,2,FALSE)</f>
        <v>6</v>
      </c>
      <c r="BA99">
        <f>VLOOKUP(BA36,Sheet2!$A$1:$B$6,2,FALSE)</f>
        <v>5</v>
      </c>
      <c r="BB99">
        <f>VLOOKUP(BB36,Sheet2!$A$1:$B$6,2,FALSE)</f>
        <v>4</v>
      </c>
      <c r="BC99">
        <f>VLOOKUP(BC36,Sheet2!$A$1:$B$6,2,FALSE)</f>
        <v>3</v>
      </c>
      <c r="BD99">
        <f>VLOOKUP(BD36,Sheet2!$A$1:$B$6,2,FALSE)</f>
        <v>3</v>
      </c>
      <c r="BE99">
        <f>VLOOKUP(BE36,Sheet2!$A$1:$B$6,2,FALSE)</f>
        <v>3</v>
      </c>
      <c r="BF99">
        <f>VLOOKUP(BF36,Sheet2!$A$1:$B$6,2,FALSE)</f>
        <v>4</v>
      </c>
      <c r="BG99">
        <f>VLOOKUP(BG36,Sheet2!$A$1:$B$6,2,FALSE)</f>
        <v>2</v>
      </c>
      <c r="BH99">
        <f>VLOOKUP(BH36,Sheet2!$A$1:$B$6,2,FALSE)</f>
        <v>2</v>
      </c>
      <c r="BI99">
        <f>VLOOKUP(BI36,Sheet2!$A$1:$B$6,2,FALSE)</f>
        <v>3</v>
      </c>
      <c r="BM99" s="6"/>
    </row>
    <row r="100" spans="2:65" ht="15.75" customHeight="1" x14ac:dyDescent="0.25">
      <c r="B100">
        <f>VLOOKUP(B37,Sheet1!$A$1:$B$7,2,FALSE)</f>
        <v>7</v>
      </c>
      <c r="C100">
        <f>VLOOKUP(C37,Sheet1!$A$1:$B$7,2,FALSE)</f>
        <v>5</v>
      </c>
      <c r="D100">
        <f>VLOOKUP(D37,Sheet1!$A$1:$B$7,2,FALSE)</f>
        <v>5</v>
      </c>
      <c r="E100">
        <f>VLOOKUP(E37,Sheet1!$A$1:$B$7,2,FALSE)</f>
        <v>5</v>
      </c>
      <c r="F100">
        <f>VLOOKUP(F37,Sheet1!$A$1:$B$7,2,FALSE)</f>
        <v>4</v>
      </c>
      <c r="G100">
        <f>VLOOKUP(G37,Sheet1!$A$1:$B$7,2,FALSE)</f>
        <v>5</v>
      </c>
      <c r="H100">
        <f>VLOOKUP(H37,Sheet1!$A$1:$B$7,2,FALSE)</f>
        <v>6</v>
      </c>
      <c r="I100">
        <f>VLOOKUP(I37,Sheet1!$A$1:$B$7,2,FALSE)</f>
        <v>7</v>
      </c>
      <c r="J100">
        <f>VLOOKUP(J37,Sheet1!$A$1:$B$7,2,FALSE)</f>
        <v>4</v>
      </c>
      <c r="K100">
        <f>VLOOKUP(K37,Sheet1!$A$1:$B$7,2,FALSE)</f>
        <v>6</v>
      </c>
      <c r="L100">
        <f>VLOOKUP(L37,Sheet1!$A$1:$B$7,2,FALSE)</f>
        <v>4</v>
      </c>
      <c r="M100">
        <f>VLOOKUP(M37,Sheet1!$A$1:$B$7,2,FALSE)</f>
        <v>5</v>
      </c>
      <c r="N100">
        <f>VLOOKUP(N37,Sheet1!$A$1:$B$7,2,FALSE)</f>
        <v>7</v>
      </c>
      <c r="O100">
        <f>VLOOKUP(O37,Sheet1!$A$1:$B$7,2,FALSE)</f>
        <v>6</v>
      </c>
      <c r="P100">
        <f>VLOOKUP(P37,Sheet1!$A$1:$B$7,2,FALSE)</f>
        <v>7</v>
      </c>
      <c r="Q100">
        <f>VLOOKUP(Q37,Sheet1!$A$1:$B$7,2,FALSE)</f>
        <v>6</v>
      </c>
      <c r="R100">
        <f>VLOOKUP(R37,Sheet1!$A$1:$B$7,2,FALSE)</f>
        <v>6</v>
      </c>
      <c r="S100">
        <f>VLOOKUP(S37,Sheet1!$A$1:$B$7,2,FALSE)</f>
        <v>6</v>
      </c>
      <c r="T100">
        <f>VLOOKUP(T37,Sheet1!$A$1:$B$7,2,FALSE)</f>
        <v>6</v>
      </c>
      <c r="U100">
        <f>VLOOKUP(U37,Sheet1!$A$1:$B$7,2,FALSE)</f>
        <v>6</v>
      </c>
      <c r="V100">
        <f>VLOOKUP(V37,Sheet1!$A$1:$B$7,2,FALSE)</f>
        <v>6</v>
      </c>
      <c r="W100">
        <f>VLOOKUP(W37,Sheet1!$A$1:$B$7,2,FALSE)</f>
        <v>7</v>
      </c>
      <c r="X100">
        <f>VLOOKUP(X37,Sheet1!$A$1:$B$7,2,FALSE)</f>
        <v>5</v>
      </c>
      <c r="Y100">
        <f>VLOOKUP(Y37,Sheet1!$A$1:$B$7,2,FALSE)</f>
        <v>5</v>
      </c>
      <c r="Z100">
        <f>VLOOKUP(Z37,Sheet1!$A$1:$B$7,2,FALSE)</f>
        <v>7</v>
      </c>
      <c r="AA100">
        <f>VLOOKUP(AA37,Sheet1!$A$1:$B$7,2,FALSE)</f>
        <v>7</v>
      </c>
      <c r="AB100">
        <f>VLOOKUP(AB37,Sheet1!$A$1:$B$7,2,FALSE)</f>
        <v>6</v>
      </c>
      <c r="AC100">
        <f>VLOOKUP(AC37,Sheet1!$A$1:$B$7,2,FALSE)</f>
        <v>4</v>
      </c>
      <c r="AD100">
        <f>VLOOKUP(AD37,Sheet1!$A$1:$B$7,2,FALSE)</f>
        <v>4</v>
      </c>
      <c r="AE100">
        <f>VLOOKUP(AE37,Sheet1!$A$1:$B$7,2,FALSE)</f>
        <v>6</v>
      </c>
      <c r="AF100">
        <f>VLOOKUP(AF37,Sheet2!$A$1:$B$6,2,FALSE)</f>
        <v>4</v>
      </c>
      <c r="AG100">
        <f>VLOOKUP(AG37,Sheet2!$A$1:$B$6,2,FALSE)</f>
        <v>2</v>
      </c>
      <c r="AH100">
        <f>VLOOKUP(AH37,Sheet2!$A$1:$B$6,2,FALSE)</f>
        <v>6</v>
      </c>
      <c r="AI100">
        <f>VLOOKUP(AI37,Sheet2!$A$1:$B$6,2,FALSE)</f>
        <v>5</v>
      </c>
      <c r="AJ100">
        <f>VLOOKUP(AJ37,Sheet2!$A$1:$B$6,2,FALSE)</f>
        <v>1</v>
      </c>
      <c r="AK100">
        <f>VLOOKUP(AK37,Sheet2!$A$1:$B$6,2,FALSE)</f>
        <v>3</v>
      </c>
      <c r="AL100">
        <f>VLOOKUP(AL37,Sheet2!$A$1:$B$6,2,FALSE)</f>
        <v>3</v>
      </c>
      <c r="AM100">
        <f>VLOOKUP(AM37,Sheet2!$A$1:$B$6,2,FALSE)</f>
        <v>3</v>
      </c>
      <c r="AN100">
        <f>VLOOKUP(AN37,Sheet2!$A$1:$B$6,2,FALSE)</f>
        <v>2</v>
      </c>
      <c r="AO100">
        <f>VLOOKUP(AO37,Sheet2!$A$1:$B$6,2,FALSE)</f>
        <v>4</v>
      </c>
      <c r="AP100">
        <f>VLOOKUP(AP37,Sheet2!$A$1:$B$6,2,FALSE)</f>
        <v>1</v>
      </c>
      <c r="AQ100">
        <f>VLOOKUP(AQ37,Sheet2!$A$1:$B$6,2,FALSE)</f>
        <v>6</v>
      </c>
      <c r="AR100">
        <f>VLOOKUP(AR37,Sheet2!$A$1:$B$6,2,FALSE)</f>
        <v>6</v>
      </c>
      <c r="AS100">
        <f>VLOOKUP(AS37,Sheet2!$A$1:$B$6,2,FALSE)</f>
        <v>6</v>
      </c>
      <c r="AT100">
        <f>VLOOKUP(AT37,Sheet2!$A$1:$B$6,2,FALSE)</f>
        <v>2</v>
      </c>
      <c r="AU100">
        <f>VLOOKUP(AU37,Sheet2!$A$1:$B$6,2,FALSE)</f>
        <v>5</v>
      </c>
      <c r="AV100">
        <f>VLOOKUP(AV37,Sheet2!$A$1:$B$6,2,FALSE)</f>
        <v>6</v>
      </c>
      <c r="AW100">
        <f>VLOOKUP(AW37,Sheet2!$A$1:$B$6,2,FALSE)</f>
        <v>5</v>
      </c>
      <c r="AX100">
        <f>VLOOKUP(AX37,Sheet2!$A$1:$B$6,2,FALSE)</f>
        <v>6</v>
      </c>
      <c r="AY100">
        <f>VLOOKUP(AY37,Sheet2!$A$1:$B$6,2,FALSE)</f>
        <v>6</v>
      </c>
      <c r="AZ100">
        <f>VLOOKUP(AZ37,Sheet2!$A$1:$B$6,2,FALSE)</f>
        <v>6</v>
      </c>
      <c r="BA100">
        <f>VLOOKUP(BA37,Sheet2!$A$1:$B$6,2,FALSE)</f>
        <v>6</v>
      </c>
      <c r="BB100">
        <f>VLOOKUP(BB37,Sheet2!$A$1:$B$6,2,FALSE)</f>
        <v>4</v>
      </c>
      <c r="BC100">
        <f>VLOOKUP(BC37,Sheet2!$A$1:$B$6,2,FALSE)</f>
        <v>5</v>
      </c>
      <c r="BD100">
        <f>VLOOKUP(BD37,Sheet2!$A$1:$B$6,2,FALSE)</f>
        <v>5</v>
      </c>
      <c r="BE100">
        <f>VLOOKUP(BE37,Sheet2!$A$1:$B$6,2,FALSE)</f>
        <v>5</v>
      </c>
      <c r="BF100">
        <f>VLOOKUP(BF37,Sheet2!$A$1:$B$6,2,FALSE)</f>
        <v>4</v>
      </c>
      <c r="BG100">
        <f>VLOOKUP(BG37,Sheet2!$A$1:$B$6,2,FALSE)</f>
        <v>3</v>
      </c>
      <c r="BH100">
        <f>VLOOKUP(BH37,Sheet2!$A$1:$B$6,2,FALSE)</f>
        <v>3</v>
      </c>
      <c r="BI100">
        <f>VLOOKUP(BI37,Sheet2!$A$1:$B$6,2,FALSE)</f>
        <v>4</v>
      </c>
      <c r="BM100" s="6"/>
    </row>
    <row r="101" spans="2:65" ht="15.75" customHeight="1" x14ac:dyDescent="0.25">
      <c r="B101">
        <f>VLOOKUP(B38,Sheet1!$A$1:$B$7,2,FALSE)</f>
        <v>7</v>
      </c>
      <c r="C101">
        <f>VLOOKUP(C38,Sheet1!$A$1:$B$7,2,FALSE)</f>
        <v>6</v>
      </c>
      <c r="D101">
        <f>VLOOKUP(D38,Sheet1!$A$1:$B$7,2,FALSE)</f>
        <v>7</v>
      </c>
      <c r="E101">
        <f>VLOOKUP(E38,Sheet1!$A$1:$B$7,2,FALSE)</f>
        <v>4</v>
      </c>
      <c r="F101">
        <f>VLOOKUP(F38,Sheet1!$A$1:$B$7,2,FALSE)</f>
        <v>7</v>
      </c>
      <c r="G101">
        <f>VLOOKUP(G38,Sheet1!$A$1:$B$7,2,FALSE)</f>
        <v>4</v>
      </c>
      <c r="H101">
        <f>VLOOKUP(H38,Sheet1!$A$1:$B$7,2,FALSE)</f>
        <v>5</v>
      </c>
      <c r="I101">
        <f>VLOOKUP(I38,Sheet1!$A$1:$B$7,2,FALSE)</f>
        <v>5</v>
      </c>
      <c r="J101">
        <f>VLOOKUP(J38,Sheet1!$A$1:$B$7,2,FALSE)</f>
        <v>1</v>
      </c>
      <c r="K101">
        <f>VLOOKUP(K38,Sheet1!$A$1:$B$7,2,FALSE)</f>
        <v>4</v>
      </c>
      <c r="L101">
        <f>VLOOKUP(L38,Sheet1!$A$1:$B$7,2,FALSE)</f>
        <v>4</v>
      </c>
      <c r="M101">
        <f>VLOOKUP(M38,Sheet1!$A$1:$B$7,2,FALSE)</f>
        <v>5</v>
      </c>
      <c r="N101">
        <f>VLOOKUP(N38,Sheet1!$A$1:$B$7,2,FALSE)</f>
        <v>7</v>
      </c>
      <c r="O101">
        <f>VLOOKUP(O38,Sheet1!$A$1:$B$7,2,FALSE)</f>
        <v>7</v>
      </c>
      <c r="P101">
        <f>VLOOKUP(P38,Sheet1!$A$1:$B$7,2,FALSE)</f>
        <v>7</v>
      </c>
      <c r="Q101">
        <f>VLOOKUP(Q38,Sheet1!$A$1:$B$7,2,FALSE)</f>
        <v>7</v>
      </c>
      <c r="R101">
        <f>VLOOKUP(R38,Sheet1!$A$1:$B$7,2,FALSE)</f>
        <v>7</v>
      </c>
      <c r="S101">
        <f>VLOOKUP(S38,Sheet1!$A$1:$B$7,2,FALSE)</f>
        <v>7</v>
      </c>
      <c r="T101">
        <f>VLOOKUP(T38,Sheet1!$A$1:$B$7,2,FALSE)</f>
        <v>5</v>
      </c>
      <c r="U101">
        <f>VLOOKUP(U38,Sheet1!$A$1:$B$7,2,FALSE)</f>
        <v>5</v>
      </c>
      <c r="V101">
        <f>VLOOKUP(V38,Sheet1!$A$1:$B$7,2,FALSE)</f>
        <v>7</v>
      </c>
      <c r="W101">
        <f>VLOOKUP(W38,Sheet1!$A$1:$B$7,2,FALSE)</f>
        <v>4</v>
      </c>
      <c r="X101">
        <f>VLOOKUP(X38,Sheet1!$A$1:$B$7,2,FALSE)</f>
        <v>4</v>
      </c>
      <c r="Y101">
        <f>VLOOKUP(Y38,Sheet1!$A$1:$B$7,2,FALSE)</f>
        <v>5</v>
      </c>
      <c r="Z101">
        <f>VLOOKUP(Z38,Sheet1!$A$1:$B$7,2,FALSE)</f>
        <v>5</v>
      </c>
      <c r="AA101">
        <f>VLOOKUP(AA38,Sheet1!$A$1:$B$7,2,FALSE)</f>
        <v>7</v>
      </c>
      <c r="AB101">
        <f>VLOOKUP(AB38,Sheet1!$A$1:$B$7,2,FALSE)</f>
        <v>4</v>
      </c>
      <c r="AC101">
        <f>VLOOKUP(AC38,Sheet1!$A$1:$B$7,2,FALSE)</f>
        <v>4</v>
      </c>
      <c r="AD101">
        <f>VLOOKUP(AD38,Sheet1!$A$1:$B$7,2,FALSE)</f>
        <v>4</v>
      </c>
      <c r="AE101">
        <f>VLOOKUP(AE38,Sheet1!$A$1:$B$7,2,FALSE)</f>
        <v>5</v>
      </c>
      <c r="AF101">
        <f>VLOOKUP(AF38,Sheet2!$A$1:$B$6,2,FALSE)</f>
        <v>5</v>
      </c>
      <c r="AG101">
        <f>VLOOKUP(AG38,Sheet2!$A$1:$B$6,2,FALSE)</f>
        <v>3</v>
      </c>
      <c r="AH101">
        <f>VLOOKUP(AH38,Sheet2!$A$1:$B$6,2,FALSE)</f>
        <v>6</v>
      </c>
      <c r="AI101">
        <f>VLOOKUP(AI38,Sheet2!$A$1:$B$6,2,FALSE)</f>
        <v>4</v>
      </c>
      <c r="AJ101">
        <f>VLOOKUP(AJ38,Sheet2!$A$1:$B$6,2,FALSE)</f>
        <v>6</v>
      </c>
      <c r="AK101">
        <f>VLOOKUP(AK38,Sheet2!$A$1:$B$6,2,FALSE)</f>
        <v>3</v>
      </c>
      <c r="AL101">
        <f>VLOOKUP(AL38,Sheet2!$A$1:$B$6,2,FALSE)</f>
        <v>4</v>
      </c>
      <c r="AM101">
        <f>VLOOKUP(AM38,Sheet2!$A$1:$B$6,2,FALSE)</f>
        <v>4</v>
      </c>
      <c r="AN101">
        <f>VLOOKUP(AN38,Sheet2!$A$1:$B$6,2,FALSE)</f>
        <v>1</v>
      </c>
      <c r="AO101">
        <f>VLOOKUP(AO38,Sheet2!$A$1:$B$6,2,FALSE)</f>
        <v>3</v>
      </c>
      <c r="AP101">
        <f>VLOOKUP(AP38,Sheet2!$A$1:$B$6,2,FALSE)</f>
        <v>3</v>
      </c>
      <c r="AQ101">
        <f>VLOOKUP(AQ38,Sheet2!$A$1:$B$6,2,FALSE)</f>
        <v>3</v>
      </c>
      <c r="AR101">
        <f>VLOOKUP(AR38,Sheet2!$A$1:$B$6,2,FALSE)</f>
        <v>6</v>
      </c>
      <c r="AS101">
        <f>VLOOKUP(AS38,Sheet2!$A$1:$B$6,2,FALSE)</f>
        <v>3</v>
      </c>
      <c r="AT101">
        <f>VLOOKUP(AT38,Sheet2!$A$1:$B$6,2,FALSE)</f>
        <v>3</v>
      </c>
      <c r="AU101">
        <f>VLOOKUP(AU38,Sheet2!$A$1:$B$6,2,FALSE)</f>
        <v>3</v>
      </c>
      <c r="AV101">
        <f>VLOOKUP(AV38,Sheet2!$A$1:$B$6,2,FALSE)</f>
        <v>6</v>
      </c>
      <c r="AW101">
        <f>VLOOKUP(AW38,Sheet2!$A$1:$B$6,2,FALSE)</f>
        <v>4</v>
      </c>
      <c r="AX101">
        <f>VLOOKUP(AX38,Sheet2!$A$1:$B$6,2,FALSE)</f>
        <v>3</v>
      </c>
      <c r="AY101">
        <f>VLOOKUP(AY38,Sheet2!$A$1:$B$6,2,FALSE)</f>
        <v>3</v>
      </c>
      <c r="AZ101">
        <f>VLOOKUP(AZ38,Sheet2!$A$1:$B$6,2,FALSE)</f>
        <v>6</v>
      </c>
      <c r="BA101">
        <f>VLOOKUP(BA38,Sheet2!$A$1:$B$6,2,FALSE)</f>
        <v>1</v>
      </c>
      <c r="BB101">
        <f>VLOOKUP(BB38,Sheet2!$A$1:$B$6,2,FALSE)</f>
        <v>3</v>
      </c>
      <c r="BC101">
        <f>VLOOKUP(BC38,Sheet2!$A$1:$B$6,2,FALSE)</f>
        <v>3</v>
      </c>
      <c r="BD101">
        <f>VLOOKUP(BD38,Sheet2!$A$1:$B$6,2,FALSE)</f>
        <v>6</v>
      </c>
      <c r="BE101">
        <f>VLOOKUP(BE38,Sheet2!$A$1:$B$6,2,FALSE)</f>
        <v>6</v>
      </c>
      <c r="BF101">
        <f>VLOOKUP(BF38,Sheet2!$A$1:$B$6,2,FALSE)</f>
        <v>3</v>
      </c>
      <c r="BG101">
        <f>VLOOKUP(BG38,Sheet2!$A$1:$B$6,2,FALSE)</f>
        <v>3</v>
      </c>
      <c r="BH101">
        <f>VLOOKUP(BH38,Sheet2!$A$1:$B$6,2,FALSE)</f>
        <v>3</v>
      </c>
      <c r="BI101">
        <f>VLOOKUP(BI38,Sheet2!$A$1:$B$6,2,FALSE)</f>
        <v>4</v>
      </c>
      <c r="BM101" s="6"/>
    </row>
    <row r="102" spans="2:65" ht="15.75" customHeight="1" x14ac:dyDescent="0.25">
      <c r="B102">
        <f>VLOOKUP(B39,Sheet1!$A$1:$B$7,2,FALSE)</f>
        <v>7</v>
      </c>
      <c r="C102">
        <f>VLOOKUP(C39,Sheet1!$A$1:$B$7,2,FALSE)</f>
        <v>6</v>
      </c>
      <c r="D102">
        <f>VLOOKUP(D39,Sheet1!$A$1:$B$7,2,FALSE)</f>
        <v>5</v>
      </c>
      <c r="E102">
        <f>VLOOKUP(E39,Sheet1!$A$1:$B$7,2,FALSE)</f>
        <v>6</v>
      </c>
      <c r="F102">
        <f>VLOOKUP(F39,Sheet1!$A$1:$B$7,2,FALSE)</f>
        <v>3</v>
      </c>
      <c r="G102">
        <f>VLOOKUP(G39,Sheet1!$A$1:$B$7,2,FALSE)</f>
        <v>7</v>
      </c>
      <c r="H102">
        <f>VLOOKUP(H39,Sheet1!$A$1:$B$7,2,FALSE)</f>
        <v>5</v>
      </c>
      <c r="I102">
        <f>VLOOKUP(I39,Sheet1!$A$1:$B$7,2,FALSE)</f>
        <v>5</v>
      </c>
      <c r="J102">
        <f>VLOOKUP(J39,Sheet1!$A$1:$B$7,2,FALSE)</f>
        <v>7</v>
      </c>
      <c r="K102">
        <f>VLOOKUP(K39,Sheet1!$A$1:$B$7,2,FALSE)</f>
        <v>5</v>
      </c>
      <c r="L102">
        <f>VLOOKUP(L39,Sheet1!$A$1:$B$7,2,FALSE)</f>
        <v>4</v>
      </c>
      <c r="M102">
        <f>VLOOKUP(M39,Sheet1!$A$1:$B$7,2,FALSE)</f>
        <v>4</v>
      </c>
      <c r="N102">
        <f>VLOOKUP(N39,Sheet1!$A$1:$B$7,2,FALSE)</f>
        <v>6</v>
      </c>
      <c r="O102">
        <f>VLOOKUP(O39,Sheet1!$A$1:$B$7,2,FALSE)</f>
        <v>7</v>
      </c>
      <c r="P102">
        <f>VLOOKUP(P39,Sheet1!$A$1:$B$7,2,FALSE)</f>
        <v>7</v>
      </c>
      <c r="Q102">
        <f>VLOOKUP(Q39,Sheet1!$A$1:$B$7,2,FALSE)</f>
        <v>6</v>
      </c>
      <c r="R102">
        <f>VLOOKUP(R39,Sheet1!$A$1:$B$7,2,FALSE)</f>
        <v>5</v>
      </c>
      <c r="S102">
        <f>VLOOKUP(S39,Sheet1!$A$1:$B$7,2,FALSE)</f>
        <v>5</v>
      </c>
      <c r="T102">
        <f>VLOOKUP(T39,Sheet1!$A$1:$B$7,2,FALSE)</f>
        <v>5</v>
      </c>
      <c r="U102">
        <f>VLOOKUP(U39,Sheet1!$A$1:$B$7,2,FALSE)</f>
        <v>7</v>
      </c>
      <c r="V102">
        <f>VLOOKUP(V39,Sheet1!$A$1:$B$7,2,FALSE)</f>
        <v>6</v>
      </c>
      <c r="W102">
        <f>VLOOKUP(W39,Sheet1!$A$1:$B$7,2,FALSE)</f>
        <v>4</v>
      </c>
      <c r="X102">
        <f>VLOOKUP(X39,Sheet1!$A$1:$B$7,2,FALSE)</f>
        <v>5</v>
      </c>
      <c r="Y102">
        <f>VLOOKUP(Y39,Sheet1!$A$1:$B$7,2,FALSE)</f>
        <v>6</v>
      </c>
      <c r="Z102">
        <f>VLOOKUP(Z39,Sheet1!$A$1:$B$7,2,FALSE)</f>
        <v>3</v>
      </c>
      <c r="AA102">
        <f>VLOOKUP(AA39,Sheet1!$A$1:$B$7,2,FALSE)</f>
        <v>6</v>
      </c>
      <c r="AB102">
        <f>VLOOKUP(AB39,Sheet1!$A$1:$B$7,2,FALSE)</f>
        <v>6</v>
      </c>
      <c r="AC102">
        <f>VLOOKUP(AC39,Sheet1!$A$1:$B$7,2,FALSE)</f>
        <v>4</v>
      </c>
      <c r="AD102">
        <f>VLOOKUP(AD39,Sheet1!$A$1:$B$7,2,FALSE)</f>
        <v>4</v>
      </c>
      <c r="AE102">
        <f>VLOOKUP(AE39,Sheet1!$A$1:$B$7,2,FALSE)</f>
        <v>4</v>
      </c>
      <c r="AF102">
        <f>VLOOKUP(AF39,Sheet2!$A$1:$B$6,2,FALSE)</f>
        <v>2</v>
      </c>
      <c r="AG102">
        <f>VLOOKUP(AG39,Sheet2!$A$1:$B$6,2,FALSE)</f>
        <v>2</v>
      </c>
      <c r="AH102">
        <f>VLOOKUP(AH39,Sheet2!$A$1:$B$6,2,FALSE)</f>
        <v>6</v>
      </c>
      <c r="AI102">
        <f>VLOOKUP(AI39,Sheet2!$A$1:$B$6,2,FALSE)</f>
        <v>3</v>
      </c>
      <c r="AJ102">
        <f>VLOOKUP(AJ39,Sheet2!$A$1:$B$6,2,FALSE)</f>
        <v>1</v>
      </c>
      <c r="AK102">
        <f>VLOOKUP(AK39,Sheet2!$A$1:$B$6,2,FALSE)</f>
        <v>2</v>
      </c>
      <c r="AL102">
        <f>VLOOKUP(AL39,Sheet2!$A$1:$B$6,2,FALSE)</f>
        <v>2</v>
      </c>
      <c r="AM102">
        <f>VLOOKUP(AM39,Sheet2!$A$1:$B$6,2,FALSE)</f>
        <v>2</v>
      </c>
      <c r="AN102">
        <f>VLOOKUP(AN39,Sheet2!$A$1:$B$6,2,FALSE)</f>
        <v>5</v>
      </c>
      <c r="AO102">
        <f>VLOOKUP(AO39,Sheet2!$A$1:$B$6,2,FALSE)</f>
        <v>2</v>
      </c>
      <c r="AP102">
        <f>VLOOKUP(AP39,Sheet2!$A$1:$B$6,2,FALSE)</f>
        <v>1</v>
      </c>
      <c r="AQ102">
        <f>VLOOKUP(AQ39,Sheet2!$A$1:$B$6,2,FALSE)</f>
        <v>1</v>
      </c>
      <c r="AR102">
        <f>VLOOKUP(AR39,Sheet2!$A$1:$B$6,2,FALSE)</f>
        <v>5</v>
      </c>
      <c r="AS102">
        <f>VLOOKUP(AS39,Sheet2!$A$1:$B$6,2,FALSE)</f>
        <v>6</v>
      </c>
      <c r="AT102">
        <f>VLOOKUP(AT39,Sheet2!$A$1:$B$6,2,FALSE)</f>
        <v>2</v>
      </c>
      <c r="AU102">
        <f>VLOOKUP(AU39,Sheet2!$A$1:$B$6,2,FALSE)</f>
        <v>3</v>
      </c>
      <c r="AV102">
        <f>VLOOKUP(AV39,Sheet2!$A$1:$B$6,2,FALSE)</f>
        <v>6</v>
      </c>
      <c r="AW102">
        <f>VLOOKUP(AW39,Sheet2!$A$1:$B$6,2,FALSE)</f>
        <v>2</v>
      </c>
      <c r="AX102">
        <f>VLOOKUP(AX39,Sheet2!$A$1:$B$6,2,FALSE)</f>
        <v>1</v>
      </c>
      <c r="AY102">
        <f>VLOOKUP(AY39,Sheet2!$A$1:$B$6,2,FALSE)</f>
        <v>4</v>
      </c>
      <c r="AZ102">
        <f>VLOOKUP(AZ39,Sheet2!$A$1:$B$6,2,FALSE)</f>
        <v>5</v>
      </c>
      <c r="BA102">
        <f>VLOOKUP(BA39,Sheet2!$A$1:$B$6,2,FALSE)</f>
        <v>1</v>
      </c>
      <c r="BB102">
        <f>VLOOKUP(BB39,Sheet2!$A$1:$B$6,2,FALSE)</f>
        <v>3</v>
      </c>
      <c r="BC102">
        <f>VLOOKUP(BC39,Sheet2!$A$1:$B$6,2,FALSE)</f>
        <v>3</v>
      </c>
      <c r="BD102">
        <f>VLOOKUP(BD39,Sheet2!$A$1:$B$6,2,FALSE)</f>
        <v>1</v>
      </c>
      <c r="BE102">
        <f>VLOOKUP(BE39,Sheet2!$A$1:$B$6,2,FALSE)</f>
        <v>2</v>
      </c>
      <c r="BF102">
        <f>VLOOKUP(BF39,Sheet2!$A$1:$B$6,2,FALSE)</f>
        <v>3</v>
      </c>
      <c r="BG102">
        <f>VLOOKUP(BG39,Sheet2!$A$1:$B$6,2,FALSE)</f>
        <v>1</v>
      </c>
      <c r="BH102">
        <f>VLOOKUP(BH39,Sheet2!$A$1:$B$6,2,FALSE)</f>
        <v>1</v>
      </c>
      <c r="BI102">
        <f>VLOOKUP(BI39,Sheet2!$A$1:$B$6,2,FALSE)</f>
        <v>2</v>
      </c>
      <c r="BM102" s="6"/>
    </row>
    <row r="103" spans="2:65" ht="15.75" customHeight="1" x14ac:dyDescent="0.25">
      <c r="B103">
        <f>VLOOKUP(B40,Sheet1!$A$1:$B$7,2,FALSE)</f>
        <v>7</v>
      </c>
      <c r="C103">
        <f>VLOOKUP(C40,Sheet1!$A$1:$B$7,2,FALSE)</f>
        <v>4</v>
      </c>
      <c r="D103">
        <f>VLOOKUP(D40,Sheet1!$A$1:$B$7,2,FALSE)</f>
        <v>6</v>
      </c>
      <c r="E103">
        <f>VLOOKUP(E40,Sheet1!$A$1:$B$7,2,FALSE)</f>
        <v>4</v>
      </c>
      <c r="F103">
        <f>VLOOKUP(F40,Sheet1!$A$1:$B$7,2,FALSE)</f>
        <v>5</v>
      </c>
      <c r="G103">
        <f>VLOOKUP(G40,Sheet1!$A$1:$B$7,2,FALSE)</f>
        <v>7</v>
      </c>
      <c r="H103">
        <f>VLOOKUP(H40,Sheet1!$A$1:$B$7,2,FALSE)</f>
        <v>7</v>
      </c>
      <c r="I103">
        <f>VLOOKUP(I40,Sheet1!$A$1:$B$7,2,FALSE)</f>
        <v>7</v>
      </c>
      <c r="J103">
        <f>VLOOKUP(J40,Sheet1!$A$1:$B$7,2,FALSE)</f>
        <v>5</v>
      </c>
      <c r="K103">
        <f>VLOOKUP(K40,Sheet1!$A$1:$B$7,2,FALSE)</f>
        <v>7</v>
      </c>
      <c r="L103">
        <f>VLOOKUP(L40,Sheet1!$A$1:$B$7,2,FALSE)</f>
        <v>7</v>
      </c>
      <c r="M103">
        <f>VLOOKUP(M40,Sheet1!$A$1:$B$7,2,FALSE)</f>
        <v>7</v>
      </c>
      <c r="N103">
        <f>VLOOKUP(N40,Sheet1!$A$1:$B$7,2,FALSE)</f>
        <v>6</v>
      </c>
      <c r="O103">
        <f>VLOOKUP(O40,Sheet1!$A$1:$B$7,2,FALSE)</f>
        <v>7</v>
      </c>
      <c r="P103">
        <f>VLOOKUP(P40,Sheet1!$A$1:$B$7,2,FALSE)</f>
        <v>7</v>
      </c>
      <c r="Q103">
        <f>VLOOKUP(Q40,Sheet1!$A$1:$B$7,2,FALSE)</f>
        <v>6</v>
      </c>
      <c r="R103">
        <f>VLOOKUP(R40,Sheet1!$A$1:$B$7,2,FALSE)</f>
        <v>7</v>
      </c>
      <c r="S103">
        <f>VLOOKUP(S40,Sheet1!$A$1:$B$7,2,FALSE)</f>
        <v>7</v>
      </c>
      <c r="T103">
        <f>VLOOKUP(T40,Sheet1!$A$1:$B$7,2,FALSE)</f>
        <v>7</v>
      </c>
      <c r="U103">
        <f>VLOOKUP(U40,Sheet1!$A$1:$B$7,2,FALSE)</f>
        <v>7</v>
      </c>
      <c r="V103">
        <f>VLOOKUP(V40,Sheet1!$A$1:$B$7,2,FALSE)</f>
        <v>5</v>
      </c>
      <c r="W103">
        <f>VLOOKUP(W40,Sheet1!$A$1:$B$7,2,FALSE)</f>
        <v>6</v>
      </c>
      <c r="X103">
        <f>VLOOKUP(X40,Sheet1!$A$1:$B$7,2,FALSE)</f>
        <v>6</v>
      </c>
      <c r="Y103">
        <f>VLOOKUP(Y40,Sheet1!$A$1:$B$7,2,FALSE)</f>
        <v>6</v>
      </c>
      <c r="Z103">
        <f>VLOOKUP(Z40,Sheet1!$A$1:$B$7,2,FALSE)</f>
        <v>7</v>
      </c>
      <c r="AA103">
        <f>VLOOKUP(AA40,Sheet1!$A$1:$B$7,2,FALSE)</f>
        <v>7</v>
      </c>
      <c r="AB103">
        <f>VLOOKUP(AB40,Sheet1!$A$1:$B$7,2,FALSE)</f>
        <v>7</v>
      </c>
      <c r="AC103">
        <f>VLOOKUP(AC40,Sheet1!$A$1:$B$7,2,FALSE)</f>
        <v>5</v>
      </c>
      <c r="AD103">
        <f>VLOOKUP(AD40,Sheet1!$A$1:$B$7,2,FALSE)</f>
        <v>4</v>
      </c>
      <c r="AE103">
        <f>VLOOKUP(AE40,Sheet1!$A$1:$B$7,2,FALSE)</f>
        <v>6</v>
      </c>
      <c r="AF103">
        <f>VLOOKUP(AF40,Sheet2!$A$1:$B$6,2,FALSE)</f>
        <v>5</v>
      </c>
      <c r="AG103">
        <f>VLOOKUP(AG40,Sheet2!$A$1:$B$6,2,FALSE)</f>
        <v>2</v>
      </c>
      <c r="AH103">
        <f>VLOOKUP(AH40,Sheet2!$A$1:$B$6,2,FALSE)</f>
        <v>6</v>
      </c>
      <c r="AI103">
        <f>VLOOKUP(AI40,Sheet2!$A$1:$B$6,2,FALSE)</f>
        <v>5</v>
      </c>
      <c r="AJ103">
        <f>VLOOKUP(AJ40,Sheet2!$A$1:$B$6,2,FALSE)</f>
        <v>3</v>
      </c>
      <c r="AK103">
        <f>VLOOKUP(AK40,Sheet2!$A$1:$B$6,2,FALSE)</f>
        <v>4</v>
      </c>
      <c r="AL103">
        <f>VLOOKUP(AL40,Sheet2!$A$1:$B$6,2,FALSE)</f>
        <v>4</v>
      </c>
      <c r="AM103">
        <f>VLOOKUP(AM40,Sheet2!$A$1:$B$6,2,FALSE)</f>
        <v>4</v>
      </c>
      <c r="AN103">
        <f>VLOOKUP(AN40,Sheet2!$A$1:$B$6,2,FALSE)</f>
        <v>3</v>
      </c>
      <c r="AO103">
        <f>VLOOKUP(AO40,Sheet2!$A$1:$B$6,2,FALSE)</f>
        <v>4</v>
      </c>
      <c r="AP103">
        <f>VLOOKUP(AP40,Sheet2!$A$1:$B$6,2,FALSE)</f>
        <v>6</v>
      </c>
      <c r="AQ103">
        <f>VLOOKUP(AQ40,Sheet2!$A$1:$B$6,2,FALSE)</f>
        <v>6</v>
      </c>
      <c r="AR103">
        <f>VLOOKUP(AR40,Sheet2!$A$1:$B$6,2,FALSE)</f>
        <v>5</v>
      </c>
      <c r="AS103">
        <f>VLOOKUP(AS40,Sheet2!$A$1:$B$6,2,FALSE)</f>
        <v>6</v>
      </c>
      <c r="AT103">
        <f>VLOOKUP(AT40,Sheet2!$A$1:$B$6,2,FALSE)</f>
        <v>3</v>
      </c>
      <c r="AU103">
        <f>VLOOKUP(AU40,Sheet2!$A$1:$B$6,2,FALSE)</f>
        <v>5</v>
      </c>
      <c r="AV103">
        <f>VLOOKUP(AV40,Sheet2!$A$1:$B$6,2,FALSE)</f>
        <v>5</v>
      </c>
      <c r="AW103">
        <f>VLOOKUP(AW40,Sheet2!$A$1:$B$6,2,FALSE)</f>
        <v>5</v>
      </c>
      <c r="AX103">
        <f>VLOOKUP(AX40,Sheet2!$A$1:$B$6,2,FALSE)</f>
        <v>3</v>
      </c>
      <c r="AY103">
        <f>VLOOKUP(AY40,Sheet2!$A$1:$B$6,2,FALSE)</f>
        <v>4</v>
      </c>
      <c r="AZ103">
        <f>VLOOKUP(AZ40,Sheet2!$A$1:$B$6,2,FALSE)</f>
        <v>5</v>
      </c>
      <c r="BA103">
        <f>VLOOKUP(BA40,Sheet2!$A$1:$B$6,2,FALSE)</f>
        <v>4</v>
      </c>
      <c r="BB103">
        <f>VLOOKUP(BB40,Sheet2!$A$1:$B$6,2,FALSE)</f>
        <v>5</v>
      </c>
      <c r="BC103">
        <f>VLOOKUP(BC40,Sheet2!$A$1:$B$6,2,FALSE)</f>
        <v>5</v>
      </c>
      <c r="BD103">
        <f>VLOOKUP(BD40,Sheet2!$A$1:$B$6,2,FALSE)</f>
        <v>6</v>
      </c>
      <c r="BE103">
        <f>VLOOKUP(BE40,Sheet2!$A$1:$B$6,2,FALSE)</f>
        <v>6</v>
      </c>
      <c r="BF103">
        <f>VLOOKUP(BF40,Sheet2!$A$1:$B$6,2,FALSE)</f>
        <v>6</v>
      </c>
      <c r="BG103">
        <f>VLOOKUP(BG40,Sheet2!$A$1:$B$6,2,FALSE)</f>
        <v>4</v>
      </c>
      <c r="BH103">
        <f>VLOOKUP(BH40,Sheet2!$A$1:$B$6,2,FALSE)</f>
        <v>4</v>
      </c>
      <c r="BI103">
        <f>VLOOKUP(BI40,Sheet2!$A$1:$B$6,2,FALSE)</f>
        <v>5</v>
      </c>
      <c r="BM103" s="6"/>
    </row>
    <row r="104" spans="2:65" ht="15.75" customHeight="1" x14ac:dyDescent="0.25">
      <c r="B104">
        <f>VLOOKUP(B41,Sheet1!$A$1:$B$7,2,FALSE)</f>
        <v>6</v>
      </c>
      <c r="C104">
        <f>VLOOKUP(C41,Sheet1!$A$1:$B$7,2,FALSE)</f>
        <v>6</v>
      </c>
      <c r="D104">
        <f>VLOOKUP(D41,Sheet1!$A$1:$B$7,2,FALSE)</f>
        <v>6</v>
      </c>
      <c r="E104">
        <f>VLOOKUP(E41,Sheet1!$A$1:$B$7,2,FALSE)</f>
        <v>6</v>
      </c>
      <c r="F104">
        <f>VLOOKUP(F41,Sheet1!$A$1:$B$7,2,FALSE)</f>
        <v>6</v>
      </c>
      <c r="G104">
        <f>VLOOKUP(G41,Sheet1!$A$1:$B$7,2,FALSE)</f>
        <v>7</v>
      </c>
      <c r="H104">
        <f>VLOOKUP(H41,Sheet1!$A$1:$B$7,2,FALSE)</f>
        <v>6</v>
      </c>
      <c r="I104">
        <f>VLOOKUP(I41,Sheet1!$A$1:$B$7,2,FALSE)</f>
        <v>6</v>
      </c>
      <c r="J104">
        <f>VLOOKUP(J41,Sheet1!$A$1:$B$7,2,FALSE)</f>
        <v>1</v>
      </c>
      <c r="K104">
        <f>VLOOKUP(K41,Sheet1!$A$1:$B$7,2,FALSE)</f>
        <v>4</v>
      </c>
      <c r="L104">
        <f>VLOOKUP(L41,Sheet1!$A$1:$B$7,2,FALSE)</f>
        <v>5</v>
      </c>
      <c r="M104">
        <f>VLOOKUP(M41,Sheet1!$A$1:$B$7,2,FALSE)</f>
        <v>5</v>
      </c>
      <c r="N104">
        <f>VLOOKUP(N41,Sheet1!$A$1:$B$7,2,FALSE)</f>
        <v>5</v>
      </c>
      <c r="O104">
        <f>VLOOKUP(O41,Sheet1!$A$1:$B$7,2,FALSE)</f>
        <v>2</v>
      </c>
      <c r="P104">
        <f>VLOOKUP(P41,Sheet1!$A$1:$B$7,2,FALSE)</f>
        <v>6</v>
      </c>
      <c r="Q104">
        <f>VLOOKUP(Q41,Sheet1!$A$1:$B$7,2,FALSE)</f>
        <v>5</v>
      </c>
      <c r="R104">
        <f>VLOOKUP(R41,Sheet1!$A$1:$B$7,2,FALSE)</f>
        <v>5</v>
      </c>
      <c r="S104">
        <f>VLOOKUP(S41,Sheet1!$A$1:$B$7,2,FALSE)</f>
        <v>5</v>
      </c>
      <c r="T104">
        <f>VLOOKUP(T41,Sheet1!$A$1:$B$7,2,FALSE)</f>
        <v>5</v>
      </c>
      <c r="U104">
        <f>VLOOKUP(U41,Sheet1!$A$1:$B$7,2,FALSE)</f>
        <v>5</v>
      </c>
      <c r="V104">
        <f>VLOOKUP(V41,Sheet1!$A$1:$B$7,2,FALSE)</f>
        <v>7</v>
      </c>
      <c r="W104">
        <f>VLOOKUP(W41,Sheet1!$A$1:$B$7,2,FALSE)</f>
        <v>5</v>
      </c>
      <c r="X104">
        <f>VLOOKUP(X41,Sheet1!$A$1:$B$7,2,FALSE)</f>
        <v>5</v>
      </c>
      <c r="Y104">
        <f>VLOOKUP(Y41,Sheet1!$A$1:$B$7,2,FALSE)</f>
        <v>1</v>
      </c>
      <c r="Z104">
        <f>VLOOKUP(Z41,Sheet1!$A$1:$B$7,2,FALSE)</f>
        <v>5</v>
      </c>
      <c r="AA104">
        <f>VLOOKUP(AA41,Sheet1!$A$1:$B$7,2,FALSE)</f>
        <v>6</v>
      </c>
      <c r="AB104">
        <f>VLOOKUP(AB41,Sheet1!$A$1:$B$7,2,FALSE)</f>
        <v>4</v>
      </c>
      <c r="AC104">
        <f>VLOOKUP(AC41,Sheet1!$A$1:$B$7,2,FALSE)</f>
        <v>3</v>
      </c>
      <c r="AD104">
        <f>VLOOKUP(AD41,Sheet1!$A$1:$B$7,2,FALSE)</f>
        <v>3</v>
      </c>
      <c r="AE104">
        <f>VLOOKUP(AE41,Sheet1!$A$1:$B$7,2,FALSE)</f>
        <v>1</v>
      </c>
      <c r="AF104">
        <f>VLOOKUP(AF41,Sheet2!$A$1:$B$6,2,FALSE)</f>
        <v>5</v>
      </c>
      <c r="AG104">
        <f>VLOOKUP(AG41,Sheet2!$A$1:$B$6,2,FALSE)</f>
        <v>4</v>
      </c>
      <c r="AH104">
        <f>VLOOKUP(AH41,Sheet2!$A$1:$B$6,2,FALSE)</f>
        <v>6</v>
      </c>
      <c r="AI104">
        <f>VLOOKUP(AI41,Sheet2!$A$1:$B$6,2,FALSE)</f>
        <v>6</v>
      </c>
      <c r="AJ104">
        <f>VLOOKUP(AJ41,Sheet2!$A$1:$B$6,2,FALSE)</f>
        <v>5</v>
      </c>
      <c r="AK104">
        <f>VLOOKUP(AK41,Sheet2!$A$1:$B$6,2,FALSE)</f>
        <v>4</v>
      </c>
      <c r="AL104">
        <f>VLOOKUP(AL41,Sheet2!$A$1:$B$6,2,FALSE)</f>
        <v>4</v>
      </c>
      <c r="AM104">
        <f>VLOOKUP(AM41,Sheet2!$A$1:$B$6,2,FALSE)</f>
        <v>4</v>
      </c>
      <c r="AN104">
        <f>VLOOKUP(AN41,Sheet2!$A$1:$B$6,2,FALSE)</f>
        <v>1</v>
      </c>
      <c r="AO104">
        <f>VLOOKUP(AO41,Sheet2!$A$1:$B$6,2,FALSE)</f>
        <v>2</v>
      </c>
      <c r="AP104">
        <f>VLOOKUP(AP41,Sheet2!$A$1:$B$6,2,FALSE)</f>
        <v>2</v>
      </c>
      <c r="AQ104">
        <f>VLOOKUP(AQ41,Sheet2!$A$1:$B$6,2,FALSE)</f>
        <v>2</v>
      </c>
      <c r="AR104">
        <f>VLOOKUP(AR41,Sheet2!$A$1:$B$6,2,FALSE)</f>
        <v>2</v>
      </c>
      <c r="AS104">
        <f>VLOOKUP(AS41,Sheet2!$A$1:$B$6,2,FALSE)</f>
        <v>1</v>
      </c>
      <c r="AT104">
        <f>VLOOKUP(AT41,Sheet2!$A$1:$B$6,2,FALSE)</f>
        <v>3</v>
      </c>
      <c r="AU104">
        <f>VLOOKUP(AU41,Sheet2!$A$1:$B$6,2,FALSE)</f>
        <v>3</v>
      </c>
      <c r="AV104">
        <f>VLOOKUP(AV41,Sheet2!$A$1:$B$6,2,FALSE)</f>
        <v>3</v>
      </c>
      <c r="AW104">
        <f>VLOOKUP(AW41,Sheet2!$A$1:$B$6,2,FALSE)</f>
        <v>3</v>
      </c>
      <c r="AX104">
        <f>VLOOKUP(AX41,Sheet2!$A$1:$B$6,2,FALSE)</f>
        <v>3</v>
      </c>
      <c r="AY104">
        <f>VLOOKUP(AY41,Sheet2!$A$1:$B$6,2,FALSE)</f>
        <v>3</v>
      </c>
      <c r="AZ104">
        <f>VLOOKUP(AZ41,Sheet2!$A$1:$B$6,2,FALSE)</f>
        <v>6</v>
      </c>
      <c r="BA104">
        <f>VLOOKUP(BA41,Sheet2!$A$1:$B$6,2,FALSE)</f>
        <v>4</v>
      </c>
      <c r="BB104">
        <f>VLOOKUP(BB41,Sheet2!$A$1:$B$6,2,FALSE)</f>
        <v>3</v>
      </c>
      <c r="BC104">
        <f>VLOOKUP(BC41,Sheet2!$A$1:$B$6,2,FALSE)</f>
        <v>3</v>
      </c>
      <c r="BD104">
        <f>VLOOKUP(BD41,Sheet2!$A$1:$B$6,2,FALSE)</f>
        <v>5</v>
      </c>
      <c r="BE104">
        <f>VLOOKUP(BE41,Sheet2!$A$1:$B$6,2,FALSE)</f>
        <v>5</v>
      </c>
      <c r="BF104">
        <f>VLOOKUP(BF41,Sheet2!$A$1:$B$6,2,FALSE)</f>
        <v>2</v>
      </c>
      <c r="BG104">
        <f>VLOOKUP(BG41,Sheet2!$A$1:$B$6,2,FALSE)</f>
        <v>2</v>
      </c>
      <c r="BH104">
        <f>VLOOKUP(BH41,Sheet2!$A$1:$B$6,2,FALSE)</f>
        <v>2</v>
      </c>
      <c r="BI104">
        <f>VLOOKUP(BI41,Sheet2!$A$1:$B$6,2,FALSE)</f>
        <v>2</v>
      </c>
      <c r="BM104" s="6"/>
    </row>
    <row r="105" spans="2:65" ht="15.75" customHeight="1" x14ac:dyDescent="0.25">
      <c r="B105">
        <f>VLOOKUP(B42,Sheet1!$A$1:$B$7,2,FALSE)</f>
        <v>7</v>
      </c>
      <c r="C105">
        <f>VLOOKUP(C42,Sheet1!$A$1:$B$7,2,FALSE)</f>
        <v>6</v>
      </c>
      <c r="D105">
        <f>VLOOKUP(D42,Sheet1!$A$1:$B$7,2,FALSE)</f>
        <v>6</v>
      </c>
      <c r="E105">
        <f>VLOOKUP(E42,Sheet1!$A$1:$B$7,2,FALSE)</f>
        <v>6</v>
      </c>
      <c r="F105">
        <f>VLOOKUP(F42,Sheet1!$A$1:$B$7,2,FALSE)</f>
        <v>4</v>
      </c>
      <c r="G105">
        <f>VLOOKUP(G42,Sheet1!$A$1:$B$7,2,FALSE)</f>
        <v>3</v>
      </c>
      <c r="H105">
        <f>VLOOKUP(H42,Sheet1!$A$1:$B$7,2,FALSE)</f>
        <v>6</v>
      </c>
      <c r="I105">
        <f>VLOOKUP(I42,Sheet1!$A$1:$B$7,2,FALSE)</f>
        <v>5</v>
      </c>
      <c r="J105">
        <f>VLOOKUP(J42,Sheet1!$A$1:$B$7,2,FALSE)</f>
        <v>5</v>
      </c>
      <c r="K105">
        <f>VLOOKUP(K42,Sheet1!$A$1:$B$7,2,FALSE)</f>
        <v>4</v>
      </c>
      <c r="L105">
        <f>VLOOKUP(L42,Sheet1!$A$1:$B$7,2,FALSE)</f>
        <v>4</v>
      </c>
      <c r="M105">
        <f>VLOOKUP(M42,Sheet1!$A$1:$B$7,2,FALSE)</f>
        <v>5</v>
      </c>
      <c r="N105">
        <f>VLOOKUP(N42,Sheet1!$A$1:$B$7,2,FALSE)</f>
        <v>5</v>
      </c>
      <c r="O105">
        <f>VLOOKUP(O42,Sheet1!$A$1:$B$7,2,FALSE)</f>
        <v>1</v>
      </c>
      <c r="P105">
        <f>VLOOKUP(P42,Sheet1!$A$1:$B$7,2,FALSE)</f>
        <v>7</v>
      </c>
      <c r="Q105">
        <f>VLOOKUP(Q42,Sheet1!$A$1:$B$7,2,FALSE)</f>
        <v>3</v>
      </c>
      <c r="R105">
        <f>VLOOKUP(R42,Sheet1!$A$1:$B$7,2,FALSE)</f>
        <v>5</v>
      </c>
      <c r="S105">
        <f>VLOOKUP(S42,Sheet1!$A$1:$B$7,2,FALSE)</f>
        <v>4</v>
      </c>
      <c r="T105">
        <f>VLOOKUP(T42,Sheet1!$A$1:$B$7,2,FALSE)</f>
        <v>5</v>
      </c>
      <c r="U105">
        <f>VLOOKUP(U42,Sheet1!$A$1:$B$7,2,FALSE)</f>
        <v>6</v>
      </c>
      <c r="V105">
        <f>VLOOKUP(V42,Sheet1!$A$1:$B$7,2,FALSE)</f>
        <v>4</v>
      </c>
      <c r="W105">
        <f>VLOOKUP(W42,Sheet1!$A$1:$B$7,2,FALSE)</f>
        <v>5</v>
      </c>
      <c r="X105">
        <f>VLOOKUP(X42,Sheet1!$A$1:$B$7,2,FALSE)</f>
        <v>5</v>
      </c>
      <c r="Y105">
        <f>VLOOKUP(Y42,Sheet1!$A$1:$B$7,2,FALSE)</f>
        <v>2</v>
      </c>
      <c r="Z105">
        <f>VLOOKUP(Z42,Sheet1!$A$1:$B$7,2,FALSE)</f>
        <v>5</v>
      </c>
      <c r="AA105">
        <f>VLOOKUP(AA42,Sheet1!$A$1:$B$7,2,FALSE)</f>
        <v>6</v>
      </c>
      <c r="AB105">
        <f>VLOOKUP(AB42,Sheet1!$A$1:$B$7,2,FALSE)</f>
        <v>6</v>
      </c>
      <c r="AC105">
        <f>VLOOKUP(AC42,Sheet1!$A$1:$B$7,2,FALSE)</f>
        <v>2</v>
      </c>
      <c r="AD105">
        <f>VLOOKUP(AD42,Sheet1!$A$1:$B$7,2,FALSE)</f>
        <v>2</v>
      </c>
      <c r="AE105">
        <f>VLOOKUP(AE42,Sheet1!$A$1:$B$7,2,FALSE)</f>
        <v>1</v>
      </c>
      <c r="AF105">
        <f>VLOOKUP(AF42,Sheet2!$A$1:$B$6,2,FALSE)</f>
        <v>5</v>
      </c>
      <c r="AG105">
        <f>VLOOKUP(AG42,Sheet2!$A$1:$B$6,2,FALSE)</f>
        <v>3</v>
      </c>
      <c r="AH105">
        <f>VLOOKUP(AH42,Sheet2!$A$1:$B$6,2,FALSE)</f>
        <v>6</v>
      </c>
      <c r="AI105">
        <f>VLOOKUP(AI42,Sheet2!$A$1:$B$6,2,FALSE)</f>
        <v>5</v>
      </c>
      <c r="AJ105">
        <f>VLOOKUP(AJ42,Sheet2!$A$1:$B$6,2,FALSE)</f>
        <v>3</v>
      </c>
      <c r="AK105">
        <f>VLOOKUP(AK42,Sheet2!$A$1:$B$6,2,FALSE)</f>
        <v>3</v>
      </c>
      <c r="AL105">
        <f>VLOOKUP(AL42,Sheet2!$A$1:$B$6,2,FALSE)</f>
        <v>4</v>
      </c>
      <c r="AM105">
        <f>VLOOKUP(AM42,Sheet2!$A$1:$B$6,2,FALSE)</f>
        <v>3</v>
      </c>
      <c r="AN105">
        <f>VLOOKUP(AN42,Sheet2!$A$1:$B$6,2,FALSE)</f>
        <v>2</v>
      </c>
      <c r="AO105">
        <f>VLOOKUP(AO42,Sheet2!$A$1:$B$6,2,FALSE)</f>
        <v>2</v>
      </c>
      <c r="AP105">
        <f>VLOOKUP(AP42,Sheet2!$A$1:$B$6,2,FALSE)</f>
        <v>2</v>
      </c>
      <c r="AQ105">
        <f>VLOOKUP(AQ42,Sheet2!$A$1:$B$6,2,FALSE)</f>
        <v>3</v>
      </c>
      <c r="AR105">
        <f>VLOOKUP(AR42,Sheet2!$A$1:$B$6,2,FALSE)</f>
        <v>1</v>
      </c>
      <c r="AS105">
        <f>VLOOKUP(AS42,Sheet2!$A$1:$B$6,2,FALSE)</f>
        <v>1</v>
      </c>
      <c r="AT105">
        <f>VLOOKUP(AT42,Sheet2!$A$1:$B$6,2,FALSE)</f>
        <v>3</v>
      </c>
      <c r="AU105">
        <f>VLOOKUP(AU42,Sheet2!$A$1:$B$6,2,FALSE)</f>
        <v>2</v>
      </c>
      <c r="AV105">
        <f>VLOOKUP(AV42,Sheet2!$A$1:$B$6,2,FALSE)</f>
        <v>5</v>
      </c>
      <c r="AW105">
        <f>VLOOKUP(AW42,Sheet2!$A$1:$B$6,2,FALSE)</f>
        <v>3</v>
      </c>
      <c r="AX105">
        <f>VLOOKUP(AX42,Sheet2!$A$1:$B$6,2,FALSE)</f>
        <v>3</v>
      </c>
      <c r="AY105">
        <f>VLOOKUP(AY42,Sheet2!$A$1:$B$6,2,FALSE)</f>
        <v>3</v>
      </c>
      <c r="AZ105">
        <f>VLOOKUP(AZ42,Sheet2!$A$1:$B$6,2,FALSE)</f>
        <v>3</v>
      </c>
      <c r="BA105">
        <f>VLOOKUP(BA42,Sheet2!$A$1:$B$6,2,FALSE)</f>
        <v>4</v>
      </c>
      <c r="BB105">
        <f>VLOOKUP(BB42,Sheet2!$A$1:$B$6,2,FALSE)</f>
        <v>4</v>
      </c>
      <c r="BC105">
        <f>VLOOKUP(BC42,Sheet2!$A$1:$B$6,2,FALSE)</f>
        <v>1</v>
      </c>
      <c r="BD105">
        <f>VLOOKUP(BD42,Sheet2!$A$1:$B$6,2,FALSE)</f>
        <v>2</v>
      </c>
      <c r="BE105">
        <f>VLOOKUP(BE42,Sheet2!$A$1:$B$6,2,FALSE)</f>
        <v>3</v>
      </c>
      <c r="BF105">
        <f>VLOOKUP(BF42,Sheet2!$A$1:$B$6,2,FALSE)</f>
        <v>4</v>
      </c>
      <c r="BG105">
        <f>VLOOKUP(BG42,Sheet2!$A$1:$B$6,2,FALSE)</f>
        <v>1</v>
      </c>
      <c r="BH105">
        <f>VLOOKUP(BH42,Sheet2!$A$1:$B$6,2,FALSE)</f>
        <v>1</v>
      </c>
      <c r="BI105">
        <f>VLOOKUP(BI42,Sheet2!$A$1:$B$6,2,FALSE)</f>
        <v>1</v>
      </c>
      <c r="BM105" s="6"/>
    </row>
    <row r="106" spans="2:65" ht="15.75" customHeight="1" x14ac:dyDescent="0.25">
      <c r="B106">
        <f>VLOOKUP(B43,Sheet1!$A$1:$B$7,2,FALSE)</f>
        <v>5</v>
      </c>
      <c r="C106">
        <f>VLOOKUP(C43,Sheet1!$A$1:$B$7,2,FALSE)</f>
        <v>5</v>
      </c>
      <c r="D106">
        <f>VLOOKUP(D43,Sheet1!$A$1:$B$7,2,FALSE)</f>
        <v>5</v>
      </c>
      <c r="E106">
        <f>VLOOKUP(E43,Sheet1!$A$1:$B$7,2,FALSE)</f>
        <v>5</v>
      </c>
      <c r="F106">
        <f>VLOOKUP(F43,Sheet1!$A$1:$B$7,2,FALSE)</f>
        <v>6</v>
      </c>
      <c r="G106">
        <f>VLOOKUP(G43,Sheet1!$A$1:$B$7,2,FALSE)</f>
        <v>6</v>
      </c>
      <c r="H106">
        <f>VLOOKUP(H43,Sheet1!$A$1:$B$7,2,FALSE)</f>
        <v>6</v>
      </c>
      <c r="I106">
        <f>VLOOKUP(I43,Sheet1!$A$1:$B$7,2,FALSE)</f>
        <v>6</v>
      </c>
      <c r="J106">
        <f>VLOOKUP(J43,Sheet1!$A$1:$B$7,2,FALSE)</f>
        <v>3</v>
      </c>
      <c r="K106">
        <f>VLOOKUP(K43,Sheet1!$A$1:$B$7,2,FALSE)</f>
        <v>6</v>
      </c>
      <c r="L106">
        <f>VLOOKUP(L43,Sheet1!$A$1:$B$7,2,FALSE)</f>
        <v>6</v>
      </c>
      <c r="M106">
        <f>VLOOKUP(M43,Sheet1!$A$1:$B$7,2,FALSE)</f>
        <v>7</v>
      </c>
      <c r="N106">
        <f>VLOOKUP(N43,Sheet1!$A$1:$B$7,2,FALSE)</f>
        <v>4</v>
      </c>
      <c r="O106">
        <f>VLOOKUP(O43,Sheet1!$A$1:$B$7,2,FALSE)</f>
        <v>2</v>
      </c>
      <c r="P106">
        <f>VLOOKUP(P43,Sheet1!$A$1:$B$7,2,FALSE)</f>
        <v>5</v>
      </c>
      <c r="Q106">
        <f>VLOOKUP(Q43,Sheet1!$A$1:$B$7,2,FALSE)</f>
        <v>6</v>
      </c>
      <c r="R106">
        <f>VLOOKUP(R43,Sheet1!$A$1:$B$7,2,FALSE)</f>
        <v>5</v>
      </c>
      <c r="S106">
        <f>VLOOKUP(S43,Sheet1!$A$1:$B$7,2,FALSE)</f>
        <v>5</v>
      </c>
      <c r="T106">
        <f>VLOOKUP(T43,Sheet1!$A$1:$B$7,2,FALSE)</f>
        <v>4</v>
      </c>
      <c r="U106">
        <f>VLOOKUP(U43,Sheet1!$A$1:$B$7,2,FALSE)</f>
        <v>2</v>
      </c>
      <c r="V106">
        <f>VLOOKUP(V43,Sheet1!$A$1:$B$7,2,FALSE)</f>
        <v>2</v>
      </c>
      <c r="W106">
        <f>VLOOKUP(W43,Sheet1!$A$1:$B$7,2,FALSE)</f>
        <v>4</v>
      </c>
      <c r="X106">
        <f>VLOOKUP(X43,Sheet1!$A$1:$B$7,2,FALSE)</f>
        <v>5</v>
      </c>
      <c r="Y106">
        <f>VLOOKUP(Y43,Sheet1!$A$1:$B$7,2,FALSE)</f>
        <v>1</v>
      </c>
      <c r="Z106">
        <f>VLOOKUP(Z43,Sheet1!$A$1:$B$7,2,FALSE)</f>
        <v>4</v>
      </c>
      <c r="AA106">
        <f>VLOOKUP(AA43,Sheet1!$A$1:$B$7,2,FALSE)</f>
        <v>5</v>
      </c>
      <c r="AB106">
        <f>VLOOKUP(AB43,Sheet1!$A$1:$B$7,2,FALSE)</f>
        <v>4</v>
      </c>
      <c r="AC106">
        <f>VLOOKUP(AC43,Sheet1!$A$1:$B$7,2,FALSE)</f>
        <v>2</v>
      </c>
      <c r="AD106">
        <f>VLOOKUP(AD43,Sheet1!$A$1:$B$7,2,FALSE)</f>
        <v>3</v>
      </c>
      <c r="AE106">
        <f>VLOOKUP(AE43,Sheet1!$A$1:$B$7,2,FALSE)</f>
        <v>5</v>
      </c>
      <c r="AF106">
        <f>VLOOKUP(AF43,Sheet2!$A$1:$B$6,2,FALSE)</f>
        <v>2</v>
      </c>
      <c r="AG106">
        <f>VLOOKUP(AG43,Sheet2!$A$1:$B$6,2,FALSE)</f>
        <v>2</v>
      </c>
      <c r="AH106">
        <f>VLOOKUP(AH43,Sheet2!$A$1:$B$6,2,FALSE)</f>
        <v>6</v>
      </c>
      <c r="AI106">
        <f>VLOOKUP(AI43,Sheet2!$A$1:$B$6,2,FALSE)</f>
        <v>4</v>
      </c>
      <c r="AJ106">
        <f>VLOOKUP(AJ43,Sheet2!$A$1:$B$6,2,FALSE)</f>
        <v>5</v>
      </c>
      <c r="AK106">
        <f>VLOOKUP(AK43,Sheet2!$A$1:$B$6,2,FALSE)</f>
        <v>2</v>
      </c>
      <c r="AL106">
        <f>VLOOKUP(AL43,Sheet2!$A$1:$B$6,2,FALSE)</f>
        <v>2</v>
      </c>
      <c r="AM106">
        <f>VLOOKUP(AM43,Sheet2!$A$1:$B$6,2,FALSE)</f>
        <v>2</v>
      </c>
      <c r="AN106">
        <f>VLOOKUP(AN43,Sheet2!$A$1:$B$6,2,FALSE)</f>
        <v>2</v>
      </c>
      <c r="AO106">
        <f>VLOOKUP(AO43,Sheet2!$A$1:$B$6,2,FALSE)</f>
        <v>4</v>
      </c>
      <c r="AP106">
        <f>VLOOKUP(AP43,Sheet2!$A$1:$B$6,2,FALSE)</f>
        <v>5</v>
      </c>
      <c r="AQ106">
        <f>VLOOKUP(AQ43,Sheet2!$A$1:$B$6,2,FALSE)</f>
        <v>5</v>
      </c>
      <c r="AR106">
        <f>VLOOKUP(AR43,Sheet2!$A$1:$B$6,2,FALSE)</f>
        <v>3</v>
      </c>
      <c r="AS106">
        <f>VLOOKUP(AS43,Sheet2!$A$1:$B$6,2,FALSE)</f>
        <v>1</v>
      </c>
      <c r="AT106">
        <f>VLOOKUP(AT43,Sheet2!$A$1:$B$6,2,FALSE)</f>
        <v>2</v>
      </c>
      <c r="AU106">
        <f>VLOOKUP(AU43,Sheet2!$A$1:$B$6,2,FALSE)</f>
        <v>4</v>
      </c>
      <c r="AV106">
        <f>VLOOKUP(AV43,Sheet2!$A$1:$B$6,2,FALSE)</f>
        <v>4</v>
      </c>
      <c r="AW106">
        <f>VLOOKUP(AW43,Sheet2!$A$1:$B$6,2,FALSE)</f>
        <v>4</v>
      </c>
      <c r="AX106">
        <f>VLOOKUP(AX43,Sheet2!$A$1:$B$6,2,FALSE)</f>
        <v>4</v>
      </c>
      <c r="AY106">
        <f>VLOOKUP(AY43,Sheet2!$A$1:$B$6,2,FALSE)</f>
        <v>1</v>
      </c>
      <c r="AZ106">
        <f>VLOOKUP(AZ43,Sheet2!$A$1:$B$6,2,FALSE)</f>
        <v>4</v>
      </c>
      <c r="BA106">
        <f>VLOOKUP(BA43,Sheet2!$A$1:$B$6,2,FALSE)</f>
        <v>4</v>
      </c>
      <c r="BB106">
        <f>VLOOKUP(BB43,Sheet2!$A$1:$B$6,2,FALSE)</f>
        <v>4</v>
      </c>
      <c r="BC106">
        <f>VLOOKUP(BC43,Sheet2!$A$1:$B$6,2,FALSE)</f>
        <v>1</v>
      </c>
      <c r="BD106">
        <f>VLOOKUP(BD43,Sheet2!$A$1:$B$6,2,FALSE)</f>
        <v>3</v>
      </c>
      <c r="BE106">
        <f>VLOOKUP(BE43,Sheet2!$A$1:$B$6,2,FALSE)</f>
        <v>3</v>
      </c>
      <c r="BF106">
        <f>VLOOKUP(BF43,Sheet2!$A$1:$B$6,2,FALSE)</f>
        <v>1</v>
      </c>
      <c r="BG106">
        <f>VLOOKUP(BG43,Sheet2!$A$1:$B$6,2,FALSE)</f>
        <v>1</v>
      </c>
      <c r="BH106">
        <f>VLOOKUP(BH43,Sheet2!$A$1:$B$6,2,FALSE)</f>
        <v>3</v>
      </c>
      <c r="BI106">
        <f>VLOOKUP(BI43,Sheet2!$A$1:$B$6,2,FALSE)</f>
        <v>3</v>
      </c>
      <c r="BM106" s="6"/>
    </row>
    <row r="107" spans="2:65" ht="15.75" customHeight="1" x14ac:dyDescent="0.25">
      <c r="B107">
        <f>VLOOKUP(B44,Sheet1!$A$1:$B$7,2,FALSE)</f>
        <v>6</v>
      </c>
      <c r="C107">
        <f>VLOOKUP(C44,Sheet1!$A$1:$B$7,2,FALSE)</f>
        <v>5</v>
      </c>
      <c r="D107">
        <f>VLOOKUP(D44,Sheet1!$A$1:$B$7,2,FALSE)</f>
        <v>5</v>
      </c>
      <c r="E107">
        <f>VLOOKUP(E44,Sheet1!$A$1:$B$7,2,FALSE)</f>
        <v>4</v>
      </c>
      <c r="F107">
        <f>VLOOKUP(F44,Sheet1!$A$1:$B$7,2,FALSE)</f>
        <v>7</v>
      </c>
      <c r="G107">
        <f>VLOOKUP(G44,Sheet1!$A$1:$B$7,2,FALSE)</f>
        <v>5</v>
      </c>
      <c r="H107">
        <f>VLOOKUP(H44,Sheet1!$A$1:$B$7,2,FALSE)</f>
        <v>5</v>
      </c>
      <c r="I107">
        <f>VLOOKUP(I44,Sheet1!$A$1:$B$7,2,FALSE)</f>
        <v>6</v>
      </c>
      <c r="J107">
        <f>VLOOKUP(J44,Sheet1!$A$1:$B$7,2,FALSE)</f>
        <v>3</v>
      </c>
      <c r="K107">
        <f>VLOOKUP(K44,Sheet1!$A$1:$B$7,2,FALSE)</f>
        <v>5</v>
      </c>
      <c r="L107">
        <f>VLOOKUP(L44,Sheet1!$A$1:$B$7,2,FALSE)</f>
        <v>4</v>
      </c>
      <c r="M107">
        <f>VLOOKUP(M44,Sheet1!$A$1:$B$7,2,FALSE)</f>
        <v>5</v>
      </c>
      <c r="N107">
        <f>VLOOKUP(N44,Sheet1!$A$1:$B$7,2,FALSE)</f>
        <v>6</v>
      </c>
      <c r="O107">
        <f>VLOOKUP(O44,Sheet1!$A$1:$B$7,2,FALSE)</f>
        <v>7</v>
      </c>
      <c r="P107">
        <f>VLOOKUP(P44,Sheet1!$A$1:$B$7,2,FALSE)</f>
        <v>6</v>
      </c>
      <c r="Q107">
        <f>VLOOKUP(Q44,Sheet1!$A$1:$B$7,2,FALSE)</f>
        <v>6</v>
      </c>
      <c r="R107">
        <f>VLOOKUP(R44,Sheet1!$A$1:$B$7,2,FALSE)</f>
        <v>6</v>
      </c>
      <c r="S107">
        <f>VLOOKUP(S44,Sheet1!$A$1:$B$7,2,FALSE)</f>
        <v>5</v>
      </c>
      <c r="T107">
        <f>VLOOKUP(T44,Sheet1!$A$1:$B$7,2,FALSE)</f>
        <v>5</v>
      </c>
      <c r="U107">
        <f>VLOOKUP(U44,Sheet1!$A$1:$B$7,2,FALSE)</f>
        <v>5</v>
      </c>
      <c r="V107">
        <f>VLOOKUP(V44,Sheet1!$A$1:$B$7,2,FALSE)</f>
        <v>5</v>
      </c>
      <c r="W107">
        <f>VLOOKUP(W44,Sheet1!$A$1:$B$7,2,FALSE)</f>
        <v>6</v>
      </c>
      <c r="X107">
        <f>VLOOKUP(X44,Sheet1!$A$1:$B$7,2,FALSE)</f>
        <v>5</v>
      </c>
      <c r="Y107">
        <f>VLOOKUP(Y44,Sheet1!$A$1:$B$7,2,FALSE)</f>
        <v>6</v>
      </c>
      <c r="Z107">
        <f>VLOOKUP(Z44,Sheet1!$A$1:$B$7,2,FALSE)</f>
        <v>5</v>
      </c>
      <c r="AA107">
        <f>VLOOKUP(AA44,Sheet1!$A$1:$B$7,2,FALSE)</f>
        <v>5</v>
      </c>
      <c r="AB107">
        <f>VLOOKUP(AB44,Sheet1!$A$1:$B$7,2,FALSE)</f>
        <v>4</v>
      </c>
      <c r="AC107">
        <f>VLOOKUP(AC44,Sheet1!$A$1:$B$7,2,FALSE)</f>
        <v>4</v>
      </c>
      <c r="AD107">
        <f>VLOOKUP(AD44,Sheet1!$A$1:$B$7,2,FALSE)</f>
        <v>4</v>
      </c>
      <c r="AE107">
        <f>VLOOKUP(AE44,Sheet1!$A$1:$B$7,2,FALSE)</f>
        <v>3</v>
      </c>
      <c r="AF107">
        <f>VLOOKUP(AF44,Sheet2!$A$1:$B$6,2,FALSE)</f>
        <v>3</v>
      </c>
      <c r="AG107">
        <f>VLOOKUP(AG44,Sheet2!$A$1:$B$6,2,FALSE)</f>
        <v>4</v>
      </c>
      <c r="AH107">
        <f>VLOOKUP(AH44,Sheet2!$A$1:$B$6,2,FALSE)</f>
        <v>6</v>
      </c>
      <c r="AI107">
        <f>VLOOKUP(AI44,Sheet2!$A$1:$B$6,2,FALSE)</f>
        <v>2</v>
      </c>
      <c r="AJ107">
        <f>VLOOKUP(AJ44,Sheet2!$A$1:$B$6,2,FALSE)</f>
        <v>6</v>
      </c>
      <c r="AK107">
        <f>VLOOKUP(AK44,Sheet2!$A$1:$B$6,2,FALSE)</f>
        <v>2</v>
      </c>
      <c r="AL107">
        <f>VLOOKUP(AL44,Sheet2!$A$1:$B$6,2,FALSE)</f>
        <v>3</v>
      </c>
      <c r="AM107">
        <f>VLOOKUP(AM44,Sheet2!$A$1:$B$6,2,FALSE)</f>
        <v>3</v>
      </c>
      <c r="AN107">
        <f>VLOOKUP(AN44,Sheet2!$A$1:$B$6,2,FALSE)</f>
        <v>1</v>
      </c>
      <c r="AO107">
        <f>VLOOKUP(AO44,Sheet2!$A$1:$B$6,2,FALSE)</f>
        <v>2</v>
      </c>
      <c r="AP107">
        <f>VLOOKUP(AP44,Sheet2!$A$1:$B$6,2,FALSE)</f>
        <v>1</v>
      </c>
      <c r="AQ107">
        <f>VLOOKUP(AQ44,Sheet2!$A$1:$B$6,2,FALSE)</f>
        <v>2</v>
      </c>
      <c r="AR107">
        <f>VLOOKUP(AR44,Sheet2!$A$1:$B$6,2,FALSE)</f>
        <v>5</v>
      </c>
      <c r="AS107">
        <f>VLOOKUP(AS44,Sheet2!$A$1:$B$6,2,FALSE)</f>
        <v>5</v>
      </c>
      <c r="AT107">
        <f>VLOOKUP(AT44,Sheet2!$A$1:$B$6,2,FALSE)</f>
        <v>3</v>
      </c>
      <c r="AU107">
        <f>VLOOKUP(AU44,Sheet2!$A$1:$B$6,2,FALSE)</f>
        <v>5</v>
      </c>
      <c r="AV107">
        <f>VLOOKUP(AV44,Sheet2!$A$1:$B$6,2,FALSE)</f>
        <v>6</v>
      </c>
      <c r="AW107">
        <f>VLOOKUP(AW44,Sheet2!$A$1:$B$6,2,FALSE)</f>
        <v>2</v>
      </c>
      <c r="AX107">
        <f>VLOOKUP(AX44,Sheet2!$A$1:$B$6,2,FALSE)</f>
        <v>6</v>
      </c>
      <c r="AY107">
        <f>VLOOKUP(AY44,Sheet2!$A$1:$B$6,2,FALSE)</f>
        <v>5</v>
      </c>
      <c r="AZ107">
        <f>VLOOKUP(AZ44,Sheet2!$A$1:$B$6,2,FALSE)</f>
        <v>5</v>
      </c>
      <c r="BA107">
        <f>VLOOKUP(BA44,Sheet2!$A$1:$B$6,2,FALSE)</f>
        <v>6</v>
      </c>
      <c r="BB107">
        <f>VLOOKUP(BB44,Sheet2!$A$1:$B$6,2,FALSE)</f>
        <v>4</v>
      </c>
      <c r="BC107">
        <f>VLOOKUP(BC44,Sheet2!$A$1:$B$6,2,FALSE)</f>
        <v>4</v>
      </c>
      <c r="BD107">
        <f>VLOOKUP(BD44,Sheet2!$A$1:$B$6,2,FALSE)</f>
        <v>4</v>
      </c>
      <c r="BE107">
        <f>VLOOKUP(BE44,Sheet2!$A$1:$B$6,2,FALSE)</f>
        <v>3</v>
      </c>
      <c r="BF107">
        <f>VLOOKUP(BF44,Sheet2!$A$1:$B$6,2,FALSE)</f>
        <v>2</v>
      </c>
      <c r="BG107">
        <f>VLOOKUP(BG44,Sheet2!$A$1:$B$6,2,FALSE)</f>
        <v>1</v>
      </c>
      <c r="BH107">
        <f>VLOOKUP(BH44,Sheet2!$A$1:$B$6,2,FALSE)</f>
        <v>1</v>
      </c>
      <c r="BI107">
        <f>VLOOKUP(BI44,Sheet2!$A$1:$B$6,2,FALSE)</f>
        <v>2</v>
      </c>
      <c r="BM107" s="6"/>
    </row>
    <row r="108" spans="2:65" ht="15.75" customHeight="1" x14ac:dyDescent="0.25">
      <c r="B108">
        <f>VLOOKUP(B45,Sheet1!$A$1:$B$7,2,FALSE)</f>
        <v>6</v>
      </c>
      <c r="C108">
        <f>VLOOKUP(C45,Sheet1!$A$1:$B$7,2,FALSE)</f>
        <v>6</v>
      </c>
      <c r="D108">
        <f>VLOOKUP(D45,Sheet1!$A$1:$B$7,2,FALSE)</f>
        <v>6</v>
      </c>
      <c r="E108">
        <f>VLOOKUP(E45,Sheet1!$A$1:$B$7,2,FALSE)</f>
        <v>5</v>
      </c>
      <c r="F108">
        <f>VLOOKUP(F45,Sheet1!$A$1:$B$7,2,FALSE)</f>
        <v>4</v>
      </c>
      <c r="G108">
        <f>VLOOKUP(G45,Sheet1!$A$1:$B$7,2,FALSE)</f>
        <v>5</v>
      </c>
      <c r="H108">
        <f>VLOOKUP(H45,Sheet1!$A$1:$B$7,2,FALSE)</f>
        <v>5</v>
      </c>
      <c r="I108">
        <f>VLOOKUP(I45,Sheet1!$A$1:$B$7,2,FALSE)</f>
        <v>6</v>
      </c>
      <c r="J108">
        <f>VLOOKUP(J45,Sheet1!$A$1:$B$7,2,FALSE)</f>
        <v>4</v>
      </c>
      <c r="K108">
        <f>VLOOKUP(K45,Sheet1!$A$1:$B$7,2,FALSE)</f>
        <v>5</v>
      </c>
      <c r="L108">
        <f>VLOOKUP(L45,Sheet1!$A$1:$B$7,2,FALSE)</f>
        <v>4</v>
      </c>
      <c r="M108">
        <f>VLOOKUP(M45,Sheet1!$A$1:$B$7,2,FALSE)</f>
        <v>5</v>
      </c>
      <c r="N108">
        <f>VLOOKUP(N45,Sheet1!$A$1:$B$7,2,FALSE)</f>
        <v>4</v>
      </c>
      <c r="O108">
        <f>VLOOKUP(O45,Sheet1!$A$1:$B$7,2,FALSE)</f>
        <v>6</v>
      </c>
      <c r="P108">
        <f>VLOOKUP(P45,Sheet1!$A$1:$B$7,2,FALSE)</f>
        <v>6</v>
      </c>
      <c r="Q108">
        <f>VLOOKUP(Q45,Sheet1!$A$1:$B$7,2,FALSE)</f>
        <v>6</v>
      </c>
      <c r="R108">
        <f>VLOOKUP(R45,Sheet1!$A$1:$B$7,2,FALSE)</f>
        <v>5</v>
      </c>
      <c r="S108">
        <f>VLOOKUP(S45,Sheet1!$A$1:$B$7,2,FALSE)</f>
        <v>6</v>
      </c>
      <c r="T108">
        <f>VLOOKUP(T45,Sheet1!$A$1:$B$7,2,FALSE)</f>
        <v>5</v>
      </c>
      <c r="U108">
        <f>VLOOKUP(U45,Sheet1!$A$1:$B$7,2,FALSE)</f>
        <v>5</v>
      </c>
      <c r="V108">
        <f>VLOOKUP(V45,Sheet1!$A$1:$B$7,2,FALSE)</f>
        <v>7</v>
      </c>
      <c r="W108">
        <f>VLOOKUP(W45,Sheet1!$A$1:$B$7,2,FALSE)</f>
        <v>7</v>
      </c>
      <c r="X108">
        <f>VLOOKUP(X45,Sheet1!$A$1:$B$7,2,FALSE)</f>
        <v>5</v>
      </c>
      <c r="Y108">
        <f>VLOOKUP(Y45,Sheet1!$A$1:$B$7,2,FALSE)</f>
        <v>6</v>
      </c>
      <c r="Z108">
        <f>VLOOKUP(Z45,Sheet1!$A$1:$B$7,2,FALSE)</f>
        <v>5</v>
      </c>
      <c r="AA108">
        <f>VLOOKUP(AA45,Sheet1!$A$1:$B$7,2,FALSE)</f>
        <v>5</v>
      </c>
      <c r="AB108">
        <f>VLOOKUP(AB45,Sheet1!$A$1:$B$7,2,FALSE)</f>
        <v>4</v>
      </c>
      <c r="AC108">
        <f>VLOOKUP(AC45,Sheet1!$A$1:$B$7,2,FALSE)</f>
        <v>4</v>
      </c>
      <c r="AD108">
        <f>VLOOKUP(AD45,Sheet1!$A$1:$B$7,2,FALSE)</f>
        <v>4</v>
      </c>
      <c r="AE108">
        <f>VLOOKUP(AE45,Sheet1!$A$1:$B$7,2,FALSE)</f>
        <v>6</v>
      </c>
      <c r="AF108">
        <f>VLOOKUP(AF45,Sheet2!$A$1:$B$6,2,FALSE)</f>
        <v>4</v>
      </c>
      <c r="AG108">
        <f>VLOOKUP(AG45,Sheet2!$A$1:$B$6,2,FALSE)</f>
        <v>4</v>
      </c>
      <c r="AH108">
        <f>VLOOKUP(AH45,Sheet2!$A$1:$B$6,2,FALSE)</f>
        <v>4</v>
      </c>
      <c r="AI108">
        <f>VLOOKUP(AI45,Sheet2!$A$1:$B$6,2,FALSE)</f>
        <v>4</v>
      </c>
      <c r="AJ108">
        <f>VLOOKUP(AJ45,Sheet2!$A$1:$B$6,2,FALSE)</f>
        <v>2</v>
      </c>
      <c r="AK108">
        <f>VLOOKUP(AK45,Sheet2!$A$1:$B$6,2,FALSE)</f>
        <v>3</v>
      </c>
      <c r="AL108">
        <f>VLOOKUP(AL45,Sheet2!$A$1:$B$6,2,FALSE)</f>
        <v>3</v>
      </c>
      <c r="AM108">
        <f>VLOOKUP(AM45,Sheet2!$A$1:$B$6,2,FALSE)</f>
        <v>4</v>
      </c>
      <c r="AN108">
        <f>VLOOKUP(AN45,Sheet2!$A$1:$B$6,2,FALSE)</f>
        <v>4</v>
      </c>
      <c r="AO108">
        <f>VLOOKUP(AO45,Sheet2!$A$1:$B$6,2,FALSE)</f>
        <v>3</v>
      </c>
      <c r="AP108">
        <f>VLOOKUP(AP45,Sheet2!$A$1:$B$6,2,FALSE)</f>
        <v>1</v>
      </c>
      <c r="AQ108">
        <f>VLOOKUP(AQ45,Sheet2!$A$1:$B$6,2,FALSE)</f>
        <v>2</v>
      </c>
      <c r="AR108">
        <f>VLOOKUP(AR45,Sheet2!$A$1:$B$6,2,FALSE)</f>
        <v>4</v>
      </c>
      <c r="AS108">
        <f>VLOOKUP(AS45,Sheet2!$A$1:$B$6,2,FALSE)</f>
        <v>6</v>
      </c>
      <c r="AT108">
        <f>VLOOKUP(AT45,Sheet2!$A$1:$B$6,2,FALSE)</f>
        <v>2</v>
      </c>
      <c r="AU108">
        <f>VLOOKUP(AU45,Sheet2!$A$1:$B$6,2,FALSE)</f>
        <v>6</v>
      </c>
      <c r="AV108">
        <f>VLOOKUP(AV45,Sheet2!$A$1:$B$6,2,FALSE)</f>
        <v>6</v>
      </c>
      <c r="AW108">
        <f>VLOOKUP(AW45,Sheet2!$A$1:$B$6,2,FALSE)</f>
        <v>5</v>
      </c>
      <c r="AX108">
        <f>VLOOKUP(AX45,Sheet2!$A$1:$B$6,2,FALSE)</f>
        <v>6</v>
      </c>
      <c r="AY108">
        <f>VLOOKUP(AY45,Sheet2!$A$1:$B$6,2,FALSE)</f>
        <v>5</v>
      </c>
      <c r="AZ108">
        <f>VLOOKUP(AZ45,Sheet2!$A$1:$B$6,2,FALSE)</f>
        <v>6</v>
      </c>
      <c r="BA108">
        <f>VLOOKUP(BA45,Sheet2!$A$1:$B$6,2,FALSE)</f>
        <v>6</v>
      </c>
      <c r="BB108">
        <f>VLOOKUP(BB45,Sheet2!$A$1:$B$6,2,FALSE)</f>
        <v>5</v>
      </c>
      <c r="BC108">
        <f>VLOOKUP(BC45,Sheet2!$A$1:$B$6,2,FALSE)</f>
        <v>6</v>
      </c>
      <c r="BD108">
        <f>VLOOKUP(BD45,Sheet2!$A$1:$B$6,2,FALSE)</f>
        <v>4</v>
      </c>
      <c r="BE108">
        <f>VLOOKUP(BE45,Sheet2!$A$1:$B$6,2,FALSE)</f>
        <v>4</v>
      </c>
      <c r="BF108">
        <f>VLOOKUP(BF45,Sheet2!$A$1:$B$6,2,FALSE)</f>
        <v>1</v>
      </c>
      <c r="BG108">
        <f>VLOOKUP(BG45,Sheet2!$A$1:$B$6,2,FALSE)</f>
        <v>1</v>
      </c>
      <c r="BH108">
        <f>VLOOKUP(BH45,Sheet2!$A$1:$B$6,2,FALSE)</f>
        <v>1</v>
      </c>
      <c r="BI108">
        <f>VLOOKUP(BI45,Sheet2!$A$1:$B$6,2,FALSE)</f>
        <v>6</v>
      </c>
      <c r="BM108" s="6"/>
    </row>
    <row r="109" spans="2:65" ht="15.75" customHeight="1" x14ac:dyDescent="0.25">
      <c r="B109">
        <f>VLOOKUP(B46,Sheet1!$A$1:$B$7,2,FALSE)</f>
        <v>7</v>
      </c>
      <c r="C109">
        <f>VLOOKUP(C46,Sheet1!$A$1:$B$7,2,FALSE)</f>
        <v>1</v>
      </c>
      <c r="D109">
        <f>VLOOKUP(D46,Sheet1!$A$1:$B$7,2,FALSE)</f>
        <v>5</v>
      </c>
      <c r="E109">
        <f>VLOOKUP(E46,Sheet1!$A$1:$B$7,2,FALSE)</f>
        <v>3</v>
      </c>
      <c r="F109">
        <f>VLOOKUP(F46,Sheet1!$A$1:$B$7,2,FALSE)</f>
        <v>1</v>
      </c>
      <c r="G109">
        <f>VLOOKUP(G46,Sheet1!$A$1:$B$7,2,FALSE)</f>
        <v>7</v>
      </c>
      <c r="H109">
        <f>VLOOKUP(H46,Sheet1!$A$1:$B$7,2,FALSE)</f>
        <v>7</v>
      </c>
      <c r="I109">
        <f>VLOOKUP(I46,Sheet1!$A$1:$B$7,2,FALSE)</f>
        <v>7</v>
      </c>
      <c r="J109">
        <f>VLOOKUP(J46,Sheet1!$A$1:$B$7,2,FALSE)</f>
        <v>1</v>
      </c>
      <c r="K109">
        <f>VLOOKUP(K46,Sheet1!$A$1:$B$7,2,FALSE)</f>
        <v>7</v>
      </c>
      <c r="L109">
        <f>VLOOKUP(L46,Sheet1!$A$1:$B$7,2,FALSE)</f>
        <v>7</v>
      </c>
      <c r="M109">
        <f>VLOOKUP(M46,Sheet1!$A$1:$B$7,2,FALSE)</f>
        <v>7</v>
      </c>
      <c r="N109">
        <f>VLOOKUP(N46,Sheet1!$A$1:$B$7,2,FALSE)</f>
        <v>5</v>
      </c>
      <c r="O109">
        <f>VLOOKUP(O46,Sheet1!$A$1:$B$7,2,FALSE)</f>
        <v>5</v>
      </c>
      <c r="P109">
        <f>VLOOKUP(P46,Sheet1!$A$1:$B$7,2,FALSE)</f>
        <v>4</v>
      </c>
      <c r="Q109">
        <f>VLOOKUP(Q46,Sheet1!$A$1:$B$7,2,FALSE)</f>
        <v>4</v>
      </c>
      <c r="R109">
        <f>VLOOKUP(R46,Sheet1!$A$1:$B$7,2,FALSE)</f>
        <v>4</v>
      </c>
      <c r="S109">
        <f>VLOOKUP(S46,Sheet1!$A$1:$B$7,2,FALSE)</f>
        <v>4</v>
      </c>
      <c r="T109">
        <f>VLOOKUP(T46,Sheet1!$A$1:$B$7,2,FALSE)</f>
        <v>4</v>
      </c>
      <c r="U109">
        <f>VLOOKUP(U46,Sheet1!$A$1:$B$7,2,FALSE)</f>
        <v>4</v>
      </c>
      <c r="V109">
        <f>VLOOKUP(V46,Sheet1!$A$1:$B$7,2,FALSE)</f>
        <v>5</v>
      </c>
      <c r="W109">
        <f>VLOOKUP(W46,Sheet1!$A$1:$B$7,2,FALSE)</f>
        <v>4</v>
      </c>
      <c r="X109">
        <f>VLOOKUP(X46,Sheet1!$A$1:$B$7,2,FALSE)</f>
        <v>5</v>
      </c>
      <c r="Y109">
        <f>VLOOKUP(Y46,Sheet1!$A$1:$B$7,2,FALSE)</f>
        <v>5</v>
      </c>
      <c r="Z109">
        <f>VLOOKUP(Z46,Sheet1!$A$1:$B$7,2,FALSE)</f>
        <v>6</v>
      </c>
      <c r="AA109">
        <f>VLOOKUP(AA46,Sheet1!$A$1:$B$7,2,FALSE)</f>
        <v>3</v>
      </c>
      <c r="AB109">
        <f>VLOOKUP(AB46,Sheet1!$A$1:$B$7,2,FALSE)</f>
        <v>1</v>
      </c>
      <c r="AC109">
        <f>VLOOKUP(AC46,Sheet1!$A$1:$B$7,2,FALSE)</f>
        <v>2</v>
      </c>
      <c r="AD109">
        <f>VLOOKUP(AD46,Sheet1!$A$1:$B$7,2,FALSE)</f>
        <v>4</v>
      </c>
      <c r="AE109">
        <f>VLOOKUP(AE46,Sheet1!$A$1:$B$7,2,FALSE)</f>
        <v>1</v>
      </c>
      <c r="AF109">
        <f>VLOOKUP(AF46,Sheet2!$A$1:$B$6,2,FALSE)</f>
        <v>4</v>
      </c>
      <c r="AG109">
        <f>VLOOKUP(AG46,Sheet2!$A$1:$B$6,2,FALSE)</f>
        <v>1</v>
      </c>
      <c r="AH109">
        <f>VLOOKUP(AH46,Sheet2!$A$1:$B$6,2,FALSE)</f>
        <v>6</v>
      </c>
      <c r="AI109">
        <f>VLOOKUP(AI46,Sheet2!$A$1:$B$6,2,FALSE)</f>
        <v>2</v>
      </c>
      <c r="AJ109">
        <f>VLOOKUP(AJ46,Sheet2!$A$1:$B$6,2,FALSE)</f>
        <v>1</v>
      </c>
      <c r="AK109">
        <f>VLOOKUP(AK46,Sheet2!$A$1:$B$6,2,FALSE)</f>
        <v>4</v>
      </c>
      <c r="AL109">
        <f>VLOOKUP(AL46,Sheet2!$A$1:$B$6,2,FALSE)</f>
        <v>4</v>
      </c>
      <c r="AM109">
        <f>VLOOKUP(AM46,Sheet2!$A$1:$B$6,2,FALSE)</f>
        <v>2</v>
      </c>
      <c r="AN109">
        <f>VLOOKUP(AN46,Sheet2!$A$1:$B$6,2,FALSE)</f>
        <v>1</v>
      </c>
      <c r="AO109">
        <f>VLOOKUP(AO46,Sheet2!$A$1:$B$6,2,FALSE)</f>
        <v>4</v>
      </c>
      <c r="AP109">
        <f>VLOOKUP(AP46,Sheet2!$A$1:$B$6,2,FALSE)</f>
        <v>6</v>
      </c>
      <c r="AQ109">
        <f>VLOOKUP(AQ46,Sheet2!$A$1:$B$6,2,FALSE)</f>
        <v>6</v>
      </c>
      <c r="AR109">
        <f>VLOOKUP(AR46,Sheet2!$A$1:$B$6,2,FALSE)</f>
        <v>2</v>
      </c>
      <c r="AS109">
        <f>VLOOKUP(AS46,Sheet2!$A$1:$B$6,2,FALSE)</f>
        <v>6</v>
      </c>
      <c r="AT109">
        <f>VLOOKUP(AT46,Sheet2!$A$1:$B$6,2,FALSE)</f>
        <v>1</v>
      </c>
      <c r="AU109">
        <f>VLOOKUP(AU46,Sheet2!$A$1:$B$6,2,FALSE)</f>
        <v>1</v>
      </c>
      <c r="AV109">
        <f>VLOOKUP(AV46,Sheet2!$A$1:$B$6,2,FALSE)</f>
        <v>1</v>
      </c>
      <c r="AW109">
        <f>VLOOKUP(AW46,Sheet2!$A$1:$B$6,2,FALSE)</f>
        <v>5</v>
      </c>
      <c r="AX109">
        <f>VLOOKUP(AX46,Sheet2!$A$1:$B$6,2,FALSE)</f>
        <v>2</v>
      </c>
      <c r="AY109">
        <f>VLOOKUP(AY46,Sheet2!$A$1:$B$6,2,FALSE)</f>
        <v>2</v>
      </c>
      <c r="AZ109">
        <f>VLOOKUP(AZ46,Sheet2!$A$1:$B$6,2,FALSE)</f>
        <v>6</v>
      </c>
      <c r="BA109">
        <f>VLOOKUP(BA46,Sheet2!$A$1:$B$6,2,FALSE)</f>
        <v>1</v>
      </c>
      <c r="BB109">
        <f>VLOOKUP(BB46,Sheet2!$A$1:$B$6,2,FALSE)</f>
        <v>6</v>
      </c>
      <c r="BC109">
        <f>VLOOKUP(BC46,Sheet2!$A$1:$B$6,2,FALSE)</f>
        <v>6</v>
      </c>
      <c r="BD109">
        <f>VLOOKUP(BD46,Sheet2!$A$1:$B$6,2,FALSE)</f>
        <v>6</v>
      </c>
      <c r="BE109">
        <f>VLOOKUP(BE46,Sheet2!$A$1:$B$6,2,FALSE)</f>
        <v>1</v>
      </c>
      <c r="BF109">
        <f>VLOOKUP(BF46,Sheet2!$A$1:$B$6,2,FALSE)</f>
        <v>1</v>
      </c>
      <c r="BG109">
        <f>VLOOKUP(BG46,Sheet2!$A$1:$B$6,2,FALSE)</f>
        <v>1</v>
      </c>
      <c r="BH109">
        <f>VLOOKUP(BH46,Sheet2!$A$1:$B$6,2,FALSE)</f>
        <v>5</v>
      </c>
      <c r="BI109">
        <f>VLOOKUP(BI46,Sheet2!$A$1:$B$6,2,FALSE)</f>
        <v>1</v>
      </c>
      <c r="BM109" s="6"/>
    </row>
    <row r="110" spans="2:65" ht="15.75" customHeight="1" x14ac:dyDescent="0.25">
      <c r="B110">
        <f>VLOOKUP(B47,Sheet1!$A$1:$B$7,2,FALSE)</f>
        <v>5</v>
      </c>
      <c r="C110">
        <f>VLOOKUP(C47,Sheet1!$A$1:$B$7,2,FALSE)</f>
        <v>4</v>
      </c>
      <c r="D110">
        <f>VLOOKUP(D47,Sheet1!$A$1:$B$7,2,FALSE)</f>
        <v>7</v>
      </c>
      <c r="E110">
        <f>VLOOKUP(E47,Sheet1!$A$1:$B$7,2,FALSE)</f>
        <v>6</v>
      </c>
      <c r="F110">
        <f>VLOOKUP(F47,Sheet1!$A$1:$B$7,2,FALSE)</f>
        <v>4</v>
      </c>
      <c r="G110">
        <f>VLOOKUP(G47,Sheet1!$A$1:$B$7,2,FALSE)</f>
        <v>7</v>
      </c>
      <c r="H110">
        <f>VLOOKUP(H47,Sheet1!$A$1:$B$7,2,FALSE)</f>
        <v>5</v>
      </c>
      <c r="I110">
        <f>VLOOKUP(I47,Sheet1!$A$1:$B$7,2,FALSE)</f>
        <v>6</v>
      </c>
      <c r="J110">
        <f>VLOOKUP(J47,Sheet1!$A$1:$B$7,2,FALSE)</f>
        <v>6</v>
      </c>
      <c r="K110">
        <f>VLOOKUP(K47,Sheet1!$A$1:$B$7,2,FALSE)</f>
        <v>7</v>
      </c>
      <c r="L110">
        <f>VLOOKUP(L47,Sheet1!$A$1:$B$7,2,FALSE)</f>
        <v>7</v>
      </c>
      <c r="M110">
        <f>VLOOKUP(M47,Sheet1!$A$1:$B$7,2,FALSE)</f>
        <v>7</v>
      </c>
      <c r="N110">
        <f>VLOOKUP(N47,Sheet1!$A$1:$B$7,2,FALSE)</f>
        <v>3</v>
      </c>
      <c r="O110">
        <f>VLOOKUP(O47,Sheet1!$A$1:$B$7,2,FALSE)</f>
        <v>4</v>
      </c>
      <c r="P110">
        <f>VLOOKUP(P47,Sheet1!$A$1:$B$7,2,FALSE)</f>
        <v>7</v>
      </c>
      <c r="Q110">
        <f>VLOOKUP(Q47,Sheet1!$A$1:$B$7,2,FALSE)</f>
        <v>3</v>
      </c>
      <c r="R110">
        <f>VLOOKUP(R47,Sheet1!$A$1:$B$7,2,FALSE)</f>
        <v>4</v>
      </c>
      <c r="S110">
        <f>VLOOKUP(S47,Sheet1!$A$1:$B$7,2,FALSE)</f>
        <v>4</v>
      </c>
      <c r="T110">
        <f>VLOOKUP(T47,Sheet1!$A$1:$B$7,2,FALSE)</f>
        <v>6</v>
      </c>
      <c r="U110">
        <f>VLOOKUP(U47,Sheet1!$A$1:$B$7,2,FALSE)</f>
        <v>6</v>
      </c>
      <c r="V110">
        <f>VLOOKUP(V47,Sheet1!$A$1:$B$7,2,FALSE)</f>
        <v>6</v>
      </c>
      <c r="W110">
        <f>VLOOKUP(W47,Sheet1!$A$1:$B$7,2,FALSE)</f>
        <v>7</v>
      </c>
      <c r="X110">
        <f>VLOOKUP(X47,Sheet1!$A$1:$B$7,2,FALSE)</f>
        <v>7</v>
      </c>
      <c r="Y110">
        <f>VLOOKUP(Y47,Sheet1!$A$1:$B$7,2,FALSE)</f>
        <v>2</v>
      </c>
      <c r="Z110">
        <f>VLOOKUP(Z47,Sheet1!$A$1:$B$7,2,FALSE)</f>
        <v>4</v>
      </c>
      <c r="AA110">
        <f>VLOOKUP(AA47,Sheet1!$A$1:$B$7,2,FALSE)</f>
        <v>6</v>
      </c>
      <c r="AB110">
        <f>VLOOKUP(AB47,Sheet1!$A$1:$B$7,2,FALSE)</f>
        <v>7</v>
      </c>
      <c r="AC110">
        <f>VLOOKUP(AC47,Sheet1!$A$1:$B$7,2,FALSE)</f>
        <v>4</v>
      </c>
      <c r="AD110">
        <f>VLOOKUP(AD47,Sheet1!$A$1:$B$7,2,FALSE)</f>
        <v>4</v>
      </c>
      <c r="AE110">
        <f>VLOOKUP(AE47,Sheet1!$A$1:$B$7,2,FALSE)</f>
        <v>4</v>
      </c>
      <c r="AF110">
        <f>VLOOKUP(AF47,Sheet2!$A$1:$B$6,2,FALSE)</f>
        <v>3</v>
      </c>
      <c r="AG110">
        <f>VLOOKUP(AG47,Sheet2!$A$1:$B$6,2,FALSE)</f>
        <v>2</v>
      </c>
      <c r="AH110">
        <f>VLOOKUP(AH47,Sheet2!$A$1:$B$6,2,FALSE)</f>
        <v>6</v>
      </c>
      <c r="AI110">
        <f>VLOOKUP(AI47,Sheet2!$A$1:$B$6,2,FALSE)</f>
        <v>5</v>
      </c>
      <c r="AJ110">
        <f>VLOOKUP(AJ47,Sheet2!$A$1:$B$6,2,FALSE)</f>
        <v>2</v>
      </c>
      <c r="AK110">
        <f>VLOOKUP(AK47,Sheet2!$A$1:$B$6,2,FALSE)</f>
        <v>3</v>
      </c>
      <c r="AL110">
        <f>VLOOKUP(AL47,Sheet2!$A$1:$B$6,2,FALSE)</f>
        <v>3</v>
      </c>
      <c r="AM110">
        <f>VLOOKUP(AM47,Sheet2!$A$1:$B$6,2,FALSE)</f>
        <v>3</v>
      </c>
      <c r="AN110">
        <f>VLOOKUP(AN47,Sheet2!$A$1:$B$6,2,FALSE)</f>
        <v>4</v>
      </c>
      <c r="AO110">
        <f>VLOOKUP(AO47,Sheet2!$A$1:$B$6,2,FALSE)</f>
        <v>5</v>
      </c>
      <c r="AP110">
        <f>VLOOKUP(AP47,Sheet2!$A$1:$B$6,2,FALSE)</f>
        <v>5</v>
      </c>
      <c r="AQ110">
        <f>VLOOKUP(AQ47,Sheet2!$A$1:$B$6,2,FALSE)</f>
        <v>4</v>
      </c>
      <c r="AR110">
        <f>VLOOKUP(AR47,Sheet2!$A$1:$B$6,2,FALSE)</f>
        <v>3</v>
      </c>
      <c r="AS110">
        <f>VLOOKUP(AS47,Sheet2!$A$1:$B$6,2,FALSE)</f>
        <v>1</v>
      </c>
      <c r="AT110">
        <f>VLOOKUP(AT47,Sheet2!$A$1:$B$6,2,FALSE)</f>
        <v>1</v>
      </c>
      <c r="AU110">
        <f>VLOOKUP(AU47,Sheet2!$A$1:$B$6,2,FALSE)</f>
        <v>3</v>
      </c>
      <c r="AV110">
        <f>VLOOKUP(AV47,Sheet2!$A$1:$B$6,2,FALSE)</f>
        <v>4</v>
      </c>
      <c r="AW110">
        <f>VLOOKUP(AW47,Sheet2!$A$1:$B$6,2,FALSE)</f>
        <v>4</v>
      </c>
      <c r="AX110">
        <f>VLOOKUP(AX47,Sheet2!$A$1:$B$6,2,FALSE)</f>
        <v>4</v>
      </c>
      <c r="AY110">
        <f>VLOOKUP(AY47,Sheet2!$A$1:$B$6,2,FALSE)</f>
        <v>5</v>
      </c>
      <c r="AZ110">
        <f>VLOOKUP(AZ47,Sheet2!$A$1:$B$6,2,FALSE)</f>
        <v>6</v>
      </c>
      <c r="BA110">
        <f>VLOOKUP(BA47,Sheet2!$A$1:$B$6,2,FALSE)</f>
        <v>6</v>
      </c>
      <c r="BB110">
        <f>VLOOKUP(BB47,Sheet2!$A$1:$B$6,2,FALSE)</f>
        <v>6</v>
      </c>
      <c r="BC110">
        <f>VLOOKUP(BC47,Sheet2!$A$1:$B$6,2,FALSE)</f>
        <v>1</v>
      </c>
      <c r="BD110">
        <f>VLOOKUP(BD47,Sheet2!$A$1:$B$6,2,FALSE)</f>
        <v>4</v>
      </c>
      <c r="BE110">
        <f>VLOOKUP(BE47,Sheet2!$A$1:$B$6,2,FALSE)</f>
        <v>5</v>
      </c>
      <c r="BF110">
        <f>VLOOKUP(BF47,Sheet2!$A$1:$B$6,2,FALSE)</f>
        <v>6</v>
      </c>
      <c r="BG110">
        <f>VLOOKUP(BG47,Sheet2!$A$1:$B$6,2,FALSE)</f>
        <v>2</v>
      </c>
      <c r="BH110">
        <f>VLOOKUP(BH47,Sheet2!$A$1:$B$6,2,FALSE)</f>
        <v>3</v>
      </c>
      <c r="BI110">
        <f>VLOOKUP(BI47,Sheet2!$A$1:$B$6,2,FALSE)</f>
        <v>2</v>
      </c>
      <c r="BM110" s="6"/>
    </row>
    <row r="111" spans="2:65" ht="15.75" customHeight="1" x14ac:dyDescent="0.25">
      <c r="B111">
        <f>VLOOKUP(B48,Sheet1!$A$1:$B$7,2,FALSE)</f>
        <v>5</v>
      </c>
      <c r="C111">
        <f>VLOOKUP(C48,Sheet1!$A$1:$B$7,2,FALSE)</f>
        <v>5</v>
      </c>
      <c r="D111">
        <f>VLOOKUP(D48,Sheet1!$A$1:$B$7,2,FALSE)</f>
        <v>6</v>
      </c>
      <c r="E111">
        <f>VLOOKUP(E48,Sheet1!$A$1:$B$7,2,FALSE)</f>
        <v>5</v>
      </c>
      <c r="F111">
        <f>VLOOKUP(F48,Sheet1!$A$1:$B$7,2,FALSE)</f>
        <v>4</v>
      </c>
      <c r="G111">
        <f>VLOOKUP(G48,Sheet1!$A$1:$B$7,2,FALSE)</f>
        <v>4</v>
      </c>
      <c r="H111">
        <f>VLOOKUP(H48,Sheet1!$A$1:$B$7,2,FALSE)</f>
        <v>6</v>
      </c>
      <c r="I111">
        <f>VLOOKUP(I48,Sheet1!$A$1:$B$7,2,FALSE)</f>
        <v>5</v>
      </c>
      <c r="J111">
        <f>VLOOKUP(J48,Sheet1!$A$1:$B$7,2,FALSE)</f>
        <v>6</v>
      </c>
      <c r="K111">
        <f>VLOOKUP(K48,Sheet1!$A$1:$B$7,2,FALSE)</f>
        <v>5</v>
      </c>
      <c r="L111">
        <f>VLOOKUP(L48,Sheet1!$A$1:$B$7,2,FALSE)</f>
        <v>4</v>
      </c>
      <c r="M111">
        <f>VLOOKUP(M48,Sheet1!$A$1:$B$7,2,FALSE)</f>
        <v>6</v>
      </c>
      <c r="N111">
        <f>VLOOKUP(N48,Sheet1!$A$1:$B$7,2,FALSE)</f>
        <v>5</v>
      </c>
      <c r="O111">
        <f>VLOOKUP(O48,Sheet1!$A$1:$B$7,2,FALSE)</f>
        <v>6</v>
      </c>
      <c r="P111">
        <f>VLOOKUP(P48,Sheet1!$A$1:$B$7,2,FALSE)</f>
        <v>7</v>
      </c>
      <c r="Q111">
        <f>VLOOKUP(Q48,Sheet1!$A$1:$B$7,2,FALSE)</f>
        <v>7</v>
      </c>
      <c r="R111">
        <f>VLOOKUP(R48,Sheet1!$A$1:$B$7,2,FALSE)</f>
        <v>6</v>
      </c>
      <c r="S111">
        <f>VLOOKUP(S48,Sheet1!$A$1:$B$7,2,FALSE)</f>
        <v>6</v>
      </c>
      <c r="T111">
        <f>VLOOKUP(T48,Sheet1!$A$1:$B$7,2,FALSE)</f>
        <v>6</v>
      </c>
      <c r="U111">
        <f>VLOOKUP(U48,Sheet1!$A$1:$B$7,2,FALSE)</f>
        <v>7</v>
      </c>
      <c r="V111">
        <f>VLOOKUP(V48,Sheet1!$A$1:$B$7,2,FALSE)</f>
        <v>6</v>
      </c>
      <c r="W111">
        <f>VLOOKUP(W48,Sheet1!$A$1:$B$7,2,FALSE)</f>
        <v>6</v>
      </c>
      <c r="X111">
        <f>VLOOKUP(X48,Sheet1!$A$1:$B$7,2,FALSE)</f>
        <v>6</v>
      </c>
      <c r="Y111">
        <f>VLOOKUP(Y48,Sheet1!$A$1:$B$7,2,FALSE)</f>
        <v>6</v>
      </c>
      <c r="Z111">
        <f>VLOOKUP(Z48,Sheet1!$A$1:$B$7,2,FALSE)</f>
        <v>5</v>
      </c>
      <c r="AA111">
        <f>VLOOKUP(AA48,Sheet1!$A$1:$B$7,2,FALSE)</f>
        <v>6</v>
      </c>
      <c r="AB111">
        <f>VLOOKUP(AB48,Sheet1!$A$1:$B$7,2,FALSE)</f>
        <v>6</v>
      </c>
      <c r="AC111">
        <f>VLOOKUP(AC48,Sheet1!$A$1:$B$7,2,FALSE)</f>
        <v>5</v>
      </c>
      <c r="AD111">
        <f>VLOOKUP(AD48,Sheet1!$A$1:$B$7,2,FALSE)</f>
        <v>5</v>
      </c>
      <c r="AE111">
        <f>VLOOKUP(AE48,Sheet1!$A$1:$B$7,2,FALSE)</f>
        <v>5</v>
      </c>
      <c r="AF111">
        <f>VLOOKUP(AF48,Sheet2!$A$1:$B$6,2,FALSE)</f>
        <v>4</v>
      </c>
      <c r="AG111">
        <f>VLOOKUP(AG48,Sheet2!$A$1:$B$6,2,FALSE)</f>
        <v>4</v>
      </c>
      <c r="AH111">
        <f>VLOOKUP(AH48,Sheet2!$A$1:$B$6,2,FALSE)</f>
        <v>6</v>
      </c>
      <c r="AI111">
        <f>VLOOKUP(AI48,Sheet2!$A$1:$B$6,2,FALSE)</f>
        <v>4</v>
      </c>
      <c r="AJ111">
        <f>VLOOKUP(AJ48,Sheet2!$A$1:$B$6,2,FALSE)</f>
        <v>3</v>
      </c>
      <c r="AK111">
        <f>VLOOKUP(AK48,Sheet2!$A$1:$B$6,2,FALSE)</f>
        <v>1</v>
      </c>
      <c r="AL111">
        <f>VLOOKUP(AL48,Sheet2!$A$1:$B$6,2,FALSE)</f>
        <v>3</v>
      </c>
      <c r="AM111">
        <f>VLOOKUP(AM48,Sheet2!$A$1:$B$6,2,FALSE)</f>
        <v>3</v>
      </c>
      <c r="AN111">
        <f>VLOOKUP(AN48,Sheet2!$A$1:$B$6,2,FALSE)</f>
        <v>5</v>
      </c>
      <c r="AO111">
        <f>VLOOKUP(AO48,Sheet2!$A$1:$B$6,2,FALSE)</f>
        <v>2</v>
      </c>
      <c r="AP111">
        <f>VLOOKUP(AP48,Sheet2!$A$1:$B$6,2,FALSE)</f>
        <v>2</v>
      </c>
      <c r="AQ111">
        <f>VLOOKUP(AQ48,Sheet2!$A$1:$B$6,2,FALSE)</f>
        <v>2</v>
      </c>
      <c r="AR111">
        <f>VLOOKUP(AR48,Sheet2!$A$1:$B$6,2,FALSE)</f>
        <v>5</v>
      </c>
      <c r="AS111">
        <f>VLOOKUP(AS48,Sheet2!$A$1:$B$6,2,FALSE)</f>
        <v>6</v>
      </c>
      <c r="AT111">
        <f>VLOOKUP(AT48,Sheet2!$A$1:$B$6,2,FALSE)</f>
        <v>5</v>
      </c>
      <c r="AU111">
        <f>VLOOKUP(AU48,Sheet2!$A$1:$B$6,2,FALSE)</f>
        <v>6</v>
      </c>
      <c r="AV111">
        <f>VLOOKUP(AV48,Sheet2!$A$1:$B$6,2,FALSE)</f>
        <v>6</v>
      </c>
      <c r="AW111">
        <f>VLOOKUP(AW48,Sheet2!$A$1:$B$6,2,FALSE)</f>
        <v>5</v>
      </c>
      <c r="AX111">
        <f>VLOOKUP(AX48,Sheet2!$A$1:$B$6,2,FALSE)</f>
        <v>4</v>
      </c>
      <c r="AY111">
        <f>VLOOKUP(AY48,Sheet2!$A$1:$B$6,2,FALSE)</f>
        <v>4</v>
      </c>
      <c r="AZ111">
        <f>VLOOKUP(AZ48,Sheet2!$A$1:$B$6,2,FALSE)</f>
        <v>6</v>
      </c>
      <c r="BA111">
        <f>VLOOKUP(BA48,Sheet2!$A$1:$B$6,2,FALSE)</f>
        <v>4</v>
      </c>
      <c r="BB111">
        <f>VLOOKUP(BB48,Sheet2!$A$1:$B$6,2,FALSE)</f>
        <v>4</v>
      </c>
      <c r="BC111">
        <f>VLOOKUP(BC48,Sheet2!$A$1:$B$6,2,FALSE)</f>
        <v>5</v>
      </c>
      <c r="BD111">
        <f>VLOOKUP(BD48,Sheet2!$A$1:$B$6,2,FALSE)</f>
        <v>6</v>
      </c>
      <c r="BE111">
        <f>VLOOKUP(BE48,Sheet2!$A$1:$B$6,2,FALSE)</f>
        <v>6</v>
      </c>
      <c r="BF111">
        <f>VLOOKUP(BF48,Sheet2!$A$1:$B$6,2,FALSE)</f>
        <v>5</v>
      </c>
      <c r="BG111">
        <f>VLOOKUP(BG48,Sheet2!$A$1:$B$6,2,FALSE)</f>
        <v>5</v>
      </c>
      <c r="BH111">
        <f>VLOOKUP(BH48,Sheet2!$A$1:$B$6,2,FALSE)</f>
        <v>5</v>
      </c>
      <c r="BI111">
        <f>VLOOKUP(BI48,Sheet2!$A$1:$B$6,2,FALSE)</f>
        <v>6</v>
      </c>
      <c r="BM111" s="6"/>
    </row>
    <row r="112" spans="2:65" ht="15.75" customHeight="1" x14ac:dyDescent="0.25">
      <c r="B112">
        <f>VLOOKUP(B49,Sheet1!$A$1:$B$7,2,FALSE)</f>
        <v>4</v>
      </c>
      <c r="C112">
        <f>VLOOKUP(C49,Sheet1!$A$1:$B$7,2,FALSE)</f>
        <v>3</v>
      </c>
      <c r="D112">
        <f>VLOOKUP(D49,Sheet1!$A$1:$B$7,2,FALSE)</f>
        <v>5</v>
      </c>
      <c r="E112">
        <f>VLOOKUP(E49,Sheet1!$A$1:$B$7,2,FALSE)</f>
        <v>5</v>
      </c>
      <c r="F112">
        <f>VLOOKUP(F49,Sheet1!$A$1:$B$7,2,FALSE)</f>
        <v>3</v>
      </c>
      <c r="G112">
        <f>VLOOKUP(G49,Sheet1!$A$1:$B$7,2,FALSE)</f>
        <v>3</v>
      </c>
      <c r="H112">
        <f>VLOOKUP(H49,Sheet1!$A$1:$B$7,2,FALSE)</f>
        <v>3</v>
      </c>
      <c r="I112">
        <f>VLOOKUP(I49,Sheet1!$A$1:$B$7,2,FALSE)</f>
        <v>5</v>
      </c>
      <c r="J112">
        <f>VLOOKUP(J49,Sheet1!$A$1:$B$7,2,FALSE)</f>
        <v>2</v>
      </c>
      <c r="K112">
        <f>VLOOKUP(K49,Sheet1!$A$1:$B$7,2,FALSE)</f>
        <v>2</v>
      </c>
      <c r="L112">
        <f>VLOOKUP(L49,Sheet1!$A$1:$B$7,2,FALSE)</f>
        <v>1</v>
      </c>
      <c r="M112">
        <f>VLOOKUP(M49,Sheet1!$A$1:$B$7,2,FALSE)</f>
        <v>1</v>
      </c>
      <c r="N112">
        <f>VLOOKUP(N49,Sheet1!$A$1:$B$7,2,FALSE)</f>
        <v>3</v>
      </c>
      <c r="O112">
        <f>VLOOKUP(O49,Sheet1!$A$1:$B$7,2,FALSE)</f>
        <v>4</v>
      </c>
      <c r="P112">
        <f>VLOOKUP(P49,Sheet1!$A$1:$B$7,2,FALSE)</f>
        <v>4</v>
      </c>
      <c r="Q112">
        <f>VLOOKUP(Q49,Sheet1!$A$1:$B$7,2,FALSE)</f>
        <v>5</v>
      </c>
      <c r="R112">
        <f>VLOOKUP(R49,Sheet1!$A$1:$B$7,2,FALSE)</f>
        <v>5</v>
      </c>
      <c r="S112">
        <f>VLOOKUP(S49,Sheet1!$A$1:$B$7,2,FALSE)</f>
        <v>5</v>
      </c>
      <c r="T112">
        <f>VLOOKUP(T49,Sheet1!$A$1:$B$7,2,FALSE)</f>
        <v>4</v>
      </c>
      <c r="U112">
        <f>VLOOKUP(U49,Sheet1!$A$1:$B$7,2,FALSE)</f>
        <v>5</v>
      </c>
      <c r="V112">
        <f>VLOOKUP(V49,Sheet1!$A$1:$B$7,2,FALSE)</f>
        <v>5</v>
      </c>
      <c r="W112">
        <f>VLOOKUP(W49,Sheet1!$A$1:$B$7,2,FALSE)</f>
        <v>4</v>
      </c>
      <c r="X112">
        <f>VLOOKUP(X49,Sheet1!$A$1:$B$7,2,FALSE)</f>
        <v>4</v>
      </c>
      <c r="Y112">
        <f>VLOOKUP(Y49,Sheet1!$A$1:$B$7,2,FALSE)</f>
        <v>4</v>
      </c>
      <c r="Z112">
        <f>VLOOKUP(Z49,Sheet1!$A$1:$B$7,2,FALSE)</f>
        <v>3</v>
      </c>
      <c r="AA112">
        <f>VLOOKUP(AA49,Sheet1!$A$1:$B$7,2,FALSE)</f>
        <v>3</v>
      </c>
      <c r="AB112">
        <f>VLOOKUP(AB49,Sheet1!$A$1:$B$7,2,FALSE)</f>
        <v>2</v>
      </c>
      <c r="AC112">
        <f>VLOOKUP(AC49,Sheet1!$A$1:$B$7,2,FALSE)</f>
        <v>1</v>
      </c>
      <c r="AD112">
        <f>VLOOKUP(AD49,Sheet1!$A$1:$B$7,2,FALSE)</f>
        <v>1</v>
      </c>
      <c r="AE112">
        <f>VLOOKUP(AE49,Sheet1!$A$1:$B$7,2,FALSE)</f>
        <v>4</v>
      </c>
      <c r="AF112">
        <f>VLOOKUP(AF49,Sheet2!$A$1:$B$6,2,FALSE)</f>
        <v>2</v>
      </c>
      <c r="AG112">
        <f>VLOOKUP(AG49,Sheet2!$A$1:$B$6,2,FALSE)</f>
        <v>2</v>
      </c>
      <c r="AH112">
        <f>VLOOKUP(AH49,Sheet2!$A$1:$B$6,2,FALSE)</f>
        <v>6</v>
      </c>
      <c r="AI112">
        <f>VLOOKUP(AI49,Sheet2!$A$1:$B$6,2,FALSE)</f>
        <v>5</v>
      </c>
      <c r="AJ112">
        <f>VLOOKUP(AJ49,Sheet2!$A$1:$B$6,2,FALSE)</f>
        <v>1</v>
      </c>
      <c r="AK112">
        <f>VLOOKUP(AK49,Sheet2!$A$1:$B$6,2,FALSE)</f>
        <v>2</v>
      </c>
      <c r="AL112">
        <f>VLOOKUP(AL49,Sheet2!$A$1:$B$6,2,FALSE)</f>
        <v>2</v>
      </c>
      <c r="AM112">
        <f>VLOOKUP(AM49,Sheet2!$A$1:$B$6,2,FALSE)</f>
        <v>3</v>
      </c>
      <c r="AN112">
        <f>VLOOKUP(AN49,Sheet2!$A$1:$B$6,2,FALSE)</f>
        <v>3</v>
      </c>
      <c r="AO112">
        <f>VLOOKUP(AO49,Sheet2!$A$1:$B$6,2,FALSE)</f>
        <v>1</v>
      </c>
      <c r="AP112">
        <f>VLOOKUP(AP49,Sheet2!$A$1:$B$6,2,FALSE)</f>
        <v>1</v>
      </c>
      <c r="AQ112">
        <f>VLOOKUP(AQ49,Sheet2!$A$1:$B$6,2,FALSE)</f>
        <v>1</v>
      </c>
      <c r="AR112">
        <f>VLOOKUP(AR49,Sheet2!$A$1:$B$6,2,FALSE)</f>
        <v>1</v>
      </c>
      <c r="AS112">
        <f>VLOOKUP(AS49,Sheet2!$A$1:$B$6,2,FALSE)</f>
        <v>1</v>
      </c>
      <c r="AT112">
        <f>VLOOKUP(AT49,Sheet2!$A$1:$B$6,2,FALSE)</f>
        <v>1</v>
      </c>
      <c r="AU112">
        <f>VLOOKUP(AU49,Sheet2!$A$1:$B$6,2,FALSE)</f>
        <v>6</v>
      </c>
      <c r="AV112">
        <f>VLOOKUP(AV49,Sheet2!$A$1:$B$6,2,FALSE)</f>
        <v>6</v>
      </c>
      <c r="AW112">
        <f>VLOOKUP(AW49,Sheet2!$A$1:$B$6,2,FALSE)</f>
        <v>5</v>
      </c>
      <c r="AX112">
        <f>VLOOKUP(AX49,Sheet2!$A$1:$B$6,2,FALSE)</f>
        <v>2</v>
      </c>
      <c r="AY112">
        <f>VLOOKUP(AY49,Sheet2!$A$1:$B$6,2,FALSE)</f>
        <v>3</v>
      </c>
      <c r="AZ112">
        <f>VLOOKUP(AZ49,Sheet2!$A$1:$B$6,2,FALSE)</f>
        <v>6</v>
      </c>
      <c r="BA112">
        <f>VLOOKUP(BA49,Sheet2!$A$1:$B$6,2,FALSE)</f>
        <v>1</v>
      </c>
      <c r="BB112">
        <f>VLOOKUP(BB49,Sheet2!$A$1:$B$6,2,FALSE)</f>
        <v>2</v>
      </c>
      <c r="BC112">
        <f>VLOOKUP(BC49,Sheet2!$A$1:$B$6,2,FALSE)</f>
        <v>1</v>
      </c>
      <c r="BD112">
        <f>VLOOKUP(BD49,Sheet2!$A$1:$B$6,2,FALSE)</f>
        <v>1</v>
      </c>
      <c r="BE112">
        <f>VLOOKUP(BE49,Sheet2!$A$1:$B$6,2,FALSE)</f>
        <v>1</v>
      </c>
      <c r="BF112">
        <f>VLOOKUP(BF49,Sheet2!$A$1:$B$6,2,FALSE)</f>
        <v>1</v>
      </c>
      <c r="BG112">
        <f>VLOOKUP(BG49,Sheet2!$A$1:$B$6,2,FALSE)</f>
        <v>1</v>
      </c>
      <c r="BH112">
        <f>VLOOKUP(BH49,Sheet2!$A$1:$B$6,2,FALSE)</f>
        <v>1</v>
      </c>
      <c r="BI112">
        <f>VLOOKUP(BI49,Sheet2!$A$1:$B$6,2,FALSE)</f>
        <v>6</v>
      </c>
      <c r="BM112" s="6"/>
    </row>
    <row r="113" spans="2:65" ht="15.75" customHeight="1" x14ac:dyDescent="0.25">
      <c r="B113">
        <f>VLOOKUP(B50,Sheet1!$A$1:$B$7,2,FALSE)</f>
        <v>6</v>
      </c>
      <c r="C113">
        <f>VLOOKUP(C50,Sheet1!$A$1:$B$7,2,FALSE)</f>
        <v>5</v>
      </c>
      <c r="D113">
        <f>VLOOKUP(D50,Sheet1!$A$1:$B$7,2,FALSE)</f>
        <v>5</v>
      </c>
      <c r="E113">
        <f>VLOOKUP(E50,Sheet1!$A$1:$B$7,2,FALSE)</f>
        <v>6</v>
      </c>
      <c r="F113">
        <f>VLOOKUP(F50,Sheet1!$A$1:$B$7,2,FALSE)</f>
        <v>5</v>
      </c>
      <c r="G113">
        <f>VLOOKUP(G50,Sheet1!$A$1:$B$7,2,FALSE)</f>
        <v>4</v>
      </c>
      <c r="H113">
        <f>VLOOKUP(H50,Sheet1!$A$1:$B$7,2,FALSE)</f>
        <v>6</v>
      </c>
      <c r="I113">
        <f>VLOOKUP(I50,Sheet1!$A$1:$B$7,2,FALSE)</f>
        <v>4</v>
      </c>
      <c r="J113">
        <f>VLOOKUP(J50,Sheet1!$A$1:$B$7,2,FALSE)</f>
        <v>5</v>
      </c>
      <c r="K113">
        <f>VLOOKUP(K50,Sheet1!$A$1:$B$7,2,FALSE)</f>
        <v>4</v>
      </c>
      <c r="L113">
        <f>VLOOKUP(L50,Sheet1!$A$1:$B$7,2,FALSE)</f>
        <v>4</v>
      </c>
      <c r="M113">
        <f>VLOOKUP(M50,Sheet1!$A$1:$B$7,2,FALSE)</f>
        <v>5</v>
      </c>
      <c r="N113">
        <f>VLOOKUP(N50,Sheet1!$A$1:$B$7,2,FALSE)</f>
        <v>5</v>
      </c>
      <c r="O113">
        <f>VLOOKUP(O50,Sheet1!$A$1:$B$7,2,FALSE)</f>
        <v>4</v>
      </c>
      <c r="P113">
        <f>VLOOKUP(P50,Sheet1!$A$1:$B$7,2,FALSE)</f>
        <v>7</v>
      </c>
      <c r="Q113">
        <f>VLOOKUP(Q50,Sheet1!$A$1:$B$7,2,FALSE)</f>
        <v>5</v>
      </c>
      <c r="R113">
        <f>VLOOKUP(R50,Sheet1!$A$1:$B$7,2,FALSE)</f>
        <v>5</v>
      </c>
      <c r="S113">
        <f>VLOOKUP(S50,Sheet1!$A$1:$B$7,2,FALSE)</f>
        <v>5</v>
      </c>
      <c r="T113">
        <f>VLOOKUP(T50,Sheet1!$A$1:$B$7,2,FALSE)</f>
        <v>5</v>
      </c>
      <c r="U113">
        <f>VLOOKUP(U50,Sheet1!$A$1:$B$7,2,FALSE)</f>
        <v>5</v>
      </c>
      <c r="V113">
        <f>VLOOKUP(V50,Sheet1!$A$1:$B$7,2,FALSE)</f>
        <v>5</v>
      </c>
      <c r="W113">
        <f>VLOOKUP(W50,Sheet1!$A$1:$B$7,2,FALSE)</f>
        <v>5</v>
      </c>
      <c r="X113">
        <f>VLOOKUP(X50,Sheet1!$A$1:$B$7,2,FALSE)</f>
        <v>2</v>
      </c>
      <c r="Y113">
        <f>VLOOKUP(Y50,Sheet1!$A$1:$B$7,2,FALSE)</f>
        <v>3</v>
      </c>
      <c r="Z113">
        <f>VLOOKUP(Z50,Sheet1!$A$1:$B$7,2,FALSE)</f>
        <v>5</v>
      </c>
      <c r="AA113">
        <f>VLOOKUP(AA50,Sheet1!$A$1:$B$7,2,FALSE)</f>
        <v>6</v>
      </c>
      <c r="AB113">
        <f>VLOOKUP(AB50,Sheet1!$A$1:$B$7,2,FALSE)</f>
        <v>7</v>
      </c>
      <c r="AC113">
        <f>VLOOKUP(AC50,Sheet1!$A$1:$B$7,2,FALSE)</f>
        <v>2</v>
      </c>
      <c r="AD113">
        <f>VLOOKUP(AD50,Sheet1!$A$1:$B$7,2,FALSE)</f>
        <v>2</v>
      </c>
      <c r="AE113">
        <f>VLOOKUP(AE50,Sheet1!$A$1:$B$7,2,FALSE)</f>
        <v>6</v>
      </c>
      <c r="AF113">
        <f>VLOOKUP(AF50,Sheet2!$A$1:$B$6,2,FALSE)</f>
        <v>5</v>
      </c>
      <c r="AG113">
        <f>VLOOKUP(AG50,Sheet2!$A$1:$B$6,2,FALSE)</f>
        <v>3</v>
      </c>
      <c r="AH113">
        <f>VLOOKUP(AH50,Sheet2!$A$1:$B$6,2,FALSE)</f>
        <v>5</v>
      </c>
      <c r="AI113">
        <f>VLOOKUP(AI50,Sheet2!$A$1:$B$6,2,FALSE)</f>
        <v>5</v>
      </c>
      <c r="AJ113">
        <f>VLOOKUP(AJ50,Sheet2!$A$1:$B$6,2,FALSE)</f>
        <v>4</v>
      </c>
      <c r="AK113">
        <f>VLOOKUP(AK50,Sheet2!$A$1:$B$6,2,FALSE)</f>
        <v>4</v>
      </c>
      <c r="AL113">
        <f>VLOOKUP(AL50,Sheet2!$A$1:$B$6,2,FALSE)</f>
        <v>4</v>
      </c>
      <c r="AM113">
        <f>VLOOKUP(AM50,Sheet2!$A$1:$B$6,2,FALSE)</f>
        <v>4</v>
      </c>
      <c r="AN113">
        <f>VLOOKUP(AN50,Sheet2!$A$1:$B$6,2,FALSE)</f>
        <v>3</v>
      </c>
      <c r="AO113">
        <f>VLOOKUP(AO50,Sheet2!$A$1:$B$6,2,FALSE)</f>
        <v>3</v>
      </c>
      <c r="AP113">
        <f>VLOOKUP(AP50,Sheet2!$A$1:$B$6,2,FALSE)</f>
        <v>1</v>
      </c>
      <c r="AQ113">
        <f>VLOOKUP(AQ50,Sheet2!$A$1:$B$6,2,FALSE)</f>
        <v>4</v>
      </c>
      <c r="AR113">
        <f>VLOOKUP(AR50,Sheet2!$A$1:$B$6,2,FALSE)</f>
        <v>5</v>
      </c>
      <c r="AS113">
        <f>VLOOKUP(AS50,Sheet2!$A$1:$B$6,2,FALSE)</f>
        <v>2</v>
      </c>
      <c r="AT113">
        <f>VLOOKUP(AT50,Sheet2!$A$1:$B$6,2,FALSE)</f>
        <v>3</v>
      </c>
      <c r="AU113">
        <f>VLOOKUP(AU50,Sheet2!$A$1:$B$6,2,FALSE)</f>
        <v>5</v>
      </c>
      <c r="AV113">
        <f>VLOOKUP(AV50,Sheet2!$A$1:$B$6,2,FALSE)</f>
        <v>6</v>
      </c>
      <c r="AW113">
        <f>VLOOKUP(AW50,Sheet2!$A$1:$B$6,2,FALSE)</f>
        <v>3</v>
      </c>
      <c r="AX113">
        <f>VLOOKUP(AX50,Sheet2!$A$1:$B$6,2,FALSE)</f>
        <v>4</v>
      </c>
      <c r="AY113">
        <f>VLOOKUP(AY50,Sheet2!$A$1:$B$6,2,FALSE)</f>
        <v>3</v>
      </c>
      <c r="AZ113">
        <f>VLOOKUP(AZ50,Sheet2!$A$1:$B$6,2,FALSE)</f>
        <v>6</v>
      </c>
      <c r="BA113">
        <f>VLOOKUP(BA50,Sheet2!$A$1:$B$6,2,FALSE)</f>
        <v>5</v>
      </c>
      <c r="BB113">
        <f>VLOOKUP(BB50,Sheet2!$A$1:$B$6,2,FALSE)</f>
        <v>2</v>
      </c>
      <c r="BC113">
        <f>VLOOKUP(BC50,Sheet2!$A$1:$B$6,2,FALSE)</f>
        <v>2</v>
      </c>
      <c r="BD113">
        <f>VLOOKUP(BD50,Sheet2!$A$1:$B$6,2,FALSE)</f>
        <v>5</v>
      </c>
      <c r="BE113">
        <f>VLOOKUP(BE50,Sheet2!$A$1:$B$6,2,FALSE)</f>
        <v>5</v>
      </c>
      <c r="BF113">
        <f>VLOOKUP(BF50,Sheet2!$A$1:$B$6,2,FALSE)</f>
        <v>5</v>
      </c>
      <c r="BG113">
        <f>VLOOKUP(BG50,Sheet2!$A$1:$B$6,2,FALSE)</f>
        <v>4</v>
      </c>
      <c r="BH113">
        <f>VLOOKUP(BH50,Sheet2!$A$1:$B$6,2,FALSE)</f>
        <v>5</v>
      </c>
      <c r="BI113">
        <f>VLOOKUP(BI50,Sheet2!$A$1:$B$6,2,FALSE)</f>
        <v>5</v>
      </c>
      <c r="BM113" s="6"/>
    </row>
    <row r="114" spans="2:65" ht="15.75" customHeight="1" x14ac:dyDescent="0.25">
      <c r="B114">
        <f>VLOOKUP(B51,Sheet1!$A$1:$B$7,2,FALSE)</f>
        <v>6</v>
      </c>
      <c r="C114">
        <f>VLOOKUP(C51,Sheet1!$A$1:$B$7,2,FALSE)</f>
        <v>5</v>
      </c>
      <c r="D114">
        <f>VLOOKUP(D51,Sheet1!$A$1:$B$7,2,FALSE)</f>
        <v>7</v>
      </c>
      <c r="E114">
        <f>VLOOKUP(E51,Sheet1!$A$1:$B$7,2,FALSE)</f>
        <v>7</v>
      </c>
      <c r="F114">
        <f>VLOOKUP(F51,Sheet1!$A$1:$B$7,2,FALSE)</f>
        <v>5</v>
      </c>
      <c r="G114">
        <f>VLOOKUP(G51,Sheet1!$A$1:$B$7,2,FALSE)</f>
        <v>6</v>
      </c>
      <c r="H114">
        <f>VLOOKUP(H51,Sheet1!$A$1:$B$7,2,FALSE)</f>
        <v>6</v>
      </c>
      <c r="I114">
        <f>VLOOKUP(I51,Sheet1!$A$1:$B$7,2,FALSE)</f>
        <v>6</v>
      </c>
      <c r="J114">
        <f>VLOOKUP(J51,Sheet1!$A$1:$B$7,2,FALSE)</f>
        <v>6</v>
      </c>
      <c r="K114">
        <f>VLOOKUP(K51,Sheet1!$A$1:$B$7,2,FALSE)</f>
        <v>5</v>
      </c>
      <c r="L114">
        <f>VLOOKUP(L51,Sheet1!$A$1:$B$7,2,FALSE)</f>
        <v>4</v>
      </c>
      <c r="M114">
        <f>VLOOKUP(M51,Sheet1!$A$1:$B$7,2,FALSE)</f>
        <v>5</v>
      </c>
      <c r="N114">
        <f>VLOOKUP(N51,Sheet1!$A$1:$B$7,2,FALSE)</f>
        <v>5</v>
      </c>
      <c r="O114">
        <f>VLOOKUP(O51,Sheet1!$A$1:$B$7,2,FALSE)</f>
        <v>3</v>
      </c>
      <c r="P114">
        <f>VLOOKUP(P51,Sheet1!$A$1:$B$7,2,FALSE)</f>
        <v>7</v>
      </c>
      <c r="Q114">
        <f>VLOOKUP(Q51,Sheet1!$A$1:$B$7,2,FALSE)</f>
        <v>6</v>
      </c>
      <c r="R114">
        <f>VLOOKUP(R51,Sheet1!$A$1:$B$7,2,FALSE)</f>
        <v>5</v>
      </c>
      <c r="S114">
        <f>VLOOKUP(S51,Sheet1!$A$1:$B$7,2,FALSE)</f>
        <v>6</v>
      </c>
      <c r="T114">
        <f>VLOOKUP(T51,Sheet1!$A$1:$B$7,2,FALSE)</f>
        <v>6</v>
      </c>
      <c r="U114">
        <f>VLOOKUP(U51,Sheet1!$A$1:$B$7,2,FALSE)</f>
        <v>6</v>
      </c>
      <c r="V114">
        <f>VLOOKUP(V51,Sheet1!$A$1:$B$7,2,FALSE)</f>
        <v>7</v>
      </c>
      <c r="W114">
        <f>VLOOKUP(W51,Sheet1!$A$1:$B$7,2,FALSE)</f>
        <v>7</v>
      </c>
      <c r="X114">
        <f>VLOOKUP(X51,Sheet1!$A$1:$B$7,2,FALSE)</f>
        <v>6</v>
      </c>
      <c r="Y114">
        <f>VLOOKUP(Y51,Sheet1!$A$1:$B$7,2,FALSE)</f>
        <v>3</v>
      </c>
      <c r="Z114">
        <f>VLOOKUP(Z51,Sheet1!$A$1:$B$7,2,FALSE)</f>
        <v>5</v>
      </c>
      <c r="AA114">
        <f>VLOOKUP(AA51,Sheet1!$A$1:$B$7,2,FALSE)</f>
        <v>7</v>
      </c>
      <c r="AB114">
        <f>VLOOKUP(AB51,Sheet1!$A$1:$B$7,2,FALSE)</f>
        <v>6</v>
      </c>
      <c r="AC114">
        <f>VLOOKUP(AC51,Sheet1!$A$1:$B$7,2,FALSE)</f>
        <v>4</v>
      </c>
      <c r="AD114">
        <f>VLOOKUP(AD51,Sheet1!$A$1:$B$7,2,FALSE)</f>
        <v>5</v>
      </c>
      <c r="AE114">
        <f>VLOOKUP(AE51,Sheet1!$A$1:$B$7,2,FALSE)</f>
        <v>6</v>
      </c>
      <c r="AF114">
        <f>VLOOKUP(AF51,Sheet2!$A$1:$B$6,2,FALSE)</f>
        <v>4</v>
      </c>
      <c r="AG114">
        <f>VLOOKUP(AG51,Sheet2!$A$1:$B$6,2,FALSE)</f>
        <v>2</v>
      </c>
      <c r="AH114">
        <f>VLOOKUP(AH51,Sheet2!$A$1:$B$6,2,FALSE)</f>
        <v>6</v>
      </c>
      <c r="AI114">
        <f>VLOOKUP(AI51,Sheet2!$A$1:$B$6,2,FALSE)</f>
        <v>5</v>
      </c>
      <c r="AJ114">
        <f>VLOOKUP(AJ51,Sheet2!$A$1:$B$6,2,FALSE)</f>
        <v>5</v>
      </c>
      <c r="AK114">
        <f>VLOOKUP(AK51,Sheet2!$A$1:$B$6,2,FALSE)</f>
        <v>3</v>
      </c>
      <c r="AL114">
        <f>VLOOKUP(AL51,Sheet2!$A$1:$B$6,2,FALSE)</f>
        <v>3</v>
      </c>
      <c r="AM114">
        <f>VLOOKUP(AM51,Sheet2!$A$1:$B$6,2,FALSE)</f>
        <v>3</v>
      </c>
      <c r="AN114">
        <f>VLOOKUP(AN51,Sheet2!$A$1:$B$6,2,FALSE)</f>
        <v>4</v>
      </c>
      <c r="AO114">
        <f>VLOOKUP(AO51,Sheet2!$A$1:$B$6,2,FALSE)</f>
        <v>2</v>
      </c>
      <c r="AP114">
        <f>VLOOKUP(AP51,Sheet2!$A$1:$B$6,2,FALSE)</f>
        <v>1</v>
      </c>
      <c r="AQ114">
        <f>VLOOKUP(AQ51,Sheet2!$A$1:$B$6,2,FALSE)</f>
        <v>2</v>
      </c>
      <c r="AR114">
        <f>VLOOKUP(AR51,Sheet2!$A$1:$B$6,2,FALSE)</f>
        <v>5</v>
      </c>
      <c r="AS114">
        <f>VLOOKUP(AS51,Sheet2!$A$1:$B$6,2,FALSE)</f>
        <v>1</v>
      </c>
      <c r="AT114">
        <f>VLOOKUP(AT51,Sheet2!$A$1:$B$6,2,FALSE)</f>
        <v>2</v>
      </c>
      <c r="AU114">
        <f>VLOOKUP(AU51,Sheet2!$A$1:$B$6,2,FALSE)</f>
        <v>3</v>
      </c>
      <c r="AV114">
        <f>VLOOKUP(AV51,Sheet2!$A$1:$B$6,2,FALSE)</f>
        <v>4</v>
      </c>
      <c r="AW114">
        <f>VLOOKUP(AW51,Sheet2!$A$1:$B$6,2,FALSE)</f>
        <v>3</v>
      </c>
      <c r="AX114">
        <f>VLOOKUP(AX51,Sheet2!$A$1:$B$6,2,FALSE)</f>
        <v>2</v>
      </c>
      <c r="AY114">
        <f>VLOOKUP(AY51,Sheet2!$A$1:$B$6,2,FALSE)</f>
        <v>5</v>
      </c>
      <c r="AZ114">
        <f>VLOOKUP(AZ51,Sheet2!$A$1:$B$6,2,FALSE)</f>
        <v>6</v>
      </c>
      <c r="BA114">
        <f>VLOOKUP(BA51,Sheet2!$A$1:$B$6,2,FALSE)</f>
        <v>5</v>
      </c>
      <c r="BB114">
        <f>VLOOKUP(BB51,Sheet2!$A$1:$B$6,2,FALSE)</f>
        <v>6</v>
      </c>
      <c r="BC114">
        <f>VLOOKUP(BC51,Sheet2!$A$1:$B$6,2,FALSE)</f>
        <v>1</v>
      </c>
      <c r="BD114">
        <f>VLOOKUP(BD51,Sheet2!$A$1:$B$6,2,FALSE)</f>
        <v>4</v>
      </c>
      <c r="BE114">
        <f>VLOOKUP(BE51,Sheet2!$A$1:$B$6,2,FALSE)</f>
        <v>5</v>
      </c>
      <c r="BF114">
        <f>VLOOKUP(BF51,Sheet2!$A$1:$B$6,2,FALSE)</f>
        <v>4</v>
      </c>
      <c r="BG114">
        <f>VLOOKUP(BG51,Sheet2!$A$1:$B$6,2,FALSE)</f>
        <v>1</v>
      </c>
      <c r="BH114">
        <f>VLOOKUP(BH51,Sheet2!$A$1:$B$6,2,FALSE)</f>
        <v>2</v>
      </c>
      <c r="BI114">
        <f>VLOOKUP(BI51,Sheet2!$A$1:$B$6,2,FALSE)</f>
        <v>5</v>
      </c>
      <c r="BM114" s="6"/>
    </row>
    <row r="115" spans="2:65" ht="15.75" customHeight="1" x14ac:dyDescent="0.25">
      <c r="B115">
        <f>VLOOKUP(B52,Sheet1!$A$1:$B$7,2,FALSE)</f>
        <v>7</v>
      </c>
      <c r="C115">
        <f>VLOOKUP(C52,Sheet1!$A$1:$B$7,2,FALSE)</f>
        <v>5</v>
      </c>
      <c r="D115">
        <f>VLOOKUP(D52,Sheet1!$A$1:$B$7,2,FALSE)</f>
        <v>7</v>
      </c>
      <c r="E115">
        <f>VLOOKUP(E52,Sheet1!$A$1:$B$7,2,FALSE)</f>
        <v>6</v>
      </c>
      <c r="F115">
        <f>VLOOKUP(F52,Sheet1!$A$1:$B$7,2,FALSE)</f>
        <v>6</v>
      </c>
      <c r="G115">
        <f>VLOOKUP(G52,Sheet1!$A$1:$B$7,2,FALSE)</f>
        <v>5</v>
      </c>
      <c r="H115">
        <f>VLOOKUP(H52,Sheet1!$A$1:$B$7,2,FALSE)</f>
        <v>6</v>
      </c>
      <c r="I115">
        <f>VLOOKUP(I52,Sheet1!$A$1:$B$7,2,FALSE)</f>
        <v>5</v>
      </c>
      <c r="J115">
        <f>VLOOKUP(J52,Sheet1!$A$1:$B$7,2,FALSE)</f>
        <v>4</v>
      </c>
      <c r="K115">
        <f>VLOOKUP(K52,Sheet1!$A$1:$B$7,2,FALSE)</f>
        <v>7</v>
      </c>
      <c r="L115">
        <f>VLOOKUP(L52,Sheet1!$A$1:$B$7,2,FALSE)</f>
        <v>5</v>
      </c>
      <c r="M115">
        <f>VLOOKUP(M52,Sheet1!$A$1:$B$7,2,FALSE)</f>
        <v>6</v>
      </c>
      <c r="N115">
        <f>VLOOKUP(N52,Sheet1!$A$1:$B$7,2,FALSE)</f>
        <v>6</v>
      </c>
      <c r="O115">
        <f>VLOOKUP(O52,Sheet1!$A$1:$B$7,2,FALSE)</f>
        <v>4</v>
      </c>
      <c r="P115">
        <f>VLOOKUP(P52,Sheet1!$A$1:$B$7,2,FALSE)</f>
        <v>7</v>
      </c>
      <c r="Q115">
        <f>VLOOKUP(Q52,Sheet1!$A$1:$B$7,2,FALSE)</f>
        <v>5</v>
      </c>
      <c r="R115">
        <f>VLOOKUP(R52,Sheet1!$A$1:$B$7,2,FALSE)</f>
        <v>6</v>
      </c>
      <c r="S115">
        <f>VLOOKUP(S52,Sheet1!$A$1:$B$7,2,FALSE)</f>
        <v>6</v>
      </c>
      <c r="T115">
        <f>VLOOKUP(T52,Sheet1!$A$1:$B$7,2,FALSE)</f>
        <v>6</v>
      </c>
      <c r="U115">
        <f>VLOOKUP(U52,Sheet1!$A$1:$B$7,2,FALSE)</f>
        <v>5</v>
      </c>
      <c r="V115">
        <f>VLOOKUP(V52,Sheet1!$A$1:$B$7,2,FALSE)</f>
        <v>5</v>
      </c>
      <c r="W115">
        <f>VLOOKUP(W52,Sheet1!$A$1:$B$7,2,FALSE)</f>
        <v>6</v>
      </c>
      <c r="X115">
        <f>VLOOKUP(X52,Sheet1!$A$1:$B$7,2,FALSE)</f>
        <v>5</v>
      </c>
      <c r="Y115">
        <f>VLOOKUP(Y52,Sheet1!$A$1:$B$7,2,FALSE)</f>
        <v>4</v>
      </c>
      <c r="Z115">
        <f>VLOOKUP(Z52,Sheet1!$A$1:$B$7,2,FALSE)</f>
        <v>6</v>
      </c>
      <c r="AA115">
        <f>VLOOKUP(AA52,Sheet1!$A$1:$B$7,2,FALSE)</f>
        <v>6</v>
      </c>
      <c r="AB115">
        <f>VLOOKUP(AB52,Sheet1!$A$1:$B$7,2,FALSE)</f>
        <v>5</v>
      </c>
      <c r="AC115">
        <f>VLOOKUP(AC52,Sheet1!$A$1:$B$7,2,FALSE)</f>
        <v>4</v>
      </c>
      <c r="AD115">
        <f>VLOOKUP(AD52,Sheet1!$A$1:$B$7,2,FALSE)</f>
        <v>4</v>
      </c>
      <c r="AE115">
        <f>VLOOKUP(AE52,Sheet1!$A$1:$B$7,2,FALSE)</f>
        <v>4</v>
      </c>
      <c r="AF115">
        <f>VLOOKUP(AF52,Sheet2!$A$1:$B$6,2,FALSE)</f>
        <v>4</v>
      </c>
      <c r="AG115">
        <f>VLOOKUP(AG52,Sheet2!$A$1:$B$6,2,FALSE)</f>
        <v>2</v>
      </c>
      <c r="AH115">
        <f>VLOOKUP(AH52,Sheet2!$A$1:$B$6,2,FALSE)</f>
        <v>6</v>
      </c>
      <c r="AI115">
        <f>VLOOKUP(AI52,Sheet2!$A$1:$B$6,2,FALSE)</f>
        <v>5</v>
      </c>
      <c r="AJ115">
        <f>VLOOKUP(AJ52,Sheet2!$A$1:$B$6,2,FALSE)</f>
        <v>5</v>
      </c>
      <c r="AK115">
        <f>VLOOKUP(AK52,Sheet2!$A$1:$B$6,2,FALSE)</f>
        <v>2</v>
      </c>
      <c r="AL115">
        <f>VLOOKUP(AL52,Sheet2!$A$1:$B$6,2,FALSE)</f>
        <v>3</v>
      </c>
      <c r="AM115">
        <f>VLOOKUP(AM52,Sheet2!$A$1:$B$6,2,FALSE)</f>
        <v>2</v>
      </c>
      <c r="AN115">
        <f>VLOOKUP(AN52,Sheet2!$A$1:$B$6,2,FALSE)</f>
        <v>2</v>
      </c>
      <c r="AO115">
        <f>VLOOKUP(AO52,Sheet2!$A$1:$B$6,2,FALSE)</f>
        <v>5</v>
      </c>
      <c r="AP115">
        <f>VLOOKUP(AP52,Sheet2!$A$1:$B$6,2,FALSE)</f>
        <v>2</v>
      </c>
      <c r="AQ115">
        <f>VLOOKUP(AQ52,Sheet2!$A$1:$B$6,2,FALSE)</f>
        <v>2</v>
      </c>
      <c r="AR115">
        <f>VLOOKUP(AR52,Sheet2!$A$1:$B$6,2,FALSE)</f>
        <v>6</v>
      </c>
      <c r="AS115">
        <f>VLOOKUP(AS52,Sheet2!$A$1:$B$6,2,FALSE)</f>
        <v>5</v>
      </c>
      <c r="AT115">
        <f>VLOOKUP(AT52,Sheet2!$A$1:$B$6,2,FALSE)</f>
        <v>4</v>
      </c>
      <c r="AU115">
        <f>VLOOKUP(AU52,Sheet2!$A$1:$B$6,2,FALSE)</f>
        <v>5</v>
      </c>
      <c r="AV115">
        <f>VLOOKUP(AV52,Sheet2!$A$1:$B$6,2,FALSE)</f>
        <v>5</v>
      </c>
      <c r="AW115">
        <f>VLOOKUP(AW52,Sheet2!$A$1:$B$6,2,FALSE)</f>
        <v>5</v>
      </c>
      <c r="AX115">
        <f>VLOOKUP(AX52,Sheet2!$A$1:$B$6,2,FALSE)</f>
        <v>6</v>
      </c>
      <c r="AY115">
        <f>VLOOKUP(AY52,Sheet2!$A$1:$B$6,2,FALSE)</f>
        <v>3</v>
      </c>
      <c r="AZ115">
        <f>VLOOKUP(AZ52,Sheet2!$A$1:$B$6,2,FALSE)</f>
        <v>5</v>
      </c>
      <c r="BA115">
        <f>VLOOKUP(BA52,Sheet2!$A$1:$B$6,2,FALSE)</f>
        <v>6</v>
      </c>
      <c r="BB115">
        <f>VLOOKUP(BB52,Sheet2!$A$1:$B$6,2,FALSE)</f>
        <v>6</v>
      </c>
      <c r="BC115">
        <f>VLOOKUP(BC52,Sheet2!$A$1:$B$6,2,FALSE)</f>
        <v>3</v>
      </c>
      <c r="BD115">
        <f>VLOOKUP(BD52,Sheet2!$A$1:$B$6,2,FALSE)</f>
        <v>6</v>
      </c>
      <c r="BE115">
        <f>VLOOKUP(BE52,Sheet2!$A$1:$B$6,2,FALSE)</f>
        <v>6</v>
      </c>
      <c r="BF115">
        <f>VLOOKUP(BF52,Sheet2!$A$1:$B$6,2,FALSE)</f>
        <v>5</v>
      </c>
      <c r="BG115">
        <f>VLOOKUP(BG52,Sheet2!$A$1:$B$6,2,FALSE)</f>
        <v>5</v>
      </c>
      <c r="BH115">
        <f>VLOOKUP(BH52,Sheet2!$A$1:$B$6,2,FALSE)</f>
        <v>5</v>
      </c>
      <c r="BI115">
        <f>VLOOKUP(BI52,Sheet2!$A$1:$B$6,2,FALSE)</f>
        <v>5</v>
      </c>
      <c r="BM115" s="6"/>
    </row>
    <row r="116" spans="2:65" ht="15.75" customHeight="1" x14ac:dyDescent="0.25">
      <c r="B116">
        <f>VLOOKUP(B53,Sheet1!$A$1:$B$7,2,FALSE)</f>
        <v>7</v>
      </c>
      <c r="C116">
        <f>VLOOKUP(C53,Sheet1!$A$1:$B$7,2,FALSE)</f>
        <v>4</v>
      </c>
      <c r="D116">
        <f>VLOOKUP(D53,Sheet1!$A$1:$B$7,2,FALSE)</f>
        <v>5</v>
      </c>
      <c r="E116">
        <f>VLOOKUP(E53,Sheet1!$A$1:$B$7,2,FALSE)</f>
        <v>6</v>
      </c>
      <c r="F116">
        <f>VLOOKUP(F53,Sheet1!$A$1:$B$7,2,FALSE)</f>
        <v>6</v>
      </c>
      <c r="G116">
        <f>VLOOKUP(G53,Sheet1!$A$1:$B$7,2,FALSE)</f>
        <v>6</v>
      </c>
      <c r="H116">
        <f>VLOOKUP(H53,Sheet1!$A$1:$B$7,2,FALSE)</f>
        <v>5</v>
      </c>
      <c r="I116">
        <f>VLOOKUP(I53,Sheet1!$A$1:$B$7,2,FALSE)</f>
        <v>5</v>
      </c>
      <c r="J116">
        <f>VLOOKUP(J53,Sheet1!$A$1:$B$7,2,FALSE)</f>
        <v>6</v>
      </c>
      <c r="K116">
        <f>VLOOKUP(K53,Sheet1!$A$1:$B$7,2,FALSE)</f>
        <v>4</v>
      </c>
      <c r="L116">
        <f>VLOOKUP(L53,Sheet1!$A$1:$B$7,2,FALSE)</f>
        <v>4</v>
      </c>
      <c r="M116">
        <f>VLOOKUP(M53,Sheet1!$A$1:$B$7,2,FALSE)</f>
        <v>6</v>
      </c>
      <c r="N116">
        <f>VLOOKUP(N53,Sheet1!$A$1:$B$7,2,FALSE)</f>
        <v>4</v>
      </c>
      <c r="O116">
        <f>VLOOKUP(O53,Sheet1!$A$1:$B$7,2,FALSE)</f>
        <v>4</v>
      </c>
      <c r="P116">
        <f>VLOOKUP(P53,Sheet1!$A$1:$B$7,2,FALSE)</f>
        <v>5</v>
      </c>
      <c r="Q116">
        <f>VLOOKUP(Q53,Sheet1!$A$1:$B$7,2,FALSE)</f>
        <v>5</v>
      </c>
      <c r="R116">
        <f>VLOOKUP(R53,Sheet1!$A$1:$B$7,2,FALSE)</f>
        <v>5</v>
      </c>
      <c r="S116">
        <f>VLOOKUP(S53,Sheet1!$A$1:$B$7,2,FALSE)</f>
        <v>5</v>
      </c>
      <c r="T116">
        <f>VLOOKUP(T53,Sheet1!$A$1:$B$7,2,FALSE)</f>
        <v>6</v>
      </c>
      <c r="U116">
        <f>VLOOKUP(U53,Sheet1!$A$1:$B$7,2,FALSE)</f>
        <v>6</v>
      </c>
      <c r="V116">
        <f>VLOOKUP(V53,Sheet1!$A$1:$B$7,2,FALSE)</f>
        <v>6</v>
      </c>
      <c r="W116">
        <f>VLOOKUP(W53,Sheet1!$A$1:$B$7,2,FALSE)</f>
        <v>6</v>
      </c>
      <c r="X116">
        <f>VLOOKUP(X53,Sheet1!$A$1:$B$7,2,FALSE)</f>
        <v>5</v>
      </c>
      <c r="Y116">
        <f>VLOOKUP(Y53,Sheet1!$A$1:$B$7,2,FALSE)</f>
        <v>4</v>
      </c>
      <c r="Z116">
        <f>VLOOKUP(Z53,Sheet1!$A$1:$B$7,2,FALSE)</f>
        <v>5</v>
      </c>
      <c r="AA116">
        <f>VLOOKUP(AA53,Sheet1!$A$1:$B$7,2,FALSE)</f>
        <v>5</v>
      </c>
      <c r="AB116">
        <f>VLOOKUP(AB53,Sheet1!$A$1:$B$7,2,FALSE)</f>
        <v>3</v>
      </c>
      <c r="AC116">
        <f>VLOOKUP(AC53,Sheet1!$A$1:$B$7,2,FALSE)</f>
        <v>4</v>
      </c>
      <c r="AD116">
        <f>VLOOKUP(AD53,Sheet1!$A$1:$B$7,2,FALSE)</f>
        <v>4</v>
      </c>
      <c r="AE116">
        <f>VLOOKUP(AE53,Sheet1!$A$1:$B$7,2,FALSE)</f>
        <v>4</v>
      </c>
      <c r="AF116">
        <f>VLOOKUP(AF53,Sheet2!$A$1:$B$6,2,FALSE)</f>
        <v>6</v>
      </c>
      <c r="AG116">
        <f>VLOOKUP(AG53,Sheet2!$A$1:$B$6,2,FALSE)</f>
        <v>1</v>
      </c>
      <c r="AH116">
        <f>VLOOKUP(AH53,Sheet2!$A$1:$B$6,2,FALSE)</f>
        <v>6</v>
      </c>
      <c r="AI116">
        <f>VLOOKUP(AI53,Sheet2!$A$1:$B$6,2,FALSE)</f>
        <v>5</v>
      </c>
      <c r="AJ116">
        <f>VLOOKUP(AJ53,Sheet2!$A$1:$B$6,2,FALSE)</f>
        <v>4</v>
      </c>
      <c r="AK116">
        <f>VLOOKUP(AK53,Sheet2!$A$1:$B$6,2,FALSE)</f>
        <v>3</v>
      </c>
      <c r="AL116">
        <f>VLOOKUP(AL53,Sheet2!$A$1:$B$6,2,FALSE)</f>
        <v>2</v>
      </c>
      <c r="AM116">
        <f>VLOOKUP(AM53,Sheet2!$A$1:$B$6,2,FALSE)</f>
        <v>2</v>
      </c>
      <c r="AN116">
        <f>VLOOKUP(AN53,Sheet2!$A$1:$B$6,2,FALSE)</f>
        <v>2</v>
      </c>
      <c r="AO116">
        <f>VLOOKUP(AO53,Sheet2!$A$1:$B$6,2,FALSE)</f>
        <v>3</v>
      </c>
      <c r="AP116">
        <f>VLOOKUP(AP53,Sheet2!$A$1:$B$6,2,FALSE)</f>
        <v>3</v>
      </c>
      <c r="AQ116">
        <f>VLOOKUP(AQ53,Sheet2!$A$1:$B$6,2,FALSE)</f>
        <v>4</v>
      </c>
      <c r="AR116">
        <f>VLOOKUP(AR53,Sheet2!$A$1:$B$6,2,FALSE)</f>
        <v>3</v>
      </c>
      <c r="AS116">
        <f>VLOOKUP(AS53,Sheet2!$A$1:$B$6,2,FALSE)</f>
        <v>4</v>
      </c>
      <c r="AT116">
        <f>VLOOKUP(AT53,Sheet2!$A$1:$B$6,2,FALSE)</f>
        <v>3</v>
      </c>
      <c r="AU116">
        <f>VLOOKUP(AU53,Sheet2!$A$1:$B$6,2,FALSE)</f>
        <v>5</v>
      </c>
      <c r="AV116">
        <f>VLOOKUP(AV53,Sheet2!$A$1:$B$6,2,FALSE)</f>
        <v>4</v>
      </c>
      <c r="AW116">
        <f>VLOOKUP(AW53,Sheet2!$A$1:$B$6,2,FALSE)</f>
        <v>4</v>
      </c>
      <c r="AX116">
        <f>VLOOKUP(AX53,Sheet2!$A$1:$B$6,2,FALSE)</f>
        <v>5</v>
      </c>
      <c r="AY116">
        <f>VLOOKUP(AY53,Sheet2!$A$1:$B$6,2,FALSE)</f>
        <v>5</v>
      </c>
      <c r="AZ116">
        <f>VLOOKUP(AZ53,Sheet2!$A$1:$B$6,2,FALSE)</f>
        <v>6</v>
      </c>
      <c r="BA116">
        <f>VLOOKUP(BA53,Sheet2!$A$1:$B$6,2,FALSE)</f>
        <v>5</v>
      </c>
      <c r="BB116">
        <f>VLOOKUP(BB53,Sheet2!$A$1:$B$6,2,FALSE)</f>
        <v>4</v>
      </c>
      <c r="BC116">
        <f>VLOOKUP(BC53,Sheet2!$A$1:$B$6,2,FALSE)</f>
        <v>2</v>
      </c>
      <c r="BD116">
        <f>VLOOKUP(BD53,Sheet2!$A$1:$B$6,2,FALSE)</f>
        <v>3</v>
      </c>
      <c r="BE116">
        <f>VLOOKUP(BE53,Sheet2!$A$1:$B$6,2,FALSE)</f>
        <v>3</v>
      </c>
      <c r="BF116">
        <f>VLOOKUP(BF53,Sheet2!$A$1:$B$6,2,FALSE)</f>
        <v>1</v>
      </c>
      <c r="BG116">
        <f>VLOOKUP(BG53,Sheet2!$A$1:$B$6,2,FALSE)</f>
        <v>2</v>
      </c>
      <c r="BH116">
        <f>VLOOKUP(BH53,Sheet2!$A$1:$B$6,2,FALSE)</f>
        <v>2</v>
      </c>
      <c r="BI116">
        <f>VLOOKUP(BI53,Sheet2!$A$1:$B$6,2,FALSE)</f>
        <v>2</v>
      </c>
      <c r="BM116" s="6"/>
    </row>
    <row r="117" spans="2:65" ht="15.75" customHeight="1" x14ac:dyDescent="0.25">
      <c r="B117">
        <f>VLOOKUP(B54,Sheet1!$A$1:$B$7,2,FALSE)</f>
        <v>6</v>
      </c>
      <c r="C117">
        <f>VLOOKUP(C54,Sheet1!$A$1:$B$7,2,FALSE)</f>
        <v>6</v>
      </c>
      <c r="D117">
        <f>VLOOKUP(D54,Sheet1!$A$1:$B$7,2,FALSE)</f>
        <v>1</v>
      </c>
      <c r="E117">
        <f>VLOOKUP(E54,Sheet1!$A$1:$B$7,2,FALSE)</f>
        <v>1</v>
      </c>
      <c r="F117">
        <f>VLOOKUP(F54,Sheet1!$A$1:$B$7,2,FALSE)</f>
        <v>4</v>
      </c>
      <c r="G117">
        <f>VLOOKUP(G54,Sheet1!$A$1:$B$7,2,FALSE)</f>
        <v>6</v>
      </c>
      <c r="H117">
        <f>VLOOKUP(H54,Sheet1!$A$1:$B$7,2,FALSE)</f>
        <v>6</v>
      </c>
      <c r="I117">
        <f>VLOOKUP(I54,Sheet1!$A$1:$B$7,2,FALSE)</f>
        <v>6</v>
      </c>
      <c r="J117">
        <f>VLOOKUP(J54,Sheet1!$A$1:$B$7,2,FALSE)</f>
        <v>3</v>
      </c>
      <c r="K117">
        <f>VLOOKUP(K54,Sheet1!$A$1:$B$7,2,FALSE)</f>
        <v>4</v>
      </c>
      <c r="L117">
        <f>VLOOKUP(L54,Sheet1!$A$1:$B$7,2,FALSE)</f>
        <v>1</v>
      </c>
      <c r="M117">
        <f>VLOOKUP(M54,Sheet1!$A$1:$B$7,2,FALSE)</f>
        <v>1</v>
      </c>
      <c r="N117">
        <f>VLOOKUP(N54,Sheet1!$A$1:$B$7,2,FALSE)</f>
        <v>4</v>
      </c>
      <c r="O117">
        <f>VLOOKUP(O54,Sheet1!$A$1:$B$7,2,FALSE)</f>
        <v>3</v>
      </c>
      <c r="P117">
        <f>VLOOKUP(P54,Sheet1!$A$1:$B$7,2,FALSE)</f>
        <v>7</v>
      </c>
      <c r="Q117">
        <f>VLOOKUP(Q54,Sheet1!$A$1:$B$7,2,FALSE)</f>
        <v>7</v>
      </c>
      <c r="R117">
        <f>VLOOKUP(R54,Sheet1!$A$1:$B$7,2,FALSE)</f>
        <v>7</v>
      </c>
      <c r="S117">
        <f>VLOOKUP(S54,Sheet1!$A$1:$B$7,2,FALSE)</f>
        <v>4</v>
      </c>
      <c r="T117">
        <f>VLOOKUP(T54,Sheet1!$A$1:$B$7,2,FALSE)</f>
        <v>4</v>
      </c>
      <c r="U117">
        <f>VLOOKUP(U54,Sheet1!$A$1:$B$7,2,FALSE)</f>
        <v>6</v>
      </c>
      <c r="V117">
        <f>VLOOKUP(V54,Sheet1!$A$1:$B$7,2,FALSE)</f>
        <v>4</v>
      </c>
      <c r="W117">
        <f>VLOOKUP(W54,Sheet1!$A$1:$B$7,2,FALSE)</f>
        <v>3</v>
      </c>
      <c r="X117">
        <f>VLOOKUP(X54,Sheet1!$A$1:$B$7,2,FALSE)</f>
        <v>3</v>
      </c>
      <c r="Y117">
        <f>VLOOKUP(Y54,Sheet1!$A$1:$B$7,2,FALSE)</f>
        <v>1</v>
      </c>
      <c r="Z117">
        <f>VLOOKUP(Z54,Sheet1!$A$1:$B$7,2,FALSE)</f>
        <v>4</v>
      </c>
      <c r="AA117">
        <f>VLOOKUP(AA54,Sheet1!$A$1:$B$7,2,FALSE)</f>
        <v>5</v>
      </c>
      <c r="AB117">
        <f>VLOOKUP(AB54,Sheet1!$A$1:$B$7,2,FALSE)</f>
        <v>5</v>
      </c>
      <c r="AC117">
        <f>VLOOKUP(AC54,Sheet1!$A$1:$B$7,2,FALSE)</f>
        <v>4</v>
      </c>
      <c r="AD117">
        <f>VLOOKUP(AD54,Sheet1!$A$1:$B$7,2,FALSE)</f>
        <v>3</v>
      </c>
      <c r="AE117">
        <f>VLOOKUP(AE54,Sheet1!$A$1:$B$7,2,FALSE)</f>
        <v>3</v>
      </c>
      <c r="AF117">
        <f>VLOOKUP(AF54,Sheet2!$A$1:$B$6,2,FALSE)</f>
        <v>4</v>
      </c>
      <c r="AG117">
        <f>VLOOKUP(AG54,Sheet2!$A$1:$B$6,2,FALSE)</f>
        <v>5</v>
      </c>
      <c r="AH117">
        <f>VLOOKUP(AH54,Sheet2!$A$1:$B$6,2,FALSE)</f>
        <v>3</v>
      </c>
      <c r="AI117">
        <f>VLOOKUP(AI54,Sheet2!$A$1:$B$6,2,FALSE)</f>
        <v>1</v>
      </c>
      <c r="AJ117">
        <f>VLOOKUP(AJ54,Sheet2!$A$1:$B$6,2,FALSE)</f>
        <v>2</v>
      </c>
      <c r="AK117">
        <f>VLOOKUP(AK54,Sheet2!$A$1:$B$6,2,FALSE)</f>
        <v>3</v>
      </c>
      <c r="AL117">
        <f>VLOOKUP(AL54,Sheet2!$A$1:$B$6,2,FALSE)</f>
        <v>3</v>
      </c>
      <c r="AM117">
        <f>VLOOKUP(AM54,Sheet2!$A$1:$B$6,2,FALSE)</f>
        <v>2</v>
      </c>
      <c r="AN117">
        <f>VLOOKUP(AN54,Sheet2!$A$1:$B$6,2,FALSE)</f>
        <v>1</v>
      </c>
      <c r="AO117">
        <f>VLOOKUP(AO54,Sheet2!$A$1:$B$6,2,FALSE)</f>
        <v>1</v>
      </c>
      <c r="AP117">
        <f>VLOOKUP(AP54,Sheet2!$A$1:$B$6,2,FALSE)</f>
        <v>1</v>
      </c>
      <c r="AQ117">
        <f>VLOOKUP(AQ54,Sheet2!$A$1:$B$6,2,FALSE)</f>
        <v>1</v>
      </c>
      <c r="AR117">
        <f>VLOOKUP(AR54,Sheet2!$A$1:$B$6,2,FALSE)</f>
        <v>1</v>
      </c>
      <c r="AS117">
        <f>VLOOKUP(AS54,Sheet2!$A$1:$B$6,2,FALSE)</f>
        <v>1</v>
      </c>
      <c r="AT117">
        <f>VLOOKUP(AT54,Sheet2!$A$1:$B$6,2,FALSE)</f>
        <v>2</v>
      </c>
      <c r="AU117">
        <f>VLOOKUP(AU54,Sheet2!$A$1:$B$6,2,FALSE)</f>
        <v>6</v>
      </c>
      <c r="AV117">
        <f>VLOOKUP(AV54,Sheet2!$A$1:$B$6,2,FALSE)</f>
        <v>6</v>
      </c>
      <c r="AW117">
        <f>VLOOKUP(AW54,Sheet2!$A$1:$B$6,2,FALSE)</f>
        <v>4</v>
      </c>
      <c r="AX117">
        <f>VLOOKUP(AX54,Sheet2!$A$1:$B$6,2,FALSE)</f>
        <v>1</v>
      </c>
      <c r="AY117">
        <f>VLOOKUP(AY54,Sheet2!$A$1:$B$6,2,FALSE)</f>
        <v>4</v>
      </c>
      <c r="AZ117">
        <f>VLOOKUP(AZ54,Sheet2!$A$1:$B$6,2,FALSE)</f>
        <v>5</v>
      </c>
      <c r="BA117">
        <f>VLOOKUP(BA54,Sheet2!$A$1:$B$6,2,FALSE)</f>
        <v>1</v>
      </c>
      <c r="BB117">
        <f>VLOOKUP(BB54,Sheet2!$A$1:$B$6,2,FALSE)</f>
        <v>4</v>
      </c>
      <c r="BC117">
        <f>VLOOKUP(BC54,Sheet2!$A$1:$B$6,2,FALSE)</f>
        <v>1</v>
      </c>
      <c r="BD117">
        <f>VLOOKUP(BD54,Sheet2!$A$1:$B$6,2,FALSE)</f>
        <v>2</v>
      </c>
      <c r="BE117">
        <f>VLOOKUP(BE54,Sheet2!$A$1:$B$6,2,FALSE)</f>
        <v>4</v>
      </c>
      <c r="BF117">
        <f>VLOOKUP(BF54,Sheet2!$A$1:$B$6,2,FALSE)</f>
        <v>2</v>
      </c>
      <c r="BG117">
        <f>VLOOKUP(BG54,Sheet2!$A$1:$B$6,2,FALSE)</f>
        <v>2</v>
      </c>
      <c r="BH117">
        <f>VLOOKUP(BH54,Sheet2!$A$1:$B$6,2,FALSE)</f>
        <v>1</v>
      </c>
      <c r="BI117">
        <f>VLOOKUP(BI54,Sheet2!$A$1:$B$6,2,FALSE)</f>
        <v>1</v>
      </c>
      <c r="BM117" s="6"/>
    </row>
    <row r="118" spans="2:65" ht="15.75" customHeight="1" x14ac:dyDescent="0.25">
      <c r="B118">
        <f>VLOOKUP(B55,Sheet1!$A$1:$B$7,2,FALSE)</f>
        <v>7</v>
      </c>
      <c r="C118">
        <f>VLOOKUP(C55,Sheet1!$A$1:$B$7,2,FALSE)</f>
        <v>6</v>
      </c>
      <c r="D118">
        <f>VLOOKUP(D55,Sheet1!$A$1:$B$7,2,FALSE)</f>
        <v>5</v>
      </c>
      <c r="E118">
        <f>VLOOKUP(E55,Sheet1!$A$1:$B$7,2,FALSE)</f>
        <v>5</v>
      </c>
      <c r="F118">
        <f>VLOOKUP(F55,Sheet1!$A$1:$B$7,2,FALSE)</f>
        <v>4</v>
      </c>
      <c r="G118">
        <f>VLOOKUP(G55,Sheet1!$A$1:$B$7,2,FALSE)</f>
        <v>5</v>
      </c>
      <c r="H118">
        <f>VLOOKUP(H55,Sheet1!$A$1:$B$7,2,FALSE)</f>
        <v>6</v>
      </c>
      <c r="I118">
        <f>VLOOKUP(I55,Sheet1!$A$1:$B$7,2,FALSE)</f>
        <v>7</v>
      </c>
      <c r="J118">
        <f>VLOOKUP(J55,Sheet1!$A$1:$B$7,2,FALSE)</f>
        <v>2</v>
      </c>
      <c r="K118">
        <f>VLOOKUP(K55,Sheet1!$A$1:$B$7,2,FALSE)</f>
        <v>3</v>
      </c>
      <c r="L118">
        <f>VLOOKUP(L55,Sheet1!$A$1:$B$7,2,FALSE)</f>
        <v>1</v>
      </c>
      <c r="M118">
        <f>VLOOKUP(M55,Sheet1!$A$1:$B$7,2,FALSE)</f>
        <v>4</v>
      </c>
      <c r="N118">
        <f>VLOOKUP(N55,Sheet1!$A$1:$B$7,2,FALSE)</f>
        <v>4</v>
      </c>
      <c r="O118">
        <f>VLOOKUP(O55,Sheet1!$A$1:$B$7,2,FALSE)</f>
        <v>6</v>
      </c>
      <c r="P118">
        <f>VLOOKUP(P55,Sheet1!$A$1:$B$7,2,FALSE)</f>
        <v>5</v>
      </c>
      <c r="Q118">
        <f>VLOOKUP(Q55,Sheet1!$A$1:$B$7,2,FALSE)</f>
        <v>4</v>
      </c>
      <c r="R118">
        <f>VLOOKUP(R55,Sheet1!$A$1:$B$7,2,FALSE)</f>
        <v>4</v>
      </c>
      <c r="S118">
        <f>VLOOKUP(S55,Sheet1!$A$1:$B$7,2,FALSE)</f>
        <v>6</v>
      </c>
      <c r="T118">
        <f>VLOOKUP(T55,Sheet1!$A$1:$B$7,2,FALSE)</f>
        <v>4</v>
      </c>
      <c r="U118">
        <f>VLOOKUP(U55,Sheet1!$A$1:$B$7,2,FALSE)</f>
        <v>5</v>
      </c>
      <c r="V118">
        <f>VLOOKUP(V55,Sheet1!$A$1:$B$7,2,FALSE)</f>
        <v>5</v>
      </c>
      <c r="W118">
        <f>VLOOKUP(W55,Sheet1!$A$1:$B$7,2,FALSE)</f>
        <v>5</v>
      </c>
      <c r="X118">
        <f>VLOOKUP(X55,Sheet1!$A$1:$B$7,2,FALSE)</f>
        <v>3</v>
      </c>
      <c r="Y118">
        <f>VLOOKUP(Y55,Sheet1!$A$1:$B$7,2,FALSE)</f>
        <v>6</v>
      </c>
      <c r="Z118">
        <f>VLOOKUP(Z55,Sheet1!$A$1:$B$7,2,FALSE)</f>
        <v>6</v>
      </c>
      <c r="AA118">
        <f>VLOOKUP(AA55,Sheet1!$A$1:$B$7,2,FALSE)</f>
        <v>4</v>
      </c>
      <c r="AB118">
        <f>VLOOKUP(AB55,Sheet1!$A$1:$B$7,2,FALSE)</f>
        <v>3</v>
      </c>
      <c r="AC118">
        <f>VLOOKUP(AC55,Sheet1!$A$1:$B$7,2,FALSE)</f>
        <v>1</v>
      </c>
      <c r="AD118">
        <f>VLOOKUP(AD55,Sheet1!$A$1:$B$7,2,FALSE)</f>
        <v>1</v>
      </c>
      <c r="AE118">
        <f>VLOOKUP(AE55,Sheet1!$A$1:$B$7,2,FALSE)</f>
        <v>4</v>
      </c>
      <c r="AF118">
        <f>VLOOKUP(AF55,Sheet2!$A$1:$B$6,2,FALSE)</f>
        <v>5</v>
      </c>
      <c r="AG118">
        <f>VLOOKUP(AG55,Sheet2!$A$1:$B$6,2,FALSE)</f>
        <v>6</v>
      </c>
      <c r="AH118">
        <f>VLOOKUP(AH55,Sheet2!$A$1:$B$6,2,FALSE)</f>
        <v>6</v>
      </c>
      <c r="AI118">
        <f>VLOOKUP(AI55,Sheet2!$A$1:$B$6,2,FALSE)</f>
        <v>4</v>
      </c>
      <c r="AJ118">
        <f>VLOOKUP(AJ55,Sheet2!$A$1:$B$6,2,FALSE)</f>
        <v>2</v>
      </c>
      <c r="AK118">
        <f>VLOOKUP(AK55,Sheet2!$A$1:$B$6,2,FALSE)</f>
        <v>4</v>
      </c>
      <c r="AL118">
        <f>VLOOKUP(AL55,Sheet2!$A$1:$B$6,2,FALSE)</f>
        <v>4</v>
      </c>
      <c r="AM118">
        <f>VLOOKUP(AM55,Sheet2!$A$1:$B$6,2,FALSE)</f>
        <v>4</v>
      </c>
      <c r="AN118">
        <f>VLOOKUP(AN55,Sheet2!$A$1:$B$6,2,FALSE)</f>
        <v>1</v>
      </c>
      <c r="AO118">
        <f>VLOOKUP(AO55,Sheet2!$A$1:$B$6,2,FALSE)</f>
        <v>1</v>
      </c>
      <c r="AP118">
        <f>VLOOKUP(AP55,Sheet2!$A$1:$B$6,2,FALSE)</f>
        <v>1</v>
      </c>
      <c r="AQ118">
        <f>VLOOKUP(AQ55,Sheet2!$A$1:$B$6,2,FALSE)</f>
        <v>1</v>
      </c>
      <c r="AR118">
        <f>VLOOKUP(AR55,Sheet2!$A$1:$B$6,2,FALSE)</f>
        <v>1</v>
      </c>
      <c r="AS118">
        <f>VLOOKUP(AS55,Sheet2!$A$1:$B$6,2,FALSE)</f>
        <v>5</v>
      </c>
      <c r="AT118">
        <f>VLOOKUP(AT55,Sheet2!$A$1:$B$6,2,FALSE)</f>
        <v>1</v>
      </c>
      <c r="AU118">
        <f>VLOOKUP(AU55,Sheet2!$A$1:$B$6,2,FALSE)</f>
        <v>1</v>
      </c>
      <c r="AV118">
        <f>VLOOKUP(AV55,Sheet2!$A$1:$B$6,2,FALSE)</f>
        <v>5</v>
      </c>
      <c r="AW118">
        <f>VLOOKUP(AW55,Sheet2!$A$1:$B$6,2,FALSE)</f>
        <v>2</v>
      </c>
      <c r="AX118">
        <f>VLOOKUP(AX55,Sheet2!$A$1:$B$6,2,FALSE)</f>
        <v>3</v>
      </c>
      <c r="AY118">
        <f>VLOOKUP(AY55,Sheet2!$A$1:$B$6,2,FALSE)</f>
        <v>3</v>
      </c>
      <c r="AZ118">
        <f>VLOOKUP(AZ55,Sheet2!$A$1:$B$6,2,FALSE)</f>
        <v>5</v>
      </c>
      <c r="BA118">
        <f>VLOOKUP(BA55,Sheet2!$A$1:$B$6,2,FALSE)</f>
        <v>4</v>
      </c>
      <c r="BB118">
        <f>VLOOKUP(BB55,Sheet2!$A$1:$B$6,2,FALSE)</f>
        <v>3</v>
      </c>
      <c r="BC118">
        <f>VLOOKUP(BC55,Sheet2!$A$1:$B$6,2,FALSE)</f>
        <v>5</v>
      </c>
      <c r="BD118">
        <f>VLOOKUP(BD55,Sheet2!$A$1:$B$6,2,FALSE)</f>
        <v>5</v>
      </c>
      <c r="BE118">
        <f>VLOOKUP(BE55,Sheet2!$A$1:$B$6,2,FALSE)</f>
        <v>1</v>
      </c>
      <c r="BF118">
        <f>VLOOKUP(BF55,Sheet2!$A$1:$B$6,2,FALSE)</f>
        <v>1</v>
      </c>
      <c r="BG118">
        <f>VLOOKUP(BG55,Sheet2!$A$1:$B$6,2,FALSE)</f>
        <v>1</v>
      </c>
      <c r="BH118">
        <f>VLOOKUP(BH55,Sheet2!$A$1:$B$6,2,FALSE)</f>
        <v>1</v>
      </c>
      <c r="BI118">
        <f>VLOOKUP(BI55,Sheet2!$A$1:$B$6,2,FALSE)</f>
        <v>4</v>
      </c>
      <c r="BM118" s="6"/>
    </row>
    <row r="119" spans="2:65" ht="15.75" customHeight="1" x14ac:dyDescent="0.25">
      <c r="B119">
        <f>VLOOKUP(B56,Sheet1!$A$1:$B$7,2,FALSE)</f>
        <v>7</v>
      </c>
      <c r="C119">
        <f>VLOOKUP(C56,Sheet1!$A$1:$B$7,2,FALSE)</f>
        <v>4</v>
      </c>
      <c r="D119">
        <f>VLOOKUP(D56,Sheet1!$A$1:$B$7,2,FALSE)</f>
        <v>7</v>
      </c>
      <c r="E119">
        <f>VLOOKUP(E56,Sheet1!$A$1:$B$7,2,FALSE)</f>
        <v>7</v>
      </c>
      <c r="F119">
        <f>VLOOKUP(F56,Sheet1!$A$1:$B$7,2,FALSE)</f>
        <v>5</v>
      </c>
      <c r="G119">
        <f>VLOOKUP(G56,Sheet1!$A$1:$B$7,2,FALSE)</f>
        <v>7</v>
      </c>
      <c r="H119">
        <f>VLOOKUP(H56,Sheet1!$A$1:$B$7,2,FALSE)</f>
        <v>7</v>
      </c>
      <c r="I119">
        <f>VLOOKUP(I56,Sheet1!$A$1:$B$7,2,FALSE)</f>
        <v>7</v>
      </c>
      <c r="J119">
        <f>VLOOKUP(J56,Sheet1!$A$1:$B$7,2,FALSE)</f>
        <v>7</v>
      </c>
      <c r="K119">
        <f>VLOOKUP(K56,Sheet1!$A$1:$B$7,2,FALSE)</f>
        <v>6</v>
      </c>
      <c r="L119">
        <f>VLOOKUP(L56,Sheet1!$A$1:$B$7,2,FALSE)</f>
        <v>4</v>
      </c>
      <c r="M119">
        <f>VLOOKUP(M56,Sheet1!$A$1:$B$7,2,FALSE)</f>
        <v>5</v>
      </c>
      <c r="N119">
        <f>VLOOKUP(N56,Sheet1!$A$1:$B$7,2,FALSE)</f>
        <v>7</v>
      </c>
      <c r="O119">
        <f>VLOOKUP(O56,Sheet1!$A$1:$B$7,2,FALSE)</f>
        <v>5</v>
      </c>
      <c r="P119">
        <f>VLOOKUP(P56,Sheet1!$A$1:$B$7,2,FALSE)</f>
        <v>6</v>
      </c>
      <c r="Q119">
        <f>VLOOKUP(Q56,Sheet1!$A$1:$B$7,2,FALSE)</f>
        <v>5</v>
      </c>
      <c r="R119">
        <f>VLOOKUP(R56,Sheet1!$A$1:$B$7,2,FALSE)</f>
        <v>4</v>
      </c>
      <c r="S119">
        <f>VLOOKUP(S56,Sheet1!$A$1:$B$7,2,FALSE)</f>
        <v>5</v>
      </c>
      <c r="T119">
        <f>VLOOKUP(T56,Sheet1!$A$1:$B$7,2,FALSE)</f>
        <v>5</v>
      </c>
      <c r="U119">
        <f>VLOOKUP(U56,Sheet1!$A$1:$B$7,2,FALSE)</f>
        <v>6</v>
      </c>
      <c r="V119">
        <f>VLOOKUP(V56,Sheet1!$A$1:$B$7,2,FALSE)</f>
        <v>7</v>
      </c>
      <c r="W119">
        <f>VLOOKUP(W56,Sheet1!$A$1:$B$7,2,FALSE)</f>
        <v>5</v>
      </c>
      <c r="X119">
        <f>VLOOKUP(X56,Sheet1!$A$1:$B$7,2,FALSE)</f>
        <v>4</v>
      </c>
      <c r="Y119">
        <f>VLOOKUP(Y56,Sheet1!$A$1:$B$7,2,FALSE)</f>
        <v>4</v>
      </c>
      <c r="Z119">
        <f>VLOOKUP(Z56,Sheet1!$A$1:$B$7,2,FALSE)</f>
        <v>5</v>
      </c>
      <c r="AA119">
        <f>VLOOKUP(AA56,Sheet1!$A$1:$B$7,2,FALSE)</f>
        <v>5</v>
      </c>
      <c r="AB119">
        <f>VLOOKUP(AB56,Sheet1!$A$1:$B$7,2,FALSE)</f>
        <v>5</v>
      </c>
      <c r="AC119">
        <f>VLOOKUP(AC56,Sheet1!$A$1:$B$7,2,FALSE)</f>
        <v>3</v>
      </c>
      <c r="AD119">
        <f>VLOOKUP(AD56,Sheet1!$A$1:$B$7,2,FALSE)</f>
        <v>3</v>
      </c>
      <c r="AE119">
        <f>VLOOKUP(AE56,Sheet1!$A$1:$B$7,2,FALSE)</f>
        <v>5</v>
      </c>
      <c r="AF119">
        <f>VLOOKUP(AF56,Sheet2!$A$1:$B$6,2,FALSE)</f>
        <v>4</v>
      </c>
      <c r="AG119">
        <f>VLOOKUP(AG56,Sheet2!$A$1:$B$6,2,FALSE)</f>
        <v>1</v>
      </c>
      <c r="AH119">
        <f>VLOOKUP(AH56,Sheet2!$A$1:$B$6,2,FALSE)</f>
        <v>6</v>
      </c>
      <c r="AI119">
        <f>VLOOKUP(AI56,Sheet2!$A$1:$B$6,2,FALSE)</f>
        <v>4</v>
      </c>
      <c r="AJ119">
        <f>VLOOKUP(AJ56,Sheet2!$A$1:$B$6,2,FALSE)</f>
        <v>4</v>
      </c>
      <c r="AK119">
        <f>VLOOKUP(AK56,Sheet2!$A$1:$B$6,2,FALSE)</f>
        <v>4</v>
      </c>
      <c r="AL119">
        <f>VLOOKUP(AL56,Sheet2!$A$1:$B$6,2,FALSE)</f>
        <v>4</v>
      </c>
      <c r="AM119">
        <f>VLOOKUP(AM56,Sheet2!$A$1:$B$6,2,FALSE)</f>
        <v>4</v>
      </c>
      <c r="AN119">
        <f>VLOOKUP(AN56,Sheet2!$A$1:$B$6,2,FALSE)</f>
        <v>4</v>
      </c>
      <c r="AO119">
        <f>VLOOKUP(AO56,Sheet2!$A$1:$B$6,2,FALSE)</f>
        <v>3</v>
      </c>
      <c r="AP119">
        <f>VLOOKUP(AP56,Sheet2!$A$1:$B$6,2,FALSE)</f>
        <v>1</v>
      </c>
      <c r="AQ119">
        <f>VLOOKUP(AQ56,Sheet2!$A$1:$B$6,2,FALSE)</f>
        <v>1</v>
      </c>
      <c r="AR119">
        <f>VLOOKUP(AR56,Sheet2!$A$1:$B$6,2,FALSE)</f>
        <v>5</v>
      </c>
      <c r="AS119">
        <f>VLOOKUP(AS56,Sheet2!$A$1:$B$6,2,FALSE)</f>
        <v>5</v>
      </c>
      <c r="AT119">
        <f>VLOOKUP(AT56,Sheet2!$A$1:$B$6,2,FALSE)</f>
        <v>2</v>
      </c>
      <c r="AU119">
        <f>VLOOKUP(AU56,Sheet2!$A$1:$B$6,2,FALSE)</f>
        <v>5</v>
      </c>
      <c r="AV119">
        <f>VLOOKUP(AV56,Sheet2!$A$1:$B$6,2,FALSE)</f>
        <v>4</v>
      </c>
      <c r="AW119">
        <f>VLOOKUP(AW56,Sheet2!$A$1:$B$6,2,FALSE)</f>
        <v>5</v>
      </c>
      <c r="AX119">
        <f>VLOOKUP(AX56,Sheet2!$A$1:$B$6,2,FALSE)</f>
        <v>2</v>
      </c>
      <c r="AY119">
        <f>VLOOKUP(AY56,Sheet2!$A$1:$B$6,2,FALSE)</f>
        <v>3</v>
      </c>
      <c r="AZ119">
        <f>VLOOKUP(AZ56,Sheet2!$A$1:$B$6,2,FALSE)</f>
        <v>6</v>
      </c>
      <c r="BA119">
        <f>VLOOKUP(BA56,Sheet2!$A$1:$B$6,2,FALSE)</f>
        <v>1</v>
      </c>
      <c r="BB119">
        <f>VLOOKUP(BB56,Sheet2!$A$1:$B$6,2,FALSE)</f>
        <v>3</v>
      </c>
      <c r="BC119">
        <f>VLOOKUP(BC56,Sheet2!$A$1:$B$6,2,FALSE)</f>
        <v>3</v>
      </c>
      <c r="BD119">
        <f>VLOOKUP(BD56,Sheet2!$A$1:$B$6,2,FALSE)</f>
        <v>4</v>
      </c>
      <c r="BE119">
        <f>VLOOKUP(BE56,Sheet2!$A$1:$B$6,2,FALSE)</f>
        <v>4</v>
      </c>
      <c r="BF119">
        <f>VLOOKUP(BF56,Sheet2!$A$1:$B$6,2,FALSE)</f>
        <v>4</v>
      </c>
      <c r="BG119">
        <f>VLOOKUP(BG56,Sheet2!$A$1:$B$6,2,FALSE)</f>
        <v>2</v>
      </c>
      <c r="BH119">
        <f>VLOOKUP(BH56,Sheet2!$A$1:$B$6,2,FALSE)</f>
        <v>2</v>
      </c>
      <c r="BI119">
        <f>VLOOKUP(BI56,Sheet2!$A$1:$B$6,2,FALSE)</f>
        <v>5</v>
      </c>
      <c r="BM119" s="6"/>
    </row>
    <row r="120" spans="2:65" ht="15.75" customHeight="1" x14ac:dyDescent="0.25">
      <c r="B120">
        <f>VLOOKUP(B57,Sheet1!$A$1:$B$7,2,FALSE)</f>
        <v>7</v>
      </c>
      <c r="C120">
        <f>VLOOKUP(C57,Sheet1!$A$1:$B$7,2,FALSE)</f>
        <v>5</v>
      </c>
      <c r="D120">
        <f>VLOOKUP(D57,Sheet1!$A$1:$B$7,2,FALSE)</f>
        <v>5</v>
      </c>
      <c r="E120">
        <f>VLOOKUP(E57,Sheet1!$A$1:$B$7,2,FALSE)</f>
        <v>5</v>
      </c>
      <c r="F120">
        <f>VLOOKUP(F57,Sheet1!$A$1:$B$7,2,FALSE)</f>
        <v>4</v>
      </c>
      <c r="G120">
        <f>VLOOKUP(G57,Sheet1!$A$1:$B$7,2,FALSE)</f>
        <v>7</v>
      </c>
      <c r="H120">
        <f>VLOOKUP(H57,Sheet1!$A$1:$B$7,2,FALSE)</f>
        <v>7</v>
      </c>
      <c r="I120">
        <f>VLOOKUP(I57,Sheet1!$A$1:$B$7,2,FALSE)</f>
        <v>5</v>
      </c>
      <c r="J120">
        <f>VLOOKUP(J57,Sheet1!$A$1:$B$7,2,FALSE)</f>
        <v>2</v>
      </c>
      <c r="K120">
        <f>VLOOKUP(K57,Sheet1!$A$1:$B$7,2,FALSE)</f>
        <v>5</v>
      </c>
      <c r="L120">
        <f>VLOOKUP(L57,Sheet1!$A$1:$B$7,2,FALSE)</f>
        <v>5</v>
      </c>
      <c r="M120">
        <f>VLOOKUP(M57,Sheet1!$A$1:$B$7,2,FALSE)</f>
        <v>5</v>
      </c>
      <c r="N120">
        <f>VLOOKUP(N57,Sheet1!$A$1:$B$7,2,FALSE)</f>
        <v>4</v>
      </c>
      <c r="O120">
        <f>VLOOKUP(O57,Sheet1!$A$1:$B$7,2,FALSE)</f>
        <v>7</v>
      </c>
      <c r="P120">
        <f>VLOOKUP(P57,Sheet1!$A$1:$B$7,2,FALSE)</f>
        <v>4</v>
      </c>
      <c r="Q120">
        <f>VLOOKUP(Q57,Sheet1!$A$1:$B$7,2,FALSE)</f>
        <v>5</v>
      </c>
      <c r="R120">
        <f>VLOOKUP(R57,Sheet1!$A$1:$B$7,2,FALSE)</f>
        <v>4</v>
      </c>
      <c r="S120">
        <f>VLOOKUP(S57,Sheet1!$A$1:$B$7,2,FALSE)</f>
        <v>5</v>
      </c>
      <c r="T120">
        <f>VLOOKUP(T57,Sheet1!$A$1:$B$7,2,FALSE)</f>
        <v>6</v>
      </c>
      <c r="U120">
        <f>VLOOKUP(U57,Sheet1!$A$1:$B$7,2,FALSE)</f>
        <v>6</v>
      </c>
      <c r="V120">
        <f>VLOOKUP(V57,Sheet1!$A$1:$B$7,2,FALSE)</f>
        <v>5</v>
      </c>
      <c r="W120">
        <f>VLOOKUP(W57,Sheet1!$A$1:$B$7,2,FALSE)</f>
        <v>6</v>
      </c>
      <c r="X120">
        <f>VLOOKUP(X57,Sheet1!$A$1:$B$7,2,FALSE)</f>
        <v>4</v>
      </c>
      <c r="Y120">
        <f>VLOOKUP(Y57,Sheet1!$A$1:$B$7,2,FALSE)</f>
        <v>7</v>
      </c>
      <c r="Z120">
        <f>VLOOKUP(Z57,Sheet1!$A$1:$B$7,2,FALSE)</f>
        <v>5</v>
      </c>
      <c r="AA120">
        <f>VLOOKUP(AA57,Sheet1!$A$1:$B$7,2,FALSE)</f>
        <v>5</v>
      </c>
      <c r="AB120">
        <f>VLOOKUP(AB57,Sheet1!$A$1:$B$7,2,FALSE)</f>
        <v>4</v>
      </c>
      <c r="AC120">
        <f>VLOOKUP(AC57,Sheet1!$A$1:$B$7,2,FALSE)</f>
        <v>3</v>
      </c>
      <c r="AD120">
        <f>VLOOKUP(AD57,Sheet1!$A$1:$B$7,2,FALSE)</f>
        <v>4</v>
      </c>
      <c r="AE120">
        <f>VLOOKUP(AE57,Sheet1!$A$1:$B$7,2,FALSE)</f>
        <v>2</v>
      </c>
      <c r="AF120">
        <f>VLOOKUP(AF57,Sheet2!$A$1:$B$6,2,FALSE)</f>
        <v>3</v>
      </c>
      <c r="AG120">
        <f>VLOOKUP(AG57,Sheet2!$A$1:$B$6,2,FALSE)</f>
        <v>2</v>
      </c>
      <c r="AH120">
        <f>VLOOKUP(AH57,Sheet2!$A$1:$B$6,2,FALSE)</f>
        <v>3</v>
      </c>
      <c r="AI120">
        <f>VLOOKUP(AI57,Sheet2!$A$1:$B$6,2,FALSE)</f>
        <v>3</v>
      </c>
      <c r="AJ120">
        <f>VLOOKUP(AJ57,Sheet2!$A$1:$B$6,2,FALSE)</f>
        <v>1</v>
      </c>
      <c r="AK120">
        <f>VLOOKUP(AK57,Sheet2!$A$1:$B$6,2,FALSE)</f>
        <v>3</v>
      </c>
      <c r="AL120">
        <f>VLOOKUP(AL57,Sheet2!$A$1:$B$6,2,FALSE)</f>
        <v>3</v>
      </c>
      <c r="AM120">
        <f>VLOOKUP(AM57,Sheet2!$A$1:$B$6,2,FALSE)</f>
        <v>3</v>
      </c>
      <c r="AN120">
        <f>VLOOKUP(AN57,Sheet2!$A$1:$B$6,2,FALSE)</f>
        <v>1</v>
      </c>
      <c r="AO120">
        <f>VLOOKUP(AO57,Sheet2!$A$1:$B$6,2,FALSE)</f>
        <v>2</v>
      </c>
      <c r="AP120">
        <f>VLOOKUP(AP57,Sheet2!$A$1:$B$6,2,FALSE)</f>
        <v>2</v>
      </c>
      <c r="AQ120">
        <f>VLOOKUP(AQ57,Sheet2!$A$1:$B$6,2,FALSE)</f>
        <v>2</v>
      </c>
      <c r="AR120">
        <f>VLOOKUP(AR57,Sheet2!$A$1:$B$6,2,FALSE)</f>
        <v>4</v>
      </c>
      <c r="AS120">
        <f>VLOOKUP(AS57,Sheet2!$A$1:$B$6,2,FALSE)</f>
        <v>6</v>
      </c>
      <c r="AT120">
        <f>VLOOKUP(AT57,Sheet2!$A$1:$B$6,2,FALSE)</f>
        <v>2</v>
      </c>
      <c r="AU120">
        <f>VLOOKUP(AU57,Sheet2!$A$1:$B$6,2,FALSE)</f>
        <v>5</v>
      </c>
      <c r="AV120">
        <f>VLOOKUP(AV57,Sheet2!$A$1:$B$6,2,FALSE)</f>
        <v>4</v>
      </c>
      <c r="AW120">
        <f>VLOOKUP(AW57,Sheet2!$A$1:$B$6,2,FALSE)</f>
        <v>5</v>
      </c>
      <c r="AX120">
        <f>VLOOKUP(AX57,Sheet2!$A$1:$B$6,2,FALSE)</f>
        <v>5</v>
      </c>
      <c r="AY120">
        <f>VLOOKUP(AY57,Sheet2!$A$1:$B$6,2,FALSE)</f>
        <v>3</v>
      </c>
      <c r="AZ120">
        <f>VLOOKUP(AZ57,Sheet2!$A$1:$B$6,2,FALSE)</f>
        <v>6</v>
      </c>
      <c r="BA120">
        <f>VLOOKUP(BA57,Sheet2!$A$1:$B$6,2,FALSE)</f>
        <v>5</v>
      </c>
      <c r="BB120">
        <f>VLOOKUP(BB57,Sheet2!$A$1:$B$6,2,FALSE)</f>
        <v>5</v>
      </c>
      <c r="BC120">
        <f>VLOOKUP(BC57,Sheet2!$A$1:$B$6,2,FALSE)</f>
        <v>6</v>
      </c>
      <c r="BD120">
        <f>VLOOKUP(BD57,Sheet2!$A$1:$B$6,2,FALSE)</f>
        <v>5</v>
      </c>
      <c r="BE120">
        <f>VLOOKUP(BE57,Sheet2!$A$1:$B$6,2,FALSE)</f>
        <v>5</v>
      </c>
      <c r="BF120">
        <f>VLOOKUP(BF57,Sheet2!$A$1:$B$6,2,FALSE)</f>
        <v>2</v>
      </c>
      <c r="BG120">
        <f>VLOOKUP(BG57,Sheet2!$A$1:$B$6,2,FALSE)</f>
        <v>3</v>
      </c>
      <c r="BH120">
        <f>VLOOKUP(BH57,Sheet2!$A$1:$B$6,2,FALSE)</f>
        <v>5</v>
      </c>
      <c r="BI120">
        <f>VLOOKUP(BI57,Sheet2!$A$1:$B$6,2,FALSE)</f>
        <v>4</v>
      </c>
      <c r="BM120" s="6"/>
    </row>
    <row r="121" spans="2:65" ht="15.75" customHeight="1" x14ac:dyDescent="0.25">
      <c r="B121">
        <f>VLOOKUP(B58,Sheet1!$A$1:$B$7,2,FALSE)</f>
        <v>7</v>
      </c>
      <c r="C121">
        <f>VLOOKUP(C58,Sheet1!$A$1:$B$7,2,FALSE)</f>
        <v>4</v>
      </c>
      <c r="D121">
        <f>VLOOKUP(D58,Sheet1!$A$1:$B$7,2,FALSE)</f>
        <v>6</v>
      </c>
      <c r="E121">
        <f>VLOOKUP(E58,Sheet1!$A$1:$B$7,2,FALSE)</f>
        <v>6</v>
      </c>
      <c r="F121">
        <f>VLOOKUP(F58,Sheet1!$A$1:$B$7,2,FALSE)</f>
        <v>5</v>
      </c>
      <c r="G121">
        <f>VLOOKUP(G58,Sheet1!$A$1:$B$7,2,FALSE)</f>
        <v>7</v>
      </c>
      <c r="H121">
        <f>VLOOKUP(H58,Sheet1!$A$1:$B$7,2,FALSE)</f>
        <v>6</v>
      </c>
      <c r="I121">
        <f>VLOOKUP(I58,Sheet1!$A$1:$B$7,2,FALSE)</f>
        <v>6</v>
      </c>
      <c r="J121">
        <f>VLOOKUP(J58,Sheet1!$A$1:$B$7,2,FALSE)</f>
        <v>6</v>
      </c>
      <c r="K121">
        <f>VLOOKUP(K58,Sheet1!$A$1:$B$7,2,FALSE)</f>
        <v>5</v>
      </c>
      <c r="L121">
        <f>VLOOKUP(L58,Sheet1!$A$1:$B$7,2,FALSE)</f>
        <v>1</v>
      </c>
      <c r="M121">
        <f>VLOOKUP(M58,Sheet1!$A$1:$B$7,2,FALSE)</f>
        <v>1</v>
      </c>
      <c r="N121">
        <f>VLOOKUP(N58,Sheet1!$A$1:$B$7,2,FALSE)</f>
        <v>6</v>
      </c>
      <c r="O121">
        <f>VLOOKUP(O58,Sheet1!$A$1:$B$7,2,FALSE)</f>
        <v>6</v>
      </c>
      <c r="P121">
        <f>VLOOKUP(P58,Sheet1!$A$1:$B$7,2,FALSE)</f>
        <v>7</v>
      </c>
      <c r="Q121">
        <f>VLOOKUP(Q58,Sheet1!$A$1:$B$7,2,FALSE)</f>
        <v>5</v>
      </c>
      <c r="R121">
        <f>VLOOKUP(R58,Sheet1!$A$1:$B$7,2,FALSE)</f>
        <v>6</v>
      </c>
      <c r="S121">
        <f>VLOOKUP(S58,Sheet1!$A$1:$B$7,2,FALSE)</f>
        <v>6</v>
      </c>
      <c r="T121">
        <f>VLOOKUP(T58,Sheet1!$A$1:$B$7,2,FALSE)</f>
        <v>7</v>
      </c>
      <c r="U121">
        <f>VLOOKUP(U58,Sheet1!$A$1:$B$7,2,FALSE)</f>
        <v>7</v>
      </c>
      <c r="V121">
        <f>VLOOKUP(V58,Sheet1!$A$1:$B$7,2,FALSE)</f>
        <v>5</v>
      </c>
      <c r="W121">
        <f>VLOOKUP(W58,Sheet1!$A$1:$B$7,2,FALSE)</f>
        <v>7</v>
      </c>
      <c r="X121">
        <f>VLOOKUP(X58,Sheet1!$A$1:$B$7,2,FALSE)</f>
        <v>4</v>
      </c>
      <c r="Y121">
        <f>VLOOKUP(Y58,Sheet1!$A$1:$B$7,2,FALSE)</f>
        <v>5</v>
      </c>
      <c r="Z121">
        <f>VLOOKUP(Z58,Sheet1!$A$1:$B$7,2,FALSE)</f>
        <v>7</v>
      </c>
      <c r="AA121">
        <f>VLOOKUP(AA58,Sheet1!$A$1:$B$7,2,FALSE)</f>
        <v>6</v>
      </c>
      <c r="AB121">
        <f>VLOOKUP(AB58,Sheet1!$A$1:$B$7,2,FALSE)</f>
        <v>4</v>
      </c>
      <c r="AC121">
        <f>VLOOKUP(AC58,Sheet1!$A$1:$B$7,2,FALSE)</f>
        <v>4</v>
      </c>
      <c r="AD121">
        <f>VLOOKUP(AD58,Sheet1!$A$1:$B$7,2,FALSE)</f>
        <v>4</v>
      </c>
      <c r="AE121">
        <f>VLOOKUP(AE58,Sheet1!$A$1:$B$7,2,FALSE)</f>
        <v>7</v>
      </c>
      <c r="AF121">
        <f>VLOOKUP(AF58,Sheet2!$A$1:$B$6,2,FALSE)</f>
        <v>6</v>
      </c>
      <c r="AG121">
        <f>VLOOKUP(AG58,Sheet2!$A$1:$B$6,2,FALSE)</f>
        <v>3</v>
      </c>
      <c r="AH121">
        <f>VLOOKUP(AH58,Sheet2!$A$1:$B$6,2,FALSE)</f>
        <v>5</v>
      </c>
      <c r="AI121">
        <f>VLOOKUP(AI58,Sheet2!$A$1:$B$6,2,FALSE)</f>
        <v>5</v>
      </c>
      <c r="AJ121">
        <f>VLOOKUP(AJ58,Sheet2!$A$1:$B$6,2,FALSE)</f>
        <v>4</v>
      </c>
      <c r="AK121">
        <f>VLOOKUP(AK58,Sheet2!$A$1:$B$6,2,FALSE)</f>
        <v>3</v>
      </c>
      <c r="AL121">
        <f>VLOOKUP(AL58,Sheet2!$A$1:$B$6,2,FALSE)</f>
        <v>4</v>
      </c>
      <c r="AM121">
        <f>VLOOKUP(AM58,Sheet2!$A$1:$B$6,2,FALSE)</f>
        <v>4</v>
      </c>
      <c r="AN121">
        <f>VLOOKUP(AN58,Sheet2!$A$1:$B$6,2,FALSE)</f>
        <v>5</v>
      </c>
      <c r="AO121">
        <f>VLOOKUP(AO58,Sheet2!$A$1:$B$6,2,FALSE)</f>
        <v>5</v>
      </c>
      <c r="AP121">
        <f>VLOOKUP(AP58,Sheet2!$A$1:$B$6,2,FALSE)</f>
        <v>1</v>
      </c>
      <c r="AQ121">
        <f>VLOOKUP(AQ58,Sheet2!$A$1:$B$6,2,FALSE)</f>
        <v>2</v>
      </c>
      <c r="AR121">
        <f>VLOOKUP(AR58,Sheet2!$A$1:$B$6,2,FALSE)</f>
        <v>5</v>
      </c>
      <c r="AS121">
        <f>VLOOKUP(AS58,Sheet2!$A$1:$B$6,2,FALSE)</f>
        <v>4</v>
      </c>
      <c r="AT121">
        <f>VLOOKUP(AT58,Sheet2!$A$1:$B$6,2,FALSE)</f>
        <v>5</v>
      </c>
      <c r="AU121">
        <f>VLOOKUP(AU58,Sheet2!$A$1:$B$6,2,FALSE)</f>
        <v>4</v>
      </c>
      <c r="AV121">
        <f>VLOOKUP(AV58,Sheet2!$A$1:$B$6,2,FALSE)</f>
        <v>4</v>
      </c>
      <c r="AW121">
        <f>VLOOKUP(AW58,Sheet2!$A$1:$B$6,2,FALSE)</f>
        <v>5</v>
      </c>
      <c r="AX121">
        <f>VLOOKUP(AX58,Sheet2!$A$1:$B$6,2,FALSE)</f>
        <v>6</v>
      </c>
      <c r="AY121">
        <f>VLOOKUP(AY58,Sheet2!$A$1:$B$6,2,FALSE)</f>
        <v>6</v>
      </c>
      <c r="AZ121">
        <f>VLOOKUP(AZ58,Sheet2!$A$1:$B$6,2,FALSE)</f>
        <v>3</v>
      </c>
      <c r="BA121">
        <f>VLOOKUP(BA58,Sheet2!$A$1:$B$6,2,FALSE)</f>
        <v>6</v>
      </c>
      <c r="BB121">
        <f>VLOOKUP(BB58,Sheet2!$A$1:$B$6,2,FALSE)</f>
        <v>3</v>
      </c>
      <c r="BC121">
        <f>VLOOKUP(BC58,Sheet2!$A$1:$B$6,2,FALSE)</f>
        <v>2</v>
      </c>
      <c r="BD121">
        <f>VLOOKUP(BD58,Sheet2!$A$1:$B$6,2,FALSE)</f>
        <v>4</v>
      </c>
      <c r="BE121">
        <f>VLOOKUP(BE58,Sheet2!$A$1:$B$6,2,FALSE)</f>
        <v>5</v>
      </c>
      <c r="BF121">
        <f>VLOOKUP(BF58,Sheet2!$A$1:$B$6,2,FALSE)</f>
        <v>1</v>
      </c>
      <c r="BG121">
        <f>VLOOKUP(BG58,Sheet2!$A$1:$B$6,2,FALSE)</f>
        <v>3</v>
      </c>
      <c r="BH121">
        <f>VLOOKUP(BH58,Sheet2!$A$1:$B$6,2,FALSE)</f>
        <v>2</v>
      </c>
      <c r="BI121">
        <f>VLOOKUP(BI58,Sheet2!$A$1:$B$6,2,FALSE)</f>
        <v>6</v>
      </c>
      <c r="BM121" s="6"/>
    </row>
    <row r="122" spans="2:65" ht="15.75" customHeight="1" x14ac:dyDescent="0.25">
      <c r="B122">
        <f>VLOOKUP(B59,Sheet1!$A$1:$B$7,2,FALSE)</f>
        <v>4</v>
      </c>
      <c r="C122">
        <f>VLOOKUP(C59,Sheet1!$A$1:$B$7,2,FALSE)</f>
        <v>6</v>
      </c>
      <c r="D122">
        <f>VLOOKUP(D59,Sheet1!$A$1:$B$7,2,FALSE)</f>
        <v>4</v>
      </c>
      <c r="E122">
        <f>VLOOKUP(E59,Sheet1!$A$1:$B$7,2,FALSE)</f>
        <v>4</v>
      </c>
      <c r="F122">
        <f>VLOOKUP(F59,Sheet1!$A$1:$B$7,2,FALSE)</f>
        <v>5</v>
      </c>
      <c r="G122">
        <f>VLOOKUP(G59,Sheet1!$A$1:$B$7,2,FALSE)</f>
        <v>4</v>
      </c>
      <c r="H122">
        <f>VLOOKUP(H59,Sheet1!$A$1:$B$7,2,FALSE)</f>
        <v>4</v>
      </c>
      <c r="I122">
        <f>VLOOKUP(I59,Sheet1!$A$1:$B$7,2,FALSE)</f>
        <v>5</v>
      </c>
      <c r="J122">
        <f>VLOOKUP(J59,Sheet1!$A$1:$B$7,2,FALSE)</f>
        <v>5</v>
      </c>
      <c r="K122">
        <f>VLOOKUP(K59,Sheet1!$A$1:$B$7,2,FALSE)</f>
        <v>5</v>
      </c>
      <c r="L122">
        <f>VLOOKUP(L59,Sheet1!$A$1:$B$7,2,FALSE)</f>
        <v>5</v>
      </c>
      <c r="M122">
        <f>VLOOKUP(M59,Sheet1!$A$1:$B$7,2,FALSE)</f>
        <v>6</v>
      </c>
      <c r="N122">
        <f>VLOOKUP(N59,Sheet1!$A$1:$B$7,2,FALSE)</f>
        <v>5</v>
      </c>
      <c r="O122">
        <f>VLOOKUP(O59,Sheet1!$A$1:$B$7,2,FALSE)</f>
        <v>3</v>
      </c>
      <c r="P122">
        <f>VLOOKUP(P59,Sheet1!$A$1:$B$7,2,FALSE)</f>
        <v>5</v>
      </c>
      <c r="Q122">
        <f>VLOOKUP(Q59,Sheet1!$A$1:$B$7,2,FALSE)</f>
        <v>5</v>
      </c>
      <c r="R122">
        <f>VLOOKUP(R59,Sheet1!$A$1:$B$7,2,FALSE)</f>
        <v>5</v>
      </c>
      <c r="S122">
        <f>VLOOKUP(S59,Sheet1!$A$1:$B$7,2,FALSE)</f>
        <v>5</v>
      </c>
      <c r="T122">
        <f>VLOOKUP(T59,Sheet1!$A$1:$B$7,2,FALSE)</f>
        <v>5</v>
      </c>
      <c r="U122">
        <f>VLOOKUP(U59,Sheet1!$A$1:$B$7,2,FALSE)</f>
        <v>4</v>
      </c>
      <c r="V122">
        <f>VLOOKUP(V59,Sheet1!$A$1:$B$7,2,FALSE)</f>
        <v>4</v>
      </c>
      <c r="W122">
        <f>VLOOKUP(W59,Sheet1!$A$1:$B$7,2,FALSE)</f>
        <v>4</v>
      </c>
      <c r="X122">
        <f>VLOOKUP(X59,Sheet1!$A$1:$B$7,2,FALSE)</f>
        <v>3</v>
      </c>
      <c r="Y122">
        <f>VLOOKUP(Y59,Sheet1!$A$1:$B$7,2,FALSE)</f>
        <v>2</v>
      </c>
      <c r="Z122">
        <f>VLOOKUP(Z59,Sheet1!$A$1:$B$7,2,FALSE)</f>
        <v>3</v>
      </c>
      <c r="AA122">
        <f>VLOOKUP(AA59,Sheet1!$A$1:$B$7,2,FALSE)</f>
        <v>3</v>
      </c>
      <c r="AB122">
        <f>VLOOKUP(AB59,Sheet1!$A$1:$B$7,2,FALSE)</f>
        <v>3</v>
      </c>
      <c r="AC122">
        <f>VLOOKUP(AC59,Sheet1!$A$1:$B$7,2,FALSE)</f>
        <v>3</v>
      </c>
      <c r="AD122">
        <f>VLOOKUP(AD59,Sheet1!$A$1:$B$7,2,FALSE)</f>
        <v>2</v>
      </c>
      <c r="AE122">
        <f>VLOOKUP(AE59,Sheet1!$A$1:$B$7,2,FALSE)</f>
        <v>3</v>
      </c>
      <c r="AF122">
        <f>VLOOKUP(AF59,Sheet2!$A$1:$B$6,2,FALSE)</f>
        <v>3</v>
      </c>
      <c r="AG122">
        <f>VLOOKUP(AG59,Sheet2!$A$1:$B$6,2,FALSE)</f>
        <v>4</v>
      </c>
      <c r="AH122">
        <f>VLOOKUP(AH59,Sheet2!$A$1:$B$6,2,FALSE)</f>
        <v>6</v>
      </c>
      <c r="AI122">
        <f>VLOOKUP(AI59,Sheet2!$A$1:$B$6,2,FALSE)</f>
        <v>4</v>
      </c>
      <c r="AJ122">
        <f>VLOOKUP(AJ59,Sheet2!$A$1:$B$6,2,FALSE)</f>
        <v>6</v>
      </c>
      <c r="AK122">
        <f>VLOOKUP(AK59,Sheet2!$A$1:$B$6,2,FALSE)</f>
        <v>3</v>
      </c>
      <c r="AL122">
        <f>VLOOKUP(AL59,Sheet2!$A$1:$B$6,2,FALSE)</f>
        <v>3</v>
      </c>
      <c r="AM122">
        <f>VLOOKUP(AM59,Sheet2!$A$1:$B$6,2,FALSE)</f>
        <v>3</v>
      </c>
      <c r="AN122">
        <f>VLOOKUP(AN59,Sheet2!$A$1:$B$6,2,FALSE)</f>
        <v>6</v>
      </c>
      <c r="AO122">
        <f>VLOOKUP(AO59,Sheet2!$A$1:$B$6,2,FALSE)</f>
        <v>3</v>
      </c>
      <c r="AP122">
        <f>VLOOKUP(AP59,Sheet2!$A$1:$B$6,2,FALSE)</f>
        <v>3</v>
      </c>
      <c r="AQ122">
        <f>VLOOKUP(AQ59,Sheet2!$A$1:$B$6,2,FALSE)</f>
        <v>4</v>
      </c>
      <c r="AR122">
        <f>VLOOKUP(AR59,Sheet2!$A$1:$B$6,2,FALSE)</f>
        <v>6</v>
      </c>
      <c r="AS122">
        <f>VLOOKUP(AS59,Sheet2!$A$1:$B$6,2,FALSE)</f>
        <v>2</v>
      </c>
      <c r="AT122">
        <f>VLOOKUP(AT59,Sheet2!$A$1:$B$6,2,FALSE)</f>
        <v>3</v>
      </c>
      <c r="AU122">
        <f>VLOOKUP(AU59,Sheet2!$A$1:$B$6,2,FALSE)</f>
        <v>6</v>
      </c>
      <c r="AV122">
        <f>VLOOKUP(AV59,Sheet2!$A$1:$B$6,2,FALSE)</f>
        <v>6</v>
      </c>
      <c r="AW122">
        <f>VLOOKUP(AW59,Sheet2!$A$1:$B$6,2,FALSE)</f>
        <v>3</v>
      </c>
      <c r="AX122">
        <f>VLOOKUP(AX59,Sheet2!$A$1:$B$6,2,FALSE)</f>
        <v>5</v>
      </c>
      <c r="AY122">
        <f>VLOOKUP(AY59,Sheet2!$A$1:$B$6,2,FALSE)</f>
        <v>3</v>
      </c>
      <c r="AZ122">
        <f>VLOOKUP(AZ59,Sheet2!$A$1:$B$6,2,FALSE)</f>
        <v>3</v>
      </c>
      <c r="BA122">
        <f>VLOOKUP(BA59,Sheet2!$A$1:$B$6,2,FALSE)</f>
        <v>3</v>
      </c>
      <c r="BB122">
        <f>VLOOKUP(BB59,Sheet2!$A$1:$B$6,2,FALSE)</f>
        <v>1</v>
      </c>
      <c r="BC122">
        <f>VLOOKUP(BC59,Sheet2!$A$1:$B$6,2,FALSE)</f>
        <v>1</v>
      </c>
      <c r="BD122">
        <f>VLOOKUP(BD59,Sheet2!$A$1:$B$6,2,FALSE)</f>
        <v>2</v>
      </c>
      <c r="BE122">
        <f>VLOOKUP(BE59,Sheet2!$A$1:$B$6,2,FALSE)</f>
        <v>3</v>
      </c>
      <c r="BF122">
        <f>VLOOKUP(BF59,Sheet2!$A$1:$B$6,2,FALSE)</f>
        <v>3</v>
      </c>
      <c r="BG122">
        <f>VLOOKUP(BG59,Sheet2!$A$1:$B$6,2,FALSE)</f>
        <v>1</v>
      </c>
      <c r="BH122">
        <f>VLOOKUP(BH59,Sheet2!$A$1:$B$6,2,FALSE)</f>
        <v>1</v>
      </c>
      <c r="BI122">
        <f>VLOOKUP(BI59,Sheet2!$A$1:$B$6,2,FALSE)</f>
        <v>3</v>
      </c>
      <c r="BM122" s="6"/>
    </row>
    <row r="123" spans="2:65" ht="15.75" customHeight="1" x14ac:dyDescent="0.25">
      <c r="B123">
        <f>VLOOKUP(B60,Sheet1!$A$1:$B$7,2,FALSE)</f>
        <v>5</v>
      </c>
      <c r="C123">
        <f>VLOOKUP(C60,Sheet1!$A$1:$B$7,2,FALSE)</f>
        <v>7</v>
      </c>
      <c r="D123">
        <f>VLOOKUP(D60,Sheet1!$A$1:$B$7,2,FALSE)</f>
        <v>7</v>
      </c>
      <c r="E123">
        <f>VLOOKUP(E60,Sheet1!$A$1:$B$7,2,FALSE)</f>
        <v>7</v>
      </c>
      <c r="F123">
        <f>VLOOKUP(F60,Sheet1!$A$1:$B$7,2,FALSE)</f>
        <v>7</v>
      </c>
      <c r="G123">
        <f>VLOOKUP(G60,Sheet1!$A$1:$B$7,2,FALSE)</f>
        <v>4</v>
      </c>
      <c r="H123">
        <f>VLOOKUP(H60,Sheet1!$A$1:$B$7,2,FALSE)</f>
        <v>4</v>
      </c>
      <c r="I123">
        <f>VLOOKUP(I60,Sheet1!$A$1:$B$7,2,FALSE)</f>
        <v>4</v>
      </c>
      <c r="J123">
        <f>VLOOKUP(J60,Sheet1!$A$1:$B$7,2,FALSE)</f>
        <v>4</v>
      </c>
      <c r="K123">
        <f>VLOOKUP(K60,Sheet1!$A$1:$B$7,2,FALSE)</f>
        <v>5</v>
      </c>
      <c r="L123">
        <f>VLOOKUP(L60,Sheet1!$A$1:$B$7,2,FALSE)</f>
        <v>4</v>
      </c>
      <c r="M123">
        <f>VLOOKUP(M60,Sheet1!$A$1:$B$7,2,FALSE)</f>
        <v>5</v>
      </c>
      <c r="N123">
        <f>VLOOKUP(N60,Sheet1!$A$1:$B$7,2,FALSE)</f>
        <v>7</v>
      </c>
      <c r="O123">
        <f>VLOOKUP(O60,Sheet1!$A$1:$B$7,2,FALSE)</f>
        <v>3</v>
      </c>
      <c r="P123">
        <f>VLOOKUP(P60,Sheet1!$A$1:$B$7,2,FALSE)</f>
        <v>5</v>
      </c>
      <c r="Q123">
        <f>VLOOKUP(Q60,Sheet1!$A$1:$B$7,2,FALSE)</f>
        <v>6</v>
      </c>
      <c r="R123">
        <f>VLOOKUP(R60,Sheet1!$A$1:$B$7,2,FALSE)</f>
        <v>6</v>
      </c>
      <c r="S123">
        <f>VLOOKUP(S60,Sheet1!$A$1:$B$7,2,FALSE)</f>
        <v>7</v>
      </c>
      <c r="T123">
        <f>VLOOKUP(T60,Sheet1!$A$1:$B$7,2,FALSE)</f>
        <v>7</v>
      </c>
      <c r="U123">
        <f>VLOOKUP(U60,Sheet1!$A$1:$B$7,2,FALSE)</f>
        <v>7</v>
      </c>
      <c r="V123">
        <f>VLOOKUP(V60,Sheet1!$A$1:$B$7,2,FALSE)</f>
        <v>6</v>
      </c>
      <c r="W123">
        <f>VLOOKUP(W60,Sheet1!$A$1:$B$7,2,FALSE)</f>
        <v>5</v>
      </c>
      <c r="X123">
        <f>VLOOKUP(X60,Sheet1!$A$1:$B$7,2,FALSE)</f>
        <v>7</v>
      </c>
      <c r="Y123">
        <f>VLOOKUP(Y60,Sheet1!$A$1:$B$7,2,FALSE)</f>
        <v>3</v>
      </c>
      <c r="Z123">
        <f>VLOOKUP(Z60,Sheet1!$A$1:$B$7,2,FALSE)</f>
        <v>4</v>
      </c>
      <c r="AA123">
        <f>VLOOKUP(AA60,Sheet1!$A$1:$B$7,2,FALSE)</f>
        <v>4</v>
      </c>
      <c r="AB123">
        <f>VLOOKUP(AB60,Sheet1!$A$1:$B$7,2,FALSE)</f>
        <v>4</v>
      </c>
      <c r="AC123">
        <f>VLOOKUP(AC60,Sheet1!$A$1:$B$7,2,FALSE)</f>
        <v>6</v>
      </c>
      <c r="AD123">
        <f>VLOOKUP(AD60,Sheet1!$A$1:$B$7,2,FALSE)</f>
        <v>7</v>
      </c>
      <c r="AE123">
        <f>VLOOKUP(AE60,Sheet1!$A$1:$B$7,2,FALSE)</f>
        <v>4</v>
      </c>
      <c r="AF123">
        <f>VLOOKUP(AF60,Sheet2!$A$1:$B$6,2,FALSE)</f>
        <v>2</v>
      </c>
      <c r="AG123">
        <f>VLOOKUP(AG60,Sheet2!$A$1:$B$6,2,FALSE)</f>
        <v>2</v>
      </c>
      <c r="AH123">
        <f>VLOOKUP(AH60,Sheet2!$A$1:$B$6,2,FALSE)</f>
        <v>6</v>
      </c>
      <c r="AI123">
        <f>VLOOKUP(AI60,Sheet2!$A$1:$B$6,2,FALSE)</f>
        <v>4</v>
      </c>
      <c r="AJ123">
        <f>VLOOKUP(AJ60,Sheet2!$A$1:$B$6,2,FALSE)</f>
        <v>2</v>
      </c>
      <c r="AK123">
        <f>VLOOKUP(AK60,Sheet2!$A$1:$B$6,2,FALSE)</f>
        <v>2</v>
      </c>
      <c r="AL123">
        <f>VLOOKUP(AL60,Sheet2!$A$1:$B$6,2,FALSE)</f>
        <v>2</v>
      </c>
      <c r="AM123">
        <f>VLOOKUP(AM60,Sheet2!$A$1:$B$6,2,FALSE)</f>
        <v>2</v>
      </c>
      <c r="AN123">
        <f>VLOOKUP(AN60,Sheet2!$A$1:$B$6,2,FALSE)</f>
        <v>2</v>
      </c>
      <c r="AO123">
        <f>VLOOKUP(AO60,Sheet2!$A$1:$B$6,2,FALSE)</f>
        <v>2</v>
      </c>
      <c r="AP123">
        <f>VLOOKUP(AP60,Sheet2!$A$1:$B$6,2,FALSE)</f>
        <v>1</v>
      </c>
      <c r="AQ123">
        <f>VLOOKUP(AQ60,Sheet2!$A$1:$B$6,2,FALSE)</f>
        <v>2</v>
      </c>
      <c r="AR123">
        <f>VLOOKUP(AR60,Sheet2!$A$1:$B$6,2,FALSE)</f>
        <v>5</v>
      </c>
      <c r="AS123">
        <f>VLOOKUP(AS60,Sheet2!$A$1:$B$6,2,FALSE)</f>
        <v>1</v>
      </c>
      <c r="AT123">
        <f>VLOOKUP(AT60,Sheet2!$A$1:$B$6,2,FALSE)</f>
        <v>1</v>
      </c>
      <c r="AU123">
        <f>VLOOKUP(AU60,Sheet2!$A$1:$B$6,2,FALSE)</f>
        <v>6</v>
      </c>
      <c r="AV123">
        <f>VLOOKUP(AV60,Sheet2!$A$1:$B$6,2,FALSE)</f>
        <v>6</v>
      </c>
      <c r="AW123">
        <f>VLOOKUP(AW60,Sheet2!$A$1:$B$6,2,FALSE)</f>
        <v>6</v>
      </c>
      <c r="AX123">
        <f>VLOOKUP(AX60,Sheet2!$A$1:$B$6,2,FALSE)</f>
        <v>6</v>
      </c>
      <c r="AY123">
        <f>VLOOKUP(AY60,Sheet2!$A$1:$B$6,2,FALSE)</f>
        <v>1</v>
      </c>
      <c r="AZ123">
        <f>VLOOKUP(AZ60,Sheet2!$A$1:$B$6,2,FALSE)</f>
        <v>6</v>
      </c>
      <c r="BA123">
        <f>VLOOKUP(BA60,Sheet2!$A$1:$B$6,2,FALSE)</f>
        <v>1</v>
      </c>
      <c r="BB123">
        <f>VLOOKUP(BB60,Sheet2!$A$1:$B$6,2,FALSE)</f>
        <v>6</v>
      </c>
      <c r="BC123">
        <f>VLOOKUP(BC60,Sheet2!$A$1:$B$6,2,FALSE)</f>
        <v>1</v>
      </c>
      <c r="BD123">
        <f>VLOOKUP(BD60,Sheet2!$A$1:$B$6,2,FALSE)</f>
        <v>3</v>
      </c>
      <c r="BE123">
        <f>VLOOKUP(BE60,Sheet2!$A$1:$B$6,2,FALSE)</f>
        <v>2</v>
      </c>
      <c r="BF123">
        <f>VLOOKUP(BF60,Sheet2!$A$1:$B$6,2,FALSE)</f>
        <v>2</v>
      </c>
      <c r="BG123">
        <f>VLOOKUP(BG60,Sheet2!$A$1:$B$6,2,FALSE)</f>
        <v>6</v>
      </c>
      <c r="BH123">
        <f>VLOOKUP(BH60,Sheet2!$A$1:$B$6,2,FALSE)</f>
        <v>6</v>
      </c>
      <c r="BI123">
        <f>VLOOKUP(BI60,Sheet2!$A$1:$B$6,2,FALSE)</f>
        <v>5</v>
      </c>
      <c r="BM123" s="6"/>
    </row>
    <row r="124" spans="2:65" ht="15.75" customHeight="1" x14ac:dyDescent="0.25">
      <c r="B124">
        <f>VLOOKUP(B61,Sheet1!$A$1:$B$7,2,FALSE)</f>
        <v>6</v>
      </c>
      <c r="C124">
        <f>VLOOKUP(C61,Sheet1!$A$1:$B$7,2,FALSE)</f>
        <v>5</v>
      </c>
      <c r="D124">
        <f>VLOOKUP(D61,Sheet1!$A$1:$B$7,2,FALSE)</f>
        <v>6</v>
      </c>
      <c r="E124">
        <f>VLOOKUP(E61,Sheet1!$A$1:$B$7,2,FALSE)</f>
        <v>5</v>
      </c>
      <c r="F124">
        <f>VLOOKUP(F61,Sheet1!$A$1:$B$7,2,FALSE)</f>
        <v>7</v>
      </c>
      <c r="G124">
        <f>VLOOKUP(G61,Sheet1!$A$1:$B$7,2,FALSE)</f>
        <v>6</v>
      </c>
      <c r="H124">
        <f>VLOOKUP(H61,Sheet1!$A$1:$B$7,2,FALSE)</f>
        <v>7</v>
      </c>
      <c r="I124">
        <f>VLOOKUP(I61,Sheet1!$A$1:$B$7,2,FALSE)</f>
        <v>6</v>
      </c>
      <c r="J124">
        <f>VLOOKUP(J61,Sheet1!$A$1:$B$7,2,FALSE)</f>
        <v>4</v>
      </c>
      <c r="K124">
        <f>VLOOKUP(K61,Sheet1!$A$1:$B$7,2,FALSE)</f>
        <v>5</v>
      </c>
      <c r="L124">
        <f>VLOOKUP(L61,Sheet1!$A$1:$B$7,2,FALSE)</f>
        <v>2</v>
      </c>
      <c r="M124">
        <f>VLOOKUP(M61,Sheet1!$A$1:$B$7,2,FALSE)</f>
        <v>5</v>
      </c>
      <c r="N124">
        <f>VLOOKUP(N61,Sheet1!$A$1:$B$7,2,FALSE)</f>
        <v>7</v>
      </c>
      <c r="O124">
        <f>VLOOKUP(O61,Sheet1!$A$1:$B$7,2,FALSE)</f>
        <v>7</v>
      </c>
      <c r="P124">
        <f>VLOOKUP(P61,Sheet1!$A$1:$B$7,2,FALSE)</f>
        <v>7</v>
      </c>
      <c r="Q124">
        <f>VLOOKUP(Q61,Sheet1!$A$1:$B$7,2,FALSE)</f>
        <v>5</v>
      </c>
      <c r="R124">
        <f>VLOOKUP(R61,Sheet1!$A$1:$B$7,2,FALSE)</f>
        <v>6</v>
      </c>
      <c r="S124">
        <f>VLOOKUP(S61,Sheet1!$A$1:$B$7,2,FALSE)</f>
        <v>6</v>
      </c>
      <c r="T124">
        <f>VLOOKUP(T61,Sheet1!$A$1:$B$7,2,FALSE)</f>
        <v>7</v>
      </c>
      <c r="U124">
        <f>VLOOKUP(U61,Sheet1!$A$1:$B$7,2,FALSE)</f>
        <v>7</v>
      </c>
      <c r="V124">
        <f>VLOOKUP(V61,Sheet1!$A$1:$B$7,2,FALSE)</f>
        <v>7</v>
      </c>
      <c r="W124">
        <f>VLOOKUP(W61,Sheet1!$A$1:$B$7,2,FALSE)</f>
        <v>7</v>
      </c>
      <c r="X124">
        <f>VLOOKUP(X61,Sheet1!$A$1:$B$7,2,FALSE)</f>
        <v>7</v>
      </c>
      <c r="Y124">
        <f>VLOOKUP(Y61,Sheet1!$A$1:$B$7,2,FALSE)</f>
        <v>5</v>
      </c>
      <c r="Z124">
        <f>VLOOKUP(Z61,Sheet1!$A$1:$B$7,2,FALSE)</f>
        <v>5</v>
      </c>
      <c r="AA124">
        <f>VLOOKUP(AA61,Sheet1!$A$1:$B$7,2,FALSE)</f>
        <v>7</v>
      </c>
      <c r="AB124">
        <f>VLOOKUP(AB61,Sheet1!$A$1:$B$7,2,FALSE)</f>
        <v>2</v>
      </c>
      <c r="AC124">
        <f>VLOOKUP(AC61,Sheet1!$A$1:$B$7,2,FALSE)</f>
        <v>4</v>
      </c>
      <c r="AD124">
        <f>VLOOKUP(AD61,Sheet1!$A$1:$B$7,2,FALSE)</f>
        <v>5</v>
      </c>
      <c r="AE124">
        <f>VLOOKUP(AE61,Sheet1!$A$1:$B$7,2,FALSE)</f>
        <v>6</v>
      </c>
      <c r="AF124">
        <f>VLOOKUP(AF61,Sheet2!$A$1:$B$6,2,FALSE)</f>
        <v>2</v>
      </c>
      <c r="AG124">
        <f>VLOOKUP(AG61,Sheet2!$A$1:$B$6,2,FALSE)</f>
        <v>2</v>
      </c>
      <c r="AH124">
        <f>VLOOKUP(AH61,Sheet2!$A$1:$B$6,2,FALSE)</f>
        <v>6</v>
      </c>
      <c r="AI124">
        <f>VLOOKUP(AI61,Sheet2!$A$1:$B$6,2,FALSE)</f>
        <v>4</v>
      </c>
      <c r="AJ124">
        <f>VLOOKUP(AJ61,Sheet2!$A$1:$B$6,2,FALSE)</f>
        <v>4</v>
      </c>
      <c r="AK124">
        <f>VLOOKUP(AK61,Sheet2!$A$1:$B$6,2,FALSE)</f>
        <v>4</v>
      </c>
      <c r="AL124">
        <f>VLOOKUP(AL61,Sheet2!$A$1:$B$6,2,FALSE)</f>
        <v>4</v>
      </c>
      <c r="AM124">
        <f>VLOOKUP(AM61,Sheet2!$A$1:$B$6,2,FALSE)</f>
        <v>3</v>
      </c>
      <c r="AN124">
        <f>VLOOKUP(AN61,Sheet2!$A$1:$B$6,2,FALSE)</f>
        <v>2</v>
      </c>
      <c r="AO124">
        <f>VLOOKUP(AO61,Sheet2!$A$1:$B$6,2,FALSE)</f>
        <v>2</v>
      </c>
      <c r="AP124">
        <f>VLOOKUP(AP61,Sheet2!$A$1:$B$6,2,FALSE)</f>
        <v>1</v>
      </c>
      <c r="AQ124">
        <f>VLOOKUP(AQ61,Sheet2!$A$1:$B$6,2,FALSE)</f>
        <v>2</v>
      </c>
      <c r="AR124">
        <f>VLOOKUP(AR61,Sheet2!$A$1:$B$6,2,FALSE)</f>
        <v>4</v>
      </c>
      <c r="AS124">
        <f>VLOOKUP(AS61,Sheet2!$A$1:$B$6,2,FALSE)</f>
        <v>6</v>
      </c>
      <c r="AT124">
        <f>VLOOKUP(AT61,Sheet2!$A$1:$B$6,2,FALSE)</f>
        <v>3</v>
      </c>
      <c r="AU124">
        <f>VLOOKUP(AU61,Sheet2!$A$1:$B$6,2,FALSE)</f>
        <v>4</v>
      </c>
      <c r="AV124">
        <f>VLOOKUP(AV61,Sheet2!$A$1:$B$6,2,FALSE)</f>
        <v>6</v>
      </c>
      <c r="AW124">
        <f>VLOOKUP(AW61,Sheet2!$A$1:$B$6,2,FALSE)</f>
        <v>4</v>
      </c>
      <c r="AX124">
        <f>VLOOKUP(AX61,Sheet2!$A$1:$B$6,2,FALSE)</f>
        <v>6</v>
      </c>
      <c r="AY124">
        <f>VLOOKUP(AY61,Sheet2!$A$1:$B$6,2,FALSE)</f>
        <v>6</v>
      </c>
      <c r="AZ124">
        <f>VLOOKUP(AZ61,Sheet2!$A$1:$B$6,2,FALSE)</f>
        <v>6</v>
      </c>
      <c r="BA124">
        <f>VLOOKUP(BA61,Sheet2!$A$1:$B$6,2,FALSE)</f>
        <v>4</v>
      </c>
      <c r="BB124">
        <f>VLOOKUP(BB61,Sheet2!$A$1:$B$6,2,FALSE)</f>
        <v>5</v>
      </c>
      <c r="BC124">
        <f>VLOOKUP(BC61,Sheet2!$A$1:$B$6,2,FALSE)</f>
        <v>4</v>
      </c>
      <c r="BD124">
        <f>VLOOKUP(BD61,Sheet2!$A$1:$B$6,2,FALSE)</f>
        <v>2</v>
      </c>
      <c r="BE124">
        <f>VLOOKUP(BE61,Sheet2!$A$1:$B$6,2,FALSE)</f>
        <v>3</v>
      </c>
      <c r="BF124">
        <f>VLOOKUP(BF61,Sheet2!$A$1:$B$6,2,FALSE)</f>
        <v>1</v>
      </c>
      <c r="BG124">
        <f>VLOOKUP(BG61,Sheet2!$A$1:$B$6,2,FALSE)</f>
        <v>1</v>
      </c>
      <c r="BH124">
        <f>VLOOKUP(BH61,Sheet2!$A$1:$B$6,2,FALSE)</f>
        <v>2</v>
      </c>
      <c r="BI124">
        <f>VLOOKUP(BI61,Sheet2!$A$1:$B$6,2,FALSE)</f>
        <v>5</v>
      </c>
      <c r="BM124" s="6"/>
    </row>
    <row r="125" spans="2:65" ht="15.75" customHeight="1" x14ac:dyDescent="0.25">
      <c r="B125">
        <f>VLOOKUP(B62,Sheet1!$A$1:$B$7,2,FALSE)</f>
        <v>5</v>
      </c>
      <c r="C125">
        <f>VLOOKUP(C62,Sheet1!$A$1:$B$7,2,FALSE)</f>
        <v>4</v>
      </c>
      <c r="D125">
        <f>VLOOKUP(D62,Sheet1!$A$1:$B$7,2,FALSE)</f>
        <v>6</v>
      </c>
      <c r="E125">
        <f>VLOOKUP(E62,Sheet1!$A$1:$B$7,2,FALSE)</f>
        <v>6</v>
      </c>
      <c r="F125">
        <f>VLOOKUP(F62,Sheet1!$A$1:$B$7,2,FALSE)</f>
        <v>5</v>
      </c>
      <c r="G125">
        <f>VLOOKUP(G62,Sheet1!$A$1:$B$7,2,FALSE)</f>
        <v>2</v>
      </c>
      <c r="H125">
        <f>VLOOKUP(H62,Sheet1!$A$1:$B$7,2,FALSE)</f>
        <v>4</v>
      </c>
      <c r="I125">
        <f>VLOOKUP(I62,Sheet1!$A$1:$B$7,2,FALSE)</f>
        <v>5</v>
      </c>
      <c r="J125">
        <f>VLOOKUP(J62,Sheet1!$A$1:$B$7,2,FALSE)</f>
        <v>3</v>
      </c>
      <c r="K125">
        <f>VLOOKUP(K62,Sheet1!$A$1:$B$7,2,FALSE)</f>
        <v>6</v>
      </c>
      <c r="L125">
        <f>VLOOKUP(L62,Sheet1!$A$1:$B$7,2,FALSE)</f>
        <v>6</v>
      </c>
      <c r="M125">
        <f>VLOOKUP(M62,Sheet1!$A$1:$B$7,2,FALSE)</f>
        <v>6</v>
      </c>
      <c r="N125">
        <f>VLOOKUP(N62,Sheet1!$A$1:$B$7,2,FALSE)</f>
        <v>5</v>
      </c>
      <c r="O125">
        <f>VLOOKUP(O62,Sheet1!$A$1:$B$7,2,FALSE)</f>
        <v>5</v>
      </c>
      <c r="P125">
        <f>VLOOKUP(P62,Sheet1!$A$1:$B$7,2,FALSE)</f>
        <v>7</v>
      </c>
      <c r="Q125">
        <f>VLOOKUP(Q62,Sheet1!$A$1:$B$7,2,FALSE)</f>
        <v>4</v>
      </c>
      <c r="R125">
        <f>VLOOKUP(R62,Sheet1!$A$1:$B$7,2,FALSE)</f>
        <v>5</v>
      </c>
      <c r="S125">
        <f>VLOOKUP(S62,Sheet1!$A$1:$B$7,2,FALSE)</f>
        <v>5</v>
      </c>
      <c r="T125">
        <f>VLOOKUP(T62,Sheet1!$A$1:$B$7,2,FALSE)</f>
        <v>6</v>
      </c>
      <c r="U125">
        <f>VLOOKUP(U62,Sheet1!$A$1:$B$7,2,FALSE)</f>
        <v>5</v>
      </c>
      <c r="V125">
        <f>VLOOKUP(V62,Sheet1!$A$1:$B$7,2,FALSE)</f>
        <v>6</v>
      </c>
      <c r="W125">
        <f>VLOOKUP(W62,Sheet1!$A$1:$B$7,2,FALSE)</f>
        <v>6</v>
      </c>
      <c r="X125">
        <f>VLOOKUP(X62,Sheet1!$A$1:$B$7,2,FALSE)</f>
        <v>4</v>
      </c>
      <c r="Y125">
        <f>VLOOKUP(Y62,Sheet1!$A$1:$B$7,2,FALSE)</f>
        <v>5</v>
      </c>
      <c r="Z125">
        <f>VLOOKUP(Z62,Sheet1!$A$1:$B$7,2,FALSE)</f>
        <v>5</v>
      </c>
      <c r="AA125">
        <f>VLOOKUP(AA62,Sheet1!$A$1:$B$7,2,FALSE)</f>
        <v>6</v>
      </c>
      <c r="AB125">
        <f>VLOOKUP(AB62,Sheet1!$A$1:$B$7,2,FALSE)</f>
        <v>5</v>
      </c>
      <c r="AC125">
        <f>VLOOKUP(AC62,Sheet1!$A$1:$B$7,2,FALSE)</f>
        <v>4</v>
      </c>
      <c r="AD125">
        <f>VLOOKUP(AD62,Sheet1!$A$1:$B$7,2,FALSE)</f>
        <v>4</v>
      </c>
      <c r="AE125">
        <f>VLOOKUP(AE62,Sheet1!$A$1:$B$7,2,FALSE)</f>
        <v>4</v>
      </c>
      <c r="AF125">
        <f>VLOOKUP(AF62,Sheet2!$A$1:$B$6,2,FALSE)</f>
        <v>3</v>
      </c>
      <c r="AG125">
        <f>VLOOKUP(AG62,Sheet2!$A$1:$B$6,2,FALSE)</f>
        <v>2</v>
      </c>
      <c r="AH125">
        <f>VLOOKUP(AH62,Sheet2!$A$1:$B$6,2,FALSE)</f>
        <v>6</v>
      </c>
      <c r="AI125">
        <f>VLOOKUP(AI62,Sheet2!$A$1:$B$6,2,FALSE)</f>
        <v>5</v>
      </c>
      <c r="AJ125">
        <f>VLOOKUP(AJ62,Sheet2!$A$1:$B$6,2,FALSE)</f>
        <v>5</v>
      </c>
      <c r="AK125">
        <f>VLOOKUP(AK62,Sheet2!$A$1:$B$6,2,FALSE)</f>
        <v>2</v>
      </c>
      <c r="AL125">
        <f>VLOOKUP(AL62,Sheet2!$A$1:$B$6,2,FALSE)</f>
        <v>2</v>
      </c>
      <c r="AM125">
        <f>VLOOKUP(AM62,Sheet2!$A$1:$B$6,2,FALSE)</f>
        <v>3</v>
      </c>
      <c r="AN125">
        <f>VLOOKUP(AN62,Sheet2!$A$1:$B$6,2,FALSE)</f>
        <v>2</v>
      </c>
      <c r="AO125">
        <f>VLOOKUP(AO62,Sheet2!$A$1:$B$6,2,FALSE)</f>
        <v>4</v>
      </c>
      <c r="AP125">
        <f>VLOOKUP(AP62,Sheet2!$A$1:$B$6,2,FALSE)</f>
        <v>5</v>
      </c>
      <c r="AQ125">
        <f>VLOOKUP(AQ62,Sheet2!$A$1:$B$6,2,FALSE)</f>
        <v>6</v>
      </c>
      <c r="AR125">
        <f>VLOOKUP(AR62,Sheet2!$A$1:$B$6,2,FALSE)</f>
        <v>5</v>
      </c>
      <c r="AS125">
        <f>VLOOKUP(AS62,Sheet2!$A$1:$B$6,2,FALSE)</f>
        <v>5</v>
      </c>
      <c r="AT125">
        <f>VLOOKUP(AT62,Sheet2!$A$1:$B$6,2,FALSE)</f>
        <v>3</v>
      </c>
      <c r="AU125">
        <f>VLOOKUP(AU62,Sheet2!$A$1:$B$6,2,FALSE)</f>
        <v>3</v>
      </c>
      <c r="AV125">
        <f>VLOOKUP(AV62,Sheet2!$A$1:$B$6,2,FALSE)</f>
        <v>4</v>
      </c>
      <c r="AW125">
        <f>VLOOKUP(AW62,Sheet2!$A$1:$B$6,2,FALSE)</f>
        <v>5</v>
      </c>
      <c r="AX125">
        <f>VLOOKUP(AX62,Sheet2!$A$1:$B$6,2,FALSE)</f>
        <v>5</v>
      </c>
      <c r="AY125">
        <f>VLOOKUP(AY62,Sheet2!$A$1:$B$6,2,FALSE)</f>
        <v>3</v>
      </c>
      <c r="AZ125">
        <f>VLOOKUP(AZ62,Sheet2!$A$1:$B$6,2,FALSE)</f>
        <v>6</v>
      </c>
      <c r="BA125">
        <f>VLOOKUP(BA62,Sheet2!$A$1:$B$6,2,FALSE)</f>
        <v>5</v>
      </c>
      <c r="BB125">
        <f>VLOOKUP(BB62,Sheet2!$A$1:$B$6,2,FALSE)</f>
        <v>4</v>
      </c>
      <c r="BC125">
        <f>VLOOKUP(BC62,Sheet2!$A$1:$B$6,2,FALSE)</f>
        <v>5</v>
      </c>
      <c r="BD125">
        <f>VLOOKUP(BD62,Sheet2!$A$1:$B$6,2,FALSE)</f>
        <v>6</v>
      </c>
      <c r="BE125">
        <f>VLOOKUP(BE62,Sheet2!$A$1:$B$6,2,FALSE)</f>
        <v>6</v>
      </c>
      <c r="BF125">
        <f>VLOOKUP(BF62,Sheet2!$A$1:$B$6,2,FALSE)</f>
        <v>4</v>
      </c>
      <c r="BG125">
        <f>VLOOKUP(BG62,Sheet2!$A$1:$B$6,2,FALSE)</f>
        <v>3</v>
      </c>
      <c r="BH125">
        <f>VLOOKUP(BH62,Sheet2!$A$1:$B$6,2,FALSE)</f>
        <v>3</v>
      </c>
      <c r="BI125">
        <f>VLOOKUP(BI62,Sheet2!$A$1:$B$6,2,FALSE)</f>
        <v>4</v>
      </c>
      <c r="BM125" s="6"/>
    </row>
    <row r="126" spans="2:65" ht="15.75" customHeight="1" x14ac:dyDescent="0.25">
      <c r="B126">
        <f>VLOOKUP(B63,Sheet1!$A$1:$B$7,2,FALSE)</f>
        <v>7</v>
      </c>
      <c r="C126">
        <f>VLOOKUP(C63,Sheet1!$A$1:$B$7,2,FALSE)</f>
        <v>5</v>
      </c>
      <c r="D126">
        <f>VLOOKUP(D63,Sheet1!$A$1:$B$7,2,FALSE)</f>
        <v>6</v>
      </c>
      <c r="E126">
        <f>VLOOKUP(E63,Sheet1!$A$1:$B$7,2,FALSE)</f>
        <v>6</v>
      </c>
      <c r="F126">
        <f>VLOOKUP(F63,Sheet1!$A$1:$B$7,2,FALSE)</f>
        <v>6</v>
      </c>
      <c r="G126">
        <f>VLOOKUP(G63,Sheet1!$A$1:$B$7,2,FALSE)</f>
        <v>7</v>
      </c>
      <c r="H126">
        <f>VLOOKUP(H63,Sheet1!$A$1:$B$7,2,FALSE)</f>
        <v>7</v>
      </c>
      <c r="I126">
        <f>VLOOKUP(I63,Sheet1!$A$1:$B$7,2,FALSE)</f>
        <v>7</v>
      </c>
      <c r="J126">
        <f>VLOOKUP(J63,Sheet1!$A$1:$B$7,2,FALSE)</f>
        <v>4</v>
      </c>
      <c r="K126">
        <f>VLOOKUP(K63,Sheet1!$A$1:$B$7,2,FALSE)</f>
        <v>5</v>
      </c>
      <c r="L126">
        <f>VLOOKUP(L63,Sheet1!$A$1:$B$7,2,FALSE)</f>
        <v>6</v>
      </c>
      <c r="M126">
        <f>VLOOKUP(M63,Sheet1!$A$1:$B$7,2,FALSE)</f>
        <v>7</v>
      </c>
      <c r="N126">
        <f>VLOOKUP(N63,Sheet1!$A$1:$B$7,2,FALSE)</f>
        <v>4</v>
      </c>
      <c r="O126">
        <f>VLOOKUP(O63,Sheet1!$A$1:$B$7,2,FALSE)</f>
        <v>7</v>
      </c>
      <c r="P126">
        <f>VLOOKUP(P63,Sheet1!$A$1:$B$7,2,FALSE)</f>
        <v>7</v>
      </c>
      <c r="Q126">
        <f>VLOOKUP(Q63,Sheet1!$A$1:$B$7,2,FALSE)</f>
        <v>5</v>
      </c>
      <c r="R126">
        <f>VLOOKUP(R63,Sheet1!$A$1:$B$7,2,FALSE)</f>
        <v>5</v>
      </c>
      <c r="S126">
        <f>VLOOKUP(S63,Sheet1!$A$1:$B$7,2,FALSE)</f>
        <v>6</v>
      </c>
      <c r="T126">
        <f>VLOOKUP(T63,Sheet1!$A$1:$B$7,2,FALSE)</f>
        <v>7</v>
      </c>
      <c r="U126">
        <f>VLOOKUP(U63,Sheet1!$A$1:$B$7,2,FALSE)</f>
        <v>7</v>
      </c>
      <c r="V126">
        <f>VLOOKUP(V63,Sheet1!$A$1:$B$7,2,FALSE)</f>
        <v>6</v>
      </c>
      <c r="W126">
        <f>VLOOKUP(W63,Sheet1!$A$1:$B$7,2,FALSE)</f>
        <v>7</v>
      </c>
      <c r="X126">
        <f>VLOOKUP(X63,Sheet1!$A$1:$B$7,2,FALSE)</f>
        <v>6</v>
      </c>
      <c r="Y126">
        <f>VLOOKUP(Y63,Sheet1!$A$1:$B$7,2,FALSE)</f>
        <v>6</v>
      </c>
      <c r="Z126">
        <f>VLOOKUP(Z63,Sheet1!$A$1:$B$7,2,FALSE)</f>
        <v>7</v>
      </c>
      <c r="AA126">
        <f>VLOOKUP(AA63,Sheet1!$A$1:$B$7,2,FALSE)</f>
        <v>7</v>
      </c>
      <c r="AB126">
        <f>VLOOKUP(AB63,Sheet1!$A$1:$B$7,2,FALSE)</f>
        <v>7</v>
      </c>
      <c r="AC126">
        <f>VLOOKUP(AC63,Sheet1!$A$1:$B$7,2,FALSE)</f>
        <v>5</v>
      </c>
      <c r="AD126">
        <f>VLOOKUP(AD63,Sheet1!$A$1:$B$7,2,FALSE)</f>
        <v>5</v>
      </c>
      <c r="AE126">
        <f>VLOOKUP(AE63,Sheet1!$A$1:$B$7,2,FALSE)</f>
        <v>4</v>
      </c>
      <c r="AF126">
        <f>VLOOKUP(AF63,Sheet2!$A$1:$B$6,2,FALSE)</f>
        <v>4</v>
      </c>
      <c r="AG126">
        <f>VLOOKUP(AG63,Sheet2!$A$1:$B$6,2,FALSE)</f>
        <v>2</v>
      </c>
      <c r="AH126">
        <f>VLOOKUP(AH63,Sheet2!$A$1:$B$6,2,FALSE)</f>
        <v>4</v>
      </c>
      <c r="AI126">
        <f>VLOOKUP(AI63,Sheet2!$A$1:$B$6,2,FALSE)</f>
        <v>5</v>
      </c>
      <c r="AJ126">
        <f>VLOOKUP(AJ63,Sheet2!$A$1:$B$6,2,FALSE)</f>
        <v>3</v>
      </c>
      <c r="AK126">
        <f>VLOOKUP(AK63,Sheet2!$A$1:$B$6,2,FALSE)</f>
        <v>3</v>
      </c>
      <c r="AL126">
        <f>VLOOKUP(AL63,Sheet2!$A$1:$B$6,2,FALSE)</f>
        <v>3</v>
      </c>
      <c r="AM126">
        <f>VLOOKUP(AM63,Sheet2!$A$1:$B$6,2,FALSE)</f>
        <v>3</v>
      </c>
      <c r="AN126">
        <f>VLOOKUP(AN63,Sheet2!$A$1:$B$6,2,FALSE)</f>
        <v>2</v>
      </c>
      <c r="AO126">
        <f>VLOOKUP(AO63,Sheet2!$A$1:$B$6,2,FALSE)</f>
        <v>2</v>
      </c>
      <c r="AP126">
        <f>VLOOKUP(AP63,Sheet2!$A$1:$B$6,2,FALSE)</f>
        <v>2</v>
      </c>
      <c r="AQ126">
        <f>VLOOKUP(AQ63,Sheet2!$A$1:$B$6,2,FALSE)</f>
        <v>5</v>
      </c>
      <c r="AR126">
        <f>VLOOKUP(AR63,Sheet2!$A$1:$B$6,2,FALSE)</f>
        <v>1</v>
      </c>
      <c r="AS126">
        <f>VLOOKUP(AS63,Sheet2!$A$1:$B$6,2,FALSE)</f>
        <v>5</v>
      </c>
      <c r="AT126">
        <f>VLOOKUP(AT63,Sheet2!$A$1:$B$6,2,FALSE)</f>
        <v>3</v>
      </c>
      <c r="AU126">
        <f>VLOOKUP(AU63,Sheet2!$A$1:$B$6,2,FALSE)</f>
        <v>3</v>
      </c>
      <c r="AV126">
        <f>VLOOKUP(AV63,Sheet2!$A$1:$B$6,2,FALSE)</f>
        <v>3</v>
      </c>
      <c r="AW126">
        <f>VLOOKUP(AW63,Sheet2!$A$1:$B$6,2,FALSE)</f>
        <v>2</v>
      </c>
      <c r="AX126">
        <f>VLOOKUP(AX63,Sheet2!$A$1:$B$6,2,FALSE)</f>
        <v>5</v>
      </c>
      <c r="AY126">
        <f>VLOOKUP(AY63,Sheet2!$A$1:$B$6,2,FALSE)</f>
        <v>5</v>
      </c>
      <c r="AZ126">
        <f>VLOOKUP(AZ63,Sheet2!$A$1:$B$6,2,FALSE)</f>
        <v>4</v>
      </c>
      <c r="BA126">
        <f>VLOOKUP(BA63,Sheet2!$A$1:$B$6,2,FALSE)</f>
        <v>5</v>
      </c>
      <c r="BB126">
        <f>VLOOKUP(BB63,Sheet2!$A$1:$B$6,2,FALSE)</f>
        <v>3</v>
      </c>
      <c r="BC126">
        <f>VLOOKUP(BC63,Sheet2!$A$1:$B$6,2,FALSE)</f>
        <v>3</v>
      </c>
      <c r="BD126">
        <f>VLOOKUP(BD63,Sheet2!$A$1:$B$6,2,FALSE)</f>
        <v>3</v>
      </c>
      <c r="BE126">
        <f>VLOOKUP(BE63,Sheet2!$A$1:$B$6,2,FALSE)</f>
        <v>4</v>
      </c>
      <c r="BF126">
        <f>VLOOKUP(BF63,Sheet2!$A$1:$B$6,2,FALSE)</f>
        <v>4</v>
      </c>
      <c r="BG126">
        <f>VLOOKUP(BG63,Sheet2!$A$1:$B$6,2,FALSE)</f>
        <v>1</v>
      </c>
      <c r="BH126">
        <f>VLOOKUP(BH63,Sheet2!$A$1:$B$6,2,FALSE)</f>
        <v>2</v>
      </c>
      <c r="BI126">
        <f>VLOOKUP(BI63,Sheet2!$A$1:$B$6,2,FALSE)</f>
        <v>2</v>
      </c>
      <c r="BM126" s="6"/>
    </row>
    <row r="127" spans="2:65" ht="15.75" customHeight="1" x14ac:dyDescent="0.25">
      <c r="B127">
        <f>VLOOKUP(B64,Sheet1!$A$1:$B$7,2,FALSE)</f>
        <v>5</v>
      </c>
      <c r="C127">
        <f>VLOOKUP(C64,Sheet1!$A$1:$B$7,2,FALSE)</f>
        <v>4</v>
      </c>
      <c r="D127">
        <f>VLOOKUP(D64,Sheet1!$A$1:$B$7,2,FALSE)</f>
        <v>4</v>
      </c>
      <c r="E127">
        <f>VLOOKUP(E64,Sheet1!$A$1:$B$7,2,FALSE)</f>
        <v>4</v>
      </c>
      <c r="F127">
        <f>VLOOKUP(F64,Sheet1!$A$1:$B$7,2,FALSE)</f>
        <v>6</v>
      </c>
      <c r="G127">
        <f>VLOOKUP(G64,Sheet1!$A$1:$B$7,2,FALSE)</f>
        <v>4</v>
      </c>
      <c r="H127">
        <f>VLOOKUP(H64,Sheet1!$A$1:$B$7,2,FALSE)</f>
        <v>4</v>
      </c>
      <c r="I127">
        <f>VLOOKUP(I64,Sheet1!$A$1:$B$7,2,FALSE)</f>
        <v>4</v>
      </c>
      <c r="J127">
        <f>VLOOKUP(J64,Sheet1!$A$1:$B$7,2,FALSE)</f>
        <v>3</v>
      </c>
      <c r="K127">
        <f>VLOOKUP(K64,Sheet1!$A$1:$B$7,2,FALSE)</f>
        <v>3</v>
      </c>
      <c r="L127">
        <f>VLOOKUP(L64,Sheet1!$A$1:$B$7,2,FALSE)</f>
        <v>2</v>
      </c>
      <c r="M127">
        <f>VLOOKUP(M64,Sheet1!$A$1:$B$7,2,FALSE)</f>
        <v>4</v>
      </c>
      <c r="N127">
        <f>VLOOKUP(N64,Sheet1!$A$1:$B$7,2,FALSE)</f>
        <v>6</v>
      </c>
      <c r="O127">
        <f>VLOOKUP(O64,Sheet1!$A$1:$B$7,2,FALSE)</f>
        <v>6</v>
      </c>
      <c r="P127">
        <f>VLOOKUP(P64,Sheet1!$A$1:$B$7,2,FALSE)</f>
        <v>6</v>
      </c>
      <c r="Q127">
        <f>VLOOKUP(Q64,Sheet1!$A$1:$B$7,2,FALSE)</f>
        <v>5</v>
      </c>
      <c r="R127">
        <f>VLOOKUP(R64,Sheet1!$A$1:$B$7,2,FALSE)</f>
        <v>3</v>
      </c>
      <c r="S127">
        <f>VLOOKUP(S64,Sheet1!$A$1:$B$7,2,FALSE)</f>
        <v>5</v>
      </c>
      <c r="T127">
        <f>VLOOKUP(T64,Sheet1!$A$1:$B$7,2,FALSE)</f>
        <v>5</v>
      </c>
      <c r="U127">
        <f>VLOOKUP(U64,Sheet1!$A$1:$B$7,2,FALSE)</f>
        <v>5</v>
      </c>
      <c r="V127">
        <f>VLOOKUP(V64,Sheet1!$A$1:$B$7,2,FALSE)</f>
        <v>5</v>
      </c>
      <c r="W127">
        <f>VLOOKUP(W64,Sheet1!$A$1:$B$7,2,FALSE)</f>
        <v>5</v>
      </c>
      <c r="X127">
        <f>VLOOKUP(X64,Sheet1!$A$1:$B$7,2,FALSE)</f>
        <v>3</v>
      </c>
      <c r="Y127">
        <f>VLOOKUP(Y64,Sheet1!$A$1:$B$7,2,FALSE)</f>
        <v>4</v>
      </c>
      <c r="Z127">
        <f>VLOOKUP(Z64,Sheet1!$A$1:$B$7,2,FALSE)</f>
        <v>4</v>
      </c>
      <c r="AA127">
        <f>VLOOKUP(AA64,Sheet1!$A$1:$B$7,2,FALSE)</f>
        <v>4</v>
      </c>
      <c r="AB127">
        <f>VLOOKUP(AB64,Sheet1!$A$1:$B$7,2,FALSE)</f>
        <v>4</v>
      </c>
      <c r="AC127">
        <f>VLOOKUP(AC64,Sheet1!$A$1:$B$7,2,FALSE)</f>
        <v>3</v>
      </c>
      <c r="AD127">
        <f>VLOOKUP(AD64,Sheet1!$A$1:$B$7,2,FALSE)</f>
        <v>2</v>
      </c>
      <c r="AE127">
        <f>VLOOKUP(AE64,Sheet1!$A$1:$B$7,2,FALSE)</f>
        <v>2</v>
      </c>
      <c r="AF127">
        <f>VLOOKUP(AF64,Sheet2!$A$1:$B$6,2,FALSE)</f>
        <v>4</v>
      </c>
      <c r="AG127">
        <f>VLOOKUP(AG64,Sheet2!$A$1:$B$6,2,FALSE)</f>
        <v>3</v>
      </c>
      <c r="AH127">
        <f>VLOOKUP(AH64,Sheet2!$A$1:$B$6,2,FALSE)</f>
        <v>6</v>
      </c>
      <c r="AI127">
        <f>VLOOKUP(AI64,Sheet2!$A$1:$B$6,2,FALSE)</f>
        <v>5</v>
      </c>
      <c r="AJ127">
        <f>VLOOKUP(AJ64,Sheet2!$A$1:$B$6,2,FALSE)</f>
        <v>6</v>
      </c>
      <c r="AK127">
        <f>VLOOKUP(AK64,Sheet2!$A$1:$B$6,2,FALSE)</f>
        <v>3</v>
      </c>
      <c r="AL127">
        <f>VLOOKUP(AL64,Sheet2!$A$1:$B$6,2,FALSE)</f>
        <v>3</v>
      </c>
      <c r="AM127">
        <f>VLOOKUP(AM64,Sheet2!$A$1:$B$6,2,FALSE)</f>
        <v>3</v>
      </c>
      <c r="AN127">
        <f>VLOOKUP(AN64,Sheet2!$A$1:$B$6,2,FALSE)</f>
        <v>2</v>
      </c>
      <c r="AO127">
        <f>VLOOKUP(AO64,Sheet2!$A$1:$B$6,2,FALSE)</f>
        <v>1</v>
      </c>
      <c r="AP127">
        <f>VLOOKUP(AP64,Sheet2!$A$1:$B$6,2,FALSE)</f>
        <v>1</v>
      </c>
      <c r="AQ127">
        <f>VLOOKUP(AQ64,Sheet2!$A$1:$B$6,2,FALSE)</f>
        <v>2</v>
      </c>
      <c r="AR127">
        <f>VLOOKUP(AR64,Sheet2!$A$1:$B$6,2,FALSE)</f>
        <v>6</v>
      </c>
      <c r="AS127">
        <f>VLOOKUP(AS64,Sheet2!$A$1:$B$6,2,FALSE)</f>
        <v>5</v>
      </c>
      <c r="AT127">
        <f>VLOOKUP(AT64,Sheet2!$A$1:$B$6,2,FALSE)</f>
        <v>2</v>
      </c>
      <c r="AU127">
        <f>VLOOKUP(AU64,Sheet2!$A$1:$B$6,2,FALSE)</f>
        <v>4</v>
      </c>
      <c r="AV127">
        <f>VLOOKUP(AV64,Sheet2!$A$1:$B$6,2,FALSE)</f>
        <v>2</v>
      </c>
      <c r="AW127">
        <f>VLOOKUP(AW64,Sheet2!$A$1:$B$6,2,FALSE)</f>
        <v>5</v>
      </c>
      <c r="AX127">
        <f>VLOOKUP(AX64,Sheet2!$A$1:$B$6,2,FALSE)</f>
        <v>5</v>
      </c>
      <c r="AY127">
        <f>VLOOKUP(AY64,Sheet2!$A$1:$B$6,2,FALSE)</f>
        <v>3</v>
      </c>
      <c r="AZ127">
        <f>VLOOKUP(AZ64,Sheet2!$A$1:$B$6,2,FALSE)</f>
        <v>6</v>
      </c>
      <c r="BA127">
        <f>VLOOKUP(BA64,Sheet2!$A$1:$B$6,2,FALSE)</f>
        <v>5</v>
      </c>
      <c r="BB127">
        <f>VLOOKUP(BB64,Sheet2!$A$1:$B$6,2,FALSE)</f>
        <v>3</v>
      </c>
      <c r="BC127">
        <f>VLOOKUP(BC64,Sheet2!$A$1:$B$6,2,FALSE)</f>
        <v>4</v>
      </c>
      <c r="BD127">
        <f>VLOOKUP(BD64,Sheet2!$A$1:$B$6,2,FALSE)</f>
        <v>3</v>
      </c>
      <c r="BE127">
        <f>VLOOKUP(BE64,Sheet2!$A$1:$B$6,2,FALSE)</f>
        <v>3</v>
      </c>
      <c r="BF127">
        <f>VLOOKUP(BF64,Sheet2!$A$1:$B$6,2,FALSE)</f>
        <v>3</v>
      </c>
      <c r="BG127">
        <f>VLOOKUP(BG64,Sheet2!$A$1:$B$6,2,FALSE)</f>
        <v>2</v>
      </c>
      <c r="BH127">
        <f>VLOOKUP(BH64,Sheet2!$A$1:$B$6,2,FALSE)</f>
        <v>2</v>
      </c>
      <c r="BI127">
        <f>VLOOKUP(BI64,Sheet2!$A$1:$B$6,2,FALSE)</f>
        <v>2</v>
      </c>
      <c r="BM127" s="6"/>
    </row>
  </sheetData>
  <autoFilter ref="A1:BL127" xr:uid="{AD131C95-0F12-410A-AC7C-9AA495F11B39}"/>
  <phoneticPr fontId="3" type="noConversion"/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D7387-486A-48B5-BA78-9B35012E1EAD}">
  <sheetPr>
    <outlinePr summaryBelow="0" summaryRight="0"/>
  </sheetPr>
  <dimension ref="A1:BR127"/>
  <sheetViews>
    <sheetView topLeftCell="BC1" workbookViewId="0">
      <pane ySplit="1" topLeftCell="A40" activePane="bottomLeft" state="frozen"/>
      <selection pane="bottomLeft" activeCell="AF2" sqref="AF2:BI64"/>
    </sheetView>
  </sheetViews>
  <sheetFormatPr defaultColWidth="14.44140625" defaultRowHeight="15.75" customHeight="1" x14ac:dyDescent="0.25"/>
  <cols>
    <col min="1" max="61" width="21.5546875" customWidth="1"/>
    <col min="62" max="63" width="21.5546875" hidden="1" customWidth="1"/>
    <col min="64" max="65" width="21.5546875" customWidth="1"/>
    <col min="66" max="70" width="21.5546875" hidden="1" customWidth="1"/>
  </cols>
  <sheetData>
    <row r="1" spans="1:70" ht="13.2" x14ac:dyDescent="0.25">
      <c r="A1" s="1" t="s">
        <v>0</v>
      </c>
      <c r="B1" s="1" t="s">
        <v>176</v>
      </c>
      <c r="C1" s="1" t="s">
        <v>177</v>
      </c>
      <c r="D1" s="1" t="s">
        <v>178</v>
      </c>
      <c r="E1" s="1" t="s">
        <v>179</v>
      </c>
      <c r="F1" s="1" t="s">
        <v>180</v>
      </c>
      <c r="G1" s="1" t="s">
        <v>181</v>
      </c>
      <c r="H1" s="1" t="s">
        <v>182</v>
      </c>
      <c r="I1" s="1" t="s">
        <v>183</v>
      </c>
      <c r="J1" s="1" t="s">
        <v>184</v>
      </c>
      <c r="K1" s="1" t="s">
        <v>185</v>
      </c>
      <c r="L1" s="1" t="s">
        <v>186</v>
      </c>
      <c r="M1" s="1" t="s">
        <v>187</v>
      </c>
      <c r="N1" s="1" t="s">
        <v>188</v>
      </c>
      <c r="O1" s="1" t="s">
        <v>189</v>
      </c>
      <c r="P1" s="1" t="s">
        <v>190</v>
      </c>
      <c r="Q1" s="1" t="s">
        <v>191</v>
      </c>
      <c r="R1" s="1" t="s">
        <v>192</v>
      </c>
      <c r="S1" s="1" t="s">
        <v>193</v>
      </c>
      <c r="T1" s="1" t="s">
        <v>194</v>
      </c>
      <c r="U1" s="1" t="s">
        <v>195</v>
      </c>
      <c r="V1" s="1" t="s">
        <v>196</v>
      </c>
      <c r="W1" s="1" t="s">
        <v>197</v>
      </c>
      <c r="X1" s="1" t="s">
        <v>198</v>
      </c>
      <c r="Y1" s="1" t="s">
        <v>199</v>
      </c>
      <c r="Z1" s="1" t="s">
        <v>200</v>
      </c>
      <c r="AA1" s="1" t="s">
        <v>201</v>
      </c>
      <c r="AB1" s="1" t="s">
        <v>202</v>
      </c>
      <c r="AC1" s="1" t="s">
        <v>203</v>
      </c>
      <c r="AD1" s="1" t="s">
        <v>204</v>
      </c>
      <c r="AE1" s="1" t="s">
        <v>205</v>
      </c>
      <c r="AF1" s="1" t="s">
        <v>206</v>
      </c>
      <c r="AG1" s="1" t="s">
        <v>207</v>
      </c>
      <c r="AH1" s="1" t="s">
        <v>208</v>
      </c>
      <c r="AI1" s="1" t="s">
        <v>209</v>
      </c>
      <c r="AJ1" s="1" t="s">
        <v>210</v>
      </c>
      <c r="AK1" s="1" t="s">
        <v>211</v>
      </c>
      <c r="AL1" s="1" t="s">
        <v>212</v>
      </c>
      <c r="AM1" s="1" t="s">
        <v>213</v>
      </c>
      <c r="AN1" s="1" t="s">
        <v>214</v>
      </c>
      <c r="AO1" s="1" t="s">
        <v>215</v>
      </c>
      <c r="AP1" s="1" t="s">
        <v>216</v>
      </c>
      <c r="AQ1" s="1" t="s">
        <v>217</v>
      </c>
      <c r="AR1" s="1" t="s">
        <v>218</v>
      </c>
      <c r="AS1" s="1" t="s">
        <v>219</v>
      </c>
      <c r="AT1" s="1" t="s">
        <v>220</v>
      </c>
      <c r="AU1" s="1" t="s">
        <v>221</v>
      </c>
      <c r="AV1" s="1" t="s">
        <v>222</v>
      </c>
      <c r="AW1" s="1" t="s">
        <v>223</v>
      </c>
      <c r="AX1" s="1" t="s">
        <v>224</v>
      </c>
      <c r="AY1" s="1" t="s">
        <v>225</v>
      </c>
      <c r="AZ1" s="1" t="s">
        <v>226</v>
      </c>
      <c r="BA1" s="1" t="s">
        <v>227</v>
      </c>
      <c r="BB1" s="1" t="s">
        <v>228</v>
      </c>
      <c r="BC1" s="1" t="s">
        <v>229</v>
      </c>
      <c r="BD1" s="1" t="s">
        <v>230</v>
      </c>
      <c r="BE1" s="1" t="s">
        <v>231</v>
      </c>
      <c r="BF1" s="1" t="s">
        <v>232</v>
      </c>
      <c r="BG1" s="1" t="s">
        <v>233</v>
      </c>
      <c r="BH1" s="1" t="s">
        <v>234</v>
      </c>
      <c r="BI1" s="1" t="s">
        <v>235</v>
      </c>
      <c r="BJ1" s="1" t="s">
        <v>61</v>
      </c>
      <c r="BK1" s="1" t="s">
        <v>62</v>
      </c>
      <c r="BL1" s="1" t="s">
        <v>63</v>
      </c>
      <c r="BM1" s="3" t="s">
        <v>156</v>
      </c>
      <c r="BN1" s="3" t="s">
        <v>157</v>
      </c>
      <c r="BO1" s="3" t="s">
        <v>158</v>
      </c>
      <c r="BP1" s="3" t="s">
        <v>159</v>
      </c>
      <c r="BQ1" s="3" t="s">
        <v>160</v>
      </c>
      <c r="BR1" s="3" t="s">
        <v>161</v>
      </c>
    </row>
    <row r="2" spans="1:70" ht="13.2" x14ac:dyDescent="0.25">
      <c r="A2" s="2">
        <v>44205.421844502314</v>
      </c>
      <c r="B2" s="3">
        <v>5</v>
      </c>
      <c r="C2" s="3">
        <v>5</v>
      </c>
      <c r="D2" s="3">
        <v>7</v>
      </c>
      <c r="E2" s="3">
        <v>6</v>
      </c>
      <c r="F2" s="3">
        <v>5</v>
      </c>
      <c r="G2" s="3">
        <v>5</v>
      </c>
      <c r="H2" s="3">
        <v>5</v>
      </c>
      <c r="I2" s="3">
        <v>5</v>
      </c>
      <c r="J2" s="3">
        <v>7</v>
      </c>
      <c r="K2" s="3">
        <v>4</v>
      </c>
      <c r="L2" s="3">
        <v>3</v>
      </c>
      <c r="M2" s="3">
        <v>5</v>
      </c>
      <c r="N2" s="3">
        <v>6</v>
      </c>
      <c r="O2" s="3">
        <v>6</v>
      </c>
      <c r="P2" s="3">
        <v>4</v>
      </c>
      <c r="Q2" s="3">
        <v>5</v>
      </c>
      <c r="R2" s="3">
        <v>5</v>
      </c>
      <c r="S2" s="3">
        <v>7</v>
      </c>
      <c r="T2" s="3">
        <v>6</v>
      </c>
      <c r="U2" s="3">
        <v>6</v>
      </c>
      <c r="V2" s="3">
        <v>5</v>
      </c>
      <c r="W2" s="3">
        <v>7</v>
      </c>
      <c r="X2" s="3">
        <v>5</v>
      </c>
      <c r="Y2" s="3">
        <v>6</v>
      </c>
      <c r="Z2" s="3">
        <v>6</v>
      </c>
      <c r="AA2" s="3">
        <v>4</v>
      </c>
      <c r="AB2" s="3">
        <v>4</v>
      </c>
      <c r="AC2" s="3">
        <v>4</v>
      </c>
      <c r="AD2" s="3">
        <v>4</v>
      </c>
      <c r="AE2" s="3">
        <v>7</v>
      </c>
      <c r="AF2" s="3">
        <v>4</v>
      </c>
      <c r="AG2" s="3">
        <v>2</v>
      </c>
      <c r="AH2" s="3">
        <v>6</v>
      </c>
      <c r="AI2" s="3">
        <v>5</v>
      </c>
      <c r="AJ2" s="3">
        <v>6</v>
      </c>
      <c r="AK2" s="3">
        <v>4</v>
      </c>
      <c r="AL2" s="3">
        <v>4</v>
      </c>
      <c r="AM2" s="3">
        <v>3</v>
      </c>
      <c r="AN2" s="3">
        <v>5</v>
      </c>
      <c r="AO2" s="3">
        <v>2</v>
      </c>
      <c r="AP2" s="3">
        <v>2</v>
      </c>
      <c r="AQ2" s="3">
        <v>6</v>
      </c>
      <c r="AR2" s="3">
        <v>6</v>
      </c>
      <c r="AS2" s="3">
        <v>5</v>
      </c>
      <c r="AT2" s="3">
        <v>4</v>
      </c>
      <c r="AU2" s="3">
        <v>4</v>
      </c>
      <c r="AV2" s="3">
        <v>4</v>
      </c>
      <c r="AW2" s="3">
        <v>4</v>
      </c>
      <c r="AX2" s="3">
        <v>4</v>
      </c>
      <c r="AY2" s="3">
        <v>5</v>
      </c>
      <c r="AZ2" s="3">
        <v>5</v>
      </c>
      <c r="BA2" s="3">
        <v>5</v>
      </c>
      <c r="BB2" s="3">
        <v>2</v>
      </c>
      <c r="BC2" s="3">
        <v>3</v>
      </c>
      <c r="BD2" s="3">
        <v>4</v>
      </c>
      <c r="BE2" s="3">
        <v>4</v>
      </c>
      <c r="BF2" s="3">
        <v>4</v>
      </c>
      <c r="BG2" s="3">
        <v>4</v>
      </c>
      <c r="BH2" s="3">
        <v>4</v>
      </c>
      <c r="BI2" s="3">
        <v>6</v>
      </c>
      <c r="BJ2" s="3" t="s">
        <v>74</v>
      </c>
      <c r="BK2" s="4">
        <v>32405</v>
      </c>
      <c r="BL2" s="3" t="s">
        <v>75</v>
      </c>
      <c r="BM2" s="6">
        <v>11805.033541666664</v>
      </c>
      <c r="BN2" t="str">
        <f>VLOOKUP(BJ2,Sheet3!$A$2:$F$56,2,FALSE)</f>
        <v>กีฬา</v>
      </c>
      <c r="BO2">
        <f>VLOOKUP(BJ2,Sheet3!$A$2:$F$56,3,FALSE)</f>
        <v>0</v>
      </c>
      <c r="BP2">
        <f>VLOOKUP(BJ2,Sheet3!$A$2:$F$56,4,FALSE)</f>
        <v>0</v>
      </c>
      <c r="BQ2">
        <f>VLOOKUP(BJ2,Sheet3!$A$2:$F$56,5,FALSE)</f>
        <v>0</v>
      </c>
      <c r="BR2">
        <f>VLOOKUP(BJ2,Sheet3!$A$2:$F$56,6,FALSE)</f>
        <v>0</v>
      </c>
    </row>
    <row r="3" spans="1:70" ht="13.2" x14ac:dyDescent="0.25">
      <c r="A3" s="2">
        <v>44205.421921412039</v>
      </c>
      <c r="B3" s="3">
        <v>6</v>
      </c>
      <c r="C3" s="3">
        <v>4</v>
      </c>
      <c r="D3" s="3">
        <v>7</v>
      </c>
      <c r="E3" s="3">
        <v>6</v>
      </c>
      <c r="F3" s="3">
        <v>5</v>
      </c>
      <c r="G3" s="3">
        <v>6</v>
      </c>
      <c r="H3" s="3">
        <v>7</v>
      </c>
      <c r="I3" s="3">
        <v>6</v>
      </c>
      <c r="J3" s="3">
        <v>3</v>
      </c>
      <c r="K3" s="3">
        <v>4</v>
      </c>
      <c r="L3" s="3">
        <v>4</v>
      </c>
      <c r="M3" s="3">
        <v>4</v>
      </c>
      <c r="N3" s="3">
        <v>6</v>
      </c>
      <c r="O3" s="3">
        <v>6</v>
      </c>
      <c r="P3" s="3">
        <v>7</v>
      </c>
      <c r="Q3" s="3">
        <v>7</v>
      </c>
      <c r="R3" s="3">
        <v>7</v>
      </c>
      <c r="S3" s="3">
        <v>7</v>
      </c>
      <c r="T3" s="3">
        <v>4</v>
      </c>
      <c r="U3" s="3">
        <v>7</v>
      </c>
      <c r="V3" s="3">
        <v>7</v>
      </c>
      <c r="W3" s="3">
        <v>6</v>
      </c>
      <c r="X3" s="3">
        <v>4</v>
      </c>
      <c r="Y3" s="3">
        <v>4</v>
      </c>
      <c r="Z3" s="3">
        <v>6</v>
      </c>
      <c r="AA3" s="3">
        <v>7</v>
      </c>
      <c r="AB3" s="3">
        <v>7</v>
      </c>
      <c r="AC3" s="3">
        <v>4</v>
      </c>
      <c r="AD3" s="3">
        <v>3</v>
      </c>
      <c r="AE3" s="3">
        <v>5</v>
      </c>
      <c r="AF3" s="3">
        <v>5</v>
      </c>
      <c r="AG3" s="3">
        <v>2</v>
      </c>
      <c r="AH3" s="3">
        <v>6</v>
      </c>
      <c r="AI3" s="3">
        <v>5</v>
      </c>
      <c r="AJ3" s="3">
        <v>5</v>
      </c>
      <c r="AK3" s="3">
        <v>4</v>
      </c>
      <c r="AL3" s="3">
        <v>4</v>
      </c>
      <c r="AM3" s="3">
        <v>4</v>
      </c>
      <c r="AN3" s="3">
        <v>1</v>
      </c>
      <c r="AO3" s="3">
        <v>3</v>
      </c>
      <c r="AP3" s="3">
        <v>1</v>
      </c>
      <c r="AQ3" s="3">
        <v>3</v>
      </c>
      <c r="AR3" s="3">
        <v>6</v>
      </c>
      <c r="AS3" s="3">
        <v>6</v>
      </c>
      <c r="AT3" s="3">
        <v>3</v>
      </c>
      <c r="AU3" s="3">
        <v>6</v>
      </c>
      <c r="AV3" s="3">
        <v>6</v>
      </c>
      <c r="AW3" s="3">
        <v>5</v>
      </c>
      <c r="AX3" s="3">
        <v>2</v>
      </c>
      <c r="AY3" s="3">
        <v>5</v>
      </c>
      <c r="AZ3" s="3">
        <v>6</v>
      </c>
      <c r="BA3" s="3">
        <v>4</v>
      </c>
      <c r="BB3" s="3">
        <v>3</v>
      </c>
      <c r="BC3" s="3">
        <v>4</v>
      </c>
      <c r="BD3" s="3">
        <v>6</v>
      </c>
      <c r="BE3" s="3">
        <v>6</v>
      </c>
      <c r="BF3" s="3">
        <v>5</v>
      </c>
      <c r="BG3" s="3">
        <v>2</v>
      </c>
      <c r="BH3" s="3">
        <v>2</v>
      </c>
      <c r="BI3" s="3">
        <v>5</v>
      </c>
      <c r="BJ3" s="3" t="s">
        <v>77</v>
      </c>
      <c r="BK3" s="4">
        <v>34191</v>
      </c>
      <c r="BL3" s="3" t="s">
        <v>78</v>
      </c>
      <c r="BM3" s="6">
        <v>10019.033541666664</v>
      </c>
      <c r="BN3" t="str">
        <f>VLOOKUP(BJ3,Sheet3!$A$2:$F$56,2,FALSE)</f>
        <v>กีฬา</v>
      </c>
      <c r="BO3" t="str">
        <f>VLOOKUP(BJ3,Sheet3!$A$2:$F$56,3,FALSE)</f>
        <v>สัตว์</v>
      </c>
      <c r="BP3" t="str">
        <f>VLOOKUP(BJ3,Sheet3!$A$2:$F$56,4,FALSE)</f>
        <v>Technology</v>
      </c>
      <c r="BQ3">
        <f>VLOOKUP(BJ3,Sheet3!$A$2:$F$56,5,FALSE)</f>
        <v>0</v>
      </c>
      <c r="BR3">
        <f>VLOOKUP(BJ3,Sheet3!$A$2:$F$56,6,FALSE)</f>
        <v>0</v>
      </c>
    </row>
    <row r="4" spans="1:70" ht="13.2" x14ac:dyDescent="0.25">
      <c r="A4" s="2">
        <v>44205.421943310183</v>
      </c>
      <c r="B4" s="3">
        <v>7</v>
      </c>
      <c r="C4" s="3">
        <v>4</v>
      </c>
      <c r="D4" s="3">
        <v>6</v>
      </c>
      <c r="E4" s="3">
        <v>5</v>
      </c>
      <c r="F4" s="3">
        <v>4</v>
      </c>
      <c r="G4" s="3">
        <v>7</v>
      </c>
      <c r="H4" s="3">
        <v>7</v>
      </c>
      <c r="I4" s="3">
        <v>7</v>
      </c>
      <c r="J4" s="3">
        <v>2</v>
      </c>
      <c r="K4" s="3">
        <v>4</v>
      </c>
      <c r="L4" s="3">
        <v>1</v>
      </c>
      <c r="M4" s="3">
        <v>2</v>
      </c>
      <c r="N4" s="3">
        <v>5</v>
      </c>
      <c r="O4" s="3">
        <v>7</v>
      </c>
      <c r="P4" s="3">
        <v>7</v>
      </c>
      <c r="Q4" s="3">
        <v>7</v>
      </c>
      <c r="R4" s="3">
        <v>7</v>
      </c>
      <c r="S4" s="3">
        <v>4</v>
      </c>
      <c r="T4" s="3">
        <v>7</v>
      </c>
      <c r="U4" s="3">
        <v>7</v>
      </c>
      <c r="V4" s="3">
        <v>7</v>
      </c>
      <c r="W4" s="3">
        <v>7</v>
      </c>
      <c r="X4" s="3">
        <v>7</v>
      </c>
      <c r="Y4" s="3">
        <v>7</v>
      </c>
      <c r="Z4" s="3">
        <v>7</v>
      </c>
      <c r="AA4" s="3">
        <v>7</v>
      </c>
      <c r="AB4" s="3">
        <v>7</v>
      </c>
      <c r="AC4" s="3">
        <v>6</v>
      </c>
      <c r="AD4" s="3">
        <v>3</v>
      </c>
      <c r="AE4" s="3">
        <v>7</v>
      </c>
      <c r="AF4" s="3">
        <v>5</v>
      </c>
      <c r="AG4" s="3">
        <v>2</v>
      </c>
      <c r="AH4" s="3">
        <v>6</v>
      </c>
      <c r="AI4" s="3">
        <v>2</v>
      </c>
      <c r="AJ4" s="3">
        <v>2</v>
      </c>
      <c r="AK4" s="3">
        <v>3</v>
      </c>
      <c r="AL4" s="3">
        <v>3</v>
      </c>
      <c r="AM4" s="3">
        <v>3</v>
      </c>
      <c r="AN4" s="3">
        <v>1</v>
      </c>
      <c r="AO4" s="3">
        <v>1</v>
      </c>
      <c r="AP4" s="3">
        <v>1</v>
      </c>
      <c r="AQ4" s="3">
        <v>1</v>
      </c>
      <c r="AR4" s="3">
        <v>2</v>
      </c>
      <c r="AS4" s="3">
        <v>5</v>
      </c>
      <c r="AT4" s="3">
        <v>2</v>
      </c>
      <c r="AU4" s="3">
        <v>6</v>
      </c>
      <c r="AV4" s="3">
        <v>4</v>
      </c>
      <c r="AW4" s="3">
        <v>4</v>
      </c>
      <c r="AX4" s="3">
        <v>6</v>
      </c>
      <c r="AY4" s="3">
        <v>6</v>
      </c>
      <c r="AZ4" s="3">
        <v>6</v>
      </c>
      <c r="BA4" s="3">
        <v>6</v>
      </c>
      <c r="BB4" s="3">
        <v>6</v>
      </c>
      <c r="BC4" s="3">
        <v>6</v>
      </c>
      <c r="BD4" s="3">
        <v>6</v>
      </c>
      <c r="BE4" s="3">
        <v>4</v>
      </c>
      <c r="BF4" s="3">
        <v>4</v>
      </c>
      <c r="BG4" s="3">
        <v>4</v>
      </c>
      <c r="BH4" s="3">
        <v>2</v>
      </c>
      <c r="BI4" s="3">
        <v>6</v>
      </c>
      <c r="BJ4" s="3" t="s">
        <v>81</v>
      </c>
      <c r="BK4" s="4">
        <v>34280</v>
      </c>
      <c r="BL4" s="3" t="s">
        <v>75</v>
      </c>
      <c r="BM4" s="6">
        <v>9930.033541666664</v>
      </c>
      <c r="BN4" t="str">
        <f>VLOOKUP(BJ4,Sheet3!$A$2:$F$56,2,FALSE)</f>
        <v>-</v>
      </c>
      <c r="BO4">
        <f>VLOOKUP(BJ4,Sheet3!$A$2:$F$56,3,FALSE)</f>
        <v>0</v>
      </c>
      <c r="BP4">
        <f>VLOOKUP(BJ4,Sheet3!$A$2:$F$56,4,FALSE)</f>
        <v>0</v>
      </c>
      <c r="BQ4">
        <f>VLOOKUP(BJ4,Sheet3!$A$2:$F$56,5,FALSE)</f>
        <v>0</v>
      </c>
      <c r="BR4">
        <f>VLOOKUP(BJ4,Sheet3!$A$2:$F$56,6,FALSE)</f>
        <v>0</v>
      </c>
    </row>
    <row r="5" spans="1:70" ht="13.2" x14ac:dyDescent="0.25">
      <c r="A5" s="2">
        <v>44205.421949953699</v>
      </c>
      <c r="B5" s="3">
        <v>5</v>
      </c>
      <c r="C5" s="3">
        <v>4</v>
      </c>
      <c r="D5" s="3">
        <v>4</v>
      </c>
      <c r="E5" s="3">
        <v>4</v>
      </c>
      <c r="F5" s="3">
        <v>5</v>
      </c>
      <c r="G5" s="3">
        <v>5</v>
      </c>
      <c r="H5" s="3">
        <v>5</v>
      </c>
      <c r="I5" s="3">
        <v>5</v>
      </c>
      <c r="J5" s="3">
        <v>1</v>
      </c>
      <c r="K5" s="3">
        <v>1</v>
      </c>
      <c r="L5" s="3">
        <v>1</v>
      </c>
      <c r="M5" s="3">
        <v>7</v>
      </c>
      <c r="N5" s="3">
        <v>6</v>
      </c>
      <c r="O5" s="3">
        <v>7</v>
      </c>
      <c r="P5" s="3">
        <v>7</v>
      </c>
      <c r="Q5" s="3">
        <v>5</v>
      </c>
      <c r="R5" s="3">
        <v>5</v>
      </c>
      <c r="S5" s="3">
        <v>6</v>
      </c>
      <c r="T5" s="3">
        <v>7</v>
      </c>
      <c r="U5" s="3">
        <v>7</v>
      </c>
      <c r="V5" s="3">
        <v>7</v>
      </c>
      <c r="W5" s="3">
        <v>7</v>
      </c>
      <c r="X5" s="3">
        <v>1</v>
      </c>
      <c r="Y5" s="3">
        <v>7</v>
      </c>
      <c r="Z5" s="3">
        <v>4</v>
      </c>
      <c r="AA5" s="3">
        <v>5</v>
      </c>
      <c r="AB5" s="3">
        <v>4</v>
      </c>
      <c r="AC5" s="3">
        <v>3</v>
      </c>
      <c r="AD5" s="3">
        <v>1</v>
      </c>
      <c r="AE5" s="3">
        <v>6</v>
      </c>
      <c r="AF5" s="3">
        <v>3</v>
      </c>
      <c r="AG5" s="3">
        <v>1</v>
      </c>
      <c r="AH5" s="3">
        <v>6</v>
      </c>
      <c r="AI5" s="3">
        <v>4</v>
      </c>
      <c r="AJ5" s="3">
        <v>1</v>
      </c>
      <c r="AK5" s="3">
        <v>3</v>
      </c>
      <c r="AL5" s="3">
        <v>3</v>
      </c>
      <c r="AM5" s="3">
        <v>3</v>
      </c>
      <c r="AN5" s="3">
        <v>1</v>
      </c>
      <c r="AO5" s="3">
        <v>1</v>
      </c>
      <c r="AP5" s="3">
        <v>1</v>
      </c>
      <c r="AQ5" s="3">
        <v>6</v>
      </c>
      <c r="AR5" s="3">
        <v>3</v>
      </c>
      <c r="AS5" s="3">
        <v>4</v>
      </c>
      <c r="AT5" s="3">
        <v>2</v>
      </c>
      <c r="AU5" s="3">
        <v>4</v>
      </c>
      <c r="AV5" s="3">
        <v>4</v>
      </c>
      <c r="AW5" s="3">
        <v>4</v>
      </c>
      <c r="AX5" s="3">
        <v>5</v>
      </c>
      <c r="AY5" s="3">
        <v>5</v>
      </c>
      <c r="AZ5" s="3">
        <v>5</v>
      </c>
      <c r="BA5" s="3">
        <v>5</v>
      </c>
      <c r="BB5" s="3">
        <v>1</v>
      </c>
      <c r="BC5" s="3">
        <v>6</v>
      </c>
      <c r="BD5" s="3">
        <v>3</v>
      </c>
      <c r="BE5" s="3">
        <v>3</v>
      </c>
      <c r="BF5" s="3">
        <v>1</v>
      </c>
      <c r="BG5" s="3">
        <v>1</v>
      </c>
      <c r="BH5" s="3">
        <v>1</v>
      </c>
      <c r="BI5" s="3">
        <v>4</v>
      </c>
      <c r="BJ5" s="3" t="s">
        <v>82</v>
      </c>
      <c r="BK5" s="4">
        <v>34438</v>
      </c>
      <c r="BL5" s="3" t="s">
        <v>75</v>
      </c>
      <c r="BM5" s="6">
        <v>9772.033541666664</v>
      </c>
      <c r="BN5" t="str">
        <f>VLOOKUP(BJ5,Sheet3!$A$2:$F$56,2,FALSE)</f>
        <v>สายมู</v>
      </c>
      <c r="BO5">
        <f>VLOOKUP(BJ5,Sheet3!$A$2:$F$56,3,FALSE)</f>
        <v>0</v>
      </c>
      <c r="BP5">
        <f>VLOOKUP(BJ5,Sheet3!$A$2:$F$56,4,FALSE)</f>
        <v>0</v>
      </c>
      <c r="BQ5">
        <f>VLOOKUP(BJ5,Sheet3!$A$2:$F$56,5,FALSE)</f>
        <v>0</v>
      </c>
      <c r="BR5">
        <f>VLOOKUP(BJ5,Sheet3!$A$2:$F$56,6,FALSE)</f>
        <v>0</v>
      </c>
    </row>
    <row r="6" spans="1:70" ht="13.2" x14ac:dyDescent="0.25">
      <c r="A6" s="2">
        <v>44205.422013483796</v>
      </c>
      <c r="B6" s="3">
        <v>6</v>
      </c>
      <c r="C6" s="3">
        <v>5</v>
      </c>
      <c r="D6" s="3">
        <v>5</v>
      </c>
      <c r="E6" s="3">
        <v>5</v>
      </c>
      <c r="F6" s="3">
        <v>7</v>
      </c>
      <c r="G6" s="3">
        <v>4</v>
      </c>
      <c r="H6" s="3">
        <v>4</v>
      </c>
      <c r="I6" s="3">
        <v>4</v>
      </c>
      <c r="J6" s="3">
        <v>4</v>
      </c>
      <c r="K6" s="3">
        <v>4</v>
      </c>
      <c r="L6" s="3">
        <v>5</v>
      </c>
      <c r="M6" s="3">
        <v>6</v>
      </c>
      <c r="N6" s="3">
        <v>7</v>
      </c>
      <c r="O6" s="3">
        <v>3</v>
      </c>
      <c r="P6" s="3">
        <v>5</v>
      </c>
      <c r="Q6" s="3">
        <v>6</v>
      </c>
      <c r="R6" s="3">
        <v>5</v>
      </c>
      <c r="S6" s="3">
        <v>5</v>
      </c>
      <c r="T6" s="3">
        <v>7</v>
      </c>
      <c r="U6" s="3">
        <v>7</v>
      </c>
      <c r="V6" s="3">
        <v>4</v>
      </c>
      <c r="W6" s="3">
        <v>7</v>
      </c>
      <c r="X6" s="3">
        <v>4</v>
      </c>
      <c r="Y6" s="3">
        <v>3</v>
      </c>
      <c r="Z6" s="3">
        <v>4</v>
      </c>
      <c r="AA6" s="3">
        <v>5</v>
      </c>
      <c r="AB6" s="3">
        <v>5</v>
      </c>
      <c r="AC6" s="3">
        <v>3</v>
      </c>
      <c r="AD6" s="3">
        <v>3</v>
      </c>
      <c r="AE6" s="3">
        <v>4</v>
      </c>
      <c r="AF6" s="3">
        <v>4</v>
      </c>
      <c r="AG6" s="3">
        <v>3</v>
      </c>
      <c r="AH6" s="3">
        <v>5</v>
      </c>
      <c r="AI6" s="3">
        <v>5</v>
      </c>
      <c r="AJ6" s="3">
        <v>6</v>
      </c>
      <c r="AK6" s="3">
        <v>2</v>
      </c>
      <c r="AL6" s="3">
        <v>2</v>
      </c>
      <c r="AM6" s="3">
        <v>2</v>
      </c>
      <c r="AN6" s="3">
        <v>3</v>
      </c>
      <c r="AO6" s="3">
        <v>3</v>
      </c>
      <c r="AP6" s="3">
        <v>6</v>
      </c>
      <c r="AQ6" s="3">
        <v>6</v>
      </c>
      <c r="AR6" s="3">
        <v>6</v>
      </c>
      <c r="AS6" s="3">
        <v>1</v>
      </c>
      <c r="AT6" s="3">
        <v>2</v>
      </c>
      <c r="AU6" s="3">
        <v>4</v>
      </c>
      <c r="AV6" s="3">
        <v>5</v>
      </c>
      <c r="AW6" s="3">
        <v>4</v>
      </c>
      <c r="AX6" s="3">
        <v>5</v>
      </c>
      <c r="AY6" s="3">
        <v>5</v>
      </c>
      <c r="AZ6" s="3">
        <v>4</v>
      </c>
      <c r="BA6" s="3">
        <v>5</v>
      </c>
      <c r="BB6" s="3">
        <v>3</v>
      </c>
      <c r="BC6" s="3">
        <v>1</v>
      </c>
      <c r="BD6" s="3">
        <v>3</v>
      </c>
      <c r="BE6" s="3">
        <v>4</v>
      </c>
      <c r="BF6" s="3">
        <v>3</v>
      </c>
      <c r="BG6" s="3">
        <v>1</v>
      </c>
      <c r="BH6" s="3">
        <v>1</v>
      </c>
      <c r="BI6" s="3">
        <v>4</v>
      </c>
      <c r="BJ6" s="3" t="s">
        <v>83</v>
      </c>
      <c r="BK6" s="4">
        <v>34808</v>
      </c>
      <c r="BL6" s="3" t="s">
        <v>78</v>
      </c>
      <c r="BM6" s="6">
        <v>9402.033541666664</v>
      </c>
      <c r="BN6" t="str">
        <f>VLOOKUP(BJ6,Sheet3!$A$2:$F$56,2,FALSE)</f>
        <v>สัตว์เลี้ยง</v>
      </c>
      <c r="BO6">
        <f>VLOOKUP(BJ6,Sheet3!$A$2:$F$56,3,FALSE)</f>
        <v>0</v>
      </c>
      <c r="BP6">
        <f>VLOOKUP(BJ6,Sheet3!$A$2:$F$56,4,FALSE)</f>
        <v>0</v>
      </c>
      <c r="BQ6">
        <f>VLOOKUP(BJ6,Sheet3!$A$2:$F$56,5,FALSE)</f>
        <v>0</v>
      </c>
      <c r="BR6">
        <f>VLOOKUP(BJ6,Sheet3!$A$2:$F$56,6,FALSE)</f>
        <v>0</v>
      </c>
    </row>
    <row r="7" spans="1:70" ht="13.2" x14ac:dyDescent="0.25">
      <c r="A7" s="2">
        <v>44205.422014606476</v>
      </c>
      <c r="B7" s="3">
        <v>7</v>
      </c>
      <c r="C7" s="3">
        <v>7</v>
      </c>
      <c r="D7" s="3">
        <v>7</v>
      </c>
      <c r="E7" s="3">
        <v>5</v>
      </c>
      <c r="F7" s="3">
        <v>4</v>
      </c>
      <c r="G7" s="3">
        <v>7</v>
      </c>
      <c r="H7" s="3">
        <v>7</v>
      </c>
      <c r="I7" s="3">
        <v>7</v>
      </c>
      <c r="J7" s="3">
        <v>7</v>
      </c>
      <c r="K7" s="3">
        <v>3</v>
      </c>
      <c r="L7" s="3">
        <v>3</v>
      </c>
      <c r="M7" s="3">
        <v>3</v>
      </c>
      <c r="N7" s="3">
        <v>4</v>
      </c>
      <c r="O7" s="3">
        <v>5</v>
      </c>
      <c r="P7" s="3">
        <v>7</v>
      </c>
      <c r="Q7" s="3">
        <v>1</v>
      </c>
      <c r="R7" s="3">
        <v>1</v>
      </c>
      <c r="S7" s="3">
        <v>7</v>
      </c>
      <c r="T7" s="3">
        <v>7</v>
      </c>
      <c r="U7" s="3">
        <v>7</v>
      </c>
      <c r="V7" s="3">
        <v>7</v>
      </c>
      <c r="W7" s="3">
        <v>7</v>
      </c>
      <c r="X7" s="3">
        <v>7</v>
      </c>
      <c r="Y7" s="3">
        <v>7</v>
      </c>
      <c r="Z7" s="3">
        <v>7</v>
      </c>
      <c r="AA7" s="3">
        <v>7</v>
      </c>
      <c r="AB7" s="3">
        <v>7</v>
      </c>
      <c r="AC7" s="3">
        <v>7</v>
      </c>
      <c r="AD7" s="3">
        <v>7</v>
      </c>
      <c r="AE7" s="3">
        <v>7</v>
      </c>
      <c r="AF7" s="3">
        <v>3</v>
      </c>
      <c r="AG7" s="3">
        <v>3</v>
      </c>
      <c r="AH7" s="3">
        <v>6</v>
      </c>
      <c r="AI7" s="3">
        <v>4</v>
      </c>
      <c r="AJ7" s="3">
        <v>1</v>
      </c>
      <c r="AK7" s="3">
        <v>3</v>
      </c>
      <c r="AL7" s="3">
        <v>3</v>
      </c>
      <c r="AM7" s="3">
        <v>3</v>
      </c>
      <c r="AN7" s="3">
        <v>2</v>
      </c>
      <c r="AO7" s="3">
        <v>1</v>
      </c>
      <c r="AP7" s="3">
        <v>1</v>
      </c>
      <c r="AQ7" s="3">
        <v>1</v>
      </c>
      <c r="AR7" s="3">
        <v>1</v>
      </c>
      <c r="AS7" s="3">
        <v>2</v>
      </c>
      <c r="AT7" s="3">
        <v>2</v>
      </c>
      <c r="AU7" s="3">
        <v>1</v>
      </c>
      <c r="AV7" s="3">
        <v>3</v>
      </c>
      <c r="AW7" s="3">
        <v>6</v>
      </c>
      <c r="AX7" s="3">
        <v>4</v>
      </c>
      <c r="AY7" s="3">
        <v>4</v>
      </c>
      <c r="AZ7" s="3">
        <v>6</v>
      </c>
      <c r="BA7" s="3">
        <v>4</v>
      </c>
      <c r="BB7" s="3">
        <v>6</v>
      </c>
      <c r="BC7" s="3">
        <v>2</v>
      </c>
      <c r="BD7" s="3">
        <v>3</v>
      </c>
      <c r="BE7" s="3">
        <v>3</v>
      </c>
      <c r="BF7" s="3">
        <v>3</v>
      </c>
      <c r="BG7" s="3">
        <v>3</v>
      </c>
      <c r="BH7" s="3">
        <v>3</v>
      </c>
      <c r="BI7" s="3">
        <v>6</v>
      </c>
      <c r="BJ7" s="3" t="s">
        <v>84</v>
      </c>
      <c r="BK7" s="4">
        <v>34084</v>
      </c>
      <c r="BL7" s="3" t="s">
        <v>75</v>
      </c>
      <c r="BM7" s="6">
        <v>10126.033541666664</v>
      </c>
      <c r="BN7" t="str">
        <f>VLOOKUP(BJ7,Sheet3!$A$2:$F$56,2,FALSE)</f>
        <v>การเงิน</v>
      </c>
      <c r="BO7">
        <f>VLOOKUP(BJ7,Sheet3!$A$2:$F$56,3,FALSE)</f>
        <v>0</v>
      </c>
      <c r="BP7">
        <f>VLOOKUP(BJ7,Sheet3!$A$2:$F$56,4,FALSE)</f>
        <v>0</v>
      </c>
      <c r="BQ7">
        <f>VLOOKUP(BJ7,Sheet3!$A$2:$F$56,5,FALSE)</f>
        <v>0</v>
      </c>
      <c r="BR7">
        <f>VLOOKUP(BJ7,Sheet3!$A$2:$F$56,6,FALSE)</f>
        <v>0</v>
      </c>
    </row>
    <row r="8" spans="1:70" ht="13.2" x14ac:dyDescent="0.25">
      <c r="A8" s="2">
        <v>44205.422146944446</v>
      </c>
      <c r="B8" s="3">
        <v>7</v>
      </c>
      <c r="C8" s="3">
        <v>5</v>
      </c>
      <c r="D8" s="3">
        <v>7</v>
      </c>
      <c r="E8" s="3">
        <v>7</v>
      </c>
      <c r="F8" s="3">
        <v>5</v>
      </c>
      <c r="G8" s="3">
        <v>4</v>
      </c>
      <c r="H8" s="3">
        <v>5</v>
      </c>
      <c r="I8" s="3">
        <v>5</v>
      </c>
      <c r="J8" s="3">
        <v>4</v>
      </c>
      <c r="K8" s="3">
        <v>7</v>
      </c>
      <c r="L8" s="3">
        <v>7</v>
      </c>
      <c r="M8" s="3">
        <v>7</v>
      </c>
      <c r="N8" s="3">
        <v>5</v>
      </c>
      <c r="O8" s="3">
        <v>3</v>
      </c>
      <c r="P8" s="3">
        <v>7</v>
      </c>
      <c r="Q8" s="3">
        <v>6</v>
      </c>
      <c r="R8" s="3">
        <v>6</v>
      </c>
      <c r="S8" s="3">
        <v>6</v>
      </c>
      <c r="T8" s="3">
        <v>6</v>
      </c>
      <c r="U8" s="3">
        <v>6</v>
      </c>
      <c r="V8" s="3">
        <v>6</v>
      </c>
      <c r="W8" s="3">
        <v>6</v>
      </c>
      <c r="X8" s="3">
        <v>6</v>
      </c>
      <c r="Y8" s="3">
        <v>2</v>
      </c>
      <c r="Z8" s="3">
        <v>6</v>
      </c>
      <c r="AA8" s="3">
        <v>7</v>
      </c>
      <c r="AB8" s="3">
        <v>5</v>
      </c>
      <c r="AC8" s="3">
        <v>5</v>
      </c>
      <c r="AD8" s="3">
        <v>6</v>
      </c>
      <c r="AE8" s="3">
        <v>6</v>
      </c>
      <c r="AF8" s="3">
        <v>5</v>
      </c>
      <c r="AG8" s="3">
        <v>3</v>
      </c>
      <c r="AH8" s="3">
        <v>6</v>
      </c>
      <c r="AI8" s="3">
        <v>6</v>
      </c>
      <c r="AJ8" s="3">
        <v>4</v>
      </c>
      <c r="AK8" s="3">
        <v>3</v>
      </c>
      <c r="AL8" s="3">
        <v>3</v>
      </c>
      <c r="AM8" s="3">
        <v>3</v>
      </c>
      <c r="AN8" s="3">
        <v>1</v>
      </c>
      <c r="AO8" s="3">
        <v>4</v>
      </c>
      <c r="AP8" s="3">
        <v>6</v>
      </c>
      <c r="AQ8" s="3">
        <v>6</v>
      </c>
      <c r="AR8" s="3">
        <v>4</v>
      </c>
      <c r="AS8" s="3">
        <v>1</v>
      </c>
      <c r="AT8" s="3">
        <v>3</v>
      </c>
      <c r="AU8" s="3">
        <v>5</v>
      </c>
      <c r="AV8" s="3">
        <v>5</v>
      </c>
      <c r="AW8" s="3">
        <v>5</v>
      </c>
      <c r="AX8" s="3">
        <v>5</v>
      </c>
      <c r="AY8" s="3">
        <v>5</v>
      </c>
      <c r="AZ8" s="3">
        <v>5</v>
      </c>
      <c r="BA8" s="3">
        <v>5</v>
      </c>
      <c r="BB8" s="3">
        <v>6</v>
      </c>
      <c r="BC8" s="3">
        <v>1</v>
      </c>
      <c r="BD8" s="3">
        <v>4</v>
      </c>
      <c r="BE8" s="3">
        <v>4</v>
      </c>
      <c r="BF8" s="3">
        <v>4</v>
      </c>
      <c r="BG8" s="3">
        <v>6</v>
      </c>
      <c r="BH8" s="3">
        <v>6</v>
      </c>
      <c r="BI8" s="3">
        <v>6</v>
      </c>
      <c r="BJ8" s="3" t="s">
        <v>85</v>
      </c>
      <c r="BK8" s="4">
        <v>33741</v>
      </c>
      <c r="BL8" s="3" t="s">
        <v>78</v>
      </c>
      <c r="BM8" s="6">
        <v>10469.033541666664</v>
      </c>
      <c r="BN8" t="str">
        <f>VLOOKUP(BJ8,Sheet3!$A$2:$F$56,2,FALSE)</f>
        <v>Technology</v>
      </c>
      <c r="BO8">
        <f>VLOOKUP(BJ8,Sheet3!$A$2:$F$56,3,FALSE)</f>
        <v>0</v>
      </c>
      <c r="BP8">
        <f>VLOOKUP(BJ8,Sheet3!$A$2:$F$56,4,FALSE)</f>
        <v>0</v>
      </c>
      <c r="BQ8">
        <f>VLOOKUP(BJ8,Sheet3!$A$2:$F$56,5,FALSE)</f>
        <v>0</v>
      </c>
      <c r="BR8">
        <f>VLOOKUP(BJ8,Sheet3!$A$2:$F$56,6,FALSE)</f>
        <v>0</v>
      </c>
    </row>
    <row r="9" spans="1:70" ht="13.2" x14ac:dyDescent="0.25">
      <c r="A9" s="2">
        <v>44205.422275821758</v>
      </c>
      <c r="B9" s="3">
        <v>6</v>
      </c>
      <c r="C9" s="3">
        <v>3</v>
      </c>
      <c r="D9" s="3">
        <v>7</v>
      </c>
      <c r="E9" s="3">
        <v>7</v>
      </c>
      <c r="F9" s="3">
        <v>5</v>
      </c>
      <c r="G9" s="3">
        <v>6</v>
      </c>
      <c r="H9" s="3">
        <v>7</v>
      </c>
      <c r="I9" s="3">
        <v>5</v>
      </c>
      <c r="J9" s="3">
        <v>7</v>
      </c>
      <c r="K9" s="3">
        <v>5</v>
      </c>
      <c r="L9" s="3">
        <v>2</v>
      </c>
      <c r="M9" s="3">
        <v>3</v>
      </c>
      <c r="N9" s="3">
        <v>5</v>
      </c>
      <c r="O9" s="3">
        <v>4</v>
      </c>
      <c r="P9" s="3">
        <v>7</v>
      </c>
      <c r="Q9" s="3">
        <v>6</v>
      </c>
      <c r="R9" s="3">
        <v>6</v>
      </c>
      <c r="S9" s="3">
        <v>5</v>
      </c>
      <c r="T9" s="3">
        <v>6</v>
      </c>
      <c r="U9" s="3">
        <v>6</v>
      </c>
      <c r="V9" s="3">
        <v>5</v>
      </c>
      <c r="W9" s="3">
        <v>6</v>
      </c>
      <c r="X9" s="3">
        <v>4</v>
      </c>
      <c r="Y9" s="3">
        <v>3</v>
      </c>
      <c r="Z9" s="3">
        <v>4</v>
      </c>
      <c r="AA9" s="3">
        <v>6</v>
      </c>
      <c r="AB9" s="3">
        <v>6</v>
      </c>
      <c r="AC9" s="3">
        <v>4</v>
      </c>
      <c r="AD9" s="3">
        <v>3</v>
      </c>
      <c r="AE9" s="3">
        <v>6</v>
      </c>
      <c r="AF9" s="3">
        <v>5</v>
      </c>
      <c r="AG9" s="3">
        <v>1</v>
      </c>
      <c r="AH9" s="3">
        <v>6</v>
      </c>
      <c r="AI9" s="3">
        <v>5</v>
      </c>
      <c r="AJ9" s="3">
        <v>4</v>
      </c>
      <c r="AK9" s="3">
        <v>5</v>
      </c>
      <c r="AL9" s="3">
        <v>3</v>
      </c>
      <c r="AM9" s="3">
        <v>2</v>
      </c>
      <c r="AN9" s="3">
        <v>5</v>
      </c>
      <c r="AO9" s="3">
        <v>3</v>
      </c>
      <c r="AP9" s="3">
        <v>1</v>
      </c>
      <c r="AQ9" s="3">
        <v>2</v>
      </c>
      <c r="AR9" s="3">
        <v>4</v>
      </c>
      <c r="AS9" s="3">
        <v>3</v>
      </c>
      <c r="AT9" s="3">
        <v>3</v>
      </c>
      <c r="AU9" s="3">
        <v>4</v>
      </c>
      <c r="AV9" s="3">
        <v>6</v>
      </c>
      <c r="AW9" s="3">
        <v>2</v>
      </c>
      <c r="AX9" s="3">
        <v>3</v>
      </c>
      <c r="AY9" s="3">
        <v>3</v>
      </c>
      <c r="AZ9" s="3">
        <v>6</v>
      </c>
      <c r="BA9" s="3">
        <v>5</v>
      </c>
      <c r="BB9" s="3">
        <v>2</v>
      </c>
      <c r="BC9" s="3">
        <v>2</v>
      </c>
      <c r="BD9" s="3">
        <v>5</v>
      </c>
      <c r="BE9" s="3">
        <v>6</v>
      </c>
      <c r="BF9" s="3">
        <v>5</v>
      </c>
      <c r="BG9" s="3">
        <v>1</v>
      </c>
      <c r="BH9" s="3">
        <v>1</v>
      </c>
      <c r="BI9" s="3">
        <v>6</v>
      </c>
      <c r="BJ9" s="3" t="s">
        <v>86</v>
      </c>
      <c r="BK9" s="4">
        <v>34061</v>
      </c>
      <c r="BL9" s="3" t="s">
        <v>75</v>
      </c>
      <c r="BM9" s="6">
        <v>10149.033541666664</v>
      </c>
      <c r="BN9" t="str">
        <f>VLOOKUP(BJ9,Sheet3!$A$2:$F$56,2,FALSE)</f>
        <v>กีฬา</v>
      </c>
      <c r="BO9" t="str">
        <f>VLOOKUP(BJ9,Sheet3!$A$2:$F$56,3,FALSE)</f>
        <v>ถ่ายภาพ</v>
      </c>
      <c r="BP9" t="str">
        <f>VLOOKUP(BJ9,Sheet3!$A$2:$F$56,4,FALSE)</f>
        <v>รถยนต์</v>
      </c>
      <c r="BQ9" t="str">
        <f>VLOOKUP(BJ9,Sheet3!$A$2:$F$56,5,FALSE)</f>
        <v>เพศตรงข้าม</v>
      </c>
      <c r="BR9">
        <f>VLOOKUP(BJ9,Sheet3!$A$2:$F$56,6,FALSE)</f>
        <v>0</v>
      </c>
    </row>
    <row r="10" spans="1:70" ht="13.2" x14ac:dyDescent="0.25">
      <c r="A10" s="2">
        <v>44205.422315509262</v>
      </c>
      <c r="B10" s="3">
        <v>7</v>
      </c>
      <c r="C10" s="3">
        <v>3</v>
      </c>
      <c r="D10" s="3">
        <v>6</v>
      </c>
      <c r="E10" s="3">
        <v>6</v>
      </c>
      <c r="F10" s="3">
        <v>4</v>
      </c>
      <c r="G10" s="3">
        <v>6</v>
      </c>
      <c r="H10" s="3">
        <v>6</v>
      </c>
      <c r="I10" s="3">
        <v>6</v>
      </c>
      <c r="J10" s="3">
        <v>3</v>
      </c>
      <c r="K10" s="3">
        <v>4</v>
      </c>
      <c r="L10" s="3">
        <v>1</v>
      </c>
      <c r="M10" s="3">
        <v>5</v>
      </c>
      <c r="N10" s="3">
        <v>5</v>
      </c>
      <c r="O10" s="3">
        <v>7</v>
      </c>
      <c r="P10" s="3">
        <v>6</v>
      </c>
      <c r="Q10" s="3">
        <v>6</v>
      </c>
      <c r="R10" s="3">
        <v>6</v>
      </c>
      <c r="S10" s="3">
        <v>6</v>
      </c>
      <c r="T10" s="3">
        <v>7</v>
      </c>
      <c r="U10" s="3">
        <v>7</v>
      </c>
      <c r="V10" s="3">
        <v>7</v>
      </c>
      <c r="W10" s="3">
        <v>7</v>
      </c>
      <c r="X10" s="3">
        <v>7</v>
      </c>
      <c r="Y10" s="3">
        <v>7</v>
      </c>
      <c r="Z10" s="3">
        <v>7</v>
      </c>
      <c r="AA10" s="3">
        <v>6</v>
      </c>
      <c r="AB10" s="3">
        <v>4</v>
      </c>
      <c r="AC10" s="3">
        <v>4</v>
      </c>
      <c r="AD10" s="3">
        <v>4</v>
      </c>
      <c r="AE10" s="3">
        <v>6</v>
      </c>
      <c r="AF10" s="3">
        <v>5</v>
      </c>
      <c r="AG10" s="3">
        <v>1</v>
      </c>
      <c r="AH10" s="3">
        <v>6</v>
      </c>
      <c r="AI10" s="3">
        <v>5</v>
      </c>
      <c r="AJ10" s="3">
        <v>2</v>
      </c>
      <c r="AK10" s="3">
        <v>4</v>
      </c>
      <c r="AL10" s="3">
        <v>4</v>
      </c>
      <c r="AM10" s="3">
        <v>4</v>
      </c>
      <c r="AN10" s="3">
        <v>1</v>
      </c>
      <c r="AO10" s="3">
        <v>3</v>
      </c>
      <c r="AP10" s="3">
        <v>1</v>
      </c>
      <c r="AQ10" s="3">
        <v>6</v>
      </c>
      <c r="AR10" s="3">
        <v>3</v>
      </c>
      <c r="AS10" s="3">
        <v>6</v>
      </c>
      <c r="AT10" s="3">
        <v>3</v>
      </c>
      <c r="AU10" s="3">
        <v>4</v>
      </c>
      <c r="AV10" s="3">
        <v>6</v>
      </c>
      <c r="AW10" s="3">
        <v>5</v>
      </c>
      <c r="AX10" s="3">
        <v>4</v>
      </c>
      <c r="AY10" s="3">
        <v>4</v>
      </c>
      <c r="AZ10" s="3">
        <v>6</v>
      </c>
      <c r="BA10" s="3">
        <v>4</v>
      </c>
      <c r="BB10" s="3">
        <v>5</v>
      </c>
      <c r="BC10" s="3">
        <v>5</v>
      </c>
      <c r="BD10" s="3">
        <v>5</v>
      </c>
      <c r="BE10" s="3">
        <v>3</v>
      </c>
      <c r="BF10" s="3">
        <v>3</v>
      </c>
      <c r="BG10" s="3">
        <v>3</v>
      </c>
      <c r="BH10" s="3">
        <v>3</v>
      </c>
      <c r="BI10" s="3">
        <v>5</v>
      </c>
      <c r="BJ10" s="3" t="s">
        <v>87</v>
      </c>
      <c r="BK10" s="4">
        <v>34332</v>
      </c>
      <c r="BL10" s="3" t="s">
        <v>75</v>
      </c>
      <c r="BM10" s="6">
        <v>9878.033541666664</v>
      </c>
      <c r="BN10" t="str">
        <f>VLOOKUP(BJ10,Sheet3!$A$2:$F$56,2,FALSE)</f>
        <v>Technology</v>
      </c>
      <c r="BO10" t="str">
        <f>VLOOKUP(BJ10,Sheet3!$A$2:$F$56,3,FALSE)</f>
        <v>Shopping</v>
      </c>
      <c r="BP10" t="str">
        <f>VLOOKUP(BJ10,Sheet3!$A$2:$F$56,4,FALSE)</f>
        <v>การเงิน</v>
      </c>
      <c r="BQ10">
        <f>VLOOKUP(BJ10,Sheet3!$A$2:$F$56,5,FALSE)</f>
        <v>0</v>
      </c>
      <c r="BR10">
        <f>VLOOKUP(BJ10,Sheet3!$A$2:$F$56,6,FALSE)</f>
        <v>0</v>
      </c>
    </row>
    <row r="11" spans="1:70" ht="13.2" x14ac:dyDescent="0.25">
      <c r="A11" s="2">
        <v>44205.422332581016</v>
      </c>
      <c r="B11" s="3">
        <v>5</v>
      </c>
      <c r="C11" s="3">
        <v>4</v>
      </c>
      <c r="D11" s="3">
        <v>6</v>
      </c>
      <c r="E11" s="3">
        <v>4</v>
      </c>
      <c r="F11" s="3">
        <v>5</v>
      </c>
      <c r="G11" s="3">
        <v>5</v>
      </c>
      <c r="H11" s="3">
        <v>5</v>
      </c>
      <c r="I11" s="3">
        <v>5</v>
      </c>
      <c r="J11" s="3">
        <v>6</v>
      </c>
      <c r="K11" s="3">
        <v>5</v>
      </c>
      <c r="L11" s="3">
        <v>5</v>
      </c>
      <c r="M11" s="3">
        <v>5</v>
      </c>
      <c r="N11" s="3">
        <v>6</v>
      </c>
      <c r="O11" s="3">
        <v>5</v>
      </c>
      <c r="P11" s="3">
        <v>5</v>
      </c>
      <c r="Q11" s="3">
        <v>5</v>
      </c>
      <c r="R11" s="3">
        <v>5</v>
      </c>
      <c r="S11" s="3">
        <v>6</v>
      </c>
      <c r="T11" s="3">
        <v>5</v>
      </c>
      <c r="U11" s="3">
        <v>6</v>
      </c>
      <c r="V11" s="3">
        <v>6</v>
      </c>
      <c r="W11" s="3">
        <v>5</v>
      </c>
      <c r="X11" s="3">
        <v>5</v>
      </c>
      <c r="Y11" s="3">
        <v>5</v>
      </c>
      <c r="Z11" s="3">
        <v>5</v>
      </c>
      <c r="AA11" s="3">
        <v>5</v>
      </c>
      <c r="AB11" s="3">
        <v>5</v>
      </c>
      <c r="AC11" s="3">
        <v>5</v>
      </c>
      <c r="AD11" s="3">
        <v>5</v>
      </c>
      <c r="AE11" s="3">
        <v>6</v>
      </c>
      <c r="AF11" s="3">
        <v>6</v>
      </c>
      <c r="AG11" s="3">
        <v>2</v>
      </c>
      <c r="AH11" s="3">
        <v>6</v>
      </c>
      <c r="AI11" s="3">
        <v>4</v>
      </c>
      <c r="AJ11" s="3">
        <v>5</v>
      </c>
      <c r="AK11" s="3">
        <v>3</v>
      </c>
      <c r="AL11" s="3">
        <v>3</v>
      </c>
      <c r="AM11" s="3">
        <v>3</v>
      </c>
      <c r="AN11" s="3">
        <v>4</v>
      </c>
      <c r="AO11" s="3">
        <v>4</v>
      </c>
      <c r="AP11" s="3">
        <v>2</v>
      </c>
      <c r="AQ11" s="3">
        <v>6</v>
      </c>
      <c r="AR11" s="3">
        <v>6</v>
      </c>
      <c r="AS11" s="3">
        <v>6</v>
      </c>
      <c r="AT11" s="3">
        <v>3</v>
      </c>
      <c r="AU11" s="3">
        <v>5</v>
      </c>
      <c r="AV11" s="3">
        <v>4</v>
      </c>
      <c r="AW11" s="3">
        <v>6</v>
      </c>
      <c r="AX11" s="3">
        <v>5</v>
      </c>
      <c r="AY11" s="3">
        <v>5</v>
      </c>
      <c r="AZ11" s="3">
        <v>5</v>
      </c>
      <c r="BA11" s="3">
        <v>5</v>
      </c>
      <c r="BB11" s="3">
        <v>5</v>
      </c>
      <c r="BC11" s="3">
        <v>4</v>
      </c>
      <c r="BD11" s="3">
        <v>4</v>
      </c>
      <c r="BE11" s="3">
        <v>4</v>
      </c>
      <c r="BF11" s="3">
        <v>4</v>
      </c>
      <c r="BG11" s="3">
        <v>4</v>
      </c>
      <c r="BH11" s="3">
        <v>4</v>
      </c>
      <c r="BI11" s="3">
        <v>6</v>
      </c>
      <c r="BJ11" s="3" t="s">
        <v>88</v>
      </c>
      <c r="BK11" s="4">
        <v>31362</v>
      </c>
      <c r="BL11" s="3" t="s">
        <v>75</v>
      </c>
      <c r="BM11" s="6">
        <v>12848.033541666664</v>
      </c>
      <c r="BN11" t="str">
        <f>VLOOKUP(BJ11,Sheet3!$A$2:$F$56,2,FALSE)</f>
        <v>นอน</v>
      </c>
      <c r="BO11">
        <f>VLOOKUP(BJ11,Sheet3!$A$2:$F$56,3,FALSE)</f>
        <v>0</v>
      </c>
      <c r="BP11">
        <f>VLOOKUP(BJ11,Sheet3!$A$2:$F$56,4,FALSE)</f>
        <v>0</v>
      </c>
      <c r="BQ11">
        <f>VLOOKUP(BJ11,Sheet3!$A$2:$F$56,5,FALSE)</f>
        <v>0</v>
      </c>
      <c r="BR11">
        <f>VLOOKUP(BJ11,Sheet3!$A$2:$F$56,6,FALSE)</f>
        <v>0</v>
      </c>
    </row>
    <row r="12" spans="1:70" ht="13.2" x14ac:dyDescent="0.25">
      <c r="A12" s="2">
        <v>44205.422389652776</v>
      </c>
      <c r="B12" s="3">
        <v>6</v>
      </c>
      <c r="C12" s="3">
        <v>5</v>
      </c>
      <c r="D12" s="3">
        <v>5</v>
      </c>
      <c r="E12" s="3">
        <v>6</v>
      </c>
      <c r="F12" s="3">
        <v>6</v>
      </c>
      <c r="G12" s="3">
        <v>6</v>
      </c>
      <c r="H12" s="3">
        <v>7</v>
      </c>
      <c r="I12" s="3">
        <v>7</v>
      </c>
      <c r="J12" s="3">
        <v>7</v>
      </c>
      <c r="K12" s="3">
        <v>5</v>
      </c>
      <c r="L12" s="3">
        <v>4</v>
      </c>
      <c r="M12" s="3">
        <v>5</v>
      </c>
      <c r="N12" s="3">
        <v>5</v>
      </c>
      <c r="O12" s="3">
        <v>6</v>
      </c>
      <c r="P12" s="3">
        <v>6</v>
      </c>
      <c r="Q12" s="3">
        <v>6</v>
      </c>
      <c r="R12" s="3">
        <v>6</v>
      </c>
      <c r="S12" s="3">
        <v>7</v>
      </c>
      <c r="T12" s="3">
        <v>5</v>
      </c>
      <c r="U12" s="3">
        <v>5</v>
      </c>
      <c r="V12" s="3">
        <v>6</v>
      </c>
      <c r="W12" s="3">
        <v>6</v>
      </c>
      <c r="X12" s="3">
        <v>6</v>
      </c>
      <c r="Y12" s="3">
        <v>6</v>
      </c>
      <c r="Z12" s="3">
        <v>3</v>
      </c>
      <c r="AA12" s="3">
        <v>5</v>
      </c>
      <c r="AB12" s="3">
        <v>3</v>
      </c>
      <c r="AC12" s="3">
        <v>3</v>
      </c>
      <c r="AD12" s="3">
        <v>3</v>
      </c>
      <c r="AE12" s="3">
        <v>6</v>
      </c>
      <c r="AF12" s="3">
        <v>3</v>
      </c>
      <c r="AG12" s="3">
        <v>1</v>
      </c>
      <c r="AH12" s="3">
        <v>6</v>
      </c>
      <c r="AI12" s="3">
        <v>5</v>
      </c>
      <c r="AJ12" s="3">
        <v>3</v>
      </c>
      <c r="AK12" s="3">
        <v>2</v>
      </c>
      <c r="AL12" s="3">
        <v>2</v>
      </c>
      <c r="AM12" s="3">
        <v>3</v>
      </c>
      <c r="AN12" s="3">
        <v>3</v>
      </c>
      <c r="AO12" s="3">
        <v>2</v>
      </c>
      <c r="AP12" s="3">
        <v>2</v>
      </c>
      <c r="AQ12" s="3">
        <v>2</v>
      </c>
      <c r="AR12" s="3">
        <v>2</v>
      </c>
      <c r="AS12" s="3">
        <v>5</v>
      </c>
      <c r="AT12" s="3">
        <v>2</v>
      </c>
      <c r="AU12" s="3">
        <v>5</v>
      </c>
      <c r="AV12" s="3">
        <v>6</v>
      </c>
      <c r="AW12" s="3">
        <v>6</v>
      </c>
      <c r="AX12" s="3">
        <v>2</v>
      </c>
      <c r="AY12" s="3">
        <v>5</v>
      </c>
      <c r="AZ12" s="3">
        <v>5</v>
      </c>
      <c r="BA12" s="3">
        <v>2</v>
      </c>
      <c r="BB12" s="3">
        <v>2</v>
      </c>
      <c r="BC12" s="3">
        <v>2</v>
      </c>
      <c r="BD12" s="3">
        <v>2</v>
      </c>
      <c r="BE12" s="3">
        <v>5</v>
      </c>
      <c r="BF12" s="3">
        <v>3</v>
      </c>
      <c r="BG12" s="3">
        <v>4</v>
      </c>
      <c r="BH12" s="3">
        <v>4</v>
      </c>
      <c r="BI12" s="3">
        <v>5</v>
      </c>
      <c r="BJ12" s="3" t="s">
        <v>83</v>
      </c>
      <c r="BK12" s="4">
        <v>33308</v>
      </c>
      <c r="BL12" s="3" t="s">
        <v>75</v>
      </c>
      <c r="BM12" s="6">
        <v>10902.033541666664</v>
      </c>
      <c r="BN12" t="str">
        <f>VLOOKUP(BJ12,Sheet3!$A$2:$F$56,2,FALSE)</f>
        <v>สัตว์เลี้ยง</v>
      </c>
      <c r="BO12">
        <f>VLOOKUP(BJ12,Sheet3!$A$2:$F$56,3,FALSE)</f>
        <v>0</v>
      </c>
      <c r="BP12">
        <f>VLOOKUP(BJ12,Sheet3!$A$2:$F$56,4,FALSE)</f>
        <v>0</v>
      </c>
      <c r="BQ12">
        <f>VLOOKUP(BJ12,Sheet3!$A$2:$F$56,5,FALSE)</f>
        <v>0</v>
      </c>
      <c r="BR12">
        <f>VLOOKUP(BJ12,Sheet3!$A$2:$F$56,6,FALSE)</f>
        <v>0</v>
      </c>
    </row>
    <row r="13" spans="1:70" ht="13.2" x14ac:dyDescent="0.25">
      <c r="A13" s="2">
        <v>44205.42249045139</v>
      </c>
      <c r="B13" s="3">
        <v>5</v>
      </c>
      <c r="C13" s="3">
        <v>4</v>
      </c>
      <c r="D13" s="3">
        <v>6</v>
      </c>
      <c r="E13" s="3">
        <v>6</v>
      </c>
      <c r="F13" s="3">
        <v>7</v>
      </c>
      <c r="G13" s="3">
        <v>4</v>
      </c>
      <c r="H13" s="3">
        <v>4</v>
      </c>
      <c r="I13" s="3">
        <v>4</v>
      </c>
      <c r="J13" s="3">
        <v>3</v>
      </c>
      <c r="K13" s="3">
        <v>7</v>
      </c>
      <c r="L13" s="3">
        <v>7</v>
      </c>
      <c r="M13" s="3">
        <v>5</v>
      </c>
      <c r="N13" s="3">
        <v>7</v>
      </c>
      <c r="O13" s="3">
        <v>4</v>
      </c>
      <c r="P13" s="3">
        <v>7</v>
      </c>
      <c r="Q13" s="3">
        <v>5</v>
      </c>
      <c r="R13" s="3">
        <v>5</v>
      </c>
      <c r="S13" s="3">
        <v>5</v>
      </c>
      <c r="T13" s="3">
        <v>5</v>
      </c>
      <c r="U13" s="3">
        <v>5</v>
      </c>
      <c r="V13" s="3">
        <v>5</v>
      </c>
      <c r="W13" s="3">
        <v>5</v>
      </c>
      <c r="X13" s="3">
        <v>7</v>
      </c>
      <c r="Y13" s="3">
        <v>3</v>
      </c>
      <c r="Z13" s="3">
        <v>5</v>
      </c>
      <c r="AA13" s="3">
        <v>7</v>
      </c>
      <c r="AB13" s="3">
        <v>7</v>
      </c>
      <c r="AC13" s="3">
        <v>4</v>
      </c>
      <c r="AD13" s="3">
        <v>4</v>
      </c>
      <c r="AE13" s="3">
        <v>5</v>
      </c>
      <c r="AF13" s="3">
        <v>3</v>
      </c>
      <c r="AG13" s="3">
        <v>1</v>
      </c>
      <c r="AH13" s="3">
        <v>6</v>
      </c>
      <c r="AI13" s="3">
        <v>3</v>
      </c>
      <c r="AJ13" s="3">
        <v>6</v>
      </c>
      <c r="AK13" s="3">
        <v>2</v>
      </c>
      <c r="AL13" s="3">
        <v>2</v>
      </c>
      <c r="AM13" s="3">
        <v>2</v>
      </c>
      <c r="AN13" s="3">
        <v>2</v>
      </c>
      <c r="AO13" s="3">
        <v>4</v>
      </c>
      <c r="AP13" s="3">
        <v>6</v>
      </c>
      <c r="AQ13" s="3">
        <v>6</v>
      </c>
      <c r="AR13" s="3">
        <v>6</v>
      </c>
      <c r="AS13" s="3">
        <v>6</v>
      </c>
      <c r="AT13" s="3">
        <v>2</v>
      </c>
      <c r="AU13" s="3">
        <v>5</v>
      </c>
      <c r="AV13" s="3">
        <v>5</v>
      </c>
      <c r="AW13" s="3">
        <v>5</v>
      </c>
      <c r="AX13" s="3">
        <v>3</v>
      </c>
      <c r="AY13" s="3">
        <v>3</v>
      </c>
      <c r="AZ13" s="3">
        <v>6</v>
      </c>
      <c r="BA13" s="3">
        <v>3</v>
      </c>
      <c r="BB13" s="3">
        <v>6</v>
      </c>
      <c r="BC13" s="3">
        <v>1</v>
      </c>
      <c r="BD13" s="3">
        <v>5</v>
      </c>
      <c r="BE13" s="3">
        <v>5</v>
      </c>
      <c r="BF13" s="3">
        <v>6</v>
      </c>
      <c r="BG13" s="3">
        <v>3</v>
      </c>
      <c r="BH13" s="3">
        <v>2</v>
      </c>
      <c r="BI13" s="3">
        <v>5</v>
      </c>
      <c r="BJ13" s="3" t="s">
        <v>89</v>
      </c>
      <c r="BK13" s="4">
        <v>33643</v>
      </c>
      <c r="BL13" s="3" t="s">
        <v>78</v>
      </c>
      <c r="BM13" s="6">
        <v>10567.033541666664</v>
      </c>
      <c r="BN13" t="str">
        <f>VLOOKUP(BJ13,Sheet3!$A$2:$F$56,2,FALSE)</f>
        <v>ต้นไม้</v>
      </c>
      <c r="BO13">
        <f>VLOOKUP(BJ13,Sheet3!$A$2:$F$56,3,FALSE)</f>
        <v>0</v>
      </c>
      <c r="BP13">
        <f>VLOOKUP(BJ13,Sheet3!$A$2:$F$56,4,FALSE)</f>
        <v>0</v>
      </c>
      <c r="BQ13">
        <f>VLOOKUP(BJ13,Sheet3!$A$2:$F$56,5,FALSE)</f>
        <v>0</v>
      </c>
      <c r="BR13">
        <f>VLOOKUP(BJ13,Sheet3!$A$2:$F$56,6,FALSE)</f>
        <v>0</v>
      </c>
    </row>
    <row r="14" spans="1:70" ht="13.2" x14ac:dyDescent="0.25">
      <c r="A14" s="2">
        <v>44205.422621631944</v>
      </c>
      <c r="B14" s="3">
        <v>5</v>
      </c>
      <c r="C14" s="3">
        <v>5</v>
      </c>
      <c r="D14" s="3">
        <v>4</v>
      </c>
      <c r="E14" s="3">
        <v>3</v>
      </c>
      <c r="F14" s="3">
        <v>6</v>
      </c>
      <c r="G14" s="3">
        <v>7</v>
      </c>
      <c r="H14" s="3">
        <v>7</v>
      </c>
      <c r="I14" s="3">
        <v>7</v>
      </c>
      <c r="J14" s="3">
        <v>6</v>
      </c>
      <c r="K14" s="3">
        <v>4</v>
      </c>
      <c r="L14" s="3">
        <v>5</v>
      </c>
      <c r="M14" s="3">
        <v>6</v>
      </c>
      <c r="N14" s="3">
        <v>7</v>
      </c>
      <c r="O14" s="3">
        <v>6</v>
      </c>
      <c r="P14" s="3">
        <v>7</v>
      </c>
      <c r="Q14" s="3">
        <v>4</v>
      </c>
      <c r="R14" s="3">
        <v>5</v>
      </c>
      <c r="S14" s="3">
        <v>5</v>
      </c>
      <c r="T14" s="3">
        <v>7</v>
      </c>
      <c r="U14" s="3">
        <v>7</v>
      </c>
      <c r="V14" s="3">
        <v>7</v>
      </c>
      <c r="W14" s="3">
        <v>7</v>
      </c>
      <c r="X14" s="3">
        <v>7</v>
      </c>
      <c r="Y14" s="3">
        <v>6</v>
      </c>
      <c r="Z14" s="3">
        <v>7</v>
      </c>
      <c r="AA14" s="3">
        <v>7</v>
      </c>
      <c r="AB14" s="3">
        <v>7</v>
      </c>
      <c r="AC14" s="3">
        <v>7</v>
      </c>
      <c r="AD14" s="3">
        <v>6</v>
      </c>
      <c r="AE14" s="3">
        <v>5</v>
      </c>
      <c r="AF14" s="3">
        <v>4</v>
      </c>
      <c r="AG14" s="3">
        <v>3</v>
      </c>
      <c r="AH14" s="3">
        <v>6</v>
      </c>
      <c r="AI14" s="3">
        <v>2</v>
      </c>
      <c r="AJ14" s="3">
        <v>5</v>
      </c>
      <c r="AK14" s="3">
        <v>4</v>
      </c>
      <c r="AL14" s="3">
        <v>4</v>
      </c>
      <c r="AM14" s="3">
        <v>4</v>
      </c>
      <c r="AN14" s="3">
        <v>5</v>
      </c>
      <c r="AO14" s="3">
        <v>3</v>
      </c>
      <c r="AP14" s="3">
        <v>6</v>
      </c>
      <c r="AQ14" s="3">
        <v>6</v>
      </c>
      <c r="AR14" s="3">
        <v>6</v>
      </c>
      <c r="AS14" s="3">
        <v>4</v>
      </c>
      <c r="AT14" s="3">
        <v>4</v>
      </c>
      <c r="AU14" s="3">
        <v>4</v>
      </c>
      <c r="AV14" s="3">
        <v>5</v>
      </c>
      <c r="AW14" s="3">
        <v>4</v>
      </c>
      <c r="AX14" s="3">
        <v>6</v>
      </c>
      <c r="AY14" s="3">
        <v>6</v>
      </c>
      <c r="AZ14" s="3">
        <v>6</v>
      </c>
      <c r="BA14" s="3">
        <v>6</v>
      </c>
      <c r="BB14" s="3">
        <v>6</v>
      </c>
      <c r="BC14" s="3">
        <v>6</v>
      </c>
      <c r="BD14" s="3">
        <v>5</v>
      </c>
      <c r="BE14" s="3">
        <v>5</v>
      </c>
      <c r="BF14" s="3">
        <v>5</v>
      </c>
      <c r="BG14" s="3">
        <v>5</v>
      </c>
      <c r="BH14" s="3">
        <v>5</v>
      </c>
      <c r="BI14" s="3">
        <v>5</v>
      </c>
      <c r="BJ14" s="3" t="s">
        <v>90</v>
      </c>
      <c r="BK14" s="4">
        <v>31952</v>
      </c>
      <c r="BL14" s="3" t="s">
        <v>78</v>
      </c>
      <c r="BM14" s="6">
        <v>12258.033541666664</v>
      </c>
      <c r="BN14" t="str">
        <f>VLOOKUP(BJ14,Sheet3!$A$2:$F$56,2,FALSE)</f>
        <v>สื่อบันเทิง</v>
      </c>
      <c r="BO14">
        <f>VLOOKUP(BJ14,Sheet3!$A$2:$F$56,3,FALSE)</f>
        <v>0</v>
      </c>
      <c r="BP14">
        <f>VLOOKUP(BJ14,Sheet3!$A$2:$F$56,4,FALSE)</f>
        <v>0</v>
      </c>
      <c r="BQ14">
        <f>VLOOKUP(BJ14,Sheet3!$A$2:$F$56,5,FALSE)</f>
        <v>0</v>
      </c>
      <c r="BR14">
        <f>VLOOKUP(BJ14,Sheet3!$A$2:$F$56,6,FALSE)</f>
        <v>0</v>
      </c>
    </row>
    <row r="15" spans="1:70" ht="13.2" x14ac:dyDescent="0.25">
      <c r="A15" s="2">
        <v>44205.42263483796</v>
      </c>
      <c r="B15" s="3">
        <v>7</v>
      </c>
      <c r="C15" s="3">
        <v>3</v>
      </c>
      <c r="D15" s="3">
        <v>6</v>
      </c>
      <c r="E15" s="3">
        <v>6</v>
      </c>
      <c r="F15" s="3">
        <v>5</v>
      </c>
      <c r="G15" s="3">
        <v>7</v>
      </c>
      <c r="H15" s="3">
        <v>6</v>
      </c>
      <c r="I15" s="3">
        <v>4</v>
      </c>
      <c r="J15" s="3">
        <v>5</v>
      </c>
      <c r="K15" s="3">
        <v>4</v>
      </c>
      <c r="L15" s="3">
        <v>1</v>
      </c>
      <c r="M15" s="3">
        <v>4</v>
      </c>
      <c r="N15" s="3">
        <v>4</v>
      </c>
      <c r="O15" s="3">
        <v>7</v>
      </c>
      <c r="P15" s="3">
        <v>5</v>
      </c>
      <c r="Q15" s="3">
        <v>6</v>
      </c>
      <c r="R15" s="3">
        <v>6</v>
      </c>
      <c r="S15" s="3">
        <v>6</v>
      </c>
      <c r="T15" s="3">
        <v>5</v>
      </c>
      <c r="U15" s="3">
        <v>5</v>
      </c>
      <c r="V15" s="3">
        <v>7</v>
      </c>
      <c r="W15" s="3">
        <v>6</v>
      </c>
      <c r="X15" s="3">
        <v>6</v>
      </c>
      <c r="Y15" s="3">
        <v>7</v>
      </c>
      <c r="Z15" s="3">
        <v>4</v>
      </c>
      <c r="AA15" s="3">
        <v>4</v>
      </c>
      <c r="AB15" s="3">
        <v>4</v>
      </c>
      <c r="AC15" s="3">
        <v>3</v>
      </c>
      <c r="AD15" s="3">
        <v>3</v>
      </c>
      <c r="AE15" s="3">
        <v>7</v>
      </c>
      <c r="AF15" s="3">
        <v>4</v>
      </c>
      <c r="AG15" s="3">
        <v>2</v>
      </c>
      <c r="AH15" s="3">
        <v>6</v>
      </c>
      <c r="AI15" s="3">
        <v>5</v>
      </c>
      <c r="AJ15" s="3">
        <v>3</v>
      </c>
      <c r="AK15" s="3">
        <v>4</v>
      </c>
      <c r="AL15" s="3">
        <v>4</v>
      </c>
      <c r="AM15" s="3">
        <v>2</v>
      </c>
      <c r="AN15" s="3">
        <v>4</v>
      </c>
      <c r="AO15" s="3">
        <v>2</v>
      </c>
      <c r="AP15" s="3">
        <v>1</v>
      </c>
      <c r="AQ15" s="3">
        <v>2</v>
      </c>
      <c r="AR15" s="3">
        <v>3</v>
      </c>
      <c r="AS15" s="3">
        <v>6</v>
      </c>
      <c r="AT15" s="3">
        <v>2</v>
      </c>
      <c r="AU15" s="3">
        <v>5</v>
      </c>
      <c r="AV15" s="3">
        <v>4</v>
      </c>
      <c r="AW15" s="3">
        <v>3</v>
      </c>
      <c r="AX15" s="3">
        <v>3</v>
      </c>
      <c r="AY15" s="3">
        <v>3</v>
      </c>
      <c r="AZ15" s="3">
        <v>6</v>
      </c>
      <c r="BA15" s="3">
        <v>5</v>
      </c>
      <c r="BB15" s="3">
        <v>5</v>
      </c>
      <c r="BC15" s="3">
        <v>6</v>
      </c>
      <c r="BD15" s="3">
        <v>4</v>
      </c>
      <c r="BE15" s="3">
        <v>2</v>
      </c>
      <c r="BF15" s="3">
        <v>1</v>
      </c>
      <c r="BG15" s="3">
        <v>2</v>
      </c>
      <c r="BH15" s="3">
        <v>1</v>
      </c>
      <c r="BI15" s="3">
        <v>6</v>
      </c>
      <c r="BJ15" s="3" t="s">
        <v>91</v>
      </c>
      <c r="BK15" s="4">
        <v>44205</v>
      </c>
      <c r="BL15" s="3" t="s">
        <v>75</v>
      </c>
      <c r="BM15" s="6">
        <v>5.0335416666639503</v>
      </c>
      <c r="BN15" t="str">
        <f>VLOOKUP(BJ15,Sheet3!$A$2:$F$56,2,FALSE)</f>
        <v>การเงิน</v>
      </c>
      <c r="BO15">
        <f>VLOOKUP(BJ15,Sheet3!$A$2:$F$56,3,FALSE)</f>
        <v>0</v>
      </c>
      <c r="BP15">
        <f>VLOOKUP(BJ15,Sheet3!$A$2:$F$56,4,FALSE)</f>
        <v>0</v>
      </c>
      <c r="BQ15">
        <f>VLOOKUP(BJ15,Sheet3!$A$2:$F$56,5,FALSE)</f>
        <v>0</v>
      </c>
      <c r="BR15">
        <f>VLOOKUP(BJ15,Sheet3!$A$2:$F$56,6,FALSE)</f>
        <v>0</v>
      </c>
    </row>
    <row r="16" spans="1:70" ht="13.2" x14ac:dyDescent="0.25">
      <c r="A16" s="2">
        <v>44205.422637731477</v>
      </c>
      <c r="B16" s="3">
        <v>6</v>
      </c>
      <c r="C16" s="3">
        <v>4</v>
      </c>
      <c r="D16" s="3">
        <v>6</v>
      </c>
      <c r="E16" s="3">
        <v>5</v>
      </c>
      <c r="F16" s="3">
        <v>7</v>
      </c>
      <c r="G16" s="3">
        <v>7</v>
      </c>
      <c r="H16" s="3">
        <v>7</v>
      </c>
      <c r="I16" s="3">
        <v>7</v>
      </c>
      <c r="J16" s="3">
        <v>6</v>
      </c>
      <c r="K16" s="3">
        <v>4</v>
      </c>
      <c r="L16" s="3">
        <v>2</v>
      </c>
      <c r="M16" s="3">
        <v>4</v>
      </c>
      <c r="N16" s="3">
        <v>5</v>
      </c>
      <c r="O16" s="3">
        <v>4</v>
      </c>
      <c r="P16" s="3">
        <v>6</v>
      </c>
      <c r="Q16" s="3">
        <v>5</v>
      </c>
      <c r="R16" s="3">
        <v>4</v>
      </c>
      <c r="S16" s="3">
        <v>4</v>
      </c>
      <c r="T16" s="3">
        <v>4</v>
      </c>
      <c r="U16" s="3">
        <v>4</v>
      </c>
      <c r="V16" s="3">
        <v>5</v>
      </c>
      <c r="W16" s="3">
        <v>4</v>
      </c>
      <c r="X16" s="3">
        <v>2</v>
      </c>
      <c r="Y16" s="3">
        <v>2</v>
      </c>
      <c r="Z16" s="3">
        <v>5</v>
      </c>
      <c r="AA16" s="3">
        <v>6</v>
      </c>
      <c r="AB16" s="3">
        <v>4</v>
      </c>
      <c r="AC16" s="3">
        <v>1</v>
      </c>
      <c r="AD16" s="3">
        <v>1</v>
      </c>
      <c r="AE16" s="3">
        <v>4</v>
      </c>
      <c r="AF16" s="3">
        <v>4</v>
      </c>
      <c r="AG16" s="3">
        <v>2</v>
      </c>
      <c r="AH16" s="3">
        <v>6</v>
      </c>
      <c r="AI16" s="3">
        <v>5</v>
      </c>
      <c r="AJ16" s="3">
        <v>5</v>
      </c>
      <c r="AK16" s="3">
        <v>3</v>
      </c>
      <c r="AL16" s="3">
        <v>3</v>
      </c>
      <c r="AM16" s="3">
        <v>4</v>
      </c>
      <c r="AN16" s="3">
        <v>2</v>
      </c>
      <c r="AO16" s="3">
        <v>1</v>
      </c>
      <c r="AP16" s="3">
        <v>1</v>
      </c>
      <c r="AQ16" s="3">
        <v>1</v>
      </c>
      <c r="AR16" s="3">
        <v>5</v>
      </c>
      <c r="AS16" s="3">
        <v>2</v>
      </c>
      <c r="AT16" s="3">
        <v>3</v>
      </c>
      <c r="AU16" s="3">
        <v>2</v>
      </c>
      <c r="AV16" s="3">
        <v>6</v>
      </c>
      <c r="AW16" s="3">
        <v>2</v>
      </c>
      <c r="AX16" s="3">
        <v>1</v>
      </c>
      <c r="AY16" s="3">
        <v>1</v>
      </c>
      <c r="AZ16" s="3">
        <v>6</v>
      </c>
      <c r="BA16" s="3">
        <v>1</v>
      </c>
      <c r="BB16" s="3">
        <v>1</v>
      </c>
      <c r="BC16" s="3">
        <v>1</v>
      </c>
      <c r="BD16" s="3">
        <v>4</v>
      </c>
      <c r="BE16" s="3">
        <v>4</v>
      </c>
      <c r="BF16" s="3">
        <v>2</v>
      </c>
      <c r="BG16" s="3">
        <v>1</v>
      </c>
      <c r="BH16" s="3">
        <v>1</v>
      </c>
      <c r="BI16" s="3">
        <v>6</v>
      </c>
      <c r="BJ16" s="3" t="s">
        <v>92</v>
      </c>
      <c r="BK16" s="4">
        <v>33998</v>
      </c>
      <c r="BL16" s="3" t="s">
        <v>75</v>
      </c>
      <c r="BM16" s="6">
        <v>10212.033541666664</v>
      </c>
      <c r="BN16" t="str">
        <f>VLOOKUP(BJ16,Sheet3!$A$2:$F$56,2,FALSE)</f>
        <v>สื่อบันเทิง</v>
      </c>
      <c r="BO16">
        <f>VLOOKUP(BJ16,Sheet3!$A$2:$F$56,3,FALSE)</f>
        <v>0</v>
      </c>
      <c r="BP16">
        <f>VLOOKUP(BJ16,Sheet3!$A$2:$F$56,4,FALSE)</f>
        <v>0</v>
      </c>
      <c r="BQ16">
        <f>VLOOKUP(BJ16,Sheet3!$A$2:$F$56,5,FALSE)</f>
        <v>0</v>
      </c>
      <c r="BR16">
        <f>VLOOKUP(BJ16,Sheet3!$A$2:$F$56,6,FALSE)</f>
        <v>0</v>
      </c>
    </row>
    <row r="17" spans="1:70" ht="13.2" x14ac:dyDescent="0.25">
      <c r="A17" s="2">
        <v>44205.422671087959</v>
      </c>
      <c r="B17" s="3">
        <v>7</v>
      </c>
      <c r="C17" s="3">
        <v>6</v>
      </c>
      <c r="D17" s="3">
        <v>7</v>
      </c>
      <c r="E17" s="3">
        <v>7</v>
      </c>
      <c r="F17" s="3">
        <v>6</v>
      </c>
      <c r="G17" s="3">
        <v>6</v>
      </c>
      <c r="H17" s="3">
        <v>6</v>
      </c>
      <c r="I17" s="3">
        <v>6</v>
      </c>
      <c r="J17" s="3">
        <v>3</v>
      </c>
      <c r="K17" s="3">
        <v>5</v>
      </c>
      <c r="L17" s="3">
        <v>5</v>
      </c>
      <c r="M17" s="3">
        <v>5</v>
      </c>
      <c r="N17" s="3">
        <v>5</v>
      </c>
      <c r="O17" s="3">
        <v>4</v>
      </c>
      <c r="P17" s="3">
        <v>7</v>
      </c>
      <c r="Q17" s="3">
        <v>5</v>
      </c>
      <c r="R17" s="3">
        <v>5</v>
      </c>
      <c r="S17" s="3">
        <v>5</v>
      </c>
      <c r="T17" s="3">
        <v>4</v>
      </c>
      <c r="U17" s="3">
        <v>5</v>
      </c>
      <c r="V17" s="3">
        <v>6</v>
      </c>
      <c r="W17" s="3">
        <v>6</v>
      </c>
      <c r="X17" s="3">
        <v>6</v>
      </c>
      <c r="Y17" s="3">
        <v>3</v>
      </c>
      <c r="Z17" s="3">
        <v>7</v>
      </c>
      <c r="AA17" s="3">
        <v>7</v>
      </c>
      <c r="AB17" s="3">
        <v>5</v>
      </c>
      <c r="AC17" s="3">
        <v>5</v>
      </c>
      <c r="AD17" s="3">
        <v>5</v>
      </c>
      <c r="AE17" s="3">
        <v>5</v>
      </c>
      <c r="AF17" s="3">
        <v>3</v>
      </c>
      <c r="AG17" s="3">
        <v>2</v>
      </c>
      <c r="AH17" s="3">
        <v>6</v>
      </c>
      <c r="AI17" s="3">
        <v>5</v>
      </c>
      <c r="AJ17" s="3">
        <v>5</v>
      </c>
      <c r="AK17" s="3">
        <v>2</v>
      </c>
      <c r="AL17" s="3">
        <v>2</v>
      </c>
      <c r="AM17" s="3">
        <v>2</v>
      </c>
      <c r="AN17" s="3">
        <v>1</v>
      </c>
      <c r="AO17" s="3">
        <v>2</v>
      </c>
      <c r="AP17" s="3">
        <v>3</v>
      </c>
      <c r="AQ17" s="3">
        <v>3</v>
      </c>
      <c r="AR17" s="3">
        <v>5</v>
      </c>
      <c r="AS17" s="3">
        <v>1</v>
      </c>
      <c r="AT17" s="3">
        <v>6</v>
      </c>
      <c r="AU17" s="3">
        <v>4</v>
      </c>
      <c r="AV17" s="3">
        <v>4</v>
      </c>
      <c r="AW17" s="3">
        <v>4</v>
      </c>
      <c r="AX17" s="3">
        <v>3</v>
      </c>
      <c r="AY17" s="3">
        <v>4</v>
      </c>
      <c r="AZ17" s="3">
        <v>6</v>
      </c>
      <c r="BA17" s="3">
        <v>5</v>
      </c>
      <c r="BB17" s="3">
        <v>4</v>
      </c>
      <c r="BC17" s="3">
        <v>1</v>
      </c>
      <c r="BD17" s="3">
        <v>6</v>
      </c>
      <c r="BE17" s="3">
        <v>6</v>
      </c>
      <c r="BF17" s="3">
        <v>3</v>
      </c>
      <c r="BG17" s="3">
        <v>3</v>
      </c>
      <c r="BH17" s="3">
        <v>3</v>
      </c>
      <c r="BI17" s="3">
        <v>3</v>
      </c>
      <c r="BJ17" s="3" t="s">
        <v>93</v>
      </c>
      <c r="BK17" s="4">
        <v>33677</v>
      </c>
      <c r="BL17" s="3" t="s">
        <v>78</v>
      </c>
      <c r="BM17" s="6">
        <v>10533.033541666664</v>
      </c>
      <c r="BN17" t="str">
        <f>VLOOKUP(BJ17,Sheet3!$A$2:$F$56,2,FALSE)</f>
        <v>สัตว์เลี้ยง</v>
      </c>
      <c r="BO17">
        <f>VLOOKUP(BJ17,Sheet3!$A$2:$F$56,3,FALSE)</f>
        <v>0</v>
      </c>
      <c r="BP17">
        <f>VLOOKUP(BJ17,Sheet3!$A$2:$F$56,4,FALSE)</f>
        <v>0</v>
      </c>
      <c r="BQ17">
        <f>VLOOKUP(BJ17,Sheet3!$A$2:$F$56,5,FALSE)</f>
        <v>0</v>
      </c>
      <c r="BR17">
        <f>VLOOKUP(BJ17,Sheet3!$A$2:$F$56,6,FALSE)</f>
        <v>0</v>
      </c>
    </row>
    <row r="18" spans="1:70" ht="13.2" x14ac:dyDescent="0.25">
      <c r="A18" s="2">
        <v>44205.422680023148</v>
      </c>
      <c r="B18" s="3">
        <v>6</v>
      </c>
      <c r="C18" s="3">
        <v>4</v>
      </c>
      <c r="D18" s="3">
        <v>5</v>
      </c>
      <c r="E18" s="3">
        <v>6</v>
      </c>
      <c r="F18" s="3">
        <v>4</v>
      </c>
      <c r="G18" s="3">
        <v>6</v>
      </c>
      <c r="H18" s="3">
        <v>6</v>
      </c>
      <c r="I18" s="3">
        <v>5</v>
      </c>
      <c r="J18" s="3">
        <v>4</v>
      </c>
      <c r="K18" s="3">
        <v>7</v>
      </c>
      <c r="L18" s="3">
        <v>7</v>
      </c>
      <c r="M18" s="3">
        <v>7</v>
      </c>
      <c r="N18" s="3">
        <v>4</v>
      </c>
      <c r="O18" s="3">
        <v>4</v>
      </c>
      <c r="P18" s="3">
        <v>6</v>
      </c>
      <c r="Q18" s="3">
        <v>7</v>
      </c>
      <c r="R18" s="3">
        <v>7</v>
      </c>
      <c r="S18" s="3">
        <v>5</v>
      </c>
      <c r="T18" s="3">
        <v>7</v>
      </c>
      <c r="U18" s="3">
        <v>7</v>
      </c>
      <c r="V18" s="3">
        <v>5</v>
      </c>
      <c r="W18" s="3">
        <v>6</v>
      </c>
      <c r="X18" s="3">
        <v>7</v>
      </c>
      <c r="Y18" s="3">
        <v>4</v>
      </c>
      <c r="Z18" s="3">
        <v>6</v>
      </c>
      <c r="AA18" s="3">
        <v>6</v>
      </c>
      <c r="AB18" s="3">
        <v>6</v>
      </c>
      <c r="AC18" s="3">
        <v>4</v>
      </c>
      <c r="AD18" s="3">
        <v>5</v>
      </c>
      <c r="AE18" s="3">
        <v>4</v>
      </c>
      <c r="AF18" s="3">
        <v>3</v>
      </c>
      <c r="AG18" s="3">
        <v>4</v>
      </c>
      <c r="AH18" s="3">
        <v>6</v>
      </c>
      <c r="AI18" s="3">
        <v>4</v>
      </c>
      <c r="AJ18" s="3">
        <v>1</v>
      </c>
      <c r="AK18" s="3">
        <v>2</v>
      </c>
      <c r="AL18" s="3">
        <v>3</v>
      </c>
      <c r="AM18" s="3">
        <v>2</v>
      </c>
      <c r="AN18" s="3">
        <v>2</v>
      </c>
      <c r="AO18" s="3">
        <v>5</v>
      </c>
      <c r="AP18" s="3">
        <v>6</v>
      </c>
      <c r="AQ18" s="3">
        <v>6</v>
      </c>
      <c r="AR18" s="3">
        <v>1</v>
      </c>
      <c r="AS18" s="3">
        <v>1</v>
      </c>
      <c r="AT18" s="3">
        <v>2</v>
      </c>
      <c r="AU18" s="3">
        <v>5</v>
      </c>
      <c r="AV18" s="3">
        <v>5</v>
      </c>
      <c r="AW18" s="3">
        <v>3</v>
      </c>
      <c r="AX18" s="3">
        <v>4</v>
      </c>
      <c r="AY18" s="3">
        <v>4</v>
      </c>
      <c r="AZ18" s="3">
        <v>5</v>
      </c>
      <c r="BA18" s="3">
        <v>4</v>
      </c>
      <c r="BB18" s="3">
        <v>6</v>
      </c>
      <c r="BC18" s="3">
        <v>1</v>
      </c>
      <c r="BD18" s="3">
        <v>5</v>
      </c>
      <c r="BE18" s="3">
        <v>4</v>
      </c>
      <c r="BF18" s="3">
        <v>4</v>
      </c>
      <c r="BG18" s="3">
        <v>2</v>
      </c>
      <c r="BH18" s="3">
        <v>3</v>
      </c>
      <c r="BI18" s="3">
        <v>6</v>
      </c>
      <c r="BJ18" s="3" t="s">
        <v>94</v>
      </c>
      <c r="BK18" s="4">
        <v>33040</v>
      </c>
      <c r="BL18" s="3" t="s">
        <v>78</v>
      </c>
      <c r="BM18" s="6">
        <v>11170.033541666664</v>
      </c>
      <c r="BN18" t="str">
        <f>VLOOKUP(BJ18,Sheet3!$A$2:$F$56,2,FALSE)</f>
        <v>Business</v>
      </c>
      <c r="BO18">
        <f>VLOOKUP(BJ18,Sheet3!$A$2:$F$56,3,FALSE)</f>
        <v>0</v>
      </c>
      <c r="BP18">
        <f>VLOOKUP(BJ18,Sheet3!$A$2:$F$56,4,FALSE)</f>
        <v>0</v>
      </c>
      <c r="BQ18">
        <f>VLOOKUP(BJ18,Sheet3!$A$2:$F$56,5,FALSE)</f>
        <v>0</v>
      </c>
      <c r="BR18">
        <f>VLOOKUP(BJ18,Sheet3!$A$2:$F$56,6,FALSE)</f>
        <v>0</v>
      </c>
    </row>
    <row r="19" spans="1:70" ht="13.2" x14ac:dyDescent="0.25">
      <c r="A19" s="2">
        <v>44205.422728321762</v>
      </c>
      <c r="B19" s="3">
        <v>4</v>
      </c>
      <c r="C19" s="3">
        <v>5</v>
      </c>
      <c r="D19" s="3">
        <v>5</v>
      </c>
      <c r="E19" s="3">
        <v>5</v>
      </c>
      <c r="F19" s="3">
        <v>3</v>
      </c>
      <c r="G19" s="3">
        <v>4</v>
      </c>
      <c r="H19" s="3">
        <v>4</v>
      </c>
      <c r="I19" s="3">
        <v>7</v>
      </c>
      <c r="J19" s="3">
        <v>7</v>
      </c>
      <c r="K19" s="3">
        <v>3</v>
      </c>
      <c r="L19" s="3">
        <v>1</v>
      </c>
      <c r="M19" s="3">
        <v>2</v>
      </c>
      <c r="N19" s="3">
        <v>6</v>
      </c>
      <c r="O19" s="3">
        <v>7</v>
      </c>
      <c r="P19" s="3">
        <v>7</v>
      </c>
      <c r="Q19" s="3">
        <v>4</v>
      </c>
      <c r="R19" s="3">
        <v>5</v>
      </c>
      <c r="S19" s="3">
        <v>4</v>
      </c>
      <c r="T19" s="3">
        <v>6</v>
      </c>
      <c r="U19" s="3">
        <v>7</v>
      </c>
      <c r="V19" s="3">
        <v>5</v>
      </c>
      <c r="W19" s="3">
        <v>7</v>
      </c>
      <c r="X19" s="3">
        <v>3</v>
      </c>
      <c r="Y19" s="3">
        <v>2</v>
      </c>
      <c r="Z19" s="3">
        <v>3</v>
      </c>
      <c r="AA19" s="3">
        <v>5</v>
      </c>
      <c r="AB19" s="3">
        <v>6</v>
      </c>
      <c r="AC19" s="3">
        <v>4</v>
      </c>
      <c r="AD19" s="3">
        <v>4</v>
      </c>
      <c r="AE19" s="3">
        <v>5</v>
      </c>
      <c r="AF19" s="3">
        <v>2</v>
      </c>
      <c r="AG19" s="3">
        <v>2</v>
      </c>
      <c r="AH19" s="3">
        <v>6</v>
      </c>
      <c r="AI19" s="3">
        <v>4</v>
      </c>
      <c r="AJ19" s="3">
        <v>3</v>
      </c>
      <c r="AK19" s="3">
        <v>1</v>
      </c>
      <c r="AL19" s="3">
        <v>1</v>
      </c>
      <c r="AM19" s="3">
        <v>4</v>
      </c>
      <c r="AN19" s="3">
        <v>6</v>
      </c>
      <c r="AO19" s="3">
        <v>3</v>
      </c>
      <c r="AP19" s="3">
        <v>1</v>
      </c>
      <c r="AQ19" s="3">
        <v>1</v>
      </c>
      <c r="AR19" s="3">
        <v>5</v>
      </c>
      <c r="AS19" s="3">
        <v>6</v>
      </c>
      <c r="AT19" s="3">
        <v>4</v>
      </c>
      <c r="AU19" s="3">
        <v>6</v>
      </c>
      <c r="AV19" s="3">
        <v>6</v>
      </c>
      <c r="AW19" s="3">
        <v>3</v>
      </c>
      <c r="AX19" s="3">
        <v>5</v>
      </c>
      <c r="AY19" s="3">
        <v>6</v>
      </c>
      <c r="AZ19" s="3">
        <v>6</v>
      </c>
      <c r="BA19" s="3">
        <v>6</v>
      </c>
      <c r="BB19" s="3">
        <v>3</v>
      </c>
      <c r="BC19" s="3">
        <v>3</v>
      </c>
      <c r="BD19" s="3">
        <v>3</v>
      </c>
      <c r="BE19" s="3">
        <v>4</v>
      </c>
      <c r="BF19" s="3">
        <v>5</v>
      </c>
      <c r="BG19" s="3">
        <v>2</v>
      </c>
      <c r="BH19" s="3">
        <v>2</v>
      </c>
      <c r="BI19" s="3">
        <v>5</v>
      </c>
      <c r="BJ19" s="3" t="s">
        <v>92</v>
      </c>
      <c r="BK19" s="4">
        <v>31385</v>
      </c>
      <c r="BL19" s="3" t="s">
        <v>75</v>
      </c>
      <c r="BM19" s="6">
        <v>12825.033541666664</v>
      </c>
      <c r="BN19" t="str">
        <f>VLOOKUP(BJ19,Sheet3!$A$2:$F$56,2,FALSE)</f>
        <v>สื่อบันเทิง</v>
      </c>
      <c r="BO19">
        <f>VLOOKUP(BJ19,Sheet3!$A$2:$F$56,3,FALSE)</f>
        <v>0</v>
      </c>
      <c r="BP19">
        <f>VLOOKUP(BJ19,Sheet3!$A$2:$F$56,4,FALSE)</f>
        <v>0</v>
      </c>
      <c r="BQ19">
        <f>VLOOKUP(BJ19,Sheet3!$A$2:$F$56,5,FALSE)</f>
        <v>0</v>
      </c>
      <c r="BR19">
        <f>VLOOKUP(BJ19,Sheet3!$A$2:$F$56,6,FALSE)</f>
        <v>0</v>
      </c>
    </row>
    <row r="20" spans="1:70" ht="13.2" x14ac:dyDescent="0.25">
      <c r="A20" s="2">
        <v>44205.422728506943</v>
      </c>
      <c r="B20" s="3">
        <v>6</v>
      </c>
      <c r="C20" s="3">
        <v>5</v>
      </c>
      <c r="D20" s="3">
        <v>6</v>
      </c>
      <c r="E20" s="3">
        <v>5</v>
      </c>
      <c r="F20" s="3">
        <v>6</v>
      </c>
      <c r="G20" s="3">
        <v>4</v>
      </c>
      <c r="H20" s="3">
        <v>5</v>
      </c>
      <c r="I20" s="3">
        <v>4</v>
      </c>
      <c r="J20" s="3">
        <v>1</v>
      </c>
      <c r="K20" s="3">
        <v>5</v>
      </c>
      <c r="L20" s="3">
        <v>5</v>
      </c>
      <c r="M20" s="3">
        <v>6</v>
      </c>
      <c r="N20" s="3">
        <v>5</v>
      </c>
      <c r="O20" s="3">
        <v>5</v>
      </c>
      <c r="P20" s="3">
        <v>5</v>
      </c>
      <c r="Q20" s="3">
        <v>5</v>
      </c>
      <c r="R20" s="3">
        <v>5</v>
      </c>
      <c r="S20" s="3">
        <v>5</v>
      </c>
      <c r="T20" s="3">
        <v>6</v>
      </c>
      <c r="U20" s="3">
        <v>6</v>
      </c>
      <c r="V20" s="3">
        <v>6</v>
      </c>
      <c r="W20" s="3">
        <v>6</v>
      </c>
      <c r="X20" s="3">
        <v>4</v>
      </c>
      <c r="Y20" s="3">
        <v>4</v>
      </c>
      <c r="Z20" s="3">
        <v>5</v>
      </c>
      <c r="AA20" s="3">
        <v>4</v>
      </c>
      <c r="AB20" s="3">
        <v>5</v>
      </c>
      <c r="AC20" s="3">
        <v>4</v>
      </c>
      <c r="AD20" s="3">
        <v>4</v>
      </c>
      <c r="AE20" s="3">
        <v>3</v>
      </c>
      <c r="AF20" s="3">
        <v>3</v>
      </c>
      <c r="AG20" s="3">
        <v>4</v>
      </c>
      <c r="AH20" s="3">
        <v>6</v>
      </c>
      <c r="AI20" s="3">
        <v>3</v>
      </c>
      <c r="AJ20" s="3">
        <v>4</v>
      </c>
      <c r="AK20" s="3">
        <v>2</v>
      </c>
      <c r="AL20" s="3">
        <v>2</v>
      </c>
      <c r="AM20" s="3">
        <v>2</v>
      </c>
      <c r="AN20" s="3">
        <v>1</v>
      </c>
      <c r="AO20" s="3">
        <v>3</v>
      </c>
      <c r="AP20" s="3">
        <v>4</v>
      </c>
      <c r="AQ20" s="3">
        <v>6</v>
      </c>
      <c r="AR20" s="3">
        <v>4</v>
      </c>
      <c r="AS20" s="3">
        <v>5</v>
      </c>
      <c r="AT20" s="3">
        <v>2</v>
      </c>
      <c r="AU20" s="3">
        <v>5</v>
      </c>
      <c r="AV20" s="3">
        <v>5</v>
      </c>
      <c r="AW20" s="3">
        <v>4</v>
      </c>
      <c r="AX20" s="3">
        <v>6</v>
      </c>
      <c r="AY20" s="3">
        <v>6</v>
      </c>
      <c r="AZ20" s="3">
        <v>6</v>
      </c>
      <c r="BA20" s="3">
        <v>6</v>
      </c>
      <c r="BB20" s="3">
        <v>3</v>
      </c>
      <c r="BC20" s="3">
        <v>3</v>
      </c>
      <c r="BD20" s="3">
        <v>4</v>
      </c>
      <c r="BE20" s="3">
        <v>3</v>
      </c>
      <c r="BF20" s="3">
        <v>4</v>
      </c>
      <c r="BG20" s="3">
        <v>3</v>
      </c>
      <c r="BH20" s="3">
        <v>3</v>
      </c>
      <c r="BI20" s="3">
        <v>2</v>
      </c>
      <c r="BJ20" s="3" t="s">
        <v>83</v>
      </c>
      <c r="BK20" s="4">
        <v>34648</v>
      </c>
      <c r="BL20" s="3" t="s">
        <v>78</v>
      </c>
      <c r="BM20" s="6">
        <v>9562.033541666664</v>
      </c>
      <c r="BN20" t="str">
        <f>VLOOKUP(BJ20,Sheet3!$A$2:$F$56,2,FALSE)</f>
        <v>สัตว์เลี้ยง</v>
      </c>
      <c r="BO20">
        <f>VLOOKUP(BJ20,Sheet3!$A$2:$F$56,3,FALSE)</f>
        <v>0</v>
      </c>
      <c r="BP20">
        <f>VLOOKUP(BJ20,Sheet3!$A$2:$F$56,4,FALSE)</f>
        <v>0</v>
      </c>
      <c r="BQ20">
        <f>VLOOKUP(BJ20,Sheet3!$A$2:$F$56,5,FALSE)</f>
        <v>0</v>
      </c>
      <c r="BR20">
        <f>VLOOKUP(BJ20,Sheet3!$A$2:$F$56,6,FALSE)</f>
        <v>0</v>
      </c>
    </row>
    <row r="21" spans="1:70" ht="13.2" x14ac:dyDescent="0.25">
      <c r="A21" s="2">
        <v>44205.422752905091</v>
      </c>
      <c r="B21" s="3">
        <v>7</v>
      </c>
      <c r="C21" s="3">
        <v>6</v>
      </c>
      <c r="D21" s="3">
        <v>5</v>
      </c>
      <c r="E21" s="3">
        <v>4</v>
      </c>
      <c r="F21" s="3">
        <v>7</v>
      </c>
      <c r="G21" s="3">
        <v>5</v>
      </c>
      <c r="H21" s="3">
        <v>5</v>
      </c>
      <c r="I21" s="3">
        <v>6</v>
      </c>
      <c r="J21" s="3">
        <v>2</v>
      </c>
      <c r="K21" s="3">
        <v>2</v>
      </c>
      <c r="L21" s="3">
        <v>3</v>
      </c>
      <c r="M21" s="3">
        <v>5</v>
      </c>
      <c r="N21" s="3">
        <v>6</v>
      </c>
      <c r="O21" s="3">
        <v>6</v>
      </c>
      <c r="P21" s="3">
        <v>7</v>
      </c>
      <c r="Q21" s="3">
        <v>7</v>
      </c>
      <c r="R21" s="3">
        <v>7</v>
      </c>
      <c r="S21" s="3">
        <v>6</v>
      </c>
      <c r="T21" s="3">
        <v>7</v>
      </c>
      <c r="U21" s="3">
        <v>5</v>
      </c>
      <c r="V21" s="3">
        <v>4</v>
      </c>
      <c r="W21" s="3">
        <v>6</v>
      </c>
      <c r="X21" s="3">
        <v>5</v>
      </c>
      <c r="Y21" s="3">
        <v>5</v>
      </c>
      <c r="Z21" s="3">
        <v>7</v>
      </c>
      <c r="AA21" s="3">
        <v>6</v>
      </c>
      <c r="AB21" s="3">
        <v>5</v>
      </c>
      <c r="AC21" s="3">
        <v>4</v>
      </c>
      <c r="AD21" s="3">
        <v>4</v>
      </c>
      <c r="AE21" s="3">
        <v>6</v>
      </c>
      <c r="AF21" s="3">
        <v>5</v>
      </c>
      <c r="AG21" s="3">
        <v>3</v>
      </c>
      <c r="AH21" s="3">
        <v>6</v>
      </c>
      <c r="AI21" s="3">
        <v>4</v>
      </c>
      <c r="AJ21" s="3">
        <v>5</v>
      </c>
      <c r="AK21" s="3">
        <v>3</v>
      </c>
      <c r="AL21" s="3">
        <v>3</v>
      </c>
      <c r="AM21" s="3">
        <v>3</v>
      </c>
      <c r="AN21" s="3">
        <v>2</v>
      </c>
      <c r="AO21" s="3">
        <v>2</v>
      </c>
      <c r="AP21" s="3">
        <v>1</v>
      </c>
      <c r="AQ21" s="3">
        <v>2</v>
      </c>
      <c r="AR21" s="3">
        <v>5</v>
      </c>
      <c r="AS21" s="3">
        <v>6</v>
      </c>
      <c r="AT21" s="3">
        <v>2</v>
      </c>
      <c r="AU21" s="3">
        <v>6</v>
      </c>
      <c r="AV21" s="3">
        <v>6</v>
      </c>
      <c r="AW21" s="3">
        <v>5</v>
      </c>
      <c r="AX21" s="3">
        <v>6</v>
      </c>
      <c r="AY21" s="3">
        <v>2</v>
      </c>
      <c r="AZ21" s="3">
        <v>5</v>
      </c>
      <c r="BA21" s="3">
        <v>6</v>
      </c>
      <c r="BB21" s="3">
        <v>5</v>
      </c>
      <c r="BC21" s="3">
        <v>5</v>
      </c>
      <c r="BD21" s="3">
        <v>6</v>
      </c>
      <c r="BE21" s="3">
        <v>6</v>
      </c>
      <c r="BF21" s="3">
        <v>5</v>
      </c>
      <c r="BG21" s="3">
        <v>3</v>
      </c>
      <c r="BH21" s="3">
        <v>2</v>
      </c>
      <c r="BI21" s="3">
        <v>5</v>
      </c>
      <c r="BJ21" s="3" t="s">
        <v>95</v>
      </c>
      <c r="BK21" s="4">
        <v>32017</v>
      </c>
      <c r="BL21" s="3" t="s">
        <v>75</v>
      </c>
      <c r="BM21" s="6">
        <v>12193.033541666664</v>
      </c>
      <c r="BN21" t="str">
        <f>VLOOKUP(BJ21,Sheet3!$A$2:$F$56,2,FALSE)</f>
        <v>ต้นไม้</v>
      </c>
      <c r="BO21">
        <f>VLOOKUP(BJ21,Sheet3!$A$2:$F$56,3,FALSE)</f>
        <v>0</v>
      </c>
      <c r="BP21">
        <f>VLOOKUP(BJ21,Sheet3!$A$2:$F$56,4,FALSE)</f>
        <v>0</v>
      </c>
      <c r="BQ21">
        <f>VLOOKUP(BJ21,Sheet3!$A$2:$F$56,5,FALSE)</f>
        <v>0</v>
      </c>
      <c r="BR21">
        <f>VLOOKUP(BJ21,Sheet3!$A$2:$F$56,6,FALSE)</f>
        <v>0</v>
      </c>
    </row>
    <row r="22" spans="1:70" ht="13.2" x14ac:dyDescent="0.25">
      <c r="A22" s="2">
        <v>44205.422816724538</v>
      </c>
      <c r="B22" s="3">
        <v>7</v>
      </c>
      <c r="C22" s="3">
        <v>7</v>
      </c>
      <c r="D22" s="3">
        <v>5</v>
      </c>
      <c r="E22" s="3">
        <v>5</v>
      </c>
      <c r="F22" s="3">
        <v>4</v>
      </c>
      <c r="G22" s="3">
        <v>6</v>
      </c>
      <c r="H22" s="3">
        <v>7</v>
      </c>
      <c r="I22" s="3">
        <v>6</v>
      </c>
      <c r="J22" s="3">
        <v>4</v>
      </c>
      <c r="K22" s="3">
        <v>5</v>
      </c>
      <c r="L22" s="3">
        <v>1</v>
      </c>
      <c r="M22" s="3">
        <v>4</v>
      </c>
      <c r="N22" s="3">
        <v>5</v>
      </c>
      <c r="O22" s="3">
        <v>7</v>
      </c>
      <c r="P22" s="3">
        <v>5</v>
      </c>
      <c r="Q22" s="3">
        <v>2</v>
      </c>
      <c r="R22" s="3">
        <v>4</v>
      </c>
      <c r="S22" s="3">
        <v>3</v>
      </c>
      <c r="T22" s="3">
        <v>6</v>
      </c>
      <c r="U22" s="3">
        <v>6</v>
      </c>
      <c r="V22" s="3">
        <v>6</v>
      </c>
      <c r="W22" s="3">
        <v>6</v>
      </c>
      <c r="X22" s="3">
        <v>5</v>
      </c>
      <c r="Y22" s="3">
        <v>6</v>
      </c>
      <c r="Z22" s="3">
        <v>3</v>
      </c>
      <c r="AA22" s="3">
        <v>3</v>
      </c>
      <c r="AB22" s="3">
        <v>2</v>
      </c>
      <c r="AC22" s="3">
        <v>1</v>
      </c>
      <c r="AD22" s="3">
        <v>1</v>
      </c>
      <c r="AE22" s="3">
        <v>5</v>
      </c>
      <c r="AF22" s="3">
        <v>6</v>
      </c>
      <c r="AG22" s="3">
        <v>5</v>
      </c>
      <c r="AH22" s="3">
        <v>6</v>
      </c>
      <c r="AI22" s="3">
        <v>5</v>
      </c>
      <c r="AJ22" s="3">
        <v>4</v>
      </c>
      <c r="AK22" s="3">
        <v>4</v>
      </c>
      <c r="AL22" s="3">
        <v>5</v>
      </c>
      <c r="AM22" s="3">
        <v>4</v>
      </c>
      <c r="AN22" s="3">
        <v>5</v>
      </c>
      <c r="AO22" s="3">
        <v>5</v>
      </c>
      <c r="AP22" s="3">
        <v>1</v>
      </c>
      <c r="AQ22" s="3">
        <v>3</v>
      </c>
      <c r="AR22" s="3">
        <v>6</v>
      </c>
      <c r="AS22" s="3">
        <v>6</v>
      </c>
      <c r="AT22" s="3">
        <v>2</v>
      </c>
      <c r="AU22" s="3">
        <v>2</v>
      </c>
      <c r="AV22" s="3">
        <v>5</v>
      </c>
      <c r="AW22" s="3">
        <v>2</v>
      </c>
      <c r="AX22" s="3">
        <v>6</v>
      </c>
      <c r="AY22" s="3">
        <v>6</v>
      </c>
      <c r="AZ22" s="3">
        <v>6</v>
      </c>
      <c r="BA22" s="3">
        <v>6</v>
      </c>
      <c r="BB22" s="3">
        <v>6</v>
      </c>
      <c r="BC22" s="3">
        <v>6</v>
      </c>
      <c r="BD22" s="3">
        <v>3</v>
      </c>
      <c r="BE22" s="3">
        <v>3</v>
      </c>
      <c r="BF22" s="3">
        <v>2</v>
      </c>
      <c r="BG22" s="3">
        <v>1</v>
      </c>
      <c r="BH22" s="3">
        <v>1</v>
      </c>
      <c r="BI22" s="3">
        <v>5</v>
      </c>
      <c r="BJ22" s="3" t="s">
        <v>96</v>
      </c>
      <c r="BK22" s="4">
        <v>34172</v>
      </c>
      <c r="BL22" s="3" t="s">
        <v>75</v>
      </c>
      <c r="BM22" s="6">
        <v>10038.033541666664</v>
      </c>
      <c r="BN22" t="str">
        <f>VLOOKUP(BJ22,Sheet3!$A$2:$F$56,2,FALSE)</f>
        <v>Technology</v>
      </c>
      <c r="BO22">
        <f>VLOOKUP(BJ22,Sheet3!$A$2:$F$56,3,FALSE)</f>
        <v>0</v>
      </c>
      <c r="BP22">
        <f>VLOOKUP(BJ22,Sheet3!$A$2:$F$56,4,FALSE)</f>
        <v>0</v>
      </c>
      <c r="BQ22">
        <f>VLOOKUP(BJ22,Sheet3!$A$2:$F$56,5,FALSE)</f>
        <v>0</v>
      </c>
      <c r="BR22">
        <f>VLOOKUP(BJ22,Sheet3!$A$2:$F$56,6,FALSE)</f>
        <v>0</v>
      </c>
    </row>
    <row r="23" spans="1:70" ht="13.2" x14ac:dyDescent="0.25">
      <c r="A23" s="2">
        <v>44205.422817916668</v>
      </c>
      <c r="B23" s="3">
        <v>6</v>
      </c>
      <c r="C23" s="3">
        <v>4</v>
      </c>
      <c r="D23" s="3">
        <v>6</v>
      </c>
      <c r="E23" s="3">
        <v>5</v>
      </c>
      <c r="F23" s="3">
        <v>6</v>
      </c>
      <c r="G23" s="3">
        <v>4</v>
      </c>
      <c r="H23" s="3">
        <v>5</v>
      </c>
      <c r="I23" s="3">
        <v>5</v>
      </c>
      <c r="J23" s="3">
        <v>5</v>
      </c>
      <c r="K23" s="3">
        <v>4</v>
      </c>
      <c r="L23" s="3">
        <v>2</v>
      </c>
      <c r="M23" s="3">
        <v>3</v>
      </c>
      <c r="N23" s="3">
        <v>7</v>
      </c>
      <c r="O23" s="3">
        <v>5</v>
      </c>
      <c r="P23" s="3">
        <v>6</v>
      </c>
      <c r="Q23" s="3">
        <v>5</v>
      </c>
      <c r="R23" s="3">
        <v>6</v>
      </c>
      <c r="S23" s="3">
        <v>6</v>
      </c>
      <c r="T23" s="3">
        <v>4</v>
      </c>
      <c r="U23" s="3">
        <v>5</v>
      </c>
      <c r="V23" s="3">
        <v>4</v>
      </c>
      <c r="W23" s="3">
        <v>5</v>
      </c>
      <c r="X23" s="3">
        <v>3</v>
      </c>
      <c r="Y23" s="3">
        <v>5</v>
      </c>
      <c r="Z23" s="3">
        <v>4</v>
      </c>
      <c r="AA23" s="3">
        <v>6</v>
      </c>
      <c r="AB23" s="3">
        <v>5</v>
      </c>
      <c r="AC23" s="3">
        <v>3</v>
      </c>
      <c r="AD23" s="3">
        <v>2</v>
      </c>
      <c r="AE23" s="3">
        <v>5</v>
      </c>
      <c r="AF23" s="3">
        <v>5</v>
      </c>
      <c r="AG23" s="3">
        <v>2</v>
      </c>
      <c r="AH23" s="3">
        <v>6</v>
      </c>
      <c r="AI23" s="3">
        <v>4</v>
      </c>
      <c r="AJ23" s="3">
        <v>5</v>
      </c>
      <c r="AK23" s="3">
        <v>2</v>
      </c>
      <c r="AL23" s="3">
        <v>4</v>
      </c>
      <c r="AM23" s="3">
        <v>3</v>
      </c>
      <c r="AN23" s="3">
        <v>3</v>
      </c>
      <c r="AO23" s="3">
        <v>2</v>
      </c>
      <c r="AP23" s="3">
        <v>1</v>
      </c>
      <c r="AQ23" s="3">
        <v>2</v>
      </c>
      <c r="AR23" s="3">
        <v>5</v>
      </c>
      <c r="AS23" s="3">
        <v>5</v>
      </c>
      <c r="AT23" s="3">
        <v>3</v>
      </c>
      <c r="AU23" s="3">
        <v>4</v>
      </c>
      <c r="AV23" s="3">
        <v>6</v>
      </c>
      <c r="AW23" s="3">
        <v>5</v>
      </c>
      <c r="AX23" s="3">
        <v>5</v>
      </c>
      <c r="AY23" s="3">
        <v>3</v>
      </c>
      <c r="AZ23" s="3">
        <v>5</v>
      </c>
      <c r="BA23" s="3">
        <v>5</v>
      </c>
      <c r="BB23" s="3">
        <v>4</v>
      </c>
      <c r="BC23" s="3">
        <v>4</v>
      </c>
      <c r="BD23" s="3">
        <v>4</v>
      </c>
      <c r="BE23" s="3">
        <v>4</v>
      </c>
      <c r="BF23" s="3">
        <v>3</v>
      </c>
      <c r="BG23" s="3">
        <v>2</v>
      </c>
      <c r="BH23" s="3">
        <v>1</v>
      </c>
      <c r="BI23" s="3">
        <v>5</v>
      </c>
      <c r="BJ23" s="3" t="s">
        <v>97</v>
      </c>
      <c r="BK23" s="4">
        <v>28745</v>
      </c>
      <c r="BL23" s="3" t="s">
        <v>75</v>
      </c>
      <c r="BM23" s="6">
        <v>15465.033541666664</v>
      </c>
      <c r="BN23" t="str">
        <f>VLOOKUP(BJ23,Sheet3!$A$2:$F$56,2,FALSE)</f>
        <v>Technology</v>
      </c>
      <c r="BO23">
        <f>VLOOKUP(BJ23,Sheet3!$A$2:$F$56,3,FALSE)</f>
        <v>0</v>
      </c>
      <c r="BP23">
        <f>VLOOKUP(BJ23,Sheet3!$A$2:$F$56,4,FALSE)</f>
        <v>0</v>
      </c>
      <c r="BQ23">
        <f>VLOOKUP(BJ23,Sheet3!$A$2:$F$56,5,FALSE)</f>
        <v>0</v>
      </c>
      <c r="BR23">
        <f>VLOOKUP(BJ23,Sheet3!$A$2:$F$56,6,FALSE)</f>
        <v>0</v>
      </c>
    </row>
    <row r="24" spans="1:70" ht="13.2" x14ac:dyDescent="0.25">
      <c r="A24" s="2">
        <v>44205.422880011574</v>
      </c>
      <c r="B24" s="3">
        <v>6</v>
      </c>
      <c r="C24" s="3">
        <v>4</v>
      </c>
      <c r="D24" s="3">
        <v>6</v>
      </c>
      <c r="E24" s="3">
        <v>1</v>
      </c>
      <c r="F24" s="3">
        <v>1</v>
      </c>
      <c r="G24" s="3">
        <v>5</v>
      </c>
      <c r="H24" s="3">
        <v>6</v>
      </c>
      <c r="I24" s="3">
        <v>7</v>
      </c>
      <c r="J24" s="3">
        <v>7</v>
      </c>
      <c r="K24" s="3">
        <v>1</v>
      </c>
      <c r="L24" s="3">
        <v>1</v>
      </c>
      <c r="M24" s="3">
        <v>1</v>
      </c>
      <c r="N24" s="3">
        <v>5</v>
      </c>
      <c r="O24" s="3">
        <v>7</v>
      </c>
      <c r="P24" s="3">
        <v>5</v>
      </c>
      <c r="Q24" s="3">
        <v>4</v>
      </c>
      <c r="R24" s="3">
        <v>4</v>
      </c>
      <c r="S24" s="3">
        <v>4</v>
      </c>
      <c r="T24" s="3">
        <v>6</v>
      </c>
      <c r="U24" s="3">
        <v>4</v>
      </c>
      <c r="V24" s="3">
        <v>4</v>
      </c>
      <c r="W24" s="3">
        <v>6</v>
      </c>
      <c r="X24" s="3">
        <v>4</v>
      </c>
      <c r="Y24" s="3">
        <v>5</v>
      </c>
      <c r="Z24" s="3">
        <v>4</v>
      </c>
      <c r="AA24" s="3">
        <v>4</v>
      </c>
      <c r="AB24" s="3">
        <v>4</v>
      </c>
      <c r="AC24" s="3">
        <v>2</v>
      </c>
      <c r="AD24" s="3">
        <v>2</v>
      </c>
      <c r="AE24" s="3">
        <v>2</v>
      </c>
      <c r="AF24" s="3">
        <v>3</v>
      </c>
      <c r="AG24" s="3">
        <v>1</v>
      </c>
      <c r="AH24" s="3">
        <v>6</v>
      </c>
      <c r="AI24" s="3">
        <v>1</v>
      </c>
      <c r="AJ24" s="3">
        <v>1</v>
      </c>
      <c r="AK24" s="3">
        <v>3</v>
      </c>
      <c r="AL24" s="3">
        <v>3</v>
      </c>
      <c r="AM24" s="3">
        <v>3</v>
      </c>
      <c r="AN24" s="3">
        <v>4</v>
      </c>
      <c r="AO24" s="3">
        <v>1</v>
      </c>
      <c r="AP24" s="3">
        <v>1</v>
      </c>
      <c r="AQ24" s="3">
        <v>1</v>
      </c>
      <c r="AR24" s="3">
        <v>4</v>
      </c>
      <c r="AS24" s="3">
        <v>6</v>
      </c>
      <c r="AT24" s="3">
        <v>2</v>
      </c>
      <c r="AU24" s="3">
        <v>3</v>
      </c>
      <c r="AV24" s="3">
        <v>4</v>
      </c>
      <c r="AW24" s="3">
        <v>5</v>
      </c>
      <c r="AX24" s="3">
        <v>6</v>
      </c>
      <c r="AY24" s="3">
        <v>4</v>
      </c>
      <c r="AZ24" s="3">
        <v>6</v>
      </c>
      <c r="BA24" s="3">
        <v>6</v>
      </c>
      <c r="BB24" s="3">
        <v>3</v>
      </c>
      <c r="BC24" s="3">
        <v>4</v>
      </c>
      <c r="BD24" s="3">
        <v>2</v>
      </c>
      <c r="BE24" s="3">
        <v>2</v>
      </c>
      <c r="BF24" s="3">
        <v>2</v>
      </c>
      <c r="BG24" s="3">
        <v>1</v>
      </c>
      <c r="BH24" s="3">
        <v>1</v>
      </c>
      <c r="BI24" s="3">
        <v>2</v>
      </c>
      <c r="BJ24" s="3" t="s">
        <v>81</v>
      </c>
      <c r="BK24" s="4">
        <v>33340</v>
      </c>
      <c r="BL24" s="3" t="s">
        <v>75</v>
      </c>
      <c r="BM24" s="6">
        <v>10870.033541666664</v>
      </c>
      <c r="BN24" t="str">
        <f>VLOOKUP(BJ24,Sheet3!$A$2:$F$56,2,FALSE)</f>
        <v>-</v>
      </c>
      <c r="BO24">
        <f>VLOOKUP(BJ24,Sheet3!$A$2:$F$56,3,FALSE)</f>
        <v>0</v>
      </c>
      <c r="BP24">
        <f>VLOOKUP(BJ24,Sheet3!$A$2:$F$56,4,FALSE)</f>
        <v>0</v>
      </c>
      <c r="BQ24">
        <f>VLOOKUP(BJ24,Sheet3!$A$2:$F$56,5,FALSE)</f>
        <v>0</v>
      </c>
      <c r="BR24">
        <f>VLOOKUP(BJ24,Sheet3!$A$2:$F$56,6,FALSE)</f>
        <v>0</v>
      </c>
    </row>
    <row r="25" spans="1:70" ht="13.2" x14ac:dyDescent="0.25">
      <c r="A25" s="2">
        <v>44205.42290701389</v>
      </c>
      <c r="B25" s="3">
        <v>6</v>
      </c>
      <c r="C25" s="3">
        <v>2</v>
      </c>
      <c r="D25" s="3">
        <v>5</v>
      </c>
      <c r="E25" s="3">
        <v>6</v>
      </c>
      <c r="F25" s="3">
        <v>6</v>
      </c>
      <c r="G25" s="3">
        <v>3</v>
      </c>
      <c r="H25" s="3">
        <v>5</v>
      </c>
      <c r="I25" s="3">
        <v>3</v>
      </c>
      <c r="J25" s="3">
        <v>1</v>
      </c>
      <c r="K25" s="3">
        <v>5</v>
      </c>
      <c r="L25" s="3">
        <v>1</v>
      </c>
      <c r="M25" s="3">
        <v>6</v>
      </c>
      <c r="N25" s="3">
        <v>6</v>
      </c>
      <c r="O25" s="3">
        <v>7</v>
      </c>
      <c r="P25" s="3">
        <v>5</v>
      </c>
      <c r="Q25" s="3">
        <v>6</v>
      </c>
      <c r="R25" s="3">
        <v>7</v>
      </c>
      <c r="S25" s="3">
        <v>6</v>
      </c>
      <c r="T25" s="3">
        <v>7</v>
      </c>
      <c r="U25" s="3">
        <v>7</v>
      </c>
      <c r="V25" s="3">
        <v>5</v>
      </c>
      <c r="W25" s="3">
        <v>6</v>
      </c>
      <c r="X25" s="3">
        <v>2</v>
      </c>
      <c r="Y25" s="3">
        <v>5</v>
      </c>
      <c r="Z25" s="3">
        <v>5</v>
      </c>
      <c r="AA25" s="3">
        <v>5</v>
      </c>
      <c r="AB25" s="3">
        <v>6</v>
      </c>
      <c r="AC25" s="3">
        <v>3</v>
      </c>
      <c r="AD25" s="3">
        <v>1</v>
      </c>
      <c r="AE25" s="3">
        <v>4</v>
      </c>
      <c r="AF25" s="3">
        <v>3</v>
      </c>
      <c r="AG25" s="3">
        <v>1</v>
      </c>
      <c r="AH25" s="3">
        <v>6</v>
      </c>
      <c r="AI25" s="3">
        <v>4</v>
      </c>
      <c r="AJ25" s="3">
        <v>5</v>
      </c>
      <c r="AK25" s="3">
        <v>1</v>
      </c>
      <c r="AL25" s="3">
        <v>1</v>
      </c>
      <c r="AM25" s="3">
        <v>1</v>
      </c>
      <c r="AN25" s="3">
        <v>1</v>
      </c>
      <c r="AO25" s="3">
        <v>2</v>
      </c>
      <c r="AP25" s="3">
        <v>1</v>
      </c>
      <c r="AQ25" s="3">
        <v>2</v>
      </c>
      <c r="AR25" s="3">
        <v>4</v>
      </c>
      <c r="AS25" s="3">
        <v>5</v>
      </c>
      <c r="AT25" s="3">
        <v>1</v>
      </c>
      <c r="AU25" s="3">
        <v>5</v>
      </c>
      <c r="AV25" s="3">
        <v>6</v>
      </c>
      <c r="AW25" s="3">
        <v>4</v>
      </c>
      <c r="AX25" s="3">
        <v>6</v>
      </c>
      <c r="AY25" s="3">
        <v>1</v>
      </c>
      <c r="AZ25" s="3">
        <v>6</v>
      </c>
      <c r="BA25" s="3">
        <v>6</v>
      </c>
      <c r="BB25" s="3">
        <v>1</v>
      </c>
      <c r="BC25" s="3">
        <v>5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2</v>
      </c>
      <c r="BJ25" s="3" t="s">
        <v>98</v>
      </c>
      <c r="BK25" s="4">
        <v>33494</v>
      </c>
      <c r="BL25" s="3" t="s">
        <v>75</v>
      </c>
      <c r="BM25" s="6">
        <v>10716.033541666664</v>
      </c>
      <c r="BN25" t="str">
        <f>VLOOKUP(BJ25,Sheet3!$A$2:$F$56,2,FALSE)</f>
        <v>สื่อบันเทิง</v>
      </c>
      <c r="BO25">
        <f>VLOOKUP(BJ25,Sheet3!$A$2:$F$56,3,FALSE)</f>
        <v>0</v>
      </c>
      <c r="BP25">
        <f>VLOOKUP(BJ25,Sheet3!$A$2:$F$56,4,FALSE)</f>
        <v>0</v>
      </c>
      <c r="BQ25">
        <f>VLOOKUP(BJ25,Sheet3!$A$2:$F$56,5,FALSE)</f>
        <v>0</v>
      </c>
      <c r="BR25">
        <f>VLOOKUP(BJ25,Sheet3!$A$2:$F$56,6,FALSE)</f>
        <v>0</v>
      </c>
    </row>
    <row r="26" spans="1:70" ht="13.2" x14ac:dyDescent="0.25">
      <c r="A26" s="2">
        <v>44205.42293346065</v>
      </c>
      <c r="B26" s="3">
        <v>7</v>
      </c>
      <c r="C26" s="3">
        <v>7</v>
      </c>
      <c r="D26" s="3">
        <v>7</v>
      </c>
      <c r="E26" s="3">
        <v>5</v>
      </c>
      <c r="F26" s="3">
        <v>4</v>
      </c>
      <c r="G26" s="3">
        <v>5</v>
      </c>
      <c r="H26" s="3">
        <v>6</v>
      </c>
      <c r="I26" s="3">
        <v>6</v>
      </c>
      <c r="J26" s="3">
        <v>4</v>
      </c>
      <c r="K26" s="3">
        <v>5</v>
      </c>
      <c r="L26" s="3">
        <v>5</v>
      </c>
      <c r="M26" s="3">
        <v>5</v>
      </c>
      <c r="N26" s="3">
        <v>4</v>
      </c>
      <c r="O26" s="3">
        <v>4</v>
      </c>
      <c r="P26" s="3">
        <v>6</v>
      </c>
      <c r="Q26" s="3">
        <v>5</v>
      </c>
      <c r="R26" s="3">
        <v>7</v>
      </c>
      <c r="S26" s="3">
        <v>7</v>
      </c>
      <c r="T26" s="3">
        <v>7</v>
      </c>
      <c r="U26" s="3">
        <v>5</v>
      </c>
      <c r="V26" s="3">
        <v>6</v>
      </c>
      <c r="W26" s="3">
        <v>6</v>
      </c>
      <c r="X26" s="3">
        <v>6</v>
      </c>
      <c r="Y26" s="3">
        <v>4</v>
      </c>
      <c r="Z26" s="3">
        <v>6</v>
      </c>
      <c r="AA26" s="3">
        <v>6</v>
      </c>
      <c r="AB26" s="3">
        <v>4</v>
      </c>
      <c r="AC26" s="3">
        <v>4</v>
      </c>
      <c r="AD26" s="3">
        <v>4</v>
      </c>
      <c r="AE26" s="3">
        <v>4</v>
      </c>
      <c r="AF26" s="3">
        <v>6</v>
      </c>
      <c r="AG26" s="3">
        <v>3</v>
      </c>
      <c r="AH26" s="3">
        <v>6</v>
      </c>
      <c r="AI26" s="3">
        <v>5</v>
      </c>
      <c r="AJ26" s="3">
        <v>4</v>
      </c>
      <c r="AK26" s="3">
        <v>3</v>
      </c>
      <c r="AL26" s="3">
        <v>4</v>
      </c>
      <c r="AM26" s="3">
        <v>4</v>
      </c>
      <c r="AN26" s="3">
        <v>2</v>
      </c>
      <c r="AO26" s="3">
        <v>3</v>
      </c>
      <c r="AP26" s="3">
        <v>4</v>
      </c>
      <c r="AQ26" s="3">
        <v>4</v>
      </c>
      <c r="AR26" s="3">
        <v>2</v>
      </c>
      <c r="AS26" s="3">
        <v>2</v>
      </c>
      <c r="AT26" s="3">
        <v>2</v>
      </c>
      <c r="AU26" s="3">
        <v>3</v>
      </c>
      <c r="AV26" s="3">
        <v>6</v>
      </c>
      <c r="AW26" s="3">
        <v>6</v>
      </c>
      <c r="AX26" s="3">
        <v>6</v>
      </c>
      <c r="AY26" s="3">
        <v>5</v>
      </c>
      <c r="AZ26" s="3">
        <v>6</v>
      </c>
      <c r="BA26" s="3">
        <v>6</v>
      </c>
      <c r="BB26" s="3">
        <v>5</v>
      </c>
      <c r="BC26" s="3">
        <v>2</v>
      </c>
      <c r="BD26" s="3">
        <v>5</v>
      </c>
      <c r="BE26" s="3">
        <v>5</v>
      </c>
      <c r="BF26" s="3">
        <v>2</v>
      </c>
      <c r="BG26" s="3">
        <v>2</v>
      </c>
      <c r="BH26" s="3">
        <v>2</v>
      </c>
      <c r="BI26" s="3">
        <v>2</v>
      </c>
      <c r="BJ26" s="3" t="s">
        <v>99</v>
      </c>
      <c r="BK26" s="4">
        <v>34666</v>
      </c>
      <c r="BL26" s="3" t="s">
        <v>78</v>
      </c>
      <c r="BM26" s="6">
        <v>9544.033541666664</v>
      </c>
      <c r="BN26" t="str">
        <f>VLOOKUP(BJ26,Sheet3!$A$2:$F$56,2,FALSE)</f>
        <v>สายมู</v>
      </c>
      <c r="BO26">
        <f>VLOOKUP(BJ26,Sheet3!$A$2:$F$56,3,FALSE)</f>
        <v>0</v>
      </c>
      <c r="BP26">
        <f>VLOOKUP(BJ26,Sheet3!$A$2:$F$56,4,FALSE)</f>
        <v>0</v>
      </c>
      <c r="BQ26">
        <f>VLOOKUP(BJ26,Sheet3!$A$2:$F$56,5,FALSE)</f>
        <v>0</v>
      </c>
      <c r="BR26">
        <f>VLOOKUP(BJ26,Sheet3!$A$2:$F$56,6,FALSE)</f>
        <v>0</v>
      </c>
    </row>
    <row r="27" spans="1:70" ht="13.2" x14ac:dyDescent="0.25">
      <c r="A27" s="2">
        <v>44205.422980127318</v>
      </c>
      <c r="B27" s="3">
        <v>5</v>
      </c>
      <c r="C27" s="3">
        <v>4</v>
      </c>
      <c r="D27" s="3">
        <v>5</v>
      </c>
      <c r="E27" s="3">
        <v>4</v>
      </c>
      <c r="F27" s="3">
        <v>5</v>
      </c>
      <c r="G27" s="3">
        <v>4</v>
      </c>
      <c r="H27" s="3">
        <v>4</v>
      </c>
      <c r="I27" s="3">
        <v>4</v>
      </c>
      <c r="J27" s="3">
        <v>3</v>
      </c>
      <c r="K27" s="3">
        <v>2</v>
      </c>
      <c r="L27" s="3">
        <v>1</v>
      </c>
      <c r="M27" s="3">
        <v>4</v>
      </c>
      <c r="N27" s="3">
        <v>6</v>
      </c>
      <c r="O27" s="3">
        <v>7</v>
      </c>
      <c r="P27" s="3">
        <v>6</v>
      </c>
      <c r="Q27" s="3">
        <v>7</v>
      </c>
      <c r="R27" s="3">
        <v>7</v>
      </c>
      <c r="S27" s="3">
        <v>6</v>
      </c>
      <c r="T27" s="3">
        <v>5</v>
      </c>
      <c r="U27" s="3">
        <v>6</v>
      </c>
      <c r="V27" s="3">
        <v>5</v>
      </c>
      <c r="W27" s="3">
        <v>5</v>
      </c>
      <c r="X27" s="3">
        <v>3</v>
      </c>
      <c r="Y27" s="3">
        <v>6</v>
      </c>
      <c r="Z27" s="3">
        <v>2</v>
      </c>
      <c r="AA27" s="3">
        <v>4</v>
      </c>
      <c r="AB27" s="3">
        <v>2</v>
      </c>
      <c r="AC27" s="3">
        <v>5</v>
      </c>
      <c r="AD27" s="3">
        <v>1</v>
      </c>
      <c r="AE27" s="3">
        <v>6</v>
      </c>
      <c r="AF27" s="3">
        <v>4</v>
      </c>
      <c r="AG27" s="3">
        <v>2</v>
      </c>
      <c r="AH27" s="3">
        <v>6</v>
      </c>
      <c r="AI27" s="3">
        <v>3</v>
      </c>
      <c r="AJ27" s="3">
        <v>1</v>
      </c>
      <c r="AK27" s="3">
        <v>2</v>
      </c>
      <c r="AL27" s="3">
        <v>2</v>
      </c>
      <c r="AM27" s="3">
        <v>2</v>
      </c>
      <c r="AN27" s="3">
        <v>1</v>
      </c>
      <c r="AO27" s="3">
        <v>1</v>
      </c>
      <c r="AP27" s="3">
        <v>1</v>
      </c>
      <c r="AQ27" s="3">
        <v>1</v>
      </c>
      <c r="AR27" s="3">
        <v>5</v>
      </c>
      <c r="AS27" s="3">
        <v>2</v>
      </c>
      <c r="AT27" s="3">
        <v>1</v>
      </c>
      <c r="AU27" s="3">
        <v>3</v>
      </c>
      <c r="AV27" s="3">
        <v>6</v>
      </c>
      <c r="AW27" s="3">
        <v>6</v>
      </c>
      <c r="AX27" s="3">
        <v>4</v>
      </c>
      <c r="AY27" s="3">
        <v>2</v>
      </c>
      <c r="AZ27" s="3">
        <v>6</v>
      </c>
      <c r="BA27" s="3">
        <v>4</v>
      </c>
      <c r="BB27" s="3">
        <v>1</v>
      </c>
      <c r="BC27" s="3">
        <v>5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5</v>
      </c>
      <c r="BJ27" s="3" t="s">
        <v>100</v>
      </c>
      <c r="BK27" s="4">
        <v>34260</v>
      </c>
      <c r="BL27" s="3" t="s">
        <v>75</v>
      </c>
      <c r="BM27" s="6">
        <v>9950.033541666664</v>
      </c>
      <c r="BN27" t="str">
        <f>VLOOKUP(BJ27,Sheet3!$A$2:$F$56,2,FALSE)</f>
        <v>Technology</v>
      </c>
      <c r="BO27">
        <f>VLOOKUP(BJ27,Sheet3!$A$2:$F$56,3,FALSE)</f>
        <v>0</v>
      </c>
      <c r="BP27">
        <f>VLOOKUP(BJ27,Sheet3!$A$2:$F$56,4,FALSE)</f>
        <v>0</v>
      </c>
      <c r="BQ27">
        <f>VLOOKUP(BJ27,Sheet3!$A$2:$F$56,5,FALSE)</f>
        <v>0</v>
      </c>
      <c r="BR27">
        <f>VLOOKUP(BJ27,Sheet3!$A$2:$F$56,6,FALSE)</f>
        <v>0</v>
      </c>
    </row>
    <row r="28" spans="1:70" ht="13.2" x14ac:dyDescent="0.25">
      <c r="A28" s="2">
        <v>44205.423000300929</v>
      </c>
      <c r="B28" s="3">
        <v>7</v>
      </c>
      <c r="C28" s="3">
        <v>5</v>
      </c>
      <c r="D28" s="3">
        <v>4</v>
      </c>
      <c r="E28" s="3">
        <v>5</v>
      </c>
      <c r="F28" s="3">
        <v>2</v>
      </c>
      <c r="G28" s="3">
        <v>6</v>
      </c>
      <c r="H28" s="3">
        <v>5</v>
      </c>
      <c r="I28" s="3">
        <v>5</v>
      </c>
      <c r="J28" s="3">
        <v>1</v>
      </c>
      <c r="K28" s="3">
        <v>1</v>
      </c>
      <c r="L28" s="3">
        <v>4</v>
      </c>
      <c r="M28" s="3">
        <v>4</v>
      </c>
      <c r="N28" s="3">
        <v>4</v>
      </c>
      <c r="O28" s="3">
        <v>4</v>
      </c>
      <c r="P28" s="3">
        <v>6</v>
      </c>
      <c r="Q28" s="3">
        <v>4</v>
      </c>
      <c r="R28" s="3">
        <v>5</v>
      </c>
      <c r="S28" s="3">
        <v>5</v>
      </c>
      <c r="T28" s="3">
        <v>6</v>
      </c>
      <c r="U28" s="3">
        <v>6</v>
      </c>
      <c r="V28" s="3">
        <v>6</v>
      </c>
      <c r="W28" s="3">
        <v>6</v>
      </c>
      <c r="X28" s="3">
        <v>6</v>
      </c>
      <c r="Y28" s="3">
        <v>3</v>
      </c>
      <c r="Z28" s="3">
        <v>7</v>
      </c>
      <c r="AA28" s="3">
        <v>7</v>
      </c>
      <c r="AB28" s="3">
        <v>3</v>
      </c>
      <c r="AC28" s="3">
        <v>3</v>
      </c>
      <c r="AD28" s="3">
        <v>3</v>
      </c>
      <c r="AE28" s="3">
        <v>2</v>
      </c>
      <c r="AF28" s="3">
        <v>3</v>
      </c>
      <c r="AG28" s="3">
        <v>2</v>
      </c>
      <c r="AH28" s="3">
        <v>6</v>
      </c>
      <c r="AI28" s="3">
        <v>4</v>
      </c>
      <c r="AJ28" s="3">
        <v>1</v>
      </c>
      <c r="AK28" s="3">
        <v>3</v>
      </c>
      <c r="AL28" s="3">
        <v>3</v>
      </c>
      <c r="AM28" s="3">
        <v>3</v>
      </c>
      <c r="AN28" s="3">
        <v>1</v>
      </c>
      <c r="AO28" s="3">
        <v>2</v>
      </c>
      <c r="AP28" s="3">
        <v>2</v>
      </c>
      <c r="AQ28" s="3">
        <v>6</v>
      </c>
      <c r="AR28" s="3">
        <v>4</v>
      </c>
      <c r="AS28" s="3">
        <v>1</v>
      </c>
      <c r="AT28" s="3">
        <v>2</v>
      </c>
      <c r="AU28" s="3">
        <v>5</v>
      </c>
      <c r="AV28" s="3">
        <v>5</v>
      </c>
      <c r="AW28" s="3">
        <v>3</v>
      </c>
      <c r="AX28" s="3">
        <v>3</v>
      </c>
      <c r="AY28" s="3">
        <v>3</v>
      </c>
      <c r="AZ28" s="3">
        <v>5</v>
      </c>
      <c r="BA28" s="3">
        <v>4</v>
      </c>
      <c r="BB28" s="3">
        <v>5</v>
      </c>
      <c r="BC28" s="3">
        <v>1</v>
      </c>
      <c r="BD28" s="3">
        <v>5</v>
      </c>
      <c r="BE28" s="3">
        <v>5</v>
      </c>
      <c r="BF28" s="3">
        <v>1</v>
      </c>
      <c r="BG28" s="3">
        <v>1</v>
      </c>
      <c r="BH28" s="3">
        <v>1</v>
      </c>
      <c r="BI28" s="3">
        <v>3</v>
      </c>
      <c r="BJ28" s="3" t="s">
        <v>101</v>
      </c>
      <c r="BK28" s="4">
        <v>33753</v>
      </c>
      <c r="BL28" s="3" t="s">
        <v>78</v>
      </c>
      <c r="BM28" s="6">
        <v>10457.033541666664</v>
      </c>
      <c r="BN28" t="str">
        <f>VLOOKUP(BJ28,Sheet3!$A$2:$F$56,2,FALSE)</f>
        <v>การเงิน</v>
      </c>
      <c r="BO28">
        <f>VLOOKUP(BJ28,Sheet3!$A$2:$F$56,3,FALSE)</f>
        <v>0</v>
      </c>
      <c r="BP28">
        <f>VLOOKUP(BJ28,Sheet3!$A$2:$F$56,4,FALSE)</f>
        <v>0</v>
      </c>
      <c r="BQ28">
        <f>VLOOKUP(BJ28,Sheet3!$A$2:$F$56,5,FALSE)</f>
        <v>0</v>
      </c>
      <c r="BR28">
        <f>VLOOKUP(BJ28,Sheet3!$A$2:$F$56,6,FALSE)</f>
        <v>0</v>
      </c>
    </row>
    <row r="29" spans="1:70" ht="13.2" x14ac:dyDescent="0.25">
      <c r="A29" s="2">
        <v>44205.423078472224</v>
      </c>
      <c r="B29" s="3">
        <v>5</v>
      </c>
      <c r="C29" s="3">
        <v>4</v>
      </c>
      <c r="D29" s="3">
        <v>7</v>
      </c>
      <c r="E29" s="3">
        <v>6</v>
      </c>
      <c r="F29" s="3">
        <v>5</v>
      </c>
      <c r="G29" s="3">
        <v>4</v>
      </c>
      <c r="H29" s="3">
        <v>5</v>
      </c>
      <c r="I29" s="3">
        <v>5</v>
      </c>
      <c r="J29" s="3">
        <v>4</v>
      </c>
      <c r="K29" s="3">
        <v>6</v>
      </c>
      <c r="L29" s="3">
        <v>5</v>
      </c>
      <c r="M29" s="3">
        <v>5</v>
      </c>
      <c r="N29" s="3">
        <v>6</v>
      </c>
      <c r="O29" s="3">
        <v>5</v>
      </c>
      <c r="P29" s="3">
        <v>5</v>
      </c>
      <c r="Q29" s="3">
        <v>3</v>
      </c>
      <c r="R29" s="3">
        <v>4</v>
      </c>
      <c r="S29" s="3">
        <v>4</v>
      </c>
      <c r="T29" s="3">
        <v>5</v>
      </c>
      <c r="U29" s="3">
        <v>6</v>
      </c>
      <c r="V29" s="3">
        <v>5</v>
      </c>
      <c r="W29" s="3">
        <v>6</v>
      </c>
      <c r="X29" s="3">
        <v>6</v>
      </c>
      <c r="Y29" s="3">
        <v>5</v>
      </c>
      <c r="Z29" s="3">
        <v>5</v>
      </c>
      <c r="AA29" s="3">
        <v>5</v>
      </c>
      <c r="AB29" s="3">
        <v>6</v>
      </c>
      <c r="AC29" s="3">
        <v>5</v>
      </c>
      <c r="AD29" s="3">
        <v>5</v>
      </c>
      <c r="AE29" s="3">
        <v>4</v>
      </c>
      <c r="AF29" s="3">
        <v>4</v>
      </c>
      <c r="AG29" s="3">
        <v>2</v>
      </c>
      <c r="AH29" s="3">
        <v>4</v>
      </c>
      <c r="AI29" s="3">
        <v>5</v>
      </c>
      <c r="AJ29" s="3">
        <v>4</v>
      </c>
      <c r="AK29" s="3">
        <v>3</v>
      </c>
      <c r="AL29" s="3">
        <v>3</v>
      </c>
      <c r="AM29" s="3">
        <v>4</v>
      </c>
      <c r="AN29" s="3">
        <v>2</v>
      </c>
      <c r="AO29" s="3">
        <v>5</v>
      </c>
      <c r="AP29" s="3">
        <v>4</v>
      </c>
      <c r="AQ29" s="3">
        <v>4</v>
      </c>
      <c r="AR29" s="3">
        <v>6</v>
      </c>
      <c r="AS29" s="3">
        <v>6</v>
      </c>
      <c r="AT29" s="3">
        <v>3</v>
      </c>
      <c r="AU29" s="3">
        <v>4</v>
      </c>
      <c r="AV29" s="3">
        <v>6</v>
      </c>
      <c r="AW29" s="3">
        <v>4</v>
      </c>
      <c r="AX29" s="3">
        <v>3</v>
      </c>
      <c r="AY29" s="3">
        <v>3</v>
      </c>
      <c r="AZ29" s="3">
        <v>6</v>
      </c>
      <c r="BA29" s="3">
        <v>4</v>
      </c>
      <c r="BB29" s="3">
        <v>5</v>
      </c>
      <c r="BC29" s="3">
        <v>3</v>
      </c>
      <c r="BD29" s="3">
        <v>5</v>
      </c>
      <c r="BE29" s="3">
        <v>5</v>
      </c>
      <c r="BF29" s="3">
        <v>5</v>
      </c>
      <c r="BG29" s="3">
        <v>5</v>
      </c>
      <c r="BH29" s="3">
        <v>5</v>
      </c>
      <c r="BI29" s="3">
        <v>5</v>
      </c>
      <c r="BJ29" s="3" t="s">
        <v>102</v>
      </c>
      <c r="BK29" s="4">
        <v>33448</v>
      </c>
      <c r="BL29" s="3" t="s">
        <v>78</v>
      </c>
      <c r="BM29" s="6">
        <v>10762.033541666664</v>
      </c>
      <c r="BN29" t="str">
        <f>VLOOKUP(BJ29,Sheet3!$A$2:$F$56,2,FALSE)</f>
        <v>รถยนต์</v>
      </c>
      <c r="BO29">
        <f>VLOOKUP(BJ29,Sheet3!$A$2:$F$56,3,FALSE)</f>
        <v>0</v>
      </c>
      <c r="BP29">
        <f>VLOOKUP(BJ29,Sheet3!$A$2:$F$56,4,FALSE)</f>
        <v>0</v>
      </c>
      <c r="BQ29">
        <f>VLOOKUP(BJ29,Sheet3!$A$2:$F$56,5,FALSE)</f>
        <v>0</v>
      </c>
      <c r="BR29">
        <f>VLOOKUP(BJ29,Sheet3!$A$2:$F$56,6,FALSE)</f>
        <v>0</v>
      </c>
    </row>
    <row r="30" spans="1:70" ht="13.2" x14ac:dyDescent="0.25">
      <c r="A30" s="2">
        <v>44205.423110532407</v>
      </c>
      <c r="B30" s="3">
        <v>6</v>
      </c>
      <c r="C30" s="3">
        <v>4</v>
      </c>
      <c r="D30" s="3">
        <v>5</v>
      </c>
      <c r="E30" s="3">
        <v>5</v>
      </c>
      <c r="F30" s="3">
        <v>5</v>
      </c>
      <c r="G30" s="3">
        <v>6</v>
      </c>
      <c r="H30" s="3">
        <v>6</v>
      </c>
      <c r="I30" s="3">
        <v>6</v>
      </c>
      <c r="J30" s="3">
        <v>5</v>
      </c>
      <c r="K30" s="3">
        <v>5</v>
      </c>
      <c r="L30" s="3">
        <v>1</v>
      </c>
      <c r="M30" s="3">
        <v>1</v>
      </c>
      <c r="N30" s="3">
        <v>7</v>
      </c>
      <c r="O30" s="3">
        <v>6</v>
      </c>
      <c r="P30" s="3">
        <v>6</v>
      </c>
      <c r="Q30" s="3">
        <v>5</v>
      </c>
      <c r="R30" s="3">
        <v>5</v>
      </c>
      <c r="S30" s="3">
        <v>4</v>
      </c>
      <c r="T30" s="3">
        <v>5</v>
      </c>
      <c r="U30" s="3">
        <v>5</v>
      </c>
      <c r="V30" s="3">
        <v>6</v>
      </c>
      <c r="W30" s="3">
        <v>4</v>
      </c>
      <c r="X30" s="3">
        <v>5</v>
      </c>
      <c r="Y30" s="3">
        <v>5</v>
      </c>
      <c r="Z30" s="3">
        <v>5</v>
      </c>
      <c r="AA30" s="3">
        <v>5</v>
      </c>
      <c r="AB30" s="3">
        <v>5</v>
      </c>
      <c r="AC30" s="3">
        <v>4</v>
      </c>
      <c r="AD30" s="3">
        <v>1</v>
      </c>
      <c r="AE30" s="3">
        <v>6</v>
      </c>
      <c r="AF30" s="3">
        <v>3</v>
      </c>
      <c r="AG30" s="3">
        <v>2</v>
      </c>
      <c r="AH30" s="3">
        <v>5</v>
      </c>
      <c r="AI30" s="3">
        <v>5</v>
      </c>
      <c r="AJ30" s="3">
        <v>4</v>
      </c>
      <c r="AK30" s="3">
        <v>3</v>
      </c>
      <c r="AL30" s="3">
        <v>3</v>
      </c>
      <c r="AM30" s="3">
        <v>3</v>
      </c>
      <c r="AN30" s="3">
        <v>1</v>
      </c>
      <c r="AO30" s="3">
        <v>2</v>
      </c>
      <c r="AP30" s="3">
        <v>1</v>
      </c>
      <c r="AQ30" s="3">
        <v>1</v>
      </c>
      <c r="AR30" s="3">
        <v>5</v>
      </c>
      <c r="AS30" s="3">
        <v>6</v>
      </c>
      <c r="AT30" s="3">
        <v>2</v>
      </c>
      <c r="AU30" s="3">
        <v>5</v>
      </c>
      <c r="AV30" s="3">
        <v>6</v>
      </c>
      <c r="AW30" s="3">
        <v>4</v>
      </c>
      <c r="AX30" s="3">
        <v>5</v>
      </c>
      <c r="AY30" s="3">
        <v>4</v>
      </c>
      <c r="AZ30" s="3">
        <v>6</v>
      </c>
      <c r="BA30" s="3">
        <v>4</v>
      </c>
      <c r="BB30" s="3">
        <v>6</v>
      </c>
      <c r="BC30" s="3">
        <v>6</v>
      </c>
      <c r="BD30" s="3">
        <v>5</v>
      </c>
      <c r="BE30" s="3">
        <v>4</v>
      </c>
      <c r="BF30" s="3">
        <v>4</v>
      </c>
      <c r="BG30" s="3">
        <v>3</v>
      </c>
      <c r="BH30" s="3">
        <v>1</v>
      </c>
      <c r="BI30" s="3">
        <v>5</v>
      </c>
      <c r="BJ30" s="3" t="s">
        <v>103</v>
      </c>
      <c r="BK30" s="4">
        <v>35125</v>
      </c>
      <c r="BL30" s="3" t="s">
        <v>75</v>
      </c>
      <c r="BM30" s="6">
        <v>9085.033541666664</v>
      </c>
      <c r="BN30" t="str">
        <f>VLOOKUP(BJ30,Sheet3!$A$2:$F$56,2,FALSE)</f>
        <v>กีฬา</v>
      </c>
      <c r="BO30">
        <f>VLOOKUP(BJ30,Sheet3!$A$2:$F$56,3,FALSE)</f>
        <v>0</v>
      </c>
      <c r="BP30">
        <f>VLOOKUP(BJ30,Sheet3!$A$2:$F$56,4,FALSE)</f>
        <v>0</v>
      </c>
      <c r="BQ30">
        <f>VLOOKUP(BJ30,Sheet3!$A$2:$F$56,5,FALSE)</f>
        <v>0</v>
      </c>
      <c r="BR30">
        <f>VLOOKUP(BJ30,Sheet3!$A$2:$F$56,6,FALSE)</f>
        <v>0</v>
      </c>
    </row>
    <row r="31" spans="1:70" ht="13.2" x14ac:dyDescent="0.25">
      <c r="A31" s="2">
        <v>44205.423153761571</v>
      </c>
      <c r="B31" s="3">
        <v>7</v>
      </c>
      <c r="C31" s="3">
        <v>6</v>
      </c>
      <c r="D31" s="3">
        <v>5</v>
      </c>
      <c r="E31" s="3">
        <v>6</v>
      </c>
      <c r="F31" s="3">
        <v>6</v>
      </c>
      <c r="G31" s="3">
        <v>5</v>
      </c>
      <c r="H31" s="3">
        <v>7</v>
      </c>
      <c r="I31" s="3">
        <v>7</v>
      </c>
      <c r="J31" s="3">
        <v>1</v>
      </c>
      <c r="K31" s="3">
        <v>7</v>
      </c>
      <c r="L31" s="3">
        <v>1</v>
      </c>
      <c r="M31" s="3">
        <v>4</v>
      </c>
      <c r="N31" s="3">
        <v>2</v>
      </c>
      <c r="O31" s="3">
        <v>2</v>
      </c>
      <c r="P31" s="3">
        <v>2</v>
      </c>
      <c r="Q31" s="3">
        <v>6</v>
      </c>
      <c r="R31" s="3">
        <v>7</v>
      </c>
      <c r="S31" s="3">
        <v>7</v>
      </c>
      <c r="T31" s="3">
        <v>4</v>
      </c>
      <c r="U31" s="3">
        <v>5</v>
      </c>
      <c r="V31" s="3">
        <v>7</v>
      </c>
      <c r="W31" s="3">
        <v>6</v>
      </c>
      <c r="X31" s="3">
        <v>1</v>
      </c>
      <c r="Y31" s="3">
        <v>1</v>
      </c>
      <c r="Z31" s="3">
        <v>4</v>
      </c>
      <c r="AA31" s="3">
        <v>4</v>
      </c>
      <c r="AB31" s="3">
        <v>5</v>
      </c>
      <c r="AC31" s="3">
        <v>1</v>
      </c>
      <c r="AD31" s="3">
        <v>1</v>
      </c>
      <c r="AE31" s="3">
        <v>4</v>
      </c>
      <c r="AF31" s="3">
        <v>4</v>
      </c>
      <c r="AG31" s="3">
        <v>3</v>
      </c>
      <c r="AH31" s="3">
        <v>4</v>
      </c>
      <c r="AI31" s="3">
        <v>5</v>
      </c>
      <c r="AJ31" s="3">
        <v>6</v>
      </c>
      <c r="AK31" s="3">
        <v>3</v>
      </c>
      <c r="AL31" s="3">
        <v>3</v>
      </c>
      <c r="AM31" s="3">
        <v>4</v>
      </c>
      <c r="AN31" s="3">
        <v>1</v>
      </c>
      <c r="AO31" s="3">
        <v>2</v>
      </c>
      <c r="AP31" s="3">
        <v>1</v>
      </c>
      <c r="AQ31" s="3">
        <v>6</v>
      </c>
      <c r="AR31" s="3">
        <v>3</v>
      </c>
      <c r="AS31" s="3">
        <v>2</v>
      </c>
      <c r="AT31" s="3">
        <v>1</v>
      </c>
      <c r="AU31" s="3">
        <v>5</v>
      </c>
      <c r="AV31" s="3">
        <v>5</v>
      </c>
      <c r="AW31" s="3">
        <v>5</v>
      </c>
      <c r="AX31" s="3">
        <v>4</v>
      </c>
      <c r="AY31" s="3">
        <v>4</v>
      </c>
      <c r="AZ31" s="3">
        <v>6</v>
      </c>
      <c r="BA31" s="3">
        <v>4</v>
      </c>
      <c r="BB31" s="3">
        <v>1</v>
      </c>
      <c r="BC31" s="3">
        <v>1</v>
      </c>
      <c r="BD31" s="3">
        <v>1</v>
      </c>
      <c r="BE31" s="3">
        <v>1</v>
      </c>
      <c r="BF31" s="3">
        <v>2</v>
      </c>
      <c r="BG31" s="3">
        <v>1</v>
      </c>
      <c r="BH31" s="3">
        <v>1</v>
      </c>
      <c r="BI31" s="3">
        <v>3</v>
      </c>
      <c r="BJ31" s="3" t="s">
        <v>104</v>
      </c>
      <c r="BK31" s="4">
        <v>33675</v>
      </c>
      <c r="BL31" s="3" t="s">
        <v>75</v>
      </c>
      <c r="BM31" s="6">
        <v>10535.033541666664</v>
      </c>
      <c r="BN31" t="str">
        <f>VLOOKUP(BJ31,Sheet3!$A$2:$F$56,2,FALSE)</f>
        <v>อาหาร</v>
      </c>
      <c r="BO31">
        <f>VLOOKUP(BJ31,Sheet3!$A$2:$F$56,3,FALSE)</f>
        <v>0</v>
      </c>
      <c r="BP31">
        <f>VLOOKUP(BJ31,Sheet3!$A$2:$F$56,4,FALSE)</f>
        <v>0</v>
      </c>
      <c r="BQ31">
        <f>VLOOKUP(BJ31,Sheet3!$A$2:$F$56,5,FALSE)</f>
        <v>0</v>
      </c>
      <c r="BR31">
        <f>VLOOKUP(BJ31,Sheet3!$A$2:$F$56,6,FALSE)</f>
        <v>0</v>
      </c>
    </row>
    <row r="32" spans="1:70" ht="13.2" x14ac:dyDescent="0.25">
      <c r="A32" s="2">
        <v>44205.423266608792</v>
      </c>
      <c r="B32" s="3">
        <v>5</v>
      </c>
      <c r="C32" s="3">
        <v>3</v>
      </c>
      <c r="D32" s="3">
        <v>6</v>
      </c>
      <c r="E32" s="3">
        <v>5</v>
      </c>
      <c r="F32" s="3">
        <v>5</v>
      </c>
      <c r="G32" s="3">
        <v>7</v>
      </c>
      <c r="H32" s="3">
        <v>6</v>
      </c>
      <c r="I32" s="3">
        <v>6</v>
      </c>
      <c r="J32" s="3">
        <v>7</v>
      </c>
      <c r="K32" s="3">
        <v>5</v>
      </c>
      <c r="L32" s="3">
        <v>2</v>
      </c>
      <c r="M32" s="3">
        <v>5</v>
      </c>
      <c r="N32" s="3">
        <v>5</v>
      </c>
      <c r="O32" s="3">
        <v>7</v>
      </c>
      <c r="P32" s="3">
        <v>6</v>
      </c>
      <c r="Q32" s="3">
        <v>5</v>
      </c>
      <c r="R32" s="3">
        <v>7</v>
      </c>
      <c r="S32" s="3">
        <v>5</v>
      </c>
      <c r="T32" s="3">
        <v>3</v>
      </c>
      <c r="U32" s="3">
        <v>4</v>
      </c>
      <c r="V32" s="3">
        <v>5</v>
      </c>
      <c r="W32" s="3">
        <v>4</v>
      </c>
      <c r="X32" s="3">
        <v>2</v>
      </c>
      <c r="Y32" s="3">
        <v>5</v>
      </c>
      <c r="Z32" s="3">
        <v>6</v>
      </c>
      <c r="AA32" s="3">
        <v>5</v>
      </c>
      <c r="AB32" s="3">
        <v>4</v>
      </c>
      <c r="AC32" s="3">
        <v>3</v>
      </c>
      <c r="AD32" s="3">
        <v>1</v>
      </c>
      <c r="AE32" s="3">
        <v>7</v>
      </c>
      <c r="AF32" s="3">
        <v>4</v>
      </c>
      <c r="AG32" s="3">
        <v>1</v>
      </c>
      <c r="AH32" s="3">
        <v>6</v>
      </c>
      <c r="AI32" s="3">
        <v>4</v>
      </c>
      <c r="AJ32" s="3">
        <v>3</v>
      </c>
      <c r="AK32" s="3">
        <v>5</v>
      </c>
      <c r="AL32" s="3">
        <v>2</v>
      </c>
      <c r="AM32" s="3">
        <v>5</v>
      </c>
      <c r="AN32" s="3">
        <v>3</v>
      </c>
      <c r="AO32" s="3">
        <v>3</v>
      </c>
      <c r="AP32" s="3">
        <v>1</v>
      </c>
      <c r="AQ32" s="3">
        <v>2</v>
      </c>
      <c r="AR32" s="3">
        <v>4</v>
      </c>
      <c r="AS32" s="3">
        <v>6</v>
      </c>
      <c r="AT32" s="3">
        <v>2</v>
      </c>
      <c r="AU32" s="3">
        <v>2</v>
      </c>
      <c r="AV32" s="3">
        <v>6</v>
      </c>
      <c r="AW32" s="3">
        <v>3</v>
      </c>
      <c r="AX32" s="3">
        <v>2</v>
      </c>
      <c r="AY32" s="3">
        <v>1</v>
      </c>
      <c r="AZ32" s="3">
        <v>6</v>
      </c>
      <c r="BA32" s="3">
        <v>3</v>
      </c>
      <c r="BB32" s="3">
        <v>3</v>
      </c>
      <c r="BC32" s="3">
        <v>4</v>
      </c>
      <c r="BD32" s="3">
        <v>6</v>
      </c>
      <c r="BE32" s="3">
        <v>6</v>
      </c>
      <c r="BF32" s="3">
        <v>4</v>
      </c>
      <c r="BG32" s="3">
        <v>3</v>
      </c>
      <c r="BH32" s="3">
        <v>1</v>
      </c>
      <c r="BI32" s="3">
        <v>6</v>
      </c>
      <c r="BJ32" s="3" t="s">
        <v>101</v>
      </c>
      <c r="BK32" s="4">
        <v>33475</v>
      </c>
      <c r="BL32" s="3" t="s">
        <v>75</v>
      </c>
      <c r="BM32" s="6">
        <v>10735.033541666664</v>
      </c>
      <c r="BN32" t="str">
        <f>VLOOKUP(BJ32,Sheet3!$A$2:$F$56,2,FALSE)</f>
        <v>การเงิน</v>
      </c>
      <c r="BO32">
        <f>VLOOKUP(BJ32,Sheet3!$A$2:$F$56,3,FALSE)</f>
        <v>0</v>
      </c>
      <c r="BP32">
        <f>VLOOKUP(BJ32,Sheet3!$A$2:$F$56,4,FALSE)</f>
        <v>0</v>
      </c>
      <c r="BQ32">
        <f>VLOOKUP(BJ32,Sheet3!$A$2:$F$56,5,FALSE)</f>
        <v>0</v>
      </c>
      <c r="BR32">
        <f>VLOOKUP(BJ32,Sheet3!$A$2:$F$56,6,FALSE)</f>
        <v>0</v>
      </c>
    </row>
    <row r="33" spans="1:70" ht="13.2" x14ac:dyDescent="0.25">
      <c r="A33" s="2">
        <v>44205.42331131945</v>
      </c>
      <c r="B33" s="3">
        <v>6</v>
      </c>
      <c r="C33" s="3">
        <v>5</v>
      </c>
      <c r="D33" s="3">
        <v>6</v>
      </c>
      <c r="E33" s="3">
        <v>4</v>
      </c>
      <c r="F33" s="3">
        <v>5</v>
      </c>
      <c r="G33" s="3">
        <v>7</v>
      </c>
      <c r="H33" s="3">
        <v>7</v>
      </c>
      <c r="I33" s="3">
        <v>6</v>
      </c>
      <c r="J33" s="3">
        <v>4</v>
      </c>
      <c r="K33" s="3">
        <v>5</v>
      </c>
      <c r="L33" s="3">
        <v>5</v>
      </c>
      <c r="M33" s="3">
        <v>6</v>
      </c>
      <c r="N33" s="3">
        <v>5</v>
      </c>
      <c r="O33" s="3">
        <v>5</v>
      </c>
      <c r="P33" s="3">
        <v>7</v>
      </c>
      <c r="Q33" s="3">
        <v>7</v>
      </c>
      <c r="R33" s="3">
        <v>6</v>
      </c>
      <c r="S33" s="3">
        <v>5</v>
      </c>
      <c r="T33" s="3">
        <v>6</v>
      </c>
      <c r="U33" s="3">
        <v>6</v>
      </c>
      <c r="V33" s="3">
        <v>7</v>
      </c>
      <c r="W33" s="3">
        <v>6</v>
      </c>
      <c r="X33" s="3">
        <v>7</v>
      </c>
      <c r="Y33" s="3">
        <v>5</v>
      </c>
      <c r="Z33" s="3">
        <v>6</v>
      </c>
      <c r="AA33" s="3">
        <v>7</v>
      </c>
      <c r="AB33" s="3">
        <v>6</v>
      </c>
      <c r="AC33" s="3">
        <v>5</v>
      </c>
      <c r="AD33" s="3">
        <v>5</v>
      </c>
      <c r="AE33" s="3">
        <v>6</v>
      </c>
      <c r="AF33" s="3">
        <v>4</v>
      </c>
      <c r="AG33" s="3">
        <v>3</v>
      </c>
      <c r="AH33" s="3">
        <v>6</v>
      </c>
      <c r="AI33" s="3">
        <v>3</v>
      </c>
      <c r="AJ33" s="3">
        <v>4</v>
      </c>
      <c r="AK33" s="3">
        <v>4</v>
      </c>
      <c r="AL33" s="3">
        <v>4</v>
      </c>
      <c r="AM33" s="3">
        <v>3</v>
      </c>
      <c r="AN33" s="3">
        <v>2</v>
      </c>
      <c r="AO33" s="3">
        <v>4</v>
      </c>
      <c r="AP33" s="3">
        <v>3</v>
      </c>
      <c r="AQ33" s="3">
        <v>4</v>
      </c>
      <c r="AR33" s="3">
        <v>5</v>
      </c>
      <c r="AS33" s="3">
        <v>5</v>
      </c>
      <c r="AT33" s="3">
        <v>5</v>
      </c>
      <c r="AU33" s="3">
        <v>6</v>
      </c>
      <c r="AV33" s="3">
        <v>6</v>
      </c>
      <c r="AW33" s="3">
        <v>5</v>
      </c>
      <c r="AX33" s="3">
        <v>3</v>
      </c>
      <c r="AY33" s="3">
        <v>4</v>
      </c>
      <c r="AZ33" s="3">
        <v>6</v>
      </c>
      <c r="BA33" s="3">
        <v>5</v>
      </c>
      <c r="BB33" s="3">
        <v>6</v>
      </c>
      <c r="BC33" s="3">
        <v>5</v>
      </c>
      <c r="BD33" s="3">
        <v>6</v>
      </c>
      <c r="BE33" s="3">
        <v>6</v>
      </c>
      <c r="BF33" s="3">
        <v>5</v>
      </c>
      <c r="BG33" s="3">
        <v>4</v>
      </c>
      <c r="BH33" s="3">
        <v>4</v>
      </c>
      <c r="BI33" s="3">
        <v>5</v>
      </c>
      <c r="BJ33" s="3" t="s">
        <v>105</v>
      </c>
      <c r="BK33" s="4">
        <v>34797</v>
      </c>
      <c r="BL33" s="3" t="s">
        <v>78</v>
      </c>
      <c r="BM33" s="6">
        <v>9413.033541666664</v>
      </c>
      <c r="BN33" t="str">
        <f>VLOOKUP(BJ33,Sheet3!$A$2:$F$56,2,FALSE)</f>
        <v>สื่อบันเทิง</v>
      </c>
      <c r="BO33" t="str">
        <f>VLOOKUP(BJ33,Sheet3!$A$2:$F$56,3,FALSE)</f>
        <v>Technology</v>
      </c>
      <c r="BP33">
        <f>VLOOKUP(BJ33,Sheet3!$A$2:$F$56,4,FALSE)</f>
        <v>0</v>
      </c>
      <c r="BQ33">
        <f>VLOOKUP(BJ33,Sheet3!$A$2:$F$56,5,FALSE)</f>
        <v>0</v>
      </c>
      <c r="BR33">
        <f>VLOOKUP(BJ33,Sheet3!$A$2:$F$56,6,FALSE)</f>
        <v>0</v>
      </c>
    </row>
    <row r="34" spans="1:70" ht="13.2" x14ac:dyDescent="0.25">
      <c r="A34" s="2">
        <v>44205.423389884258</v>
      </c>
      <c r="B34" s="3">
        <v>7</v>
      </c>
      <c r="C34" s="3">
        <v>6</v>
      </c>
      <c r="D34" s="3">
        <v>5</v>
      </c>
      <c r="E34" s="3">
        <v>5</v>
      </c>
      <c r="F34" s="3">
        <v>6</v>
      </c>
      <c r="G34" s="3">
        <v>7</v>
      </c>
      <c r="H34" s="3">
        <v>7</v>
      </c>
      <c r="I34" s="3">
        <v>7</v>
      </c>
      <c r="J34" s="3">
        <v>7</v>
      </c>
      <c r="K34" s="3">
        <v>5</v>
      </c>
      <c r="L34" s="3">
        <v>2</v>
      </c>
      <c r="M34" s="3">
        <v>4</v>
      </c>
      <c r="N34" s="3">
        <v>4</v>
      </c>
      <c r="O34" s="3">
        <v>5</v>
      </c>
      <c r="P34" s="3">
        <v>6</v>
      </c>
      <c r="Q34" s="3">
        <v>4</v>
      </c>
      <c r="R34" s="3">
        <v>6</v>
      </c>
      <c r="S34" s="3">
        <v>6</v>
      </c>
      <c r="T34" s="3">
        <v>7</v>
      </c>
      <c r="U34" s="3">
        <v>7</v>
      </c>
      <c r="V34" s="3">
        <v>7</v>
      </c>
      <c r="W34" s="3">
        <v>6</v>
      </c>
      <c r="X34" s="3">
        <v>6</v>
      </c>
      <c r="Y34" s="3">
        <v>5</v>
      </c>
      <c r="Z34" s="3">
        <v>6</v>
      </c>
      <c r="AA34" s="3">
        <v>7</v>
      </c>
      <c r="AB34" s="3">
        <v>7</v>
      </c>
      <c r="AC34" s="3">
        <v>5</v>
      </c>
      <c r="AD34" s="3">
        <v>5</v>
      </c>
      <c r="AE34" s="3">
        <v>5</v>
      </c>
      <c r="AF34" s="3">
        <v>3</v>
      </c>
      <c r="AG34" s="3">
        <v>2</v>
      </c>
      <c r="AH34" s="3">
        <v>6</v>
      </c>
      <c r="AI34" s="3">
        <v>5</v>
      </c>
      <c r="AJ34" s="3">
        <v>5</v>
      </c>
      <c r="AK34" s="3">
        <v>4</v>
      </c>
      <c r="AL34" s="3">
        <v>4</v>
      </c>
      <c r="AM34" s="3">
        <v>3</v>
      </c>
      <c r="AN34" s="3">
        <v>5</v>
      </c>
      <c r="AO34" s="3">
        <v>3</v>
      </c>
      <c r="AP34" s="3">
        <v>1</v>
      </c>
      <c r="AQ34" s="3">
        <v>2</v>
      </c>
      <c r="AR34" s="3">
        <v>2</v>
      </c>
      <c r="AS34" s="3">
        <v>6</v>
      </c>
      <c r="AT34" s="3">
        <v>2</v>
      </c>
      <c r="AU34" s="3">
        <v>4</v>
      </c>
      <c r="AV34" s="3">
        <v>6</v>
      </c>
      <c r="AW34" s="3">
        <v>4</v>
      </c>
      <c r="AX34" s="3">
        <v>6</v>
      </c>
      <c r="AY34" s="3">
        <v>6</v>
      </c>
      <c r="AZ34" s="3">
        <v>4</v>
      </c>
      <c r="BA34" s="3">
        <v>5</v>
      </c>
      <c r="BB34" s="3">
        <v>4</v>
      </c>
      <c r="BC34" s="3">
        <v>4</v>
      </c>
      <c r="BD34" s="3">
        <v>5</v>
      </c>
      <c r="BE34" s="3">
        <v>3</v>
      </c>
      <c r="BF34" s="3">
        <v>5</v>
      </c>
      <c r="BG34" s="3">
        <v>2</v>
      </c>
      <c r="BH34" s="3">
        <v>2</v>
      </c>
      <c r="BI34" s="3">
        <v>5</v>
      </c>
      <c r="BJ34" s="3" t="s">
        <v>106</v>
      </c>
      <c r="BK34" s="4">
        <v>33997</v>
      </c>
      <c r="BL34" s="3" t="s">
        <v>75</v>
      </c>
      <c r="BM34" s="6">
        <v>10213.033541666664</v>
      </c>
      <c r="BN34" t="str">
        <f>VLOOKUP(BJ34,Sheet3!$A$2:$F$56,2,FALSE)</f>
        <v>สื่อบันเทิง</v>
      </c>
      <c r="BO34" t="str">
        <f>VLOOKUP(BJ34,Sheet3!$A$2:$F$56,3,FALSE)</f>
        <v>การเงิน</v>
      </c>
      <c r="BP34">
        <f>VLOOKUP(BJ34,Sheet3!$A$2:$F$56,4,FALSE)</f>
        <v>0</v>
      </c>
      <c r="BQ34">
        <f>VLOOKUP(BJ34,Sheet3!$A$2:$F$56,5,FALSE)</f>
        <v>0</v>
      </c>
      <c r="BR34">
        <f>VLOOKUP(BJ34,Sheet3!$A$2:$F$56,6,FALSE)</f>
        <v>0</v>
      </c>
    </row>
    <row r="35" spans="1:70" ht="13.2" x14ac:dyDescent="0.25">
      <c r="A35" s="2">
        <v>44205.423632430553</v>
      </c>
      <c r="B35" s="3">
        <v>6</v>
      </c>
      <c r="C35" s="3">
        <v>5</v>
      </c>
      <c r="D35" s="3">
        <v>5</v>
      </c>
      <c r="E35" s="3">
        <v>4</v>
      </c>
      <c r="F35" s="3">
        <v>5</v>
      </c>
      <c r="G35" s="3">
        <v>5</v>
      </c>
      <c r="H35" s="3">
        <v>5</v>
      </c>
      <c r="I35" s="3">
        <v>5</v>
      </c>
      <c r="J35" s="3">
        <v>5</v>
      </c>
      <c r="K35" s="3">
        <v>4</v>
      </c>
      <c r="L35" s="3">
        <v>2</v>
      </c>
      <c r="M35" s="3">
        <v>2</v>
      </c>
      <c r="N35" s="3">
        <v>5</v>
      </c>
      <c r="O35" s="3">
        <v>6</v>
      </c>
      <c r="P35" s="3">
        <v>7</v>
      </c>
      <c r="Q35" s="3">
        <v>3</v>
      </c>
      <c r="R35" s="3">
        <v>3</v>
      </c>
      <c r="S35" s="3">
        <v>3</v>
      </c>
      <c r="T35" s="3">
        <v>5</v>
      </c>
      <c r="U35" s="3">
        <v>4</v>
      </c>
      <c r="V35" s="3">
        <v>4</v>
      </c>
      <c r="W35" s="3">
        <v>5</v>
      </c>
      <c r="X35" s="3">
        <v>2</v>
      </c>
      <c r="Y35" s="3">
        <v>3</v>
      </c>
      <c r="Z35" s="3">
        <v>3</v>
      </c>
      <c r="AA35" s="3">
        <v>3</v>
      </c>
      <c r="AB35" s="3">
        <v>3</v>
      </c>
      <c r="AC35" s="3">
        <v>3</v>
      </c>
      <c r="AD35" s="3">
        <v>3</v>
      </c>
      <c r="AE35" s="3">
        <v>3</v>
      </c>
      <c r="AF35" s="3">
        <v>5</v>
      </c>
      <c r="AG35" s="3">
        <v>2</v>
      </c>
      <c r="AH35" s="3">
        <v>6</v>
      </c>
      <c r="AI35" s="3">
        <v>4</v>
      </c>
      <c r="AJ35" s="3">
        <v>3</v>
      </c>
      <c r="AK35" s="3">
        <v>4</v>
      </c>
      <c r="AL35" s="3">
        <v>4</v>
      </c>
      <c r="AM35" s="3">
        <v>3</v>
      </c>
      <c r="AN35" s="3">
        <v>3</v>
      </c>
      <c r="AO35" s="3">
        <v>2</v>
      </c>
      <c r="AP35" s="3">
        <v>1</v>
      </c>
      <c r="AQ35" s="3">
        <v>2</v>
      </c>
      <c r="AR35" s="3">
        <v>4</v>
      </c>
      <c r="AS35" s="3">
        <v>5</v>
      </c>
      <c r="AT35" s="3">
        <v>3</v>
      </c>
      <c r="AU35" s="3">
        <v>2</v>
      </c>
      <c r="AV35" s="3">
        <v>2</v>
      </c>
      <c r="AW35" s="3">
        <v>5</v>
      </c>
      <c r="AX35" s="3">
        <v>4</v>
      </c>
      <c r="AY35" s="3">
        <v>5</v>
      </c>
      <c r="AZ35" s="3">
        <v>6</v>
      </c>
      <c r="BA35" s="3">
        <v>6</v>
      </c>
      <c r="BB35" s="3">
        <v>3</v>
      </c>
      <c r="BC35" s="3">
        <v>4</v>
      </c>
      <c r="BD35" s="3">
        <v>5</v>
      </c>
      <c r="BE35" s="3">
        <v>3</v>
      </c>
      <c r="BF35" s="3">
        <v>3</v>
      </c>
      <c r="BG35" s="3">
        <v>2</v>
      </c>
      <c r="BH35" s="3">
        <v>2</v>
      </c>
      <c r="BI35" s="3">
        <v>4</v>
      </c>
      <c r="BJ35" s="3" t="s">
        <v>107</v>
      </c>
      <c r="BK35" s="4">
        <v>33319</v>
      </c>
      <c r="BL35" s="3" t="s">
        <v>75</v>
      </c>
      <c r="BM35" s="6">
        <v>10891.033541666664</v>
      </c>
      <c r="BN35" t="str">
        <f>VLOOKUP(BJ35,Sheet3!$A$2:$F$56,2,FALSE)</f>
        <v>กีฬา</v>
      </c>
      <c r="BO35">
        <f>VLOOKUP(BJ35,Sheet3!$A$2:$F$56,3,FALSE)</f>
        <v>0</v>
      </c>
      <c r="BP35">
        <f>VLOOKUP(BJ35,Sheet3!$A$2:$F$56,4,FALSE)</f>
        <v>0</v>
      </c>
      <c r="BQ35">
        <f>VLOOKUP(BJ35,Sheet3!$A$2:$F$56,5,FALSE)</f>
        <v>0</v>
      </c>
      <c r="BR35">
        <f>VLOOKUP(BJ35,Sheet3!$A$2:$F$56,6,FALSE)</f>
        <v>0</v>
      </c>
    </row>
    <row r="36" spans="1:70" ht="13.2" x14ac:dyDescent="0.25">
      <c r="A36" s="2">
        <v>44205.423674282407</v>
      </c>
      <c r="B36" s="3">
        <v>6</v>
      </c>
      <c r="C36" s="3">
        <v>3</v>
      </c>
      <c r="D36" s="3">
        <v>6</v>
      </c>
      <c r="E36" s="3">
        <v>6</v>
      </c>
      <c r="F36" s="3">
        <v>5</v>
      </c>
      <c r="G36" s="3">
        <v>6</v>
      </c>
      <c r="H36" s="3">
        <v>5</v>
      </c>
      <c r="I36" s="3">
        <v>5</v>
      </c>
      <c r="J36" s="3">
        <v>1</v>
      </c>
      <c r="K36" s="3">
        <v>5</v>
      </c>
      <c r="L36" s="3">
        <v>5</v>
      </c>
      <c r="M36" s="3">
        <v>6</v>
      </c>
      <c r="N36" s="3">
        <v>5</v>
      </c>
      <c r="O36" s="3">
        <v>4</v>
      </c>
      <c r="P36" s="3">
        <v>5</v>
      </c>
      <c r="Q36" s="3">
        <v>4</v>
      </c>
      <c r="R36" s="3">
        <v>4</v>
      </c>
      <c r="S36" s="3">
        <v>5</v>
      </c>
      <c r="T36" s="3">
        <v>5</v>
      </c>
      <c r="U36" s="3">
        <v>5</v>
      </c>
      <c r="V36" s="3">
        <v>5</v>
      </c>
      <c r="W36" s="3">
        <v>5</v>
      </c>
      <c r="X36" s="3">
        <v>5</v>
      </c>
      <c r="Y36" s="3">
        <v>4</v>
      </c>
      <c r="Z36" s="3">
        <v>5</v>
      </c>
      <c r="AA36" s="3">
        <v>5</v>
      </c>
      <c r="AB36" s="3">
        <v>6</v>
      </c>
      <c r="AC36" s="3">
        <v>4</v>
      </c>
      <c r="AD36" s="3">
        <v>4</v>
      </c>
      <c r="AE36" s="3">
        <v>5</v>
      </c>
      <c r="AF36" s="3">
        <v>4</v>
      </c>
      <c r="AG36" s="3">
        <v>2</v>
      </c>
      <c r="AH36" s="3">
        <v>6</v>
      </c>
      <c r="AI36" s="3">
        <v>5</v>
      </c>
      <c r="AJ36" s="3">
        <v>5</v>
      </c>
      <c r="AK36" s="3">
        <v>3</v>
      </c>
      <c r="AL36" s="3">
        <v>2</v>
      </c>
      <c r="AM36" s="3">
        <v>2</v>
      </c>
      <c r="AN36" s="3">
        <v>1</v>
      </c>
      <c r="AO36" s="3">
        <v>4</v>
      </c>
      <c r="AP36" s="3">
        <v>4</v>
      </c>
      <c r="AQ36" s="3">
        <v>4</v>
      </c>
      <c r="AR36" s="3">
        <v>4</v>
      </c>
      <c r="AS36" s="3">
        <v>3</v>
      </c>
      <c r="AT36" s="3">
        <v>2</v>
      </c>
      <c r="AU36" s="3">
        <v>3</v>
      </c>
      <c r="AV36" s="3">
        <v>3</v>
      </c>
      <c r="AW36" s="3">
        <v>2</v>
      </c>
      <c r="AX36" s="3">
        <v>5</v>
      </c>
      <c r="AY36" s="3">
        <v>5</v>
      </c>
      <c r="AZ36" s="3">
        <v>6</v>
      </c>
      <c r="BA36" s="3">
        <v>5</v>
      </c>
      <c r="BB36" s="3">
        <v>4</v>
      </c>
      <c r="BC36" s="3">
        <v>3</v>
      </c>
      <c r="BD36" s="3">
        <v>3</v>
      </c>
      <c r="BE36" s="3">
        <v>3</v>
      </c>
      <c r="BF36" s="3">
        <v>4</v>
      </c>
      <c r="BG36" s="3">
        <v>2</v>
      </c>
      <c r="BH36" s="3">
        <v>2</v>
      </c>
      <c r="BI36" s="3">
        <v>3</v>
      </c>
      <c r="BJ36" s="3" t="s">
        <v>108</v>
      </c>
      <c r="BK36" s="4">
        <v>32439</v>
      </c>
      <c r="BL36" s="3" t="s">
        <v>78</v>
      </c>
      <c r="BM36" s="6">
        <v>11771.033541666664</v>
      </c>
      <c r="BN36" t="str">
        <f>VLOOKUP(BJ36,Sheet3!$A$2:$F$56,2,FALSE)</f>
        <v>การเงิน</v>
      </c>
      <c r="BO36">
        <f>VLOOKUP(BJ36,Sheet3!$A$2:$F$56,3,FALSE)</f>
        <v>0</v>
      </c>
      <c r="BP36">
        <f>VLOOKUP(BJ36,Sheet3!$A$2:$F$56,4,FALSE)</f>
        <v>0</v>
      </c>
      <c r="BQ36">
        <f>VLOOKUP(BJ36,Sheet3!$A$2:$F$56,5,FALSE)</f>
        <v>0</v>
      </c>
      <c r="BR36">
        <f>VLOOKUP(BJ36,Sheet3!$A$2:$F$56,6,FALSE)</f>
        <v>0</v>
      </c>
    </row>
    <row r="37" spans="1:70" ht="13.2" x14ac:dyDescent="0.25">
      <c r="A37" s="2">
        <v>44205.423714583332</v>
      </c>
      <c r="B37" s="3">
        <v>7</v>
      </c>
      <c r="C37" s="3">
        <v>5</v>
      </c>
      <c r="D37" s="3">
        <v>5</v>
      </c>
      <c r="E37" s="3">
        <v>5</v>
      </c>
      <c r="F37" s="3">
        <v>4</v>
      </c>
      <c r="G37" s="3">
        <v>5</v>
      </c>
      <c r="H37" s="3">
        <v>6</v>
      </c>
      <c r="I37" s="3">
        <v>7</v>
      </c>
      <c r="J37" s="3">
        <v>4</v>
      </c>
      <c r="K37" s="3">
        <v>6</v>
      </c>
      <c r="L37" s="3">
        <v>4</v>
      </c>
      <c r="M37" s="3">
        <v>5</v>
      </c>
      <c r="N37" s="3">
        <v>7</v>
      </c>
      <c r="O37" s="3">
        <v>6</v>
      </c>
      <c r="P37" s="3">
        <v>7</v>
      </c>
      <c r="Q37" s="3">
        <v>6</v>
      </c>
      <c r="R37" s="3">
        <v>6</v>
      </c>
      <c r="S37" s="3">
        <v>6</v>
      </c>
      <c r="T37" s="3">
        <v>6</v>
      </c>
      <c r="U37" s="3">
        <v>6</v>
      </c>
      <c r="V37" s="3">
        <v>6</v>
      </c>
      <c r="W37" s="3">
        <v>7</v>
      </c>
      <c r="X37" s="3">
        <v>5</v>
      </c>
      <c r="Y37" s="3">
        <v>5</v>
      </c>
      <c r="Z37" s="3">
        <v>7</v>
      </c>
      <c r="AA37" s="3">
        <v>7</v>
      </c>
      <c r="AB37" s="3">
        <v>6</v>
      </c>
      <c r="AC37" s="3">
        <v>4</v>
      </c>
      <c r="AD37" s="3">
        <v>4</v>
      </c>
      <c r="AE37" s="3">
        <v>6</v>
      </c>
      <c r="AF37" s="3">
        <v>4</v>
      </c>
      <c r="AG37" s="3">
        <v>2</v>
      </c>
      <c r="AH37" s="3">
        <v>6</v>
      </c>
      <c r="AI37" s="3">
        <v>5</v>
      </c>
      <c r="AJ37" s="3">
        <v>1</v>
      </c>
      <c r="AK37" s="3">
        <v>3</v>
      </c>
      <c r="AL37" s="3">
        <v>3</v>
      </c>
      <c r="AM37" s="3">
        <v>3</v>
      </c>
      <c r="AN37" s="3">
        <v>2</v>
      </c>
      <c r="AO37" s="3">
        <v>4</v>
      </c>
      <c r="AP37" s="3">
        <v>1</v>
      </c>
      <c r="AQ37" s="3">
        <v>6</v>
      </c>
      <c r="AR37" s="3">
        <v>6</v>
      </c>
      <c r="AS37" s="3">
        <v>6</v>
      </c>
      <c r="AT37" s="3">
        <v>2</v>
      </c>
      <c r="AU37" s="3">
        <v>5</v>
      </c>
      <c r="AV37" s="3">
        <v>6</v>
      </c>
      <c r="AW37" s="3">
        <v>5</v>
      </c>
      <c r="AX37" s="3">
        <v>6</v>
      </c>
      <c r="AY37" s="3">
        <v>6</v>
      </c>
      <c r="AZ37" s="3">
        <v>6</v>
      </c>
      <c r="BA37" s="3">
        <v>6</v>
      </c>
      <c r="BB37" s="3">
        <v>4</v>
      </c>
      <c r="BC37" s="3">
        <v>5</v>
      </c>
      <c r="BD37" s="3">
        <v>5</v>
      </c>
      <c r="BE37" s="3">
        <v>5</v>
      </c>
      <c r="BF37" s="3">
        <v>4</v>
      </c>
      <c r="BG37" s="3">
        <v>3</v>
      </c>
      <c r="BH37" s="3">
        <v>3</v>
      </c>
      <c r="BI37" s="3">
        <v>4</v>
      </c>
      <c r="BJ37" s="3" t="s">
        <v>109</v>
      </c>
      <c r="BK37" s="4">
        <v>33924</v>
      </c>
      <c r="BL37" s="3" t="s">
        <v>75</v>
      </c>
      <c r="BM37" s="6">
        <v>10286.033541666664</v>
      </c>
      <c r="BN37" t="str">
        <f>VLOOKUP(BJ37,Sheet3!$A$2:$F$56,2,FALSE)</f>
        <v>กีฬา</v>
      </c>
      <c r="BO37">
        <f>VLOOKUP(BJ37,Sheet3!$A$2:$F$56,3,FALSE)</f>
        <v>0</v>
      </c>
      <c r="BP37">
        <f>VLOOKUP(BJ37,Sheet3!$A$2:$F$56,4,FALSE)</f>
        <v>0</v>
      </c>
      <c r="BQ37">
        <f>VLOOKUP(BJ37,Sheet3!$A$2:$F$56,5,FALSE)</f>
        <v>0</v>
      </c>
      <c r="BR37">
        <f>VLOOKUP(BJ37,Sheet3!$A$2:$F$56,6,FALSE)</f>
        <v>0</v>
      </c>
    </row>
    <row r="38" spans="1:70" ht="13.2" x14ac:dyDescent="0.25">
      <c r="A38" s="2">
        <v>44205.423841782409</v>
      </c>
      <c r="B38" s="3">
        <v>7</v>
      </c>
      <c r="C38" s="3">
        <v>6</v>
      </c>
      <c r="D38" s="3">
        <v>7</v>
      </c>
      <c r="E38" s="3">
        <v>4</v>
      </c>
      <c r="F38" s="3">
        <v>7</v>
      </c>
      <c r="G38" s="3">
        <v>4</v>
      </c>
      <c r="H38" s="3">
        <v>5</v>
      </c>
      <c r="I38" s="3">
        <v>5</v>
      </c>
      <c r="J38" s="3">
        <v>1</v>
      </c>
      <c r="K38" s="3">
        <v>4</v>
      </c>
      <c r="L38" s="3">
        <v>4</v>
      </c>
      <c r="M38" s="3">
        <v>5</v>
      </c>
      <c r="N38" s="3">
        <v>7</v>
      </c>
      <c r="O38" s="3">
        <v>7</v>
      </c>
      <c r="P38" s="3">
        <v>7</v>
      </c>
      <c r="Q38" s="3">
        <v>7</v>
      </c>
      <c r="R38" s="3">
        <v>7</v>
      </c>
      <c r="S38" s="3">
        <v>7</v>
      </c>
      <c r="T38" s="3">
        <v>5</v>
      </c>
      <c r="U38" s="3">
        <v>5</v>
      </c>
      <c r="V38" s="3">
        <v>7</v>
      </c>
      <c r="W38" s="3">
        <v>4</v>
      </c>
      <c r="X38" s="3">
        <v>4</v>
      </c>
      <c r="Y38" s="3">
        <v>5</v>
      </c>
      <c r="Z38" s="3">
        <v>5</v>
      </c>
      <c r="AA38" s="3">
        <v>7</v>
      </c>
      <c r="AB38" s="3">
        <v>4</v>
      </c>
      <c r="AC38" s="3">
        <v>4</v>
      </c>
      <c r="AD38" s="3">
        <v>4</v>
      </c>
      <c r="AE38" s="3">
        <v>5</v>
      </c>
      <c r="AF38" s="3">
        <v>5</v>
      </c>
      <c r="AG38" s="3">
        <v>3</v>
      </c>
      <c r="AH38" s="3">
        <v>6</v>
      </c>
      <c r="AI38" s="3">
        <v>4</v>
      </c>
      <c r="AJ38" s="3">
        <v>6</v>
      </c>
      <c r="AK38" s="3">
        <v>3</v>
      </c>
      <c r="AL38" s="3">
        <v>4</v>
      </c>
      <c r="AM38" s="3">
        <v>4</v>
      </c>
      <c r="AN38" s="3">
        <v>1</v>
      </c>
      <c r="AO38" s="3">
        <v>3</v>
      </c>
      <c r="AP38" s="3">
        <v>3</v>
      </c>
      <c r="AQ38" s="3">
        <v>3</v>
      </c>
      <c r="AR38" s="3">
        <v>6</v>
      </c>
      <c r="AS38" s="3">
        <v>3</v>
      </c>
      <c r="AT38" s="3">
        <v>3</v>
      </c>
      <c r="AU38" s="3">
        <v>3</v>
      </c>
      <c r="AV38" s="3">
        <v>6</v>
      </c>
      <c r="AW38" s="3">
        <v>4</v>
      </c>
      <c r="AX38" s="3">
        <v>3</v>
      </c>
      <c r="AY38" s="3">
        <v>3</v>
      </c>
      <c r="AZ38" s="3">
        <v>6</v>
      </c>
      <c r="BA38" s="3">
        <v>1</v>
      </c>
      <c r="BB38" s="3">
        <v>3</v>
      </c>
      <c r="BC38" s="3">
        <v>3</v>
      </c>
      <c r="BD38" s="3">
        <v>6</v>
      </c>
      <c r="BE38" s="3">
        <v>6</v>
      </c>
      <c r="BF38" s="3">
        <v>3</v>
      </c>
      <c r="BG38" s="3">
        <v>3</v>
      </c>
      <c r="BH38" s="3">
        <v>3</v>
      </c>
      <c r="BI38" s="3">
        <v>4</v>
      </c>
      <c r="BJ38" s="3" t="s">
        <v>110</v>
      </c>
      <c r="BK38" s="4">
        <v>28080</v>
      </c>
      <c r="BL38" s="3" t="s">
        <v>75</v>
      </c>
      <c r="BM38" s="6">
        <v>16130.033541666664</v>
      </c>
      <c r="BN38" t="str">
        <f>VLOOKUP(BJ38,Sheet3!$A$2:$F$56,2,FALSE)</f>
        <v>กีฬา</v>
      </c>
      <c r="BO38" t="str">
        <f>VLOOKUP(BJ38,Sheet3!$A$2:$F$56,3,FALSE)</f>
        <v>ท่องเที่ยว</v>
      </c>
      <c r="BP38" t="str">
        <f>VLOOKUP(BJ38,Sheet3!$A$2:$F$56,4,FALSE)</f>
        <v>รถยนต์</v>
      </c>
      <c r="BQ38" t="str">
        <f>VLOOKUP(BJ38,Sheet3!$A$2:$F$56,5,FALSE)</f>
        <v>ธรรมะ</v>
      </c>
      <c r="BR38" t="str">
        <f>VLOOKUP(BJ38,Sheet3!$A$2:$F$56,6,FALSE)</f>
        <v>อาหาร</v>
      </c>
    </row>
    <row r="39" spans="1:70" ht="13.2" x14ac:dyDescent="0.25">
      <c r="A39" s="2">
        <v>44205.424070092587</v>
      </c>
      <c r="B39" s="3">
        <v>7</v>
      </c>
      <c r="C39" s="3">
        <v>6</v>
      </c>
      <c r="D39" s="3">
        <v>5</v>
      </c>
      <c r="E39" s="3">
        <v>6</v>
      </c>
      <c r="F39" s="3">
        <v>3</v>
      </c>
      <c r="G39" s="3">
        <v>7</v>
      </c>
      <c r="H39" s="3">
        <v>5</v>
      </c>
      <c r="I39" s="3">
        <v>5</v>
      </c>
      <c r="J39" s="3">
        <v>7</v>
      </c>
      <c r="K39" s="3">
        <v>5</v>
      </c>
      <c r="L39" s="3">
        <v>4</v>
      </c>
      <c r="M39" s="3">
        <v>4</v>
      </c>
      <c r="N39" s="3">
        <v>6</v>
      </c>
      <c r="O39" s="3">
        <v>7</v>
      </c>
      <c r="P39" s="3">
        <v>7</v>
      </c>
      <c r="Q39" s="3">
        <v>6</v>
      </c>
      <c r="R39" s="3">
        <v>5</v>
      </c>
      <c r="S39" s="3">
        <v>5</v>
      </c>
      <c r="T39" s="3">
        <v>5</v>
      </c>
      <c r="U39" s="3">
        <v>7</v>
      </c>
      <c r="V39" s="3">
        <v>6</v>
      </c>
      <c r="W39" s="3">
        <v>4</v>
      </c>
      <c r="X39" s="3">
        <v>5</v>
      </c>
      <c r="Y39" s="3">
        <v>6</v>
      </c>
      <c r="Z39" s="3">
        <v>3</v>
      </c>
      <c r="AA39" s="3">
        <v>6</v>
      </c>
      <c r="AB39" s="3">
        <v>6</v>
      </c>
      <c r="AC39" s="3">
        <v>4</v>
      </c>
      <c r="AD39" s="3">
        <v>4</v>
      </c>
      <c r="AE39" s="3">
        <v>4</v>
      </c>
      <c r="AF39" s="3">
        <v>2</v>
      </c>
      <c r="AG39" s="3">
        <v>2</v>
      </c>
      <c r="AH39" s="3">
        <v>6</v>
      </c>
      <c r="AI39" s="3">
        <v>3</v>
      </c>
      <c r="AJ39" s="3">
        <v>1</v>
      </c>
      <c r="AK39" s="3">
        <v>2</v>
      </c>
      <c r="AL39" s="3">
        <v>2</v>
      </c>
      <c r="AM39" s="3">
        <v>2</v>
      </c>
      <c r="AN39" s="3">
        <v>5</v>
      </c>
      <c r="AO39" s="3">
        <v>2</v>
      </c>
      <c r="AP39" s="3">
        <v>1</v>
      </c>
      <c r="AQ39" s="3">
        <v>1</v>
      </c>
      <c r="AR39" s="3">
        <v>5</v>
      </c>
      <c r="AS39" s="3">
        <v>6</v>
      </c>
      <c r="AT39" s="3">
        <v>2</v>
      </c>
      <c r="AU39" s="3">
        <v>3</v>
      </c>
      <c r="AV39" s="3">
        <v>6</v>
      </c>
      <c r="AW39" s="3">
        <v>2</v>
      </c>
      <c r="AX39" s="3">
        <v>1</v>
      </c>
      <c r="AY39" s="3">
        <v>4</v>
      </c>
      <c r="AZ39" s="3">
        <v>5</v>
      </c>
      <c r="BA39" s="3">
        <v>1</v>
      </c>
      <c r="BB39" s="3">
        <v>3</v>
      </c>
      <c r="BC39" s="3">
        <v>3</v>
      </c>
      <c r="BD39" s="3">
        <v>1</v>
      </c>
      <c r="BE39" s="3">
        <v>2</v>
      </c>
      <c r="BF39" s="3">
        <v>3</v>
      </c>
      <c r="BG39" s="3">
        <v>1</v>
      </c>
      <c r="BH39" s="3">
        <v>1</v>
      </c>
      <c r="BI39" s="3">
        <v>2</v>
      </c>
      <c r="BJ39" s="3" t="s">
        <v>83</v>
      </c>
      <c r="BK39" s="4">
        <v>32837</v>
      </c>
      <c r="BL39" s="3" t="s">
        <v>75</v>
      </c>
      <c r="BM39" s="6">
        <v>11373.033541666664</v>
      </c>
      <c r="BN39" t="str">
        <f>VLOOKUP(BJ39,Sheet3!$A$2:$F$56,2,FALSE)</f>
        <v>สัตว์เลี้ยง</v>
      </c>
      <c r="BO39">
        <f>VLOOKUP(BJ39,Sheet3!$A$2:$F$56,3,FALSE)</f>
        <v>0</v>
      </c>
      <c r="BP39">
        <f>VLOOKUP(BJ39,Sheet3!$A$2:$F$56,4,FALSE)</f>
        <v>0</v>
      </c>
      <c r="BQ39">
        <f>VLOOKUP(BJ39,Sheet3!$A$2:$F$56,5,FALSE)</f>
        <v>0</v>
      </c>
      <c r="BR39">
        <f>VLOOKUP(BJ39,Sheet3!$A$2:$F$56,6,FALSE)</f>
        <v>0</v>
      </c>
    </row>
    <row r="40" spans="1:70" ht="13.2" x14ac:dyDescent="0.25">
      <c r="A40" s="2">
        <v>44205.424108333333</v>
      </c>
      <c r="B40" s="3">
        <v>7</v>
      </c>
      <c r="C40" s="3">
        <v>4</v>
      </c>
      <c r="D40" s="3">
        <v>6</v>
      </c>
      <c r="E40" s="3">
        <v>4</v>
      </c>
      <c r="F40" s="3">
        <v>5</v>
      </c>
      <c r="G40" s="3">
        <v>7</v>
      </c>
      <c r="H40" s="3">
        <v>7</v>
      </c>
      <c r="I40" s="3">
        <v>7</v>
      </c>
      <c r="J40" s="3">
        <v>5</v>
      </c>
      <c r="K40" s="3">
        <v>7</v>
      </c>
      <c r="L40" s="3">
        <v>7</v>
      </c>
      <c r="M40" s="3">
        <v>7</v>
      </c>
      <c r="N40" s="3">
        <v>6</v>
      </c>
      <c r="O40" s="3">
        <v>7</v>
      </c>
      <c r="P40" s="3">
        <v>7</v>
      </c>
      <c r="Q40" s="3">
        <v>6</v>
      </c>
      <c r="R40" s="3">
        <v>7</v>
      </c>
      <c r="S40" s="3">
        <v>7</v>
      </c>
      <c r="T40" s="3">
        <v>7</v>
      </c>
      <c r="U40" s="3">
        <v>7</v>
      </c>
      <c r="V40" s="3">
        <v>5</v>
      </c>
      <c r="W40" s="3">
        <v>6</v>
      </c>
      <c r="X40" s="3">
        <v>6</v>
      </c>
      <c r="Y40" s="3">
        <v>6</v>
      </c>
      <c r="Z40" s="3">
        <v>7</v>
      </c>
      <c r="AA40" s="3">
        <v>7</v>
      </c>
      <c r="AB40" s="3">
        <v>7</v>
      </c>
      <c r="AC40" s="3">
        <v>5</v>
      </c>
      <c r="AD40" s="3">
        <v>4</v>
      </c>
      <c r="AE40" s="3">
        <v>6</v>
      </c>
      <c r="AF40" s="3">
        <v>5</v>
      </c>
      <c r="AG40" s="3">
        <v>2</v>
      </c>
      <c r="AH40" s="3">
        <v>6</v>
      </c>
      <c r="AI40" s="3">
        <v>5</v>
      </c>
      <c r="AJ40" s="3">
        <v>3</v>
      </c>
      <c r="AK40" s="3">
        <v>4</v>
      </c>
      <c r="AL40" s="3">
        <v>4</v>
      </c>
      <c r="AM40" s="3">
        <v>4</v>
      </c>
      <c r="AN40" s="3">
        <v>3</v>
      </c>
      <c r="AO40" s="3">
        <v>4</v>
      </c>
      <c r="AP40" s="3">
        <v>6</v>
      </c>
      <c r="AQ40" s="3">
        <v>6</v>
      </c>
      <c r="AR40" s="3">
        <v>5</v>
      </c>
      <c r="AS40" s="3">
        <v>6</v>
      </c>
      <c r="AT40" s="3">
        <v>3</v>
      </c>
      <c r="AU40" s="3">
        <v>5</v>
      </c>
      <c r="AV40" s="3">
        <v>5</v>
      </c>
      <c r="AW40" s="3">
        <v>5</v>
      </c>
      <c r="AX40" s="3">
        <v>3</v>
      </c>
      <c r="AY40" s="3">
        <v>4</v>
      </c>
      <c r="AZ40" s="3">
        <v>5</v>
      </c>
      <c r="BA40" s="3">
        <v>4</v>
      </c>
      <c r="BB40" s="3">
        <v>5</v>
      </c>
      <c r="BC40" s="3">
        <v>5</v>
      </c>
      <c r="BD40" s="3">
        <v>6</v>
      </c>
      <c r="BE40" s="3">
        <v>6</v>
      </c>
      <c r="BF40" s="3">
        <v>6</v>
      </c>
      <c r="BG40" s="3">
        <v>4</v>
      </c>
      <c r="BH40" s="3">
        <v>4</v>
      </c>
      <c r="BI40" s="3">
        <v>5</v>
      </c>
      <c r="BJ40" s="3" t="s">
        <v>111</v>
      </c>
      <c r="BK40" s="4">
        <v>33960</v>
      </c>
      <c r="BL40" s="3" t="s">
        <v>78</v>
      </c>
      <c r="BM40" s="6">
        <v>10250.033541666664</v>
      </c>
      <c r="BN40" t="str">
        <f>VLOOKUP(BJ40,Sheet3!$A$2:$F$56,2,FALSE)</f>
        <v>การเงิน</v>
      </c>
      <c r="BO40">
        <f>VLOOKUP(BJ40,Sheet3!$A$2:$F$56,3,FALSE)</f>
        <v>0</v>
      </c>
      <c r="BP40">
        <f>VLOOKUP(BJ40,Sheet3!$A$2:$F$56,4,FALSE)</f>
        <v>0</v>
      </c>
      <c r="BQ40">
        <f>VLOOKUP(BJ40,Sheet3!$A$2:$F$56,5,FALSE)</f>
        <v>0</v>
      </c>
      <c r="BR40">
        <f>VLOOKUP(BJ40,Sheet3!$A$2:$F$56,6,FALSE)</f>
        <v>0</v>
      </c>
    </row>
    <row r="41" spans="1:70" ht="13.2" x14ac:dyDescent="0.25">
      <c r="A41" s="2">
        <v>44205.424151979169</v>
      </c>
      <c r="B41" s="3">
        <v>6</v>
      </c>
      <c r="C41" s="3">
        <v>6</v>
      </c>
      <c r="D41" s="3">
        <v>6</v>
      </c>
      <c r="E41" s="3">
        <v>6</v>
      </c>
      <c r="F41" s="3">
        <v>6</v>
      </c>
      <c r="G41" s="3">
        <v>7</v>
      </c>
      <c r="H41" s="3">
        <v>6</v>
      </c>
      <c r="I41" s="3">
        <v>6</v>
      </c>
      <c r="J41" s="3">
        <v>1</v>
      </c>
      <c r="K41" s="3">
        <v>4</v>
      </c>
      <c r="L41" s="3">
        <v>5</v>
      </c>
      <c r="M41" s="3">
        <v>5</v>
      </c>
      <c r="N41" s="3">
        <v>5</v>
      </c>
      <c r="O41" s="3">
        <v>2</v>
      </c>
      <c r="P41" s="3">
        <v>6</v>
      </c>
      <c r="Q41" s="3">
        <v>5</v>
      </c>
      <c r="R41" s="3">
        <v>5</v>
      </c>
      <c r="S41" s="3">
        <v>5</v>
      </c>
      <c r="T41" s="3">
        <v>5</v>
      </c>
      <c r="U41" s="3">
        <v>5</v>
      </c>
      <c r="V41" s="3">
        <v>7</v>
      </c>
      <c r="W41" s="3">
        <v>5</v>
      </c>
      <c r="X41" s="3">
        <v>5</v>
      </c>
      <c r="Y41" s="3">
        <v>1</v>
      </c>
      <c r="Z41" s="3">
        <v>5</v>
      </c>
      <c r="AA41" s="3">
        <v>6</v>
      </c>
      <c r="AB41" s="3">
        <v>4</v>
      </c>
      <c r="AC41" s="3">
        <v>3</v>
      </c>
      <c r="AD41" s="3">
        <v>3</v>
      </c>
      <c r="AE41" s="3">
        <v>1</v>
      </c>
      <c r="AF41" s="3">
        <v>5</v>
      </c>
      <c r="AG41" s="3">
        <v>4</v>
      </c>
      <c r="AH41" s="3">
        <v>6</v>
      </c>
      <c r="AI41" s="3">
        <v>6</v>
      </c>
      <c r="AJ41" s="3">
        <v>5</v>
      </c>
      <c r="AK41" s="3">
        <v>4</v>
      </c>
      <c r="AL41" s="3">
        <v>4</v>
      </c>
      <c r="AM41" s="3">
        <v>4</v>
      </c>
      <c r="AN41" s="3">
        <v>1</v>
      </c>
      <c r="AO41" s="3">
        <v>2</v>
      </c>
      <c r="AP41" s="3">
        <v>2</v>
      </c>
      <c r="AQ41" s="3">
        <v>2</v>
      </c>
      <c r="AR41" s="3">
        <v>2</v>
      </c>
      <c r="AS41" s="3">
        <v>1</v>
      </c>
      <c r="AT41" s="3">
        <v>3</v>
      </c>
      <c r="AU41" s="3">
        <v>3</v>
      </c>
      <c r="AV41" s="3">
        <v>3</v>
      </c>
      <c r="AW41" s="3">
        <v>3</v>
      </c>
      <c r="AX41" s="3">
        <v>3</v>
      </c>
      <c r="AY41" s="3">
        <v>3</v>
      </c>
      <c r="AZ41" s="3">
        <v>6</v>
      </c>
      <c r="BA41" s="3">
        <v>4</v>
      </c>
      <c r="BB41" s="3">
        <v>3</v>
      </c>
      <c r="BC41" s="3">
        <v>3</v>
      </c>
      <c r="BD41" s="3">
        <v>5</v>
      </c>
      <c r="BE41" s="3">
        <v>5</v>
      </c>
      <c r="BF41" s="3">
        <v>2</v>
      </c>
      <c r="BG41" s="3">
        <v>2</v>
      </c>
      <c r="BH41" s="3">
        <v>2</v>
      </c>
      <c r="BI41" s="3">
        <v>2</v>
      </c>
      <c r="BJ41" s="3" t="s">
        <v>112</v>
      </c>
      <c r="BK41" s="4">
        <v>31701</v>
      </c>
      <c r="BL41" s="3" t="s">
        <v>78</v>
      </c>
      <c r="BM41" s="6">
        <v>12509.033541666664</v>
      </c>
      <c r="BN41" t="str">
        <f>VLOOKUP(BJ41,Sheet3!$A$2:$F$56,2,FALSE)</f>
        <v>อาหาร</v>
      </c>
      <c r="BO41">
        <f>VLOOKUP(BJ41,Sheet3!$A$2:$F$56,3,FALSE)</f>
        <v>0</v>
      </c>
      <c r="BP41">
        <f>VLOOKUP(BJ41,Sheet3!$A$2:$F$56,4,FALSE)</f>
        <v>0</v>
      </c>
      <c r="BQ41">
        <f>VLOOKUP(BJ41,Sheet3!$A$2:$F$56,5,FALSE)</f>
        <v>0</v>
      </c>
      <c r="BR41">
        <f>VLOOKUP(BJ41,Sheet3!$A$2:$F$56,6,FALSE)</f>
        <v>0</v>
      </c>
    </row>
    <row r="42" spans="1:70" ht="13.2" x14ac:dyDescent="0.25">
      <c r="A42" s="2">
        <v>44205.424190891208</v>
      </c>
      <c r="B42" s="3">
        <v>7</v>
      </c>
      <c r="C42" s="3">
        <v>6</v>
      </c>
      <c r="D42" s="3">
        <v>6</v>
      </c>
      <c r="E42" s="3">
        <v>6</v>
      </c>
      <c r="F42" s="3">
        <v>4</v>
      </c>
      <c r="G42" s="3">
        <v>3</v>
      </c>
      <c r="H42" s="3">
        <v>6</v>
      </c>
      <c r="I42" s="3">
        <v>5</v>
      </c>
      <c r="J42" s="3">
        <v>5</v>
      </c>
      <c r="K42" s="3">
        <v>4</v>
      </c>
      <c r="L42" s="3">
        <v>4</v>
      </c>
      <c r="M42" s="3">
        <v>5</v>
      </c>
      <c r="N42" s="3">
        <v>5</v>
      </c>
      <c r="O42" s="3">
        <v>1</v>
      </c>
      <c r="P42" s="3">
        <v>7</v>
      </c>
      <c r="Q42" s="3">
        <v>3</v>
      </c>
      <c r="R42" s="3">
        <v>5</v>
      </c>
      <c r="S42" s="3">
        <v>4</v>
      </c>
      <c r="T42" s="3">
        <v>5</v>
      </c>
      <c r="U42" s="3">
        <v>6</v>
      </c>
      <c r="V42" s="3">
        <v>4</v>
      </c>
      <c r="W42" s="3">
        <v>5</v>
      </c>
      <c r="X42" s="3">
        <v>5</v>
      </c>
      <c r="Y42" s="3">
        <v>2</v>
      </c>
      <c r="Z42" s="3">
        <v>5</v>
      </c>
      <c r="AA42" s="3">
        <v>6</v>
      </c>
      <c r="AB42" s="3">
        <v>6</v>
      </c>
      <c r="AC42" s="3">
        <v>2</v>
      </c>
      <c r="AD42" s="3">
        <v>2</v>
      </c>
      <c r="AE42" s="3">
        <v>1</v>
      </c>
      <c r="AF42" s="3">
        <v>5</v>
      </c>
      <c r="AG42" s="3">
        <v>3</v>
      </c>
      <c r="AH42" s="3">
        <v>6</v>
      </c>
      <c r="AI42" s="3">
        <v>5</v>
      </c>
      <c r="AJ42" s="3">
        <v>3</v>
      </c>
      <c r="AK42" s="3">
        <v>3</v>
      </c>
      <c r="AL42" s="3">
        <v>4</v>
      </c>
      <c r="AM42" s="3">
        <v>3</v>
      </c>
      <c r="AN42" s="3">
        <v>2</v>
      </c>
      <c r="AO42" s="3">
        <v>2</v>
      </c>
      <c r="AP42" s="3">
        <v>2</v>
      </c>
      <c r="AQ42" s="3">
        <v>3</v>
      </c>
      <c r="AR42" s="3">
        <v>1</v>
      </c>
      <c r="AS42" s="3">
        <v>1</v>
      </c>
      <c r="AT42" s="3">
        <v>3</v>
      </c>
      <c r="AU42" s="3">
        <v>2</v>
      </c>
      <c r="AV42" s="3">
        <v>5</v>
      </c>
      <c r="AW42" s="3">
        <v>3</v>
      </c>
      <c r="AX42" s="3">
        <v>3</v>
      </c>
      <c r="AY42" s="3">
        <v>3</v>
      </c>
      <c r="AZ42" s="3">
        <v>3</v>
      </c>
      <c r="BA42" s="3">
        <v>4</v>
      </c>
      <c r="BB42" s="3">
        <v>4</v>
      </c>
      <c r="BC42" s="3">
        <v>1</v>
      </c>
      <c r="BD42" s="3">
        <v>2</v>
      </c>
      <c r="BE42" s="3">
        <v>3</v>
      </c>
      <c r="BF42" s="3">
        <v>4</v>
      </c>
      <c r="BG42" s="3">
        <v>1</v>
      </c>
      <c r="BH42" s="3">
        <v>1</v>
      </c>
      <c r="BI42" s="3">
        <v>1</v>
      </c>
      <c r="BJ42" s="3" t="s">
        <v>113</v>
      </c>
      <c r="BK42" s="4">
        <v>33609</v>
      </c>
      <c r="BL42" s="3" t="s">
        <v>78</v>
      </c>
      <c r="BM42" s="6">
        <v>10601.033541666664</v>
      </c>
      <c r="BN42" t="str">
        <f>VLOOKUP(BJ42,Sheet3!$A$2:$F$56,2,FALSE)</f>
        <v>ธรรมะ</v>
      </c>
      <c r="BO42">
        <f>VLOOKUP(BJ42,Sheet3!$A$2:$F$56,3,FALSE)</f>
        <v>0</v>
      </c>
      <c r="BP42">
        <f>VLOOKUP(BJ42,Sheet3!$A$2:$F$56,4,FALSE)</f>
        <v>0</v>
      </c>
      <c r="BQ42">
        <f>VLOOKUP(BJ42,Sheet3!$A$2:$F$56,5,FALSE)</f>
        <v>0</v>
      </c>
      <c r="BR42">
        <f>VLOOKUP(BJ42,Sheet3!$A$2:$F$56,6,FALSE)</f>
        <v>0</v>
      </c>
    </row>
    <row r="43" spans="1:70" ht="13.2" x14ac:dyDescent="0.25">
      <c r="A43" s="2">
        <v>44205.424199861111</v>
      </c>
      <c r="B43" s="3">
        <v>5</v>
      </c>
      <c r="C43" s="3">
        <v>5</v>
      </c>
      <c r="D43" s="3">
        <v>5</v>
      </c>
      <c r="E43" s="3">
        <v>5</v>
      </c>
      <c r="F43" s="3">
        <v>6</v>
      </c>
      <c r="G43" s="3">
        <v>6</v>
      </c>
      <c r="H43" s="3">
        <v>6</v>
      </c>
      <c r="I43" s="3">
        <v>6</v>
      </c>
      <c r="J43" s="3">
        <v>3</v>
      </c>
      <c r="K43" s="3">
        <v>6</v>
      </c>
      <c r="L43" s="3">
        <v>6</v>
      </c>
      <c r="M43" s="3">
        <v>7</v>
      </c>
      <c r="N43" s="3">
        <v>4</v>
      </c>
      <c r="O43" s="3">
        <v>2</v>
      </c>
      <c r="P43" s="3">
        <v>5</v>
      </c>
      <c r="Q43" s="3">
        <v>6</v>
      </c>
      <c r="R43" s="3">
        <v>5</v>
      </c>
      <c r="S43" s="3">
        <v>5</v>
      </c>
      <c r="T43" s="3">
        <v>4</v>
      </c>
      <c r="U43" s="3">
        <v>2</v>
      </c>
      <c r="V43" s="3">
        <v>2</v>
      </c>
      <c r="W43" s="3">
        <v>4</v>
      </c>
      <c r="X43" s="3">
        <v>5</v>
      </c>
      <c r="Y43" s="3">
        <v>1</v>
      </c>
      <c r="Z43" s="3">
        <v>4</v>
      </c>
      <c r="AA43" s="3">
        <v>5</v>
      </c>
      <c r="AB43" s="3">
        <v>4</v>
      </c>
      <c r="AC43" s="3">
        <v>2</v>
      </c>
      <c r="AD43" s="3">
        <v>3</v>
      </c>
      <c r="AE43" s="3">
        <v>5</v>
      </c>
      <c r="AF43" s="3">
        <v>2</v>
      </c>
      <c r="AG43" s="3">
        <v>2</v>
      </c>
      <c r="AH43" s="3">
        <v>6</v>
      </c>
      <c r="AI43" s="3">
        <v>4</v>
      </c>
      <c r="AJ43" s="3">
        <v>5</v>
      </c>
      <c r="AK43" s="3">
        <v>2</v>
      </c>
      <c r="AL43" s="3">
        <v>2</v>
      </c>
      <c r="AM43" s="3">
        <v>2</v>
      </c>
      <c r="AN43" s="3">
        <v>2</v>
      </c>
      <c r="AO43" s="3">
        <v>4</v>
      </c>
      <c r="AP43" s="3">
        <v>5</v>
      </c>
      <c r="AQ43" s="3">
        <v>5</v>
      </c>
      <c r="AR43" s="3">
        <v>3</v>
      </c>
      <c r="AS43" s="3">
        <v>1</v>
      </c>
      <c r="AT43" s="3">
        <v>2</v>
      </c>
      <c r="AU43" s="3">
        <v>4</v>
      </c>
      <c r="AV43" s="3">
        <v>4</v>
      </c>
      <c r="AW43" s="3">
        <v>4</v>
      </c>
      <c r="AX43" s="3">
        <v>4</v>
      </c>
      <c r="AY43" s="3">
        <v>1</v>
      </c>
      <c r="AZ43" s="3">
        <v>4</v>
      </c>
      <c r="BA43" s="3">
        <v>4</v>
      </c>
      <c r="BB43" s="3">
        <v>4</v>
      </c>
      <c r="BC43" s="3">
        <v>1</v>
      </c>
      <c r="BD43" s="3">
        <v>3</v>
      </c>
      <c r="BE43" s="3">
        <v>3</v>
      </c>
      <c r="BF43" s="3">
        <v>1</v>
      </c>
      <c r="BG43" s="3">
        <v>1</v>
      </c>
      <c r="BH43" s="3">
        <v>3</v>
      </c>
      <c r="BI43" s="3">
        <v>3</v>
      </c>
      <c r="BJ43" s="3" t="s">
        <v>114</v>
      </c>
      <c r="BK43" s="4">
        <v>33036</v>
      </c>
      <c r="BL43" s="3" t="s">
        <v>78</v>
      </c>
      <c r="BM43" s="6">
        <v>11174.033541666664</v>
      </c>
      <c r="BN43" t="str">
        <f>VLOOKUP(BJ43,Sheet3!$A$2:$F$56,2,FALSE)</f>
        <v>สัตว์เลี้ยง</v>
      </c>
      <c r="BO43" t="str">
        <f>VLOOKUP(BJ43,Sheet3!$A$2:$F$56,3,FALSE)</f>
        <v>สื่อบันเทิง</v>
      </c>
      <c r="BP43" t="str">
        <f>VLOOKUP(BJ43,Sheet3!$A$2:$F$56,4,FALSE)</f>
        <v>Technology</v>
      </c>
      <c r="BQ43">
        <f>VLOOKUP(BJ43,Sheet3!$A$2:$F$56,5,FALSE)</f>
        <v>0</v>
      </c>
      <c r="BR43">
        <f>VLOOKUP(BJ43,Sheet3!$A$2:$F$56,6,FALSE)</f>
        <v>0</v>
      </c>
    </row>
    <row r="44" spans="1:70" ht="13.2" x14ac:dyDescent="0.25">
      <c r="A44" s="2">
        <v>44205.424279375002</v>
      </c>
      <c r="B44" s="3">
        <v>6</v>
      </c>
      <c r="C44" s="3">
        <v>5</v>
      </c>
      <c r="D44" s="3">
        <v>5</v>
      </c>
      <c r="E44" s="3">
        <v>4</v>
      </c>
      <c r="F44" s="3">
        <v>7</v>
      </c>
      <c r="G44" s="3">
        <v>5</v>
      </c>
      <c r="H44" s="3">
        <v>5</v>
      </c>
      <c r="I44" s="3">
        <v>6</v>
      </c>
      <c r="J44" s="3">
        <v>3</v>
      </c>
      <c r="K44" s="3">
        <v>5</v>
      </c>
      <c r="L44" s="3">
        <v>4</v>
      </c>
      <c r="M44" s="3">
        <v>5</v>
      </c>
      <c r="N44" s="3">
        <v>6</v>
      </c>
      <c r="O44" s="3">
        <v>7</v>
      </c>
      <c r="P44" s="3">
        <v>6</v>
      </c>
      <c r="Q44" s="3">
        <v>6</v>
      </c>
      <c r="R44" s="3">
        <v>6</v>
      </c>
      <c r="S44" s="3">
        <v>5</v>
      </c>
      <c r="T44" s="3">
        <v>5</v>
      </c>
      <c r="U44" s="3">
        <v>5</v>
      </c>
      <c r="V44" s="3">
        <v>5</v>
      </c>
      <c r="W44" s="3">
        <v>6</v>
      </c>
      <c r="X44" s="3">
        <v>5</v>
      </c>
      <c r="Y44" s="3">
        <v>6</v>
      </c>
      <c r="Z44" s="3">
        <v>5</v>
      </c>
      <c r="AA44" s="3">
        <v>5</v>
      </c>
      <c r="AB44" s="3">
        <v>4</v>
      </c>
      <c r="AC44" s="3">
        <v>4</v>
      </c>
      <c r="AD44" s="3">
        <v>4</v>
      </c>
      <c r="AE44" s="3">
        <v>3</v>
      </c>
      <c r="AF44" s="3">
        <v>3</v>
      </c>
      <c r="AG44" s="3">
        <v>4</v>
      </c>
      <c r="AH44" s="3">
        <v>6</v>
      </c>
      <c r="AI44" s="3">
        <v>2</v>
      </c>
      <c r="AJ44" s="3">
        <v>6</v>
      </c>
      <c r="AK44" s="3">
        <v>2</v>
      </c>
      <c r="AL44" s="3">
        <v>3</v>
      </c>
      <c r="AM44" s="3">
        <v>3</v>
      </c>
      <c r="AN44" s="3">
        <v>1</v>
      </c>
      <c r="AO44" s="3">
        <v>2</v>
      </c>
      <c r="AP44" s="3">
        <v>1</v>
      </c>
      <c r="AQ44" s="3">
        <v>2</v>
      </c>
      <c r="AR44" s="3">
        <v>5</v>
      </c>
      <c r="AS44" s="3">
        <v>5</v>
      </c>
      <c r="AT44" s="3">
        <v>3</v>
      </c>
      <c r="AU44" s="3">
        <v>5</v>
      </c>
      <c r="AV44" s="3">
        <v>6</v>
      </c>
      <c r="AW44" s="3">
        <v>2</v>
      </c>
      <c r="AX44" s="3">
        <v>6</v>
      </c>
      <c r="AY44" s="3">
        <v>5</v>
      </c>
      <c r="AZ44" s="3">
        <v>5</v>
      </c>
      <c r="BA44" s="3">
        <v>6</v>
      </c>
      <c r="BB44" s="3">
        <v>4</v>
      </c>
      <c r="BC44" s="3">
        <v>4</v>
      </c>
      <c r="BD44" s="3">
        <v>4</v>
      </c>
      <c r="BE44" s="3">
        <v>3</v>
      </c>
      <c r="BF44" s="3">
        <v>2</v>
      </c>
      <c r="BG44" s="3">
        <v>1</v>
      </c>
      <c r="BH44" s="3">
        <v>1</v>
      </c>
      <c r="BI44" s="3">
        <v>2</v>
      </c>
      <c r="BJ44" s="3" t="s">
        <v>115</v>
      </c>
      <c r="BK44" s="4">
        <v>28265</v>
      </c>
      <c r="BL44" s="3" t="s">
        <v>75</v>
      </c>
      <c r="BM44" s="6">
        <v>15945.033541666664</v>
      </c>
      <c r="BN44" t="str">
        <f>VLOOKUP(BJ44,Sheet3!$A$2:$F$56,2,FALSE)</f>
        <v>สื่อบันเทิง</v>
      </c>
      <c r="BO44" t="str">
        <f>VLOOKUP(BJ44,Sheet3!$A$2:$F$56,3,FALSE)</f>
        <v>การศึกษา</v>
      </c>
      <c r="BP44" t="str">
        <f>VLOOKUP(BJ44,Sheet3!$A$2:$F$56,4,FALSE)</f>
        <v>ธรรมะ</v>
      </c>
      <c r="BQ44" t="str">
        <f>VLOOKUP(BJ44,Sheet3!$A$2:$F$56,5,FALSE)</f>
        <v>สัตว์เลี้ยง</v>
      </c>
      <c r="BR44" t="str">
        <f>VLOOKUP(BJ44,Sheet3!$A$2:$F$56,6,FALSE)</f>
        <v>ต้นไม้</v>
      </c>
    </row>
    <row r="45" spans="1:70" ht="13.2" x14ac:dyDescent="0.25">
      <c r="A45" s="2">
        <v>44205.424340937505</v>
      </c>
      <c r="B45" s="3">
        <v>6</v>
      </c>
      <c r="C45" s="3">
        <v>6</v>
      </c>
      <c r="D45" s="3">
        <v>6</v>
      </c>
      <c r="E45" s="3">
        <v>5</v>
      </c>
      <c r="F45" s="3">
        <v>4</v>
      </c>
      <c r="G45" s="3">
        <v>5</v>
      </c>
      <c r="H45" s="3">
        <v>5</v>
      </c>
      <c r="I45" s="3">
        <v>6</v>
      </c>
      <c r="J45" s="3">
        <v>4</v>
      </c>
      <c r="K45" s="3">
        <v>5</v>
      </c>
      <c r="L45" s="3">
        <v>4</v>
      </c>
      <c r="M45" s="3">
        <v>5</v>
      </c>
      <c r="N45" s="3">
        <v>4</v>
      </c>
      <c r="O45" s="3">
        <v>6</v>
      </c>
      <c r="P45" s="3">
        <v>6</v>
      </c>
      <c r="Q45" s="3">
        <v>6</v>
      </c>
      <c r="R45" s="3">
        <v>5</v>
      </c>
      <c r="S45" s="3">
        <v>6</v>
      </c>
      <c r="T45" s="3">
        <v>5</v>
      </c>
      <c r="U45" s="3">
        <v>5</v>
      </c>
      <c r="V45" s="3">
        <v>7</v>
      </c>
      <c r="W45" s="3">
        <v>7</v>
      </c>
      <c r="X45" s="3">
        <v>5</v>
      </c>
      <c r="Y45" s="3">
        <v>6</v>
      </c>
      <c r="Z45" s="3">
        <v>5</v>
      </c>
      <c r="AA45" s="3">
        <v>5</v>
      </c>
      <c r="AB45" s="3">
        <v>4</v>
      </c>
      <c r="AC45" s="3">
        <v>4</v>
      </c>
      <c r="AD45" s="3">
        <v>4</v>
      </c>
      <c r="AE45" s="3">
        <v>6</v>
      </c>
      <c r="AF45" s="3">
        <v>4</v>
      </c>
      <c r="AG45" s="3">
        <v>4</v>
      </c>
      <c r="AH45" s="3">
        <v>4</v>
      </c>
      <c r="AI45" s="3">
        <v>4</v>
      </c>
      <c r="AJ45" s="3">
        <v>2</v>
      </c>
      <c r="AK45" s="3">
        <v>3</v>
      </c>
      <c r="AL45" s="3">
        <v>3</v>
      </c>
      <c r="AM45" s="3">
        <v>4</v>
      </c>
      <c r="AN45" s="3">
        <v>4</v>
      </c>
      <c r="AO45" s="3">
        <v>3</v>
      </c>
      <c r="AP45" s="3">
        <v>1</v>
      </c>
      <c r="AQ45" s="3">
        <v>2</v>
      </c>
      <c r="AR45" s="3">
        <v>4</v>
      </c>
      <c r="AS45" s="3">
        <v>6</v>
      </c>
      <c r="AT45" s="3">
        <v>2</v>
      </c>
      <c r="AU45" s="3">
        <v>6</v>
      </c>
      <c r="AV45" s="3">
        <v>6</v>
      </c>
      <c r="AW45" s="3">
        <v>5</v>
      </c>
      <c r="AX45" s="3">
        <v>6</v>
      </c>
      <c r="AY45" s="3">
        <v>5</v>
      </c>
      <c r="AZ45" s="3">
        <v>6</v>
      </c>
      <c r="BA45" s="3">
        <v>6</v>
      </c>
      <c r="BB45" s="3">
        <v>5</v>
      </c>
      <c r="BC45" s="3">
        <v>6</v>
      </c>
      <c r="BD45" s="3">
        <v>4</v>
      </c>
      <c r="BE45" s="3">
        <v>4</v>
      </c>
      <c r="BF45" s="3">
        <v>1</v>
      </c>
      <c r="BG45" s="3">
        <v>1</v>
      </c>
      <c r="BH45" s="3">
        <v>1</v>
      </c>
      <c r="BI45" s="3">
        <v>6</v>
      </c>
      <c r="BJ45" s="3" t="s">
        <v>116</v>
      </c>
      <c r="BK45" s="4">
        <v>32399</v>
      </c>
      <c r="BL45" s="3" t="s">
        <v>75</v>
      </c>
      <c r="BM45" s="6">
        <v>11811.033541666664</v>
      </c>
      <c r="BN45" t="str">
        <f>VLOOKUP(BJ45,Sheet3!$A$2:$F$56,2,FALSE)</f>
        <v>กีฬา</v>
      </c>
      <c r="BO45">
        <f>VLOOKUP(BJ45,Sheet3!$A$2:$F$56,3,FALSE)</f>
        <v>0</v>
      </c>
      <c r="BP45">
        <f>VLOOKUP(BJ45,Sheet3!$A$2:$F$56,4,FALSE)</f>
        <v>0</v>
      </c>
      <c r="BQ45">
        <f>VLOOKUP(BJ45,Sheet3!$A$2:$F$56,5,FALSE)</f>
        <v>0</v>
      </c>
      <c r="BR45">
        <f>VLOOKUP(BJ45,Sheet3!$A$2:$F$56,6,FALSE)</f>
        <v>0</v>
      </c>
    </row>
    <row r="46" spans="1:70" ht="13.2" x14ac:dyDescent="0.25">
      <c r="A46" s="2">
        <v>44205.424498298613</v>
      </c>
      <c r="B46" s="3">
        <v>7</v>
      </c>
      <c r="C46" s="3">
        <v>1</v>
      </c>
      <c r="D46" s="3">
        <v>5</v>
      </c>
      <c r="E46" s="3">
        <v>3</v>
      </c>
      <c r="F46" s="3">
        <v>1</v>
      </c>
      <c r="G46" s="3">
        <v>7</v>
      </c>
      <c r="H46" s="3">
        <v>7</v>
      </c>
      <c r="I46" s="3">
        <v>7</v>
      </c>
      <c r="J46" s="3">
        <v>1</v>
      </c>
      <c r="K46" s="3">
        <v>7</v>
      </c>
      <c r="L46" s="3">
        <v>7</v>
      </c>
      <c r="M46" s="3">
        <v>7</v>
      </c>
      <c r="N46" s="3">
        <v>5</v>
      </c>
      <c r="O46" s="3">
        <v>5</v>
      </c>
      <c r="P46" s="3">
        <v>4</v>
      </c>
      <c r="Q46" s="3">
        <v>4</v>
      </c>
      <c r="R46" s="3">
        <v>4</v>
      </c>
      <c r="S46" s="3">
        <v>4</v>
      </c>
      <c r="T46" s="3">
        <v>4</v>
      </c>
      <c r="U46" s="3">
        <v>4</v>
      </c>
      <c r="V46" s="3">
        <v>5</v>
      </c>
      <c r="W46" s="3">
        <v>4</v>
      </c>
      <c r="X46" s="3">
        <v>5</v>
      </c>
      <c r="Y46" s="3">
        <v>5</v>
      </c>
      <c r="Z46" s="3">
        <v>6</v>
      </c>
      <c r="AA46" s="3">
        <v>3</v>
      </c>
      <c r="AB46" s="3">
        <v>1</v>
      </c>
      <c r="AC46" s="3">
        <v>2</v>
      </c>
      <c r="AD46" s="3">
        <v>4</v>
      </c>
      <c r="AE46" s="3">
        <v>1</v>
      </c>
      <c r="AF46" s="3">
        <v>4</v>
      </c>
      <c r="AG46" s="3">
        <v>1</v>
      </c>
      <c r="AH46" s="3">
        <v>6</v>
      </c>
      <c r="AI46" s="3">
        <v>2</v>
      </c>
      <c r="AJ46" s="3">
        <v>1</v>
      </c>
      <c r="AK46" s="3">
        <v>4</v>
      </c>
      <c r="AL46" s="3">
        <v>4</v>
      </c>
      <c r="AM46" s="3">
        <v>2</v>
      </c>
      <c r="AN46" s="3">
        <v>1</v>
      </c>
      <c r="AO46" s="3">
        <v>4</v>
      </c>
      <c r="AP46" s="3">
        <v>6</v>
      </c>
      <c r="AQ46" s="3">
        <v>6</v>
      </c>
      <c r="AR46" s="3">
        <v>2</v>
      </c>
      <c r="AS46" s="3">
        <v>6</v>
      </c>
      <c r="AT46" s="3">
        <v>1</v>
      </c>
      <c r="AU46" s="3">
        <v>1</v>
      </c>
      <c r="AV46" s="3">
        <v>1</v>
      </c>
      <c r="AW46" s="3">
        <v>5</v>
      </c>
      <c r="AX46" s="3">
        <v>2</v>
      </c>
      <c r="AY46" s="3">
        <v>2</v>
      </c>
      <c r="AZ46" s="3">
        <v>6</v>
      </c>
      <c r="BA46" s="3">
        <v>1</v>
      </c>
      <c r="BB46" s="3">
        <v>6</v>
      </c>
      <c r="BC46" s="3">
        <v>6</v>
      </c>
      <c r="BD46" s="3">
        <v>6</v>
      </c>
      <c r="BE46" s="3">
        <v>1</v>
      </c>
      <c r="BF46" s="3">
        <v>1</v>
      </c>
      <c r="BG46" s="3">
        <v>1</v>
      </c>
      <c r="BH46" s="3">
        <v>5</v>
      </c>
      <c r="BI46" s="3">
        <v>1</v>
      </c>
      <c r="BJ46" s="3" t="s">
        <v>117</v>
      </c>
      <c r="BK46" s="4">
        <v>35189</v>
      </c>
      <c r="BL46" s="3" t="s">
        <v>78</v>
      </c>
      <c r="BM46" s="6">
        <v>9021.033541666664</v>
      </c>
      <c r="BN46" t="str">
        <f>VLOOKUP(BJ46,Sheet3!$A$2:$F$56,2,FALSE)</f>
        <v>สื่อบันเทิง</v>
      </c>
      <c r="BO46">
        <f>VLOOKUP(BJ46,Sheet3!$A$2:$F$56,3,FALSE)</f>
        <v>0</v>
      </c>
      <c r="BP46">
        <f>VLOOKUP(BJ46,Sheet3!$A$2:$F$56,4,FALSE)</f>
        <v>0</v>
      </c>
      <c r="BQ46">
        <f>VLOOKUP(BJ46,Sheet3!$A$2:$F$56,5,FALSE)</f>
        <v>0</v>
      </c>
      <c r="BR46">
        <f>VLOOKUP(BJ46,Sheet3!$A$2:$F$56,6,FALSE)</f>
        <v>0</v>
      </c>
    </row>
    <row r="47" spans="1:70" ht="13.2" x14ac:dyDescent="0.25">
      <c r="A47" s="2">
        <v>44205.424614293981</v>
      </c>
      <c r="B47" s="3">
        <v>5</v>
      </c>
      <c r="C47" s="3">
        <v>4</v>
      </c>
      <c r="D47" s="3">
        <v>7</v>
      </c>
      <c r="E47" s="3">
        <v>6</v>
      </c>
      <c r="F47" s="3">
        <v>4</v>
      </c>
      <c r="G47" s="3">
        <v>7</v>
      </c>
      <c r="H47" s="3">
        <v>5</v>
      </c>
      <c r="I47" s="3">
        <v>6</v>
      </c>
      <c r="J47" s="3">
        <v>6</v>
      </c>
      <c r="K47" s="3">
        <v>7</v>
      </c>
      <c r="L47" s="3">
        <v>7</v>
      </c>
      <c r="M47" s="3">
        <v>7</v>
      </c>
      <c r="N47" s="3">
        <v>3</v>
      </c>
      <c r="O47" s="3">
        <v>4</v>
      </c>
      <c r="P47" s="3">
        <v>7</v>
      </c>
      <c r="Q47" s="3">
        <v>3</v>
      </c>
      <c r="R47" s="3">
        <v>4</v>
      </c>
      <c r="S47" s="3">
        <v>4</v>
      </c>
      <c r="T47" s="3">
        <v>6</v>
      </c>
      <c r="U47" s="3">
        <v>6</v>
      </c>
      <c r="V47" s="3">
        <v>6</v>
      </c>
      <c r="W47" s="3">
        <v>7</v>
      </c>
      <c r="X47" s="3">
        <v>7</v>
      </c>
      <c r="Y47" s="3">
        <v>2</v>
      </c>
      <c r="Z47" s="3">
        <v>4</v>
      </c>
      <c r="AA47" s="3">
        <v>6</v>
      </c>
      <c r="AB47" s="3">
        <v>7</v>
      </c>
      <c r="AC47" s="3">
        <v>4</v>
      </c>
      <c r="AD47" s="3">
        <v>4</v>
      </c>
      <c r="AE47" s="3">
        <v>4</v>
      </c>
      <c r="AF47" s="3">
        <v>3</v>
      </c>
      <c r="AG47" s="3">
        <v>2</v>
      </c>
      <c r="AH47" s="3">
        <v>6</v>
      </c>
      <c r="AI47" s="3">
        <v>5</v>
      </c>
      <c r="AJ47" s="3">
        <v>2</v>
      </c>
      <c r="AK47" s="3">
        <v>3</v>
      </c>
      <c r="AL47" s="3">
        <v>3</v>
      </c>
      <c r="AM47" s="3">
        <v>3</v>
      </c>
      <c r="AN47" s="3">
        <v>4</v>
      </c>
      <c r="AO47" s="3">
        <v>5</v>
      </c>
      <c r="AP47" s="3">
        <v>5</v>
      </c>
      <c r="AQ47" s="3">
        <v>4</v>
      </c>
      <c r="AR47" s="3">
        <v>3</v>
      </c>
      <c r="AS47" s="3">
        <v>1</v>
      </c>
      <c r="AT47" s="3">
        <v>1</v>
      </c>
      <c r="AU47" s="3">
        <v>3</v>
      </c>
      <c r="AV47" s="3">
        <v>4</v>
      </c>
      <c r="AW47" s="3">
        <v>4</v>
      </c>
      <c r="AX47" s="3">
        <v>4</v>
      </c>
      <c r="AY47" s="3">
        <v>5</v>
      </c>
      <c r="AZ47" s="3">
        <v>6</v>
      </c>
      <c r="BA47" s="3">
        <v>6</v>
      </c>
      <c r="BB47" s="3">
        <v>6</v>
      </c>
      <c r="BC47" s="3">
        <v>1</v>
      </c>
      <c r="BD47" s="3">
        <v>4</v>
      </c>
      <c r="BE47" s="3">
        <v>5</v>
      </c>
      <c r="BF47" s="3">
        <v>6</v>
      </c>
      <c r="BG47" s="3">
        <v>2</v>
      </c>
      <c r="BH47" s="3">
        <v>3</v>
      </c>
      <c r="BI47" s="3">
        <v>2</v>
      </c>
      <c r="BJ47" s="3" t="s">
        <v>81</v>
      </c>
      <c r="BK47" s="4">
        <v>35144</v>
      </c>
      <c r="BL47" s="3" t="s">
        <v>78</v>
      </c>
      <c r="BM47" s="6">
        <v>9066.033541666664</v>
      </c>
      <c r="BN47" t="str">
        <f>VLOOKUP(BJ47,Sheet3!$A$2:$F$56,2,FALSE)</f>
        <v>-</v>
      </c>
      <c r="BO47">
        <f>VLOOKUP(BJ47,Sheet3!$A$2:$F$56,3,FALSE)</f>
        <v>0</v>
      </c>
      <c r="BP47">
        <f>VLOOKUP(BJ47,Sheet3!$A$2:$F$56,4,FALSE)</f>
        <v>0</v>
      </c>
      <c r="BQ47">
        <f>VLOOKUP(BJ47,Sheet3!$A$2:$F$56,5,FALSE)</f>
        <v>0</v>
      </c>
      <c r="BR47">
        <f>VLOOKUP(BJ47,Sheet3!$A$2:$F$56,6,FALSE)</f>
        <v>0</v>
      </c>
    </row>
    <row r="48" spans="1:70" ht="13.2" x14ac:dyDescent="0.25">
      <c r="A48" s="2">
        <v>44205.424665509257</v>
      </c>
      <c r="B48" s="3">
        <v>5</v>
      </c>
      <c r="C48" s="3">
        <v>5</v>
      </c>
      <c r="D48" s="3">
        <v>6</v>
      </c>
      <c r="E48" s="3">
        <v>5</v>
      </c>
      <c r="F48" s="3">
        <v>4</v>
      </c>
      <c r="G48" s="3">
        <v>4</v>
      </c>
      <c r="H48" s="3">
        <v>6</v>
      </c>
      <c r="I48" s="3">
        <v>5</v>
      </c>
      <c r="J48" s="3">
        <v>6</v>
      </c>
      <c r="K48" s="3">
        <v>5</v>
      </c>
      <c r="L48" s="3">
        <v>4</v>
      </c>
      <c r="M48" s="3">
        <v>6</v>
      </c>
      <c r="N48" s="3">
        <v>5</v>
      </c>
      <c r="O48" s="3">
        <v>6</v>
      </c>
      <c r="P48" s="3">
        <v>7</v>
      </c>
      <c r="Q48" s="3">
        <v>7</v>
      </c>
      <c r="R48" s="3">
        <v>6</v>
      </c>
      <c r="S48" s="3">
        <v>6</v>
      </c>
      <c r="T48" s="3">
        <v>6</v>
      </c>
      <c r="U48" s="3">
        <v>7</v>
      </c>
      <c r="V48" s="3">
        <v>6</v>
      </c>
      <c r="W48" s="3">
        <v>6</v>
      </c>
      <c r="X48" s="3">
        <v>6</v>
      </c>
      <c r="Y48" s="3">
        <v>6</v>
      </c>
      <c r="Z48" s="3">
        <v>5</v>
      </c>
      <c r="AA48" s="3">
        <v>6</v>
      </c>
      <c r="AB48" s="3">
        <v>6</v>
      </c>
      <c r="AC48" s="3">
        <v>5</v>
      </c>
      <c r="AD48" s="3">
        <v>5</v>
      </c>
      <c r="AE48" s="3">
        <v>5</v>
      </c>
      <c r="AF48" s="3">
        <v>4</v>
      </c>
      <c r="AG48" s="3">
        <v>4</v>
      </c>
      <c r="AH48" s="3">
        <v>6</v>
      </c>
      <c r="AI48" s="3">
        <v>4</v>
      </c>
      <c r="AJ48" s="3">
        <v>3</v>
      </c>
      <c r="AK48" s="3">
        <v>1</v>
      </c>
      <c r="AL48" s="3">
        <v>3</v>
      </c>
      <c r="AM48" s="3">
        <v>3</v>
      </c>
      <c r="AN48" s="3">
        <v>5</v>
      </c>
      <c r="AO48" s="3">
        <v>2</v>
      </c>
      <c r="AP48" s="3">
        <v>2</v>
      </c>
      <c r="AQ48" s="3">
        <v>2</v>
      </c>
      <c r="AR48" s="3">
        <v>5</v>
      </c>
      <c r="AS48" s="3">
        <v>6</v>
      </c>
      <c r="AT48" s="3">
        <v>5</v>
      </c>
      <c r="AU48" s="3">
        <v>6</v>
      </c>
      <c r="AV48" s="3">
        <v>6</v>
      </c>
      <c r="AW48" s="3">
        <v>5</v>
      </c>
      <c r="AX48" s="3">
        <v>4</v>
      </c>
      <c r="AY48" s="3">
        <v>4</v>
      </c>
      <c r="AZ48" s="3">
        <v>6</v>
      </c>
      <c r="BA48" s="3">
        <v>4</v>
      </c>
      <c r="BB48" s="3">
        <v>4</v>
      </c>
      <c r="BC48" s="3">
        <v>5</v>
      </c>
      <c r="BD48" s="3">
        <v>6</v>
      </c>
      <c r="BE48" s="3">
        <v>6</v>
      </c>
      <c r="BF48" s="3">
        <v>5</v>
      </c>
      <c r="BG48" s="3">
        <v>5</v>
      </c>
      <c r="BH48" s="3">
        <v>5</v>
      </c>
      <c r="BI48" s="3">
        <v>6</v>
      </c>
      <c r="BJ48" s="3" t="s">
        <v>118</v>
      </c>
      <c r="BK48" s="4">
        <v>31378</v>
      </c>
      <c r="BL48" s="3" t="s">
        <v>78</v>
      </c>
      <c r="BM48" s="6">
        <v>12832.033541666664</v>
      </c>
      <c r="BN48" t="str">
        <f>VLOOKUP(BJ48,Sheet3!$A$2:$F$56,2,FALSE)</f>
        <v>อาหาร</v>
      </c>
      <c r="BO48">
        <f>VLOOKUP(BJ48,Sheet3!$A$2:$F$56,3,FALSE)</f>
        <v>0</v>
      </c>
      <c r="BP48">
        <f>VLOOKUP(BJ48,Sheet3!$A$2:$F$56,4,FALSE)</f>
        <v>0</v>
      </c>
      <c r="BQ48">
        <f>VLOOKUP(BJ48,Sheet3!$A$2:$F$56,5,FALSE)</f>
        <v>0</v>
      </c>
      <c r="BR48">
        <f>VLOOKUP(BJ48,Sheet3!$A$2:$F$56,6,FALSE)</f>
        <v>0</v>
      </c>
    </row>
    <row r="49" spans="1:70" ht="13.2" x14ac:dyDescent="0.25">
      <c r="A49" s="2">
        <v>44205.424767349541</v>
      </c>
      <c r="B49" s="3">
        <v>4</v>
      </c>
      <c r="C49" s="3">
        <v>3</v>
      </c>
      <c r="D49" s="3">
        <v>5</v>
      </c>
      <c r="E49" s="3">
        <v>5</v>
      </c>
      <c r="F49" s="3">
        <v>3</v>
      </c>
      <c r="G49" s="3">
        <v>3</v>
      </c>
      <c r="H49" s="3">
        <v>3</v>
      </c>
      <c r="I49" s="3">
        <v>5</v>
      </c>
      <c r="J49" s="3">
        <v>2</v>
      </c>
      <c r="K49" s="3">
        <v>2</v>
      </c>
      <c r="L49" s="3">
        <v>1</v>
      </c>
      <c r="M49" s="3">
        <v>1</v>
      </c>
      <c r="N49" s="3">
        <v>3</v>
      </c>
      <c r="O49" s="3">
        <v>4</v>
      </c>
      <c r="P49" s="3">
        <v>4</v>
      </c>
      <c r="Q49" s="3">
        <v>5</v>
      </c>
      <c r="R49" s="3">
        <v>5</v>
      </c>
      <c r="S49" s="3">
        <v>5</v>
      </c>
      <c r="T49" s="3">
        <v>4</v>
      </c>
      <c r="U49" s="3">
        <v>5</v>
      </c>
      <c r="V49" s="3">
        <v>5</v>
      </c>
      <c r="W49" s="3">
        <v>4</v>
      </c>
      <c r="X49" s="3">
        <v>4</v>
      </c>
      <c r="Y49" s="3">
        <v>4</v>
      </c>
      <c r="Z49" s="3">
        <v>3</v>
      </c>
      <c r="AA49" s="3">
        <v>3</v>
      </c>
      <c r="AB49" s="3">
        <v>2</v>
      </c>
      <c r="AC49" s="3">
        <v>1</v>
      </c>
      <c r="AD49" s="3">
        <v>1</v>
      </c>
      <c r="AE49" s="3">
        <v>4</v>
      </c>
      <c r="AF49" s="3">
        <v>2</v>
      </c>
      <c r="AG49" s="3">
        <v>2</v>
      </c>
      <c r="AH49" s="3">
        <v>6</v>
      </c>
      <c r="AI49" s="3">
        <v>5</v>
      </c>
      <c r="AJ49" s="3">
        <v>1</v>
      </c>
      <c r="AK49" s="3">
        <v>2</v>
      </c>
      <c r="AL49" s="3">
        <v>2</v>
      </c>
      <c r="AM49" s="3">
        <v>3</v>
      </c>
      <c r="AN49" s="3">
        <v>3</v>
      </c>
      <c r="AO49" s="3">
        <v>1</v>
      </c>
      <c r="AP49" s="3">
        <v>1</v>
      </c>
      <c r="AQ49" s="3">
        <v>1</v>
      </c>
      <c r="AR49" s="3">
        <v>1</v>
      </c>
      <c r="AS49" s="3">
        <v>1</v>
      </c>
      <c r="AT49" s="3">
        <v>1</v>
      </c>
      <c r="AU49" s="3">
        <v>6</v>
      </c>
      <c r="AV49" s="3">
        <v>6</v>
      </c>
      <c r="AW49" s="3">
        <v>5</v>
      </c>
      <c r="AX49" s="3">
        <v>2</v>
      </c>
      <c r="AY49" s="3">
        <v>3</v>
      </c>
      <c r="AZ49" s="3">
        <v>6</v>
      </c>
      <c r="BA49" s="3">
        <v>1</v>
      </c>
      <c r="BB49" s="3">
        <v>2</v>
      </c>
      <c r="BC49" s="3">
        <v>1</v>
      </c>
      <c r="BD49" s="3">
        <v>1</v>
      </c>
      <c r="BE49" s="3">
        <v>1</v>
      </c>
      <c r="BF49" s="3">
        <v>1</v>
      </c>
      <c r="BG49" s="3">
        <v>1</v>
      </c>
      <c r="BH49" s="3">
        <v>1</v>
      </c>
      <c r="BI49" s="3">
        <v>6</v>
      </c>
      <c r="BJ49" s="3" t="s">
        <v>119</v>
      </c>
      <c r="BK49" s="4">
        <v>30894</v>
      </c>
      <c r="BL49" s="3" t="s">
        <v>75</v>
      </c>
      <c r="BM49" s="6">
        <v>13316.033541666664</v>
      </c>
      <c r="BN49" t="str">
        <f>VLOOKUP(BJ49,Sheet3!$A$2:$F$56,2,FALSE)</f>
        <v>การเงิน</v>
      </c>
      <c r="BO49">
        <f>VLOOKUP(BJ49,Sheet3!$A$2:$F$56,3,FALSE)</f>
        <v>0</v>
      </c>
      <c r="BP49">
        <f>VLOOKUP(BJ49,Sheet3!$A$2:$F$56,4,FALSE)</f>
        <v>0</v>
      </c>
      <c r="BQ49">
        <f>VLOOKUP(BJ49,Sheet3!$A$2:$F$56,5,FALSE)</f>
        <v>0</v>
      </c>
      <c r="BR49">
        <f>VLOOKUP(BJ49,Sheet3!$A$2:$F$56,6,FALSE)</f>
        <v>0</v>
      </c>
    </row>
    <row r="50" spans="1:70" ht="13.2" x14ac:dyDescent="0.25">
      <c r="A50" s="2">
        <v>44205.424789247685</v>
      </c>
      <c r="B50" s="3">
        <v>6</v>
      </c>
      <c r="C50" s="3">
        <v>5</v>
      </c>
      <c r="D50" s="3">
        <v>5</v>
      </c>
      <c r="E50" s="3">
        <v>6</v>
      </c>
      <c r="F50" s="3">
        <v>5</v>
      </c>
      <c r="G50" s="3">
        <v>4</v>
      </c>
      <c r="H50" s="3">
        <v>6</v>
      </c>
      <c r="I50" s="3">
        <v>4</v>
      </c>
      <c r="J50" s="3">
        <v>5</v>
      </c>
      <c r="K50" s="3">
        <v>4</v>
      </c>
      <c r="L50" s="3">
        <v>4</v>
      </c>
      <c r="M50" s="3">
        <v>5</v>
      </c>
      <c r="N50" s="3">
        <v>5</v>
      </c>
      <c r="O50" s="3">
        <v>4</v>
      </c>
      <c r="P50" s="3">
        <v>7</v>
      </c>
      <c r="Q50" s="3">
        <v>5</v>
      </c>
      <c r="R50" s="3">
        <v>5</v>
      </c>
      <c r="S50" s="3">
        <v>5</v>
      </c>
      <c r="T50" s="3">
        <v>5</v>
      </c>
      <c r="U50" s="3">
        <v>5</v>
      </c>
      <c r="V50" s="3">
        <v>5</v>
      </c>
      <c r="W50" s="3">
        <v>5</v>
      </c>
      <c r="X50" s="3">
        <v>2</v>
      </c>
      <c r="Y50" s="3">
        <v>3</v>
      </c>
      <c r="Z50" s="3">
        <v>5</v>
      </c>
      <c r="AA50" s="3">
        <v>6</v>
      </c>
      <c r="AB50" s="3">
        <v>7</v>
      </c>
      <c r="AC50" s="3">
        <v>2</v>
      </c>
      <c r="AD50" s="3">
        <v>2</v>
      </c>
      <c r="AE50" s="3">
        <v>6</v>
      </c>
      <c r="AF50" s="3">
        <v>5</v>
      </c>
      <c r="AG50" s="3">
        <v>3</v>
      </c>
      <c r="AH50" s="3">
        <v>5</v>
      </c>
      <c r="AI50" s="3">
        <v>5</v>
      </c>
      <c r="AJ50" s="3">
        <v>4</v>
      </c>
      <c r="AK50" s="3">
        <v>4</v>
      </c>
      <c r="AL50" s="3">
        <v>4</v>
      </c>
      <c r="AM50" s="3">
        <v>4</v>
      </c>
      <c r="AN50" s="3">
        <v>3</v>
      </c>
      <c r="AO50" s="3">
        <v>3</v>
      </c>
      <c r="AP50" s="3">
        <v>1</v>
      </c>
      <c r="AQ50" s="3">
        <v>4</v>
      </c>
      <c r="AR50" s="3">
        <v>5</v>
      </c>
      <c r="AS50" s="3">
        <v>2</v>
      </c>
      <c r="AT50" s="3">
        <v>3</v>
      </c>
      <c r="AU50" s="3">
        <v>5</v>
      </c>
      <c r="AV50" s="3">
        <v>6</v>
      </c>
      <c r="AW50" s="3">
        <v>3</v>
      </c>
      <c r="AX50" s="3">
        <v>4</v>
      </c>
      <c r="AY50" s="3">
        <v>3</v>
      </c>
      <c r="AZ50" s="3">
        <v>6</v>
      </c>
      <c r="BA50" s="3">
        <v>5</v>
      </c>
      <c r="BB50" s="3">
        <v>2</v>
      </c>
      <c r="BC50" s="3">
        <v>2</v>
      </c>
      <c r="BD50" s="3">
        <v>5</v>
      </c>
      <c r="BE50" s="3">
        <v>5</v>
      </c>
      <c r="BF50" s="3">
        <v>5</v>
      </c>
      <c r="BG50" s="3">
        <v>4</v>
      </c>
      <c r="BH50" s="3">
        <v>5</v>
      </c>
      <c r="BI50" s="3">
        <v>5</v>
      </c>
      <c r="BJ50" s="3" t="s">
        <v>120</v>
      </c>
      <c r="BK50" s="4">
        <v>34234</v>
      </c>
      <c r="BL50" s="3" t="s">
        <v>75</v>
      </c>
      <c r="BM50" s="6">
        <v>9976.033541666664</v>
      </c>
      <c r="BN50" t="str">
        <f>VLOOKUP(BJ50,Sheet3!$A$2:$F$56,2,FALSE)</f>
        <v>รถยนต์</v>
      </c>
      <c r="BO50" t="str">
        <f>VLOOKUP(BJ50,Sheet3!$A$2:$F$56,3,FALSE)</f>
        <v>การเงิน</v>
      </c>
      <c r="BP50" t="str">
        <f>VLOOKUP(BJ50,Sheet3!$A$2:$F$56,4,FALSE)</f>
        <v>Technology</v>
      </c>
      <c r="BQ50" t="str">
        <f>VLOOKUP(BJ50,Sheet3!$A$2:$F$56,5,FALSE)</f>
        <v>สัตว์เลี้ยง</v>
      </c>
      <c r="BR50" t="str">
        <f>VLOOKUP(BJ50,Sheet3!$A$2:$F$56,6,FALSE)</f>
        <v>กีฬา</v>
      </c>
    </row>
    <row r="51" spans="1:70" ht="13.2" x14ac:dyDescent="0.25">
      <c r="A51" s="2">
        <v>44205.424877025464</v>
      </c>
      <c r="B51" s="3">
        <v>6</v>
      </c>
      <c r="C51" s="3">
        <v>5</v>
      </c>
      <c r="D51" s="3">
        <v>7</v>
      </c>
      <c r="E51" s="3">
        <v>7</v>
      </c>
      <c r="F51" s="3">
        <v>5</v>
      </c>
      <c r="G51" s="3">
        <v>6</v>
      </c>
      <c r="H51" s="3">
        <v>6</v>
      </c>
      <c r="I51" s="3">
        <v>6</v>
      </c>
      <c r="J51" s="3">
        <v>6</v>
      </c>
      <c r="K51" s="3">
        <v>5</v>
      </c>
      <c r="L51" s="3">
        <v>4</v>
      </c>
      <c r="M51" s="3">
        <v>5</v>
      </c>
      <c r="N51" s="3">
        <v>5</v>
      </c>
      <c r="O51" s="3">
        <v>3</v>
      </c>
      <c r="P51" s="3">
        <v>7</v>
      </c>
      <c r="Q51" s="3">
        <v>6</v>
      </c>
      <c r="R51" s="3">
        <v>5</v>
      </c>
      <c r="S51" s="3">
        <v>6</v>
      </c>
      <c r="T51" s="3">
        <v>6</v>
      </c>
      <c r="U51" s="3">
        <v>6</v>
      </c>
      <c r="V51" s="3">
        <v>7</v>
      </c>
      <c r="W51" s="3">
        <v>7</v>
      </c>
      <c r="X51" s="3">
        <v>6</v>
      </c>
      <c r="Y51" s="3">
        <v>3</v>
      </c>
      <c r="Z51" s="3">
        <v>5</v>
      </c>
      <c r="AA51" s="3">
        <v>7</v>
      </c>
      <c r="AB51" s="3">
        <v>6</v>
      </c>
      <c r="AC51" s="3">
        <v>4</v>
      </c>
      <c r="AD51" s="3">
        <v>5</v>
      </c>
      <c r="AE51" s="3">
        <v>6</v>
      </c>
      <c r="AF51" s="3">
        <v>4</v>
      </c>
      <c r="AG51" s="3">
        <v>2</v>
      </c>
      <c r="AH51" s="3">
        <v>6</v>
      </c>
      <c r="AI51" s="3">
        <v>5</v>
      </c>
      <c r="AJ51" s="3">
        <v>5</v>
      </c>
      <c r="AK51" s="3">
        <v>3</v>
      </c>
      <c r="AL51" s="3">
        <v>3</v>
      </c>
      <c r="AM51" s="3">
        <v>3</v>
      </c>
      <c r="AN51" s="3">
        <v>4</v>
      </c>
      <c r="AO51" s="3">
        <v>2</v>
      </c>
      <c r="AP51" s="3">
        <v>1</v>
      </c>
      <c r="AQ51" s="3">
        <v>2</v>
      </c>
      <c r="AR51" s="3">
        <v>5</v>
      </c>
      <c r="AS51" s="3">
        <v>1</v>
      </c>
      <c r="AT51" s="3">
        <v>2</v>
      </c>
      <c r="AU51" s="3">
        <v>3</v>
      </c>
      <c r="AV51" s="3">
        <v>4</v>
      </c>
      <c r="AW51" s="3">
        <v>3</v>
      </c>
      <c r="AX51" s="3">
        <v>2</v>
      </c>
      <c r="AY51" s="3">
        <v>5</v>
      </c>
      <c r="AZ51" s="3">
        <v>6</v>
      </c>
      <c r="BA51" s="3">
        <v>5</v>
      </c>
      <c r="BB51" s="3">
        <v>6</v>
      </c>
      <c r="BC51" s="3">
        <v>1</v>
      </c>
      <c r="BD51" s="3">
        <v>4</v>
      </c>
      <c r="BE51" s="3">
        <v>5</v>
      </c>
      <c r="BF51" s="3">
        <v>4</v>
      </c>
      <c r="BG51" s="3">
        <v>1</v>
      </c>
      <c r="BH51" s="3">
        <v>2</v>
      </c>
      <c r="BI51" s="3">
        <v>5</v>
      </c>
      <c r="BJ51" s="3" t="s">
        <v>121</v>
      </c>
      <c r="BK51" s="4">
        <v>33541</v>
      </c>
      <c r="BL51" s="3" t="s">
        <v>75</v>
      </c>
      <c r="BM51" s="6">
        <v>10669.033541666664</v>
      </c>
      <c r="BN51" t="str">
        <f>VLOOKUP(BJ51,Sheet3!$A$2:$F$56,2,FALSE)</f>
        <v>-</v>
      </c>
      <c r="BO51">
        <f>VLOOKUP(BJ51,Sheet3!$A$2:$F$56,3,FALSE)</f>
        <v>0</v>
      </c>
      <c r="BP51">
        <f>VLOOKUP(BJ51,Sheet3!$A$2:$F$56,4,FALSE)</f>
        <v>0</v>
      </c>
      <c r="BQ51">
        <f>VLOOKUP(BJ51,Sheet3!$A$2:$F$56,5,FALSE)</f>
        <v>0</v>
      </c>
      <c r="BR51">
        <f>VLOOKUP(BJ51,Sheet3!$A$2:$F$56,6,FALSE)</f>
        <v>0</v>
      </c>
    </row>
    <row r="52" spans="1:70" ht="13.2" x14ac:dyDescent="0.25">
      <c r="A52" s="2">
        <v>44205.424992418979</v>
      </c>
      <c r="B52" s="3">
        <v>7</v>
      </c>
      <c r="C52" s="3">
        <v>5</v>
      </c>
      <c r="D52" s="3">
        <v>7</v>
      </c>
      <c r="E52" s="3">
        <v>6</v>
      </c>
      <c r="F52" s="3">
        <v>6</v>
      </c>
      <c r="G52" s="3">
        <v>5</v>
      </c>
      <c r="H52" s="3">
        <v>6</v>
      </c>
      <c r="I52" s="3">
        <v>5</v>
      </c>
      <c r="J52" s="3">
        <v>4</v>
      </c>
      <c r="K52" s="3">
        <v>7</v>
      </c>
      <c r="L52" s="3">
        <v>5</v>
      </c>
      <c r="M52" s="3">
        <v>6</v>
      </c>
      <c r="N52" s="3">
        <v>6</v>
      </c>
      <c r="O52" s="3">
        <v>4</v>
      </c>
      <c r="P52" s="3">
        <v>7</v>
      </c>
      <c r="Q52" s="3">
        <v>5</v>
      </c>
      <c r="R52" s="3">
        <v>6</v>
      </c>
      <c r="S52" s="3">
        <v>6</v>
      </c>
      <c r="T52" s="3">
        <v>6</v>
      </c>
      <c r="U52" s="3">
        <v>5</v>
      </c>
      <c r="V52" s="3">
        <v>5</v>
      </c>
      <c r="W52" s="3">
        <v>6</v>
      </c>
      <c r="X52" s="3">
        <v>5</v>
      </c>
      <c r="Y52" s="3">
        <v>4</v>
      </c>
      <c r="Z52" s="3">
        <v>6</v>
      </c>
      <c r="AA52" s="3">
        <v>6</v>
      </c>
      <c r="AB52" s="3">
        <v>5</v>
      </c>
      <c r="AC52" s="3">
        <v>4</v>
      </c>
      <c r="AD52" s="3">
        <v>4</v>
      </c>
      <c r="AE52" s="3">
        <v>4</v>
      </c>
      <c r="AF52" s="3">
        <v>4</v>
      </c>
      <c r="AG52" s="3">
        <v>2</v>
      </c>
      <c r="AH52" s="3">
        <v>6</v>
      </c>
      <c r="AI52" s="3">
        <v>5</v>
      </c>
      <c r="AJ52" s="3">
        <v>5</v>
      </c>
      <c r="AK52" s="3">
        <v>2</v>
      </c>
      <c r="AL52" s="3">
        <v>3</v>
      </c>
      <c r="AM52" s="3">
        <v>2</v>
      </c>
      <c r="AN52" s="3">
        <v>2</v>
      </c>
      <c r="AO52" s="3">
        <v>5</v>
      </c>
      <c r="AP52" s="3">
        <v>2</v>
      </c>
      <c r="AQ52" s="3">
        <v>2</v>
      </c>
      <c r="AR52" s="3">
        <v>6</v>
      </c>
      <c r="AS52" s="3">
        <v>5</v>
      </c>
      <c r="AT52" s="3">
        <v>4</v>
      </c>
      <c r="AU52" s="3">
        <v>5</v>
      </c>
      <c r="AV52" s="3">
        <v>5</v>
      </c>
      <c r="AW52" s="3">
        <v>5</v>
      </c>
      <c r="AX52" s="3">
        <v>6</v>
      </c>
      <c r="AY52" s="3">
        <v>3</v>
      </c>
      <c r="AZ52" s="3">
        <v>5</v>
      </c>
      <c r="BA52" s="3">
        <v>6</v>
      </c>
      <c r="BB52" s="3">
        <v>6</v>
      </c>
      <c r="BC52" s="3">
        <v>3</v>
      </c>
      <c r="BD52" s="3">
        <v>6</v>
      </c>
      <c r="BE52" s="3">
        <v>6</v>
      </c>
      <c r="BF52" s="3">
        <v>5</v>
      </c>
      <c r="BG52" s="3">
        <v>5</v>
      </c>
      <c r="BH52" s="3">
        <v>5</v>
      </c>
      <c r="BI52" s="3">
        <v>5</v>
      </c>
      <c r="BJ52" s="3" t="s">
        <v>122</v>
      </c>
      <c r="BK52" s="4">
        <v>31189</v>
      </c>
      <c r="BL52" s="3" t="s">
        <v>78</v>
      </c>
      <c r="BM52" s="6">
        <v>13021.033541666664</v>
      </c>
      <c r="BN52" t="str">
        <f>VLOOKUP(BJ52,Sheet3!$A$2:$F$56,2,FALSE)</f>
        <v>รถยนต์</v>
      </c>
      <c r="BO52" t="str">
        <f>VLOOKUP(BJ52,Sheet3!$A$2:$F$56,3,FALSE)</f>
        <v>อสังหา</v>
      </c>
      <c r="BP52">
        <f>VLOOKUP(BJ52,Sheet3!$A$2:$F$56,4,FALSE)</f>
        <v>0</v>
      </c>
      <c r="BQ52">
        <f>VLOOKUP(BJ52,Sheet3!$A$2:$F$56,5,FALSE)</f>
        <v>0</v>
      </c>
      <c r="BR52">
        <f>VLOOKUP(BJ52,Sheet3!$A$2:$F$56,6,FALSE)</f>
        <v>0</v>
      </c>
    </row>
    <row r="53" spans="1:70" ht="13.2" x14ac:dyDescent="0.25">
      <c r="A53" s="2">
        <v>44205.425288564817</v>
      </c>
      <c r="B53" s="3">
        <v>7</v>
      </c>
      <c r="C53" s="3">
        <v>4</v>
      </c>
      <c r="D53" s="3">
        <v>5</v>
      </c>
      <c r="E53" s="3">
        <v>6</v>
      </c>
      <c r="F53" s="3">
        <v>6</v>
      </c>
      <c r="G53" s="3">
        <v>6</v>
      </c>
      <c r="H53" s="3">
        <v>5</v>
      </c>
      <c r="I53" s="3">
        <v>5</v>
      </c>
      <c r="J53" s="3">
        <v>6</v>
      </c>
      <c r="K53" s="3">
        <v>4</v>
      </c>
      <c r="L53" s="3">
        <v>4</v>
      </c>
      <c r="M53" s="3">
        <v>6</v>
      </c>
      <c r="N53" s="3">
        <v>4</v>
      </c>
      <c r="O53" s="3">
        <v>4</v>
      </c>
      <c r="P53" s="3">
        <v>5</v>
      </c>
      <c r="Q53" s="3">
        <v>5</v>
      </c>
      <c r="R53" s="3">
        <v>5</v>
      </c>
      <c r="S53" s="3">
        <v>5</v>
      </c>
      <c r="T53" s="3">
        <v>6</v>
      </c>
      <c r="U53" s="3">
        <v>6</v>
      </c>
      <c r="V53" s="3">
        <v>6</v>
      </c>
      <c r="W53" s="3">
        <v>6</v>
      </c>
      <c r="X53" s="3">
        <v>5</v>
      </c>
      <c r="Y53" s="3">
        <v>4</v>
      </c>
      <c r="Z53" s="3">
        <v>5</v>
      </c>
      <c r="AA53" s="3">
        <v>5</v>
      </c>
      <c r="AB53" s="3">
        <v>3</v>
      </c>
      <c r="AC53" s="3">
        <v>4</v>
      </c>
      <c r="AD53" s="3">
        <v>4</v>
      </c>
      <c r="AE53" s="3">
        <v>4</v>
      </c>
      <c r="AF53" s="3">
        <v>6</v>
      </c>
      <c r="AG53" s="3">
        <v>1</v>
      </c>
      <c r="AH53" s="3">
        <v>6</v>
      </c>
      <c r="AI53" s="3">
        <v>5</v>
      </c>
      <c r="AJ53" s="3">
        <v>4</v>
      </c>
      <c r="AK53" s="3">
        <v>3</v>
      </c>
      <c r="AL53" s="3">
        <v>2</v>
      </c>
      <c r="AM53" s="3">
        <v>2</v>
      </c>
      <c r="AN53" s="3">
        <v>2</v>
      </c>
      <c r="AO53" s="3">
        <v>3</v>
      </c>
      <c r="AP53" s="3">
        <v>3</v>
      </c>
      <c r="AQ53" s="3">
        <v>4</v>
      </c>
      <c r="AR53" s="3">
        <v>3</v>
      </c>
      <c r="AS53" s="3">
        <v>4</v>
      </c>
      <c r="AT53" s="3">
        <v>3</v>
      </c>
      <c r="AU53" s="3">
        <v>5</v>
      </c>
      <c r="AV53" s="3">
        <v>4</v>
      </c>
      <c r="AW53" s="3">
        <v>4</v>
      </c>
      <c r="AX53" s="3">
        <v>5</v>
      </c>
      <c r="AY53" s="3">
        <v>5</v>
      </c>
      <c r="AZ53" s="3">
        <v>6</v>
      </c>
      <c r="BA53" s="3">
        <v>5</v>
      </c>
      <c r="BB53" s="3">
        <v>4</v>
      </c>
      <c r="BC53" s="3">
        <v>2</v>
      </c>
      <c r="BD53" s="3">
        <v>3</v>
      </c>
      <c r="BE53" s="3">
        <v>3</v>
      </c>
      <c r="BF53" s="3">
        <v>1</v>
      </c>
      <c r="BG53" s="3">
        <v>2</v>
      </c>
      <c r="BH53" s="3">
        <v>2</v>
      </c>
      <c r="BI53" s="3">
        <v>2</v>
      </c>
      <c r="BJ53" s="3" t="s">
        <v>123</v>
      </c>
      <c r="BK53" s="4">
        <v>32179</v>
      </c>
      <c r="BL53" s="3" t="s">
        <v>78</v>
      </c>
      <c r="BM53" s="6">
        <v>12031.033541666664</v>
      </c>
      <c r="BN53" t="str">
        <f>VLOOKUP(BJ53,Sheet3!$A$2:$F$56,2,FALSE)</f>
        <v>Technology</v>
      </c>
      <c r="BO53">
        <f>VLOOKUP(BJ53,Sheet3!$A$2:$F$56,3,FALSE)</f>
        <v>0</v>
      </c>
      <c r="BP53">
        <f>VLOOKUP(BJ53,Sheet3!$A$2:$F$56,4,FALSE)</f>
        <v>0</v>
      </c>
      <c r="BQ53">
        <f>VLOOKUP(BJ53,Sheet3!$A$2:$F$56,5,FALSE)</f>
        <v>0</v>
      </c>
      <c r="BR53">
        <f>VLOOKUP(BJ53,Sheet3!$A$2:$F$56,6,FALSE)</f>
        <v>0</v>
      </c>
    </row>
    <row r="54" spans="1:70" ht="13.2" x14ac:dyDescent="0.25">
      <c r="A54" s="2">
        <v>44205.425919143519</v>
      </c>
      <c r="B54" s="3">
        <v>6</v>
      </c>
      <c r="C54" s="3">
        <v>6</v>
      </c>
      <c r="D54" s="3">
        <v>1</v>
      </c>
      <c r="E54" s="3">
        <v>1</v>
      </c>
      <c r="F54" s="3">
        <v>4</v>
      </c>
      <c r="G54" s="3">
        <v>6</v>
      </c>
      <c r="H54" s="3">
        <v>6</v>
      </c>
      <c r="I54" s="3">
        <v>6</v>
      </c>
      <c r="J54" s="3">
        <v>3</v>
      </c>
      <c r="K54" s="3">
        <v>4</v>
      </c>
      <c r="L54" s="3">
        <v>1</v>
      </c>
      <c r="M54" s="3">
        <v>1</v>
      </c>
      <c r="N54" s="3">
        <v>4</v>
      </c>
      <c r="O54" s="3">
        <v>3</v>
      </c>
      <c r="P54" s="3">
        <v>7</v>
      </c>
      <c r="Q54" s="3">
        <v>7</v>
      </c>
      <c r="R54" s="3">
        <v>7</v>
      </c>
      <c r="S54" s="3">
        <v>4</v>
      </c>
      <c r="T54" s="3">
        <v>4</v>
      </c>
      <c r="U54" s="3">
        <v>6</v>
      </c>
      <c r="V54" s="3">
        <v>4</v>
      </c>
      <c r="W54" s="3">
        <v>3</v>
      </c>
      <c r="X54" s="3">
        <v>3</v>
      </c>
      <c r="Y54" s="3">
        <v>1</v>
      </c>
      <c r="Z54" s="3">
        <v>4</v>
      </c>
      <c r="AA54" s="3">
        <v>5</v>
      </c>
      <c r="AB54" s="3">
        <v>5</v>
      </c>
      <c r="AC54" s="3">
        <v>4</v>
      </c>
      <c r="AD54" s="3">
        <v>3</v>
      </c>
      <c r="AE54" s="3">
        <v>3</v>
      </c>
      <c r="AF54" s="3">
        <v>4</v>
      </c>
      <c r="AG54" s="3">
        <v>5</v>
      </c>
      <c r="AH54" s="3">
        <v>3</v>
      </c>
      <c r="AI54" s="3">
        <v>1</v>
      </c>
      <c r="AJ54" s="3">
        <v>2</v>
      </c>
      <c r="AK54" s="3">
        <v>3</v>
      </c>
      <c r="AL54" s="3">
        <v>3</v>
      </c>
      <c r="AM54" s="3">
        <v>2</v>
      </c>
      <c r="AN54" s="3">
        <v>1</v>
      </c>
      <c r="AO54" s="3">
        <v>1</v>
      </c>
      <c r="AP54" s="3">
        <v>1</v>
      </c>
      <c r="AQ54" s="3">
        <v>1</v>
      </c>
      <c r="AR54" s="3">
        <v>1</v>
      </c>
      <c r="AS54" s="3">
        <v>1</v>
      </c>
      <c r="AT54" s="3">
        <v>2</v>
      </c>
      <c r="AU54" s="3">
        <v>6</v>
      </c>
      <c r="AV54" s="3">
        <v>6</v>
      </c>
      <c r="AW54" s="3">
        <v>4</v>
      </c>
      <c r="AX54" s="3">
        <v>1</v>
      </c>
      <c r="AY54" s="3">
        <v>4</v>
      </c>
      <c r="AZ54" s="3">
        <v>5</v>
      </c>
      <c r="BA54" s="3">
        <v>1</v>
      </c>
      <c r="BB54" s="3">
        <v>4</v>
      </c>
      <c r="BC54" s="3">
        <v>1</v>
      </c>
      <c r="BD54" s="3">
        <v>2</v>
      </c>
      <c r="BE54" s="3">
        <v>4</v>
      </c>
      <c r="BF54" s="3">
        <v>2</v>
      </c>
      <c r="BG54" s="3">
        <v>2</v>
      </c>
      <c r="BH54" s="3">
        <v>1</v>
      </c>
      <c r="BI54" s="3">
        <v>1</v>
      </c>
      <c r="BJ54" s="3" t="s">
        <v>124</v>
      </c>
      <c r="BK54" s="4">
        <v>36117</v>
      </c>
      <c r="BL54" s="3" t="s">
        <v>78</v>
      </c>
      <c r="BM54" s="6">
        <v>8093.033541666664</v>
      </c>
      <c r="BN54" t="str">
        <f>VLOOKUP(BJ54,Sheet3!$A$2:$F$56,2,FALSE)</f>
        <v>Technology</v>
      </c>
      <c r="BO54">
        <f>VLOOKUP(BJ54,Sheet3!$A$2:$F$56,3,FALSE)</f>
        <v>0</v>
      </c>
      <c r="BP54">
        <f>VLOOKUP(BJ54,Sheet3!$A$2:$F$56,4,FALSE)</f>
        <v>0</v>
      </c>
      <c r="BQ54">
        <f>VLOOKUP(BJ54,Sheet3!$A$2:$F$56,5,FALSE)</f>
        <v>0</v>
      </c>
      <c r="BR54">
        <f>VLOOKUP(BJ54,Sheet3!$A$2:$F$56,6,FALSE)</f>
        <v>0</v>
      </c>
    </row>
    <row r="55" spans="1:70" ht="13.2" x14ac:dyDescent="0.25">
      <c r="A55" s="2">
        <v>44205.426379641205</v>
      </c>
      <c r="B55" s="3">
        <v>7</v>
      </c>
      <c r="C55" s="3">
        <v>6</v>
      </c>
      <c r="D55" s="3">
        <v>5</v>
      </c>
      <c r="E55" s="3">
        <v>5</v>
      </c>
      <c r="F55" s="3">
        <v>4</v>
      </c>
      <c r="G55" s="3">
        <v>5</v>
      </c>
      <c r="H55" s="3">
        <v>6</v>
      </c>
      <c r="I55" s="3">
        <v>7</v>
      </c>
      <c r="J55" s="3">
        <v>2</v>
      </c>
      <c r="K55" s="3">
        <v>3</v>
      </c>
      <c r="L55" s="3">
        <v>1</v>
      </c>
      <c r="M55" s="3">
        <v>4</v>
      </c>
      <c r="N55" s="3">
        <v>4</v>
      </c>
      <c r="O55" s="3">
        <v>6</v>
      </c>
      <c r="P55" s="3">
        <v>5</v>
      </c>
      <c r="Q55" s="3">
        <v>4</v>
      </c>
      <c r="R55" s="3">
        <v>4</v>
      </c>
      <c r="S55" s="3">
        <v>6</v>
      </c>
      <c r="T55" s="3">
        <v>4</v>
      </c>
      <c r="U55" s="3">
        <v>5</v>
      </c>
      <c r="V55" s="3">
        <v>5</v>
      </c>
      <c r="W55" s="3">
        <v>5</v>
      </c>
      <c r="X55" s="3">
        <v>3</v>
      </c>
      <c r="Y55" s="3">
        <v>6</v>
      </c>
      <c r="Z55" s="3">
        <v>6</v>
      </c>
      <c r="AA55" s="3">
        <v>4</v>
      </c>
      <c r="AB55" s="3">
        <v>3</v>
      </c>
      <c r="AC55" s="3">
        <v>1</v>
      </c>
      <c r="AD55" s="3">
        <v>1</v>
      </c>
      <c r="AE55" s="3">
        <v>4</v>
      </c>
      <c r="AF55" s="3">
        <v>5</v>
      </c>
      <c r="AG55" s="3">
        <v>6</v>
      </c>
      <c r="AH55" s="3">
        <v>6</v>
      </c>
      <c r="AI55" s="3">
        <v>4</v>
      </c>
      <c r="AJ55" s="3">
        <v>2</v>
      </c>
      <c r="AK55" s="3">
        <v>4</v>
      </c>
      <c r="AL55" s="3">
        <v>4</v>
      </c>
      <c r="AM55" s="3">
        <v>4</v>
      </c>
      <c r="AN55" s="3">
        <v>1</v>
      </c>
      <c r="AO55" s="3">
        <v>1</v>
      </c>
      <c r="AP55" s="3">
        <v>1</v>
      </c>
      <c r="AQ55" s="3">
        <v>1</v>
      </c>
      <c r="AR55" s="3">
        <v>1</v>
      </c>
      <c r="AS55" s="3">
        <v>5</v>
      </c>
      <c r="AT55" s="3">
        <v>1</v>
      </c>
      <c r="AU55" s="3">
        <v>1</v>
      </c>
      <c r="AV55" s="3">
        <v>5</v>
      </c>
      <c r="AW55" s="3">
        <v>2</v>
      </c>
      <c r="AX55" s="3">
        <v>3</v>
      </c>
      <c r="AY55" s="3">
        <v>3</v>
      </c>
      <c r="AZ55" s="3">
        <v>5</v>
      </c>
      <c r="BA55" s="3">
        <v>4</v>
      </c>
      <c r="BB55" s="3">
        <v>3</v>
      </c>
      <c r="BC55" s="3">
        <v>5</v>
      </c>
      <c r="BD55" s="3">
        <v>5</v>
      </c>
      <c r="BE55" s="3">
        <v>1</v>
      </c>
      <c r="BF55" s="3">
        <v>1</v>
      </c>
      <c r="BG55" s="3">
        <v>1</v>
      </c>
      <c r="BH55" s="3">
        <v>1</v>
      </c>
      <c r="BI55" s="3">
        <v>4</v>
      </c>
      <c r="BJ55" s="3" t="s">
        <v>125</v>
      </c>
      <c r="BK55" s="4">
        <v>29297</v>
      </c>
      <c r="BL55" s="3" t="s">
        <v>75</v>
      </c>
      <c r="BM55" s="6">
        <v>14913.033541666664</v>
      </c>
      <c r="BN55" t="str">
        <f>VLOOKUP(BJ55,Sheet3!$A$2:$F$56,2,FALSE)</f>
        <v>Technology</v>
      </c>
      <c r="BO55">
        <f>VLOOKUP(BJ55,Sheet3!$A$2:$F$56,3,FALSE)</f>
        <v>0</v>
      </c>
      <c r="BP55">
        <f>VLOOKUP(BJ55,Sheet3!$A$2:$F$56,4,FALSE)</f>
        <v>0</v>
      </c>
      <c r="BQ55">
        <f>VLOOKUP(BJ55,Sheet3!$A$2:$F$56,5,FALSE)</f>
        <v>0</v>
      </c>
      <c r="BR55">
        <f>VLOOKUP(BJ55,Sheet3!$A$2:$F$56,6,FALSE)</f>
        <v>0</v>
      </c>
    </row>
    <row r="56" spans="1:70" ht="13.2" x14ac:dyDescent="0.25">
      <c r="A56" s="2">
        <v>44205.426429212966</v>
      </c>
      <c r="B56" s="3">
        <v>7</v>
      </c>
      <c r="C56" s="3">
        <v>4</v>
      </c>
      <c r="D56" s="3">
        <v>7</v>
      </c>
      <c r="E56" s="3">
        <v>7</v>
      </c>
      <c r="F56" s="3">
        <v>5</v>
      </c>
      <c r="G56" s="3">
        <v>7</v>
      </c>
      <c r="H56" s="3">
        <v>7</v>
      </c>
      <c r="I56" s="3">
        <v>7</v>
      </c>
      <c r="J56" s="3">
        <v>7</v>
      </c>
      <c r="K56" s="3">
        <v>6</v>
      </c>
      <c r="L56" s="3">
        <v>4</v>
      </c>
      <c r="M56" s="3">
        <v>5</v>
      </c>
      <c r="N56" s="3">
        <v>7</v>
      </c>
      <c r="O56" s="3">
        <v>5</v>
      </c>
      <c r="P56" s="3">
        <v>6</v>
      </c>
      <c r="Q56" s="3">
        <v>5</v>
      </c>
      <c r="R56" s="3">
        <v>4</v>
      </c>
      <c r="S56" s="3">
        <v>5</v>
      </c>
      <c r="T56" s="3">
        <v>5</v>
      </c>
      <c r="U56" s="3">
        <v>6</v>
      </c>
      <c r="V56" s="3">
        <v>7</v>
      </c>
      <c r="W56" s="3">
        <v>5</v>
      </c>
      <c r="X56" s="3">
        <v>4</v>
      </c>
      <c r="Y56" s="3">
        <v>4</v>
      </c>
      <c r="Z56" s="3">
        <v>5</v>
      </c>
      <c r="AA56" s="3">
        <v>5</v>
      </c>
      <c r="AB56" s="3">
        <v>5</v>
      </c>
      <c r="AC56" s="3">
        <v>3</v>
      </c>
      <c r="AD56" s="3">
        <v>3</v>
      </c>
      <c r="AE56" s="3">
        <v>5</v>
      </c>
      <c r="AF56" s="3">
        <v>4</v>
      </c>
      <c r="AG56" s="3">
        <v>1</v>
      </c>
      <c r="AH56" s="3">
        <v>6</v>
      </c>
      <c r="AI56" s="3">
        <v>4</v>
      </c>
      <c r="AJ56" s="3">
        <v>4</v>
      </c>
      <c r="AK56" s="3">
        <v>4</v>
      </c>
      <c r="AL56" s="3">
        <v>4</v>
      </c>
      <c r="AM56" s="3">
        <v>4</v>
      </c>
      <c r="AN56" s="3">
        <v>4</v>
      </c>
      <c r="AO56" s="3">
        <v>3</v>
      </c>
      <c r="AP56" s="3">
        <v>1</v>
      </c>
      <c r="AQ56" s="3">
        <v>1</v>
      </c>
      <c r="AR56" s="3">
        <v>5</v>
      </c>
      <c r="AS56" s="3">
        <v>5</v>
      </c>
      <c r="AT56" s="3">
        <v>2</v>
      </c>
      <c r="AU56" s="3">
        <v>5</v>
      </c>
      <c r="AV56" s="3">
        <v>4</v>
      </c>
      <c r="AW56" s="3">
        <v>5</v>
      </c>
      <c r="AX56" s="3">
        <v>2</v>
      </c>
      <c r="AY56" s="3">
        <v>3</v>
      </c>
      <c r="AZ56" s="3">
        <v>6</v>
      </c>
      <c r="BA56" s="3">
        <v>1</v>
      </c>
      <c r="BB56" s="3">
        <v>3</v>
      </c>
      <c r="BC56" s="3">
        <v>3</v>
      </c>
      <c r="BD56" s="3">
        <v>4</v>
      </c>
      <c r="BE56" s="3">
        <v>4</v>
      </c>
      <c r="BF56" s="3">
        <v>4</v>
      </c>
      <c r="BG56" s="3">
        <v>2</v>
      </c>
      <c r="BH56" s="3">
        <v>2</v>
      </c>
      <c r="BI56" s="3">
        <v>5</v>
      </c>
      <c r="BJ56" s="3" t="s">
        <v>126</v>
      </c>
      <c r="BK56" s="4">
        <v>35099</v>
      </c>
      <c r="BL56" s="3" t="s">
        <v>75</v>
      </c>
      <c r="BM56" s="6">
        <v>9111.033541666664</v>
      </c>
      <c r="BN56" t="str">
        <f>VLOOKUP(BJ56,Sheet3!$A$2:$F$56,2,FALSE)</f>
        <v>กีฬา</v>
      </c>
      <c r="BO56" t="str">
        <f>VLOOKUP(BJ56,Sheet3!$A$2:$F$56,3,FALSE)</f>
        <v>สื่อบันเทิง</v>
      </c>
      <c r="BP56">
        <f>VLOOKUP(BJ56,Sheet3!$A$2:$F$56,4,FALSE)</f>
        <v>0</v>
      </c>
      <c r="BQ56">
        <f>VLOOKUP(BJ56,Sheet3!$A$2:$F$56,5,FALSE)</f>
        <v>0</v>
      </c>
      <c r="BR56">
        <f>VLOOKUP(BJ56,Sheet3!$A$2:$F$56,6,FALSE)</f>
        <v>0</v>
      </c>
    </row>
    <row r="57" spans="1:70" ht="13.2" x14ac:dyDescent="0.25">
      <c r="A57" s="2">
        <v>44205.426764374999</v>
      </c>
      <c r="B57" s="3">
        <v>7</v>
      </c>
      <c r="C57" s="3">
        <v>5</v>
      </c>
      <c r="D57" s="3">
        <v>5</v>
      </c>
      <c r="E57" s="3">
        <v>5</v>
      </c>
      <c r="F57" s="3">
        <v>4</v>
      </c>
      <c r="G57" s="3">
        <v>7</v>
      </c>
      <c r="H57" s="3">
        <v>7</v>
      </c>
      <c r="I57" s="3">
        <v>5</v>
      </c>
      <c r="J57" s="3">
        <v>2</v>
      </c>
      <c r="K57" s="3">
        <v>5</v>
      </c>
      <c r="L57" s="3">
        <v>5</v>
      </c>
      <c r="M57" s="3">
        <v>5</v>
      </c>
      <c r="N57" s="3">
        <v>4</v>
      </c>
      <c r="O57" s="3">
        <v>7</v>
      </c>
      <c r="P57" s="3">
        <v>4</v>
      </c>
      <c r="Q57" s="3">
        <v>5</v>
      </c>
      <c r="R57" s="3">
        <v>4</v>
      </c>
      <c r="S57" s="3">
        <v>5</v>
      </c>
      <c r="T57" s="3">
        <v>6</v>
      </c>
      <c r="U57" s="3">
        <v>6</v>
      </c>
      <c r="V57" s="3">
        <v>5</v>
      </c>
      <c r="W57" s="3">
        <v>6</v>
      </c>
      <c r="X57" s="3">
        <v>4</v>
      </c>
      <c r="Y57" s="3">
        <v>7</v>
      </c>
      <c r="Z57" s="3">
        <v>5</v>
      </c>
      <c r="AA57" s="3">
        <v>5</v>
      </c>
      <c r="AB57" s="3">
        <v>4</v>
      </c>
      <c r="AC57" s="3">
        <v>3</v>
      </c>
      <c r="AD57" s="3">
        <v>4</v>
      </c>
      <c r="AE57" s="3">
        <v>2</v>
      </c>
      <c r="AF57" s="3">
        <v>3</v>
      </c>
      <c r="AG57" s="3">
        <v>2</v>
      </c>
      <c r="AH57" s="3">
        <v>3</v>
      </c>
      <c r="AI57" s="3">
        <v>3</v>
      </c>
      <c r="AJ57" s="3">
        <v>1</v>
      </c>
      <c r="AK57" s="3">
        <v>3</v>
      </c>
      <c r="AL57" s="3">
        <v>3</v>
      </c>
      <c r="AM57" s="3">
        <v>3</v>
      </c>
      <c r="AN57" s="3">
        <v>1</v>
      </c>
      <c r="AO57" s="3">
        <v>2</v>
      </c>
      <c r="AP57" s="3">
        <v>2</v>
      </c>
      <c r="AQ57" s="3">
        <v>2</v>
      </c>
      <c r="AR57" s="3">
        <v>4</v>
      </c>
      <c r="AS57" s="3">
        <v>6</v>
      </c>
      <c r="AT57" s="3">
        <v>2</v>
      </c>
      <c r="AU57" s="3">
        <v>5</v>
      </c>
      <c r="AV57" s="3">
        <v>4</v>
      </c>
      <c r="AW57" s="3">
        <v>5</v>
      </c>
      <c r="AX57" s="3">
        <v>5</v>
      </c>
      <c r="AY57" s="3">
        <v>3</v>
      </c>
      <c r="AZ57" s="3">
        <v>6</v>
      </c>
      <c r="BA57" s="3">
        <v>5</v>
      </c>
      <c r="BB57" s="3">
        <v>5</v>
      </c>
      <c r="BC57" s="3">
        <v>6</v>
      </c>
      <c r="BD57" s="3">
        <v>5</v>
      </c>
      <c r="BE57" s="3">
        <v>5</v>
      </c>
      <c r="BF57" s="3">
        <v>2</v>
      </c>
      <c r="BG57" s="3">
        <v>3</v>
      </c>
      <c r="BH57" s="3">
        <v>5</v>
      </c>
      <c r="BI57" s="3">
        <v>4</v>
      </c>
      <c r="BJ57" s="3" t="s">
        <v>127</v>
      </c>
      <c r="BK57" s="4">
        <v>32120</v>
      </c>
      <c r="BL57" s="3" t="s">
        <v>78</v>
      </c>
      <c r="BM57" s="6">
        <v>12090.033541666664</v>
      </c>
      <c r="BN57" t="str">
        <f>VLOOKUP(BJ57,Sheet3!$A$2:$F$56,2,FALSE)</f>
        <v>วาดภาพ</v>
      </c>
      <c r="BO57">
        <f>VLOOKUP(BJ57,Sheet3!$A$2:$F$56,3,FALSE)</f>
        <v>0</v>
      </c>
      <c r="BP57">
        <f>VLOOKUP(BJ57,Sheet3!$A$2:$F$56,4,FALSE)</f>
        <v>0</v>
      </c>
      <c r="BQ57">
        <f>VLOOKUP(BJ57,Sheet3!$A$2:$F$56,5,FALSE)</f>
        <v>0</v>
      </c>
      <c r="BR57">
        <f>VLOOKUP(BJ57,Sheet3!$A$2:$F$56,6,FALSE)</f>
        <v>0</v>
      </c>
    </row>
    <row r="58" spans="1:70" ht="13.2" x14ac:dyDescent="0.25">
      <c r="A58" s="2">
        <v>44205.426827546296</v>
      </c>
      <c r="B58" s="3">
        <v>7</v>
      </c>
      <c r="C58" s="3">
        <v>4</v>
      </c>
      <c r="D58" s="3">
        <v>6</v>
      </c>
      <c r="E58" s="3">
        <v>6</v>
      </c>
      <c r="F58" s="3">
        <v>5</v>
      </c>
      <c r="G58" s="3">
        <v>7</v>
      </c>
      <c r="H58" s="3">
        <v>6</v>
      </c>
      <c r="I58" s="3">
        <v>6</v>
      </c>
      <c r="J58" s="3">
        <v>6</v>
      </c>
      <c r="K58" s="3">
        <v>5</v>
      </c>
      <c r="L58" s="3">
        <v>1</v>
      </c>
      <c r="M58" s="3">
        <v>1</v>
      </c>
      <c r="N58" s="3">
        <v>6</v>
      </c>
      <c r="O58" s="3">
        <v>6</v>
      </c>
      <c r="P58" s="3">
        <v>7</v>
      </c>
      <c r="Q58" s="3">
        <v>5</v>
      </c>
      <c r="R58" s="3">
        <v>6</v>
      </c>
      <c r="S58" s="3">
        <v>6</v>
      </c>
      <c r="T58" s="3">
        <v>7</v>
      </c>
      <c r="U58" s="3">
        <v>7</v>
      </c>
      <c r="V58" s="3">
        <v>5</v>
      </c>
      <c r="W58" s="3">
        <v>7</v>
      </c>
      <c r="X58" s="3">
        <v>4</v>
      </c>
      <c r="Y58" s="3">
        <v>5</v>
      </c>
      <c r="Z58" s="3">
        <v>7</v>
      </c>
      <c r="AA58" s="3">
        <v>6</v>
      </c>
      <c r="AB58" s="3">
        <v>4</v>
      </c>
      <c r="AC58" s="3">
        <v>4</v>
      </c>
      <c r="AD58" s="3">
        <v>4</v>
      </c>
      <c r="AE58" s="3">
        <v>7</v>
      </c>
      <c r="AF58" s="3">
        <v>6</v>
      </c>
      <c r="AG58" s="3">
        <v>3</v>
      </c>
      <c r="AH58" s="3">
        <v>5</v>
      </c>
      <c r="AI58" s="3">
        <v>5</v>
      </c>
      <c r="AJ58" s="3">
        <v>4</v>
      </c>
      <c r="AK58" s="3">
        <v>3</v>
      </c>
      <c r="AL58" s="3">
        <v>4</v>
      </c>
      <c r="AM58" s="3">
        <v>4</v>
      </c>
      <c r="AN58" s="3">
        <v>5</v>
      </c>
      <c r="AO58" s="3">
        <v>5</v>
      </c>
      <c r="AP58" s="3">
        <v>1</v>
      </c>
      <c r="AQ58" s="3">
        <v>2</v>
      </c>
      <c r="AR58" s="3">
        <v>5</v>
      </c>
      <c r="AS58" s="3">
        <v>4</v>
      </c>
      <c r="AT58" s="3">
        <v>5</v>
      </c>
      <c r="AU58" s="3">
        <v>4</v>
      </c>
      <c r="AV58" s="3">
        <v>4</v>
      </c>
      <c r="AW58" s="3">
        <v>5</v>
      </c>
      <c r="AX58" s="3">
        <v>6</v>
      </c>
      <c r="AY58" s="3">
        <v>6</v>
      </c>
      <c r="AZ58" s="3">
        <v>3</v>
      </c>
      <c r="BA58" s="3">
        <v>6</v>
      </c>
      <c r="BB58" s="3">
        <v>3</v>
      </c>
      <c r="BC58" s="3">
        <v>2</v>
      </c>
      <c r="BD58" s="3">
        <v>4</v>
      </c>
      <c r="BE58" s="3">
        <v>5</v>
      </c>
      <c r="BF58" s="3">
        <v>1</v>
      </c>
      <c r="BG58" s="3">
        <v>3</v>
      </c>
      <c r="BH58" s="3">
        <v>2</v>
      </c>
      <c r="BI58" s="3">
        <v>6</v>
      </c>
      <c r="BJ58" s="3" t="s">
        <v>128</v>
      </c>
      <c r="BK58" s="4">
        <v>34418</v>
      </c>
      <c r="BL58" s="3" t="s">
        <v>75</v>
      </c>
      <c r="BM58" s="6">
        <v>9792.033541666664</v>
      </c>
      <c r="BN58" t="str">
        <f>VLOOKUP(BJ58,Sheet3!$A$2:$F$56,2,FALSE)</f>
        <v>การเงิน</v>
      </c>
      <c r="BO58">
        <f>VLOOKUP(BJ58,Sheet3!$A$2:$F$56,3,FALSE)</f>
        <v>0</v>
      </c>
      <c r="BP58">
        <f>VLOOKUP(BJ58,Sheet3!$A$2:$F$56,4,FALSE)</f>
        <v>0</v>
      </c>
      <c r="BQ58">
        <f>VLOOKUP(BJ58,Sheet3!$A$2:$F$56,5,FALSE)</f>
        <v>0</v>
      </c>
      <c r="BR58">
        <f>VLOOKUP(BJ58,Sheet3!$A$2:$F$56,6,FALSE)</f>
        <v>0</v>
      </c>
    </row>
    <row r="59" spans="1:70" ht="13.2" x14ac:dyDescent="0.25">
      <c r="A59" s="2">
        <v>44205.427867638893</v>
      </c>
      <c r="B59" s="3">
        <v>4</v>
      </c>
      <c r="C59" s="3">
        <v>6</v>
      </c>
      <c r="D59" s="3">
        <v>4</v>
      </c>
      <c r="E59" s="3">
        <v>4</v>
      </c>
      <c r="F59" s="3">
        <v>5</v>
      </c>
      <c r="G59" s="3">
        <v>4</v>
      </c>
      <c r="H59" s="3">
        <v>4</v>
      </c>
      <c r="I59" s="3">
        <v>5</v>
      </c>
      <c r="J59" s="3">
        <v>5</v>
      </c>
      <c r="K59" s="3">
        <v>5</v>
      </c>
      <c r="L59" s="3">
        <v>5</v>
      </c>
      <c r="M59" s="3">
        <v>6</v>
      </c>
      <c r="N59" s="3">
        <v>5</v>
      </c>
      <c r="O59" s="3">
        <v>3</v>
      </c>
      <c r="P59" s="3">
        <v>5</v>
      </c>
      <c r="Q59" s="3">
        <v>5</v>
      </c>
      <c r="R59" s="3">
        <v>5</v>
      </c>
      <c r="S59" s="3">
        <v>5</v>
      </c>
      <c r="T59" s="3">
        <v>5</v>
      </c>
      <c r="U59" s="3">
        <v>4</v>
      </c>
      <c r="V59" s="3">
        <v>4</v>
      </c>
      <c r="W59" s="3">
        <v>4</v>
      </c>
      <c r="X59" s="3">
        <v>3</v>
      </c>
      <c r="Y59" s="3">
        <v>2</v>
      </c>
      <c r="Z59" s="3">
        <v>3</v>
      </c>
      <c r="AA59" s="3">
        <v>3</v>
      </c>
      <c r="AB59" s="3">
        <v>3</v>
      </c>
      <c r="AC59" s="3">
        <v>3</v>
      </c>
      <c r="AD59" s="3">
        <v>2</v>
      </c>
      <c r="AE59" s="3">
        <v>3</v>
      </c>
      <c r="AF59" s="3">
        <v>3</v>
      </c>
      <c r="AG59" s="3">
        <v>4</v>
      </c>
      <c r="AH59" s="3">
        <v>6</v>
      </c>
      <c r="AI59" s="3">
        <v>4</v>
      </c>
      <c r="AJ59" s="3">
        <v>6</v>
      </c>
      <c r="AK59" s="3">
        <v>3</v>
      </c>
      <c r="AL59" s="3">
        <v>3</v>
      </c>
      <c r="AM59" s="3">
        <v>3</v>
      </c>
      <c r="AN59" s="3">
        <v>6</v>
      </c>
      <c r="AO59" s="3">
        <v>3</v>
      </c>
      <c r="AP59" s="3">
        <v>3</v>
      </c>
      <c r="AQ59" s="3">
        <v>4</v>
      </c>
      <c r="AR59" s="3">
        <v>6</v>
      </c>
      <c r="AS59" s="3">
        <v>2</v>
      </c>
      <c r="AT59" s="3">
        <v>3</v>
      </c>
      <c r="AU59" s="3">
        <v>6</v>
      </c>
      <c r="AV59" s="3">
        <v>6</v>
      </c>
      <c r="AW59" s="3">
        <v>3</v>
      </c>
      <c r="AX59" s="3">
        <v>5</v>
      </c>
      <c r="AY59" s="3">
        <v>3</v>
      </c>
      <c r="AZ59" s="3">
        <v>3</v>
      </c>
      <c r="BA59" s="3">
        <v>3</v>
      </c>
      <c r="BB59" s="3">
        <v>1</v>
      </c>
      <c r="BC59" s="3">
        <v>1</v>
      </c>
      <c r="BD59" s="3">
        <v>2</v>
      </c>
      <c r="BE59" s="3">
        <v>3</v>
      </c>
      <c r="BF59" s="3">
        <v>3</v>
      </c>
      <c r="BG59" s="3">
        <v>1</v>
      </c>
      <c r="BH59" s="3">
        <v>1</v>
      </c>
      <c r="BI59" s="3">
        <v>3</v>
      </c>
      <c r="BJ59" s="3" t="s">
        <v>129</v>
      </c>
      <c r="BK59" s="4">
        <v>32650</v>
      </c>
      <c r="BL59" s="3" t="s">
        <v>78</v>
      </c>
      <c r="BM59" s="6">
        <v>11560.033541666664</v>
      </c>
      <c r="BN59" t="str">
        <f>VLOOKUP(BJ59,Sheet3!$A$2:$F$56,2,FALSE)</f>
        <v>สื่อบันเทิง</v>
      </c>
      <c r="BO59" t="str">
        <f>VLOOKUP(BJ59,Sheet3!$A$2:$F$56,3,FALSE)</f>
        <v>เพศตรงข้าม</v>
      </c>
      <c r="BP59">
        <f>VLOOKUP(BJ59,Sheet3!$A$2:$F$56,4,FALSE)</f>
        <v>0</v>
      </c>
      <c r="BQ59">
        <f>VLOOKUP(BJ59,Sheet3!$A$2:$F$56,5,FALSE)</f>
        <v>0</v>
      </c>
      <c r="BR59">
        <f>VLOOKUP(BJ59,Sheet3!$A$2:$F$56,6,FALSE)</f>
        <v>0</v>
      </c>
    </row>
    <row r="60" spans="1:70" ht="13.2" x14ac:dyDescent="0.25">
      <c r="A60" s="2">
        <v>44205.42849575232</v>
      </c>
      <c r="B60" s="3">
        <v>5</v>
      </c>
      <c r="C60" s="3">
        <v>7</v>
      </c>
      <c r="D60" s="3">
        <v>7</v>
      </c>
      <c r="E60" s="3">
        <v>7</v>
      </c>
      <c r="F60" s="3">
        <v>7</v>
      </c>
      <c r="G60" s="3">
        <v>4</v>
      </c>
      <c r="H60" s="3">
        <v>4</v>
      </c>
      <c r="I60" s="3">
        <v>4</v>
      </c>
      <c r="J60" s="3">
        <v>4</v>
      </c>
      <c r="K60" s="3">
        <v>5</v>
      </c>
      <c r="L60" s="3">
        <v>4</v>
      </c>
      <c r="M60" s="3">
        <v>5</v>
      </c>
      <c r="N60" s="3">
        <v>7</v>
      </c>
      <c r="O60" s="3">
        <v>3</v>
      </c>
      <c r="P60" s="3">
        <v>5</v>
      </c>
      <c r="Q60" s="3">
        <v>6</v>
      </c>
      <c r="R60" s="3">
        <v>6</v>
      </c>
      <c r="S60" s="3">
        <v>7</v>
      </c>
      <c r="T60" s="3">
        <v>7</v>
      </c>
      <c r="U60" s="3">
        <v>7</v>
      </c>
      <c r="V60" s="3">
        <v>6</v>
      </c>
      <c r="W60" s="3">
        <v>5</v>
      </c>
      <c r="X60" s="3">
        <v>7</v>
      </c>
      <c r="Y60" s="3">
        <v>3</v>
      </c>
      <c r="Z60" s="3">
        <v>4</v>
      </c>
      <c r="AA60" s="3">
        <v>4</v>
      </c>
      <c r="AB60" s="3">
        <v>4</v>
      </c>
      <c r="AC60" s="3">
        <v>6</v>
      </c>
      <c r="AD60" s="3">
        <v>7</v>
      </c>
      <c r="AE60" s="3">
        <v>4</v>
      </c>
      <c r="AF60" s="3">
        <v>2</v>
      </c>
      <c r="AG60" s="3">
        <v>2</v>
      </c>
      <c r="AH60" s="3">
        <v>6</v>
      </c>
      <c r="AI60" s="3">
        <v>4</v>
      </c>
      <c r="AJ60" s="3">
        <v>2</v>
      </c>
      <c r="AK60" s="3">
        <v>2</v>
      </c>
      <c r="AL60" s="3">
        <v>2</v>
      </c>
      <c r="AM60" s="3">
        <v>2</v>
      </c>
      <c r="AN60" s="3">
        <v>2</v>
      </c>
      <c r="AO60" s="3">
        <v>2</v>
      </c>
      <c r="AP60" s="3">
        <v>1</v>
      </c>
      <c r="AQ60" s="3">
        <v>2</v>
      </c>
      <c r="AR60" s="3">
        <v>5</v>
      </c>
      <c r="AS60" s="3">
        <v>1</v>
      </c>
      <c r="AT60" s="3">
        <v>1</v>
      </c>
      <c r="AU60" s="3">
        <v>6</v>
      </c>
      <c r="AV60" s="3">
        <v>6</v>
      </c>
      <c r="AW60" s="3">
        <v>6</v>
      </c>
      <c r="AX60" s="3">
        <v>6</v>
      </c>
      <c r="AY60" s="3">
        <v>1</v>
      </c>
      <c r="AZ60" s="3">
        <v>6</v>
      </c>
      <c r="BA60" s="3">
        <v>1</v>
      </c>
      <c r="BB60" s="3">
        <v>6</v>
      </c>
      <c r="BC60" s="3">
        <v>1</v>
      </c>
      <c r="BD60" s="3">
        <v>3</v>
      </c>
      <c r="BE60" s="3">
        <v>2</v>
      </c>
      <c r="BF60" s="3">
        <v>2</v>
      </c>
      <c r="BG60" s="3">
        <v>6</v>
      </c>
      <c r="BH60" s="3">
        <v>6</v>
      </c>
      <c r="BI60" s="3">
        <v>5</v>
      </c>
      <c r="BJ60" s="3" t="s">
        <v>130</v>
      </c>
      <c r="BK60" s="4">
        <v>27002</v>
      </c>
      <c r="BL60" s="3" t="s">
        <v>78</v>
      </c>
      <c r="BM60" s="6">
        <v>17208.033541666664</v>
      </c>
      <c r="BN60" t="str">
        <f>VLOOKUP(BJ60,Sheet3!$A$2:$F$56,2,FALSE)</f>
        <v>สื่อบันเทิง</v>
      </c>
      <c r="BO60" t="str">
        <f>VLOOKUP(BJ60,Sheet3!$A$2:$F$56,3,FALSE)</f>
        <v>ธรรมะ</v>
      </c>
      <c r="BP60">
        <f>VLOOKUP(BJ60,Sheet3!$A$2:$F$56,4,FALSE)</f>
        <v>0</v>
      </c>
      <c r="BQ60">
        <f>VLOOKUP(BJ60,Sheet3!$A$2:$F$56,5,FALSE)</f>
        <v>0</v>
      </c>
      <c r="BR60">
        <f>VLOOKUP(BJ60,Sheet3!$A$2:$F$56,6,FALSE)</f>
        <v>0</v>
      </c>
    </row>
    <row r="61" spans="1:70" ht="13.2" x14ac:dyDescent="0.25">
      <c r="A61" s="2">
        <v>44205.42908076389</v>
      </c>
      <c r="B61" s="3">
        <v>6</v>
      </c>
      <c r="C61" s="3">
        <v>5</v>
      </c>
      <c r="D61" s="3">
        <v>6</v>
      </c>
      <c r="E61" s="3">
        <v>5</v>
      </c>
      <c r="F61" s="3">
        <v>7</v>
      </c>
      <c r="G61" s="3">
        <v>6</v>
      </c>
      <c r="H61" s="3">
        <v>7</v>
      </c>
      <c r="I61" s="3">
        <v>6</v>
      </c>
      <c r="J61" s="3">
        <v>4</v>
      </c>
      <c r="K61" s="3">
        <v>5</v>
      </c>
      <c r="L61" s="3">
        <v>2</v>
      </c>
      <c r="M61" s="3">
        <v>5</v>
      </c>
      <c r="N61" s="3">
        <v>7</v>
      </c>
      <c r="O61" s="3">
        <v>7</v>
      </c>
      <c r="P61" s="3">
        <v>7</v>
      </c>
      <c r="Q61" s="3">
        <v>5</v>
      </c>
      <c r="R61" s="3">
        <v>6</v>
      </c>
      <c r="S61" s="3">
        <v>6</v>
      </c>
      <c r="T61" s="3">
        <v>7</v>
      </c>
      <c r="U61" s="3">
        <v>7</v>
      </c>
      <c r="V61" s="3">
        <v>7</v>
      </c>
      <c r="W61" s="3">
        <v>7</v>
      </c>
      <c r="X61" s="3">
        <v>7</v>
      </c>
      <c r="Y61" s="3">
        <v>5</v>
      </c>
      <c r="Z61" s="3">
        <v>5</v>
      </c>
      <c r="AA61" s="3">
        <v>7</v>
      </c>
      <c r="AB61" s="3">
        <v>2</v>
      </c>
      <c r="AC61" s="3">
        <v>4</v>
      </c>
      <c r="AD61" s="3">
        <v>5</v>
      </c>
      <c r="AE61" s="3">
        <v>6</v>
      </c>
      <c r="AF61" s="3">
        <v>2</v>
      </c>
      <c r="AG61" s="3">
        <v>2</v>
      </c>
      <c r="AH61" s="3">
        <v>6</v>
      </c>
      <c r="AI61" s="3">
        <v>4</v>
      </c>
      <c r="AJ61" s="3">
        <v>4</v>
      </c>
      <c r="AK61" s="3">
        <v>4</v>
      </c>
      <c r="AL61" s="3">
        <v>4</v>
      </c>
      <c r="AM61" s="3">
        <v>3</v>
      </c>
      <c r="AN61" s="3">
        <v>2</v>
      </c>
      <c r="AO61" s="3">
        <v>2</v>
      </c>
      <c r="AP61" s="3">
        <v>1</v>
      </c>
      <c r="AQ61" s="3">
        <v>2</v>
      </c>
      <c r="AR61" s="3">
        <v>4</v>
      </c>
      <c r="AS61" s="3">
        <v>6</v>
      </c>
      <c r="AT61" s="3">
        <v>3</v>
      </c>
      <c r="AU61" s="3">
        <v>4</v>
      </c>
      <c r="AV61" s="3">
        <v>6</v>
      </c>
      <c r="AW61" s="3">
        <v>4</v>
      </c>
      <c r="AX61" s="3">
        <v>6</v>
      </c>
      <c r="AY61" s="3">
        <v>6</v>
      </c>
      <c r="AZ61" s="3">
        <v>6</v>
      </c>
      <c r="BA61" s="3">
        <v>4</v>
      </c>
      <c r="BB61" s="3">
        <v>5</v>
      </c>
      <c r="BC61" s="3">
        <v>4</v>
      </c>
      <c r="BD61" s="3">
        <v>2</v>
      </c>
      <c r="BE61" s="3">
        <v>3</v>
      </c>
      <c r="BF61" s="3">
        <v>1</v>
      </c>
      <c r="BG61" s="3">
        <v>1</v>
      </c>
      <c r="BH61" s="3">
        <v>2</v>
      </c>
      <c r="BI61" s="3">
        <v>5</v>
      </c>
      <c r="BJ61" s="3" t="s">
        <v>131</v>
      </c>
      <c r="BK61" s="4">
        <v>32859</v>
      </c>
      <c r="BL61" s="3" t="s">
        <v>75</v>
      </c>
      <c r="BM61" s="6">
        <v>11351.033541666664</v>
      </c>
      <c r="BN61" t="str">
        <f>VLOOKUP(BJ61,Sheet3!$A$2:$F$56,2,FALSE)</f>
        <v>การศึกษา</v>
      </c>
      <c r="BO61">
        <f>VLOOKUP(BJ61,Sheet3!$A$2:$F$56,3,FALSE)</f>
        <v>0</v>
      </c>
      <c r="BP61">
        <f>VLOOKUP(BJ61,Sheet3!$A$2:$F$56,4,FALSE)</f>
        <v>0</v>
      </c>
      <c r="BQ61">
        <f>VLOOKUP(BJ61,Sheet3!$A$2:$F$56,5,FALSE)</f>
        <v>0</v>
      </c>
      <c r="BR61">
        <f>VLOOKUP(BJ61,Sheet3!$A$2:$F$56,6,FALSE)</f>
        <v>0</v>
      </c>
    </row>
    <row r="62" spans="1:70" ht="13.2" x14ac:dyDescent="0.25">
      <c r="A62" s="2">
        <v>44205.429442164357</v>
      </c>
      <c r="B62" s="3">
        <v>5</v>
      </c>
      <c r="C62" s="3">
        <v>4</v>
      </c>
      <c r="D62" s="3">
        <v>6</v>
      </c>
      <c r="E62" s="3">
        <v>6</v>
      </c>
      <c r="F62" s="3">
        <v>5</v>
      </c>
      <c r="G62" s="3">
        <v>2</v>
      </c>
      <c r="H62" s="3">
        <v>4</v>
      </c>
      <c r="I62" s="3">
        <v>5</v>
      </c>
      <c r="J62" s="3">
        <v>3</v>
      </c>
      <c r="K62" s="3">
        <v>6</v>
      </c>
      <c r="L62" s="3">
        <v>6</v>
      </c>
      <c r="M62" s="3">
        <v>6</v>
      </c>
      <c r="N62" s="3">
        <v>5</v>
      </c>
      <c r="O62" s="3">
        <v>5</v>
      </c>
      <c r="P62" s="3">
        <v>7</v>
      </c>
      <c r="Q62" s="3">
        <v>4</v>
      </c>
      <c r="R62" s="3">
        <v>5</v>
      </c>
      <c r="S62" s="3">
        <v>5</v>
      </c>
      <c r="T62" s="3">
        <v>6</v>
      </c>
      <c r="U62" s="3">
        <v>5</v>
      </c>
      <c r="V62" s="3">
        <v>6</v>
      </c>
      <c r="W62" s="3">
        <v>6</v>
      </c>
      <c r="X62" s="3">
        <v>4</v>
      </c>
      <c r="Y62" s="3">
        <v>5</v>
      </c>
      <c r="Z62" s="3">
        <v>5</v>
      </c>
      <c r="AA62" s="3">
        <v>6</v>
      </c>
      <c r="AB62" s="3">
        <v>5</v>
      </c>
      <c r="AC62" s="3">
        <v>4</v>
      </c>
      <c r="AD62" s="3">
        <v>4</v>
      </c>
      <c r="AE62" s="3">
        <v>4</v>
      </c>
      <c r="AF62" s="3">
        <v>3</v>
      </c>
      <c r="AG62" s="3">
        <v>2</v>
      </c>
      <c r="AH62" s="3">
        <v>6</v>
      </c>
      <c r="AI62" s="3">
        <v>5</v>
      </c>
      <c r="AJ62" s="3">
        <v>5</v>
      </c>
      <c r="AK62" s="3">
        <v>2</v>
      </c>
      <c r="AL62" s="3">
        <v>2</v>
      </c>
      <c r="AM62" s="3">
        <v>3</v>
      </c>
      <c r="AN62" s="3">
        <v>2</v>
      </c>
      <c r="AO62" s="3">
        <v>4</v>
      </c>
      <c r="AP62" s="3">
        <v>5</v>
      </c>
      <c r="AQ62" s="3">
        <v>6</v>
      </c>
      <c r="AR62" s="3">
        <v>5</v>
      </c>
      <c r="AS62" s="3">
        <v>5</v>
      </c>
      <c r="AT62" s="3">
        <v>3</v>
      </c>
      <c r="AU62" s="3">
        <v>3</v>
      </c>
      <c r="AV62" s="3">
        <v>4</v>
      </c>
      <c r="AW62" s="3">
        <v>5</v>
      </c>
      <c r="AX62" s="3">
        <v>5</v>
      </c>
      <c r="AY62" s="3">
        <v>3</v>
      </c>
      <c r="AZ62" s="3">
        <v>6</v>
      </c>
      <c r="BA62" s="3">
        <v>5</v>
      </c>
      <c r="BB62" s="3">
        <v>4</v>
      </c>
      <c r="BC62" s="3">
        <v>5</v>
      </c>
      <c r="BD62" s="3">
        <v>6</v>
      </c>
      <c r="BE62" s="3">
        <v>6</v>
      </c>
      <c r="BF62" s="3">
        <v>4</v>
      </c>
      <c r="BG62" s="3">
        <v>3</v>
      </c>
      <c r="BH62" s="3">
        <v>3</v>
      </c>
      <c r="BI62" s="3">
        <v>4</v>
      </c>
      <c r="BJ62" s="3" t="s">
        <v>132</v>
      </c>
      <c r="BK62" s="4">
        <v>34473</v>
      </c>
      <c r="BL62" s="3" t="s">
        <v>78</v>
      </c>
      <c r="BM62" s="6">
        <v>9737.033541666664</v>
      </c>
      <c r="BN62" t="str">
        <f>VLOOKUP(BJ62,Sheet3!$A$2:$F$56,2,FALSE)</f>
        <v>สัตว์เลี้ยง</v>
      </c>
      <c r="BO62">
        <f>VLOOKUP(BJ62,Sheet3!$A$2:$F$56,3,FALSE)</f>
        <v>0</v>
      </c>
      <c r="BP62">
        <f>VLOOKUP(BJ62,Sheet3!$A$2:$F$56,4,FALSE)</f>
        <v>0</v>
      </c>
      <c r="BQ62">
        <f>VLOOKUP(BJ62,Sheet3!$A$2:$F$56,5,FALSE)</f>
        <v>0</v>
      </c>
      <c r="BR62">
        <f>VLOOKUP(BJ62,Sheet3!$A$2:$F$56,6,FALSE)</f>
        <v>0</v>
      </c>
    </row>
    <row r="63" spans="1:70" ht="13.2" x14ac:dyDescent="0.25">
      <c r="A63" s="2">
        <v>44205.431178611107</v>
      </c>
      <c r="B63" s="3">
        <v>7</v>
      </c>
      <c r="C63" s="3">
        <v>5</v>
      </c>
      <c r="D63" s="3">
        <v>6</v>
      </c>
      <c r="E63" s="3">
        <v>6</v>
      </c>
      <c r="F63" s="3">
        <v>6</v>
      </c>
      <c r="G63" s="3">
        <v>7</v>
      </c>
      <c r="H63" s="3">
        <v>7</v>
      </c>
      <c r="I63" s="3">
        <v>7</v>
      </c>
      <c r="J63" s="3">
        <v>4</v>
      </c>
      <c r="K63" s="3">
        <v>5</v>
      </c>
      <c r="L63" s="3">
        <v>6</v>
      </c>
      <c r="M63" s="3">
        <v>7</v>
      </c>
      <c r="N63" s="3">
        <v>4</v>
      </c>
      <c r="O63" s="3">
        <v>7</v>
      </c>
      <c r="P63" s="3">
        <v>7</v>
      </c>
      <c r="Q63" s="3">
        <v>5</v>
      </c>
      <c r="R63" s="3">
        <v>5</v>
      </c>
      <c r="S63" s="3">
        <v>6</v>
      </c>
      <c r="T63" s="3">
        <v>7</v>
      </c>
      <c r="U63" s="3">
        <v>7</v>
      </c>
      <c r="V63" s="3">
        <v>6</v>
      </c>
      <c r="W63" s="3">
        <v>7</v>
      </c>
      <c r="X63" s="3">
        <v>6</v>
      </c>
      <c r="Y63" s="3">
        <v>6</v>
      </c>
      <c r="Z63" s="3">
        <v>7</v>
      </c>
      <c r="AA63" s="3">
        <v>7</v>
      </c>
      <c r="AB63" s="3">
        <v>7</v>
      </c>
      <c r="AC63" s="3">
        <v>5</v>
      </c>
      <c r="AD63" s="3">
        <v>5</v>
      </c>
      <c r="AE63" s="3">
        <v>4</v>
      </c>
      <c r="AF63" s="3">
        <v>4</v>
      </c>
      <c r="AG63" s="3">
        <v>2</v>
      </c>
      <c r="AH63" s="3">
        <v>4</v>
      </c>
      <c r="AI63" s="3">
        <v>5</v>
      </c>
      <c r="AJ63" s="3">
        <v>3</v>
      </c>
      <c r="AK63" s="3">
        <v>3</v>
      </c>
      <c r="AL63" s="3">
        <v>3</v>
      </c>
      <c r="AM63" s="3">
        <v>3</v>
      </c>
      <c r="AN63" s="3">
        <v>2</v>
      </c>
      <c r="AO63" s="3">
        <v>2</v>
      </c>
      <c r="AP63" s="3">
        <v>2</v>
      </c>
      <c r="AQ63" s="3">
        <v>5</v>
      </c>
      <c r="AR63" s="3">
        <v>1</v>
      </c>
      <c r="AS63" s="3">
        <v>5</v>
      </c>
      <c r="AT63" s="3">
        <v>3</v>
      </c>
      <c r="AU63" s="3">
        <v>3</v>
      </c>
      <c r="AV63" s="3">
        <v>3</v>
      </c>
      <c r="AW63" s="3">
        <v>2</v>
      </c>
      <c r="AX63" s="3">
        <v>5</v>
      </c>
      <c r="AY63" s="3">
        <v>5</v>
      </c>
      <c r="AZ63" s="3">
        <v>4</v>
      </c>
      <c r="BA63" s="3">
        <v>5</v>
      </c>
      <c r="BB63" s="3">
        <v>3</v>
      </c>
      <c r="BC63" s="3">
        <v>3</v>
      </c>
      <c r="BD63" s="3">
        <v>3</v>
      </c>
      <c r="BE63" s="3">
        <v>4</v>
      </c>
      <c r="BF63" s="3">
        <v>4</v>
      </c>
      <c r="BG63" s="3">
        <v>1</v>
      </c>
      <c r="BH63" s="3">
        <v>2</v>
      </c>
      <c r="BI63" s="3">
        <v>2</v>
      </c>
      <c r="BJ63" s="3" t="s">
        <v>133</v>
      </c>
      <c r="BK63" s="4">
        <v>33044</v>
      </c>
      <c r="BL63" s="3" t="s">
        <v>78</v>
      </c>
      <c r="BM63" s="6">
        <v>11166.033541666664</v>
      </c>
      <c r="BN63" t="str">
        <f>VLOOKUP(BJ63,Sheet3!$A$2:$F$56,2,FALSE)</f>
        <v>สื่อบันเทิง</v>
      </c>
      <c r="BO63" t="str">
        <f>VLOOKUP(BJ63,Sheet3!$A$2:$F$56,3,FALSE)</f>
        <v>อาหาร</v>
      </c>
      <c r="BP63">
        <f>VLOOKUP(BJ63,Sheet3!$A$2:$F$56,4,FALSE)</f>
        <v>0</v>
      </c>
      <c r="BQ63">
        <f>VLOOKUP(BJ63,Sheet3!$A$2:$F$56,5,FALSE)</f>
        <v>0</v>
      </c>
      <c r="BR63">
        <f>VLOOKUP(BJ63,Sheet3!$A$2:$F$56,6,FALSE)</f>
        <v>0</v>
      </c>
    </row>
    <row r="64" spans="1:70" ht="13.2" x14ac:dyDescent="0.25">
      <c r="A64" s="2">
        <v>44205.431632604166</v>
      </c>
      <c r="B64" s="3">
        <v>5</v>
      </c>
      <c r="C64" s="3">
        <v>4</v>
      </c>
      <c r="D64" s="3">
        <v>4</v>
      </c>
      <c r="E64" s="3">
        <v>4</v>
      </c>
      <c r="F64" s="3">
        <v>6</v>
      </c>
      <c r="G64" s="3">
        <v>4</v>
      </c>
      <c r="H64" s="3">
        <v>4</v>
      </c>
      <c r="I64" s="3">
        <v>4</v>
      </c>
      <c r="J64" s="3">
        <v>3</v>
      </c>
      <c r="K64" s="3">
        <v>3</v>
      </c>
      <c r="L64" s="3">
        <v>2</v>
      </c>
      <c r="M64" s="3">
        <v>4</v>
      </c>
      <c r="N64" s="3">
        <v>6</v>
      </c>
      <c r="O64" s="3">
        <v>6</v>
      </c>
      <c r="P64" s="3">
        <v>6</v>
      </c>
      <c r="Q64" s="3">
        <v>5</v>
      </c>
      <c r="R64" s="3">
        <v>3</v>
      </c>
      <c r="S64" s="3">
        <v>5</v>
      </c>
      <c r="T64" s="3">
        <v>5</v>
      </c>
      <c r="U64" s="3">
        <v>5</v>
      </c>
      <c r="V64" s="3">
        <v>5</v>
      </c>
      <c r="W64" s="3">
        <v>5</v>
      </c>
      <c r="X64" s="3">
        <v>3</v>
      </c>
      <c r="Y64" s="3">
        <v>4</v>
      </c>
      <c r="Z64" s="3">
        <v>4</v>
      </c>
      <c r="AA64" s="3">
        <v>4</v>
      </c>
      <c r="AB64" s="3">
        <v>4</v>
      </c>
      <c r="AC64" s="3">
        <v>3</v>
      </c>
      <c r="AD64" s="3">
        <v>2</v>
      </c>
      <c r="AE64" s="3">
        <v>2</v>
      </c>
      <c r="AF64" s="3">
        <v>4</v>
      </c>
      <c r="AG64" s="3">
        <v>3</v>
      </c>
      <c r="AH64" s="3">
        <v>6</v>
      </c>
      <c r="AI64" s="3">
        <v>5</v>
      </c>
      <c r="AJ64" s="3">
        <v>6</v>
      </c>
      <c r="AK64" s="3">
        <v>3</v>
      </c>
      <c r="AL64" s="3">
        <v>3</v>
      </c>
      <c r="AM64" s="3">
        <v>3</v>
      </c>
      <c r="AN64" s="3">
        <v>2</v>
      </c>
      <c r="AO64" s="3">
        <v>1</v>
      </c>
      <c r="AP64" s="3">
        <v>1</v>
      </c>
      <c r="AQ64" s="3">
        <v>2</v>
      </c>
      <c r="AR64" s="3">
        <v>6</v>
      </c>
      <c r="AS64" s="3">
        <v>5</v>
      </c>
      <c r="AT64" s="3">
        <v>2</v>
      </c>
      <c r="AU64" s="3">
        <v>4</v>
      </c>
      <c r="AV64" s="3">
        <v>2</v>
      </c>
      <c r="AW64" s="3">
        <v>5</v>
      </c>
      <c r="AX64" s="3">
        <v>5</v>
      </c>
      <c r="AY64" s="3">
        <v>3</v>
      </c>
      <c r="AZ64" s="3">
        <v>6</v>
      </c>
      <c r="BA64" s="3">
        <v>5</v>
      </c>
      <c r="BB64" s="3">
        <v>3</v>
      </c>
      <c r="BC64" s="3">
        <v>4</v>
      </c>
      <c r="BD64" s="3">
        <v>3</v>
      </c>
      <c r="BE64" s="3">
        <v>3</v>
      </c>
      <c r="BF64" s="3">
        <v>3</v>
      </c>
      <c r="BG64" s="3">
        <v>2</v>
      </c>
      <c r="BH64" s="3">
        <v>2</v>
      </c>
      <c r="BI64" s="3">
        <v>2</v>
      </c>
      <c r="BJ64" s="3" t="s">
        <v>101</v>
      </c>
      <c r="BK64" s="4">
        <v>33323</v>
      </c>
      <c r="BL64" s="3" t="s">
        <v>134</v>
      </c>
      <c r="BM64" s="6">
        <v>10887.033541666664</v>
      </c>
      <c r="BN64" t="str">
        <f>VLOOKUP(BJ64,Sheet3!$A$2:$F$56,2,FALSE)</f>
        <v>การเงิน</v>
      </c>
      <c r="BO64">
        <f>VLOOKUP(BJ64,Sheet3!$A$2:$F$56,3,FALSE)</f>
        <v>0</v>
      </c>
      <c r="BP64">
        <f>VLOOKUP(BJ64,Sheet3!$A$2:$F$56,4,FALSE)</f>
        <v>0</v>
      </c>
      <c r="BQ64">
        <f>VLOOKUP(BJ64,Sheet3!$A$2:$F$56,5,FALSE)</f>
        <v>0</v>
      </c>
      <c r="BR64">
        <f>VLOOKUP(BJ64,Sheet3!$A$2:$F$56,6,FALSE)</f>
        <v>0</v>
      </c>
    </row>
    <row r="65" spans="65:65" ht="15.75" customHeight="1" x14ac:dyDescent="0.25">
      <c r="BM65" s="6"/>
    </row>
    <row r="66" spans="65:65" ht="15.75" customHeight="1" x14ac:dyDescent="0.25">
      <c r="BM66" s="6"/>
    </row>
    <row r="67" spans="65:65" ht="15.75" customHeight="1" x14ac:dyDescent="0.25">
      <c r="BM67" s="6"/>
    </row>
    <row r="68" spans="65:65" ht="15.75" customHeight="1" x14ac:dyDescent="0.25">
      <c r="BM68" s="6"/>
    </row>
    <row r="69" spans="65:65" ht="15.75" customHeight="1" x14ac:dyDescent="0.25">
      <c r="BM69" s="6"/>
    </row>
    <row r="70" spans="65:65" ht="15.75" customHeight="1" x14ac:dyDescent="0.25">
      <c r="BM70" s="6"/>
    </row>
    <row r="71" spans="65:65" ht="15.75" customHeight="1" x14ac:dyDescent="0.25">
      <c r="BM71" s="6"/>
    </row>
    <row r="72" spans="65:65" ht="15.75" customHeight="1" x14ac:dyDescent="0.25">
      <c r="BM72" s="6"/>
    </row>
    <row r="73" spans="65:65" ht="15.75" customHeight="1" x14ac:dyDescent="0.25">
      <c r="BM73" s="6"/>
    </row>
    <row r="74" spans="65:65" ht="15.75" customHeight="1" x14ac:dyDescent="0.25">
      <c r="BM74" s="6"/>
    </row>
    <row r="75" spans="65:65" ht="15.75" customHeight="1" x14ac:dyDescent="0.25">
      <c r="BM75" s="6"/>
    </row>
    <row r="76" spans="65:65" ht="15.75" customHeight="1" x14ac:dyDescent="0.25">
      <c r="BM76" s="6"/>
    </row>
    <row r="77" spans="65:65" ht="15.75" customHeight="1" x14ac:dyDescent="0.25">
      <c r="BM77" s="6"/>
    </row>
    <row r="78" spans="65:65" ht="15.75" customHeight="1" x14ac:dyDescent="0.25">
      <c r="BM78" s="6"/>
    </row>
    <row r="79" spans="65:65" ht="15.75" customHeight="1" x14ac:dyDescent="0.25">
      <c r="BM79" s="6"/>
    </row>
    <row r="80" spans="65:65" ht="15.75" customHeight="1" x14ac:dyDescent="0.25">
      <c r="BM80" s="6"/>
    </row>
    <row r="81" spans="65:65" ht="15.75" customHeight="1" x14ac:dyDescent="0.25">
      <c r="BM81" s="6"/>
    </row>
    <row r="82" spans="65:65" ht="15.75" customHeight="1" x14ac:dyDescent="0.25">
      <c r="BM82" s="6"/>
    </row>
    <row r="83" spans="65:65" ht="15.75" customHeight="1" x14ac:dyDescent="0.25">
      <c r="BM83" s="6"/>
    </row>
    <row r="84" spans="65:65" ht="15.75" customHeight="1" x14ac:dyDescent="0.25">
      <c r="BM84" s="6"/>
    </row>
    <row r="85" spans="65:65" ht="15.75" customHeight="1" x14ac:dyDescent="0.25">
      <c r="BM85" s="6"/>
    </row>
    <row r="86" spans="65:65" ht="15.75" customHeight="1" x14ac:dyDescent="0.25">
      <c r="BM86" s="6"/>
    </row>
    <row r="87" spans="65:65" ht="15.75" customHeight="1" x14ac:dyDescent="0.25">
      <c r="BM87" s="6"/>
    </row>
    <row r="88" spans="65:65" ht="15.75" customHeight="1" x14ac:dyDescent="0.25">
      <c r="BM88" s="6"/>
    </row>
    <row r="89" spans="65:65" ht="15.75" customHeight="1" x14ac:dyDescent="0.25">
      <c r="BM89" s="6"/>
    </row>
    <row r="90" spans="65:65" ht="15.75" customHeight="1" x14ac:dyDescent="0.25">
      <c r="BM90" s="6"/>
    </row>
    <row r="91" spans="65:65" ht="15.75" customHeight="1" x14ac:dyDescent="0.25">
      <c r="BM91" s="6"/>
    </row>
    <row r="92" spans="65:65" ht="15.75" customHeight="1" x14ac:dyDescent="0.25">
      <c r="BM92" s="6"/>
    </row>
    <row r="93" spans="65:65" ht="15.75" customHeight="1" x14ac:dyDescent="0.25">
      <c r="BM93" s="6"/>
    </row>
    <row r="94" spans="65:65" ht="15.75" customHeight="1" x14ac:dyDescent="0.25">
      <c r="BM94" s="6"/>
    </row>
    <row r="95" spans="65:65" ht="15.75" customHeight="1" x14ac:dyDescent="0.25">
      <c r="BM95" s="6"/>
    </row>
    <row r="96" spans="65:65" ht="15.75" customHeight="1" x14ac:dyDescent="0.25">
      <c r="BM96" s="6"/>
    </row>
    <row r="97" spans="65:65" ht="15.75" customHeight="1" x14ac:dyDescent="0.25">
      <c r="BM97" s="6"/>
    </row>
    <row r="98" spans="65:65" ht="15.75" customHeight="1" x14ac:dyDescent="0.25">
      <c r="BM98" s="6"/>
    </row>
    <row r="99" spans="65:65" ht="15.75" customHeight="1" x14ac:dyDescent="0.25">
      <c r="BM99" s="6"/>
    </row>
    <row r="100" spans="65:65" ht="15.75" customHeight="1" x14ac:dyDescent="0.25">
      <c r="BM100" s="6"/>
    </row>
    <row r="101" spans="65:65" ht="15.75" customHeight="1" x14ac:dyDescent="0.25">
      <c r="BM101" s="6"/>
    </row>
    <row r="102" spans="65:65" ht="15.75" customHeight="1" x14ac:dyDescent="0.25">
      <c r="BM102" s="6"/>
    </row>
    <row r="103" spans="65:65" ht="15.75" customHeight="1" x14ac:dyDescent="0.25">
      <c r="BM103" s="6"/>
    </row>
    <row r="104" spans="65:65" ht="15.75" customHeight="1" x14ac:dyDescent="0.25">
      <c r="BM104" s="6"/>
    </row>
    <row r="105" spans="65:65" ht="15.75" customHeight="1" x14ac:dyDescent="0.25">
      <c r="BM105" s="6"/>
    </row>
    <row r="106" spans="65:65" ht="15.75" customHeight="1" x14ac:dyDescent="0.25">
      <c r="BM106" s="6"/>
    </row>
    <row r="107" spans="65:65" ht="15.75" customHeight="1" x14ac:dyDescent="0.25">
      <c r="BM107" s="6"/>
    </row>
    <row r="108" spans="65:65" ht="15.75" customHeight="1" x14ac:dyDescent="0.25">
      <c r="BM108" s="6"/>
    </row>
    <row r="109" spans="65:65" ht="15.75" customHeight="1" x14ac:dyDescent="0.25">
      <c r="BM109" s="6"/>
    </row>
    <row r="110" spans="65:65" ht="15.75" customHeight="1" x14ac:dyDescent="0.25">
      <c r="BM110" s="6"/>
    </row>
    <row r="111" spans="65:65" ht="15.75" customHeight="1" x14ac:dyDescent="0.25">
      <c r="BM111" s="6"/>
    </row>
    <row r="112" spans="65:65" ht="15.75" customHeight="1" x14ac:dyDescent="0.25">
      <c r="BM112" s="6"/>
    </row>
    <row r="113" spans="65:65" ht="15.75" customHeight="1" x14ac:dyDescent="0.25">
      <c r="BM113" s="6"/>
    </row>
    <row r="114" spans="65:65" ht="15.75" customHeight="1" x14ac:dyDescent="0.25">
      <c r="BM114" s="6"/>
    </row>
    <row r="115" spans="65:65" ht="15.75" customHeight="1" x14ac:dyDescent="0.25">
      <c r="BM115" s="6"/>
    </row>
    <row r="116" spans="65:65" ht="15.75" customHeight="1" x14ac:dyDescent="0.25">
      <c r="BM116" s="6"/>
    </row>
    <row r="117" spans="65:65" ht="15.75" customHeight="1" x14ac:dyDescent="0.25">
      <c r="BM117" s="6"/>
    </row>
    <row r="118" spans="65:65" ht="15.75" customHeight="1" x14ac:dyDescent="0.25">
      <c r="BM118" s="6"/>
    </row>
    <row r="119" spans="65:65" ht="15.75" customHeight="1" x14ac:dyDescent="0.25">
      <c r="BM119" s="6"/>
    </row>
    <row r="120" spans="65:65" ht="15.75" customHeight="1" x14ac:dyDescent="0.25">
      <c r="BM120" s="6"/>
    </row>
    <row r="121" spans="65:65" ht="15.75" customHeight="1" x14ac:dyDescent="0.25">
      <c r="BM121" s="6"/>
    </row>
    <row r="122" spans="65:65" ht="15.75" customHeight="1" x14ac:dyDescent="0.25">
      <c r="BM122" s="6"/>
    </row>
    <row r="123" spans="65:65" ht="15.75" customHeight="1" x14ac:dyDescent="0.25">
      <c r="BM123" s="6"/>
    </row>
    <row r="124" spans="65:65" ht="15.75" customHeight="1" x14ac:dyDescent="0.25">
      <c r="BM124" s="6"/>
    </row>
    <row r="125" spans="65:65" ht="15.75" customHeight="1" x14ac:dyDescent="0.25">
      <c r="BM125" s="6"/>
    </row>
    <row r="126" spans="65:65" ht="15.75" customHeight="1" x14ac:dyDescent="0.25">
      <c r="BM126" s="6"/>
    </row>
    <row r="127" spans="65:65" ht="15.75" customHeight="1" x14ac:dyDescent="0.25">
      <c r="BM127" s="6"/>
    </row>
  </sheetData>
  <autoFilter ref="A1:BL127" xr:uid="{AD131C95-0F12-410A-AC7C-9AA495F11B39}"/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388B-2047-4AAC-85FC-0C18E3D36318}">
  <sheetPr>
    <tabColor rgb="FFFF0000"/>
  </sheetPr>
  <dimension ref="A3:AE92"/>
  <sheetViews>
    <sheetView tabSelected="1" zoomScale="46" workbookViewId="0">
      <selection activeCell="U111" sqref="U111"/>
    </sheetView>
  </sheetViews>
  <sheetFormatPr defaultRowHeight="13.2" x14ac:dyDescent="0.25"/>
  <cols>
    <col min="1" max="1" width="16" bestFit="1" customWidth="1"/>
    <col min="2" max="3" width="10.33203125" bestFit="1" customWidth="1"/>
    <col min="4" max="4" width="13.6640625" bestFit="1" customWidth="1"/>
    <col min="5" max="6" width="8.77734375" bestFit="1" customWidth="1"/>
    <col min="7" max="7" width="11.77734375" bestFit="1" customWidth="1"/>
    <col min="8" max="8" width="11.33203125" bestFit="1" customWidth="1"/>
    <col min="9" max="9" width="7" bestFit="1" customWidth="1"/>
    <col min="10" max="10" width="10" bestFit="1" customWidth="1"/>
    <col min="11" max="11" width="11.33203125" bestFit="1" customWidth="1"/>
    <col min="12" max="12" width="15" bestFit="1" customWidth="1"/>
    <col min="13" max="13" width="22.5546875" bestFit="1" customWidth="1"/>
    <col min="14" max="14" width="22.77734375" bestFit="1" customWidth="1"/>
    <col min="15" max="15" width="18.6640625" bestFit="1" customWidth="1"/>
    <col min="16" max="16" width="18.88671875" bestFit="1" customWidth="1"/>
    <col min="17" max="17" width="20.77734375" bestFit="1" customWidth="1"/>
    <col min="18" max="18" width="28.21875" bestFit="1" customWidth="1"/>
    <col min="19" max="19" width="24.6640625" bestFit="1" customWidth="1"/>
    <col min="20" max="20" width="15.109375" bestFit="1" customWidth="1"/>
    <col min="21" max="21" width="16.88671875" bestFit="1" customWidth="1"/>
    <col min="22" max="22" width="15.109375" bestFit="1" customWidth="1"/>
    <col min="23" max="23" width="24.88671875" bestFit="1" customWidth="1"/>
    <col min="24" max="24" width="26.6640625" bestFit="1" customWidth="1"/>
    <col min="25" max="25" width="12.6640625" bestFit="1" customWidth="1"/>
    <col min="26" max="26" width="41.5546875" bestFit="1" customWidth="1"/>
    <col min="27" max="27" width="33.44140625" bestFit="1" customWidth="1"/>
    <col min="28" max="29" width="32.88671875" bestFit="1" customWidth="1"/>
    <col min="30" max="30" width="26.77734375" bestFit="1" customWidth="1"/>
    <col min="31" max="31" width="29.77734375" bestFit="1" customWidth="1"/>
  </cols>
  <sheetData>
    <row r="3" spans="1:31" x14ac:dyDescent="0.25">
      <c r="A3" s="7" t="s">
        <v>299</v>
      </c>
    </row>
    <row r="4" spans="1:31" x14ac:dyDescent="0.25">
      <c r="A4" s="7" t="s">
        <v>63</v>
      </c>
      <c r="B4" t="s">
        <v>302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x14ac:dyDescent="0.25">
      <c r="A5" t="s">
        <v>134</v>
      </c>
      <c r="B5" s="11">
        <v>1.5873015873015872E-2</v>
      </c>
    </row>
    <row r="6" spans="1:31" x14ac:dyDescent="0.25">
      <c r="A6" t="s">
        <v>75</v>
      </c>
      <c r="B6" s="11">
        <v>0.53968253968253965</v>
      </c>
    </row>
    <row r="7" spans="1:31" x14ac:dyDescent="0.25">
      <c r="A7" t="s">
        <v>78</v>
      </c>
      <c r="B7" s="11">
        <v>0.44444444444444442</v>
      </c>
    </row>
    <row r="8" spans="1:31" x14ac:dyDescent="0.25">
      <c r="A8" t="s">
        <v>163</v>
      </c>
      <c r="B8" s="11">
        <v>1</v>
      </c>
    </row>
    <row r="19" spans="1:4" x14ac:dyDescent="0.25">
      <c r="A19" s="7" t="s">
        <v>63</v>
      </c>
      <c r="B19" t="s">
        <v>78</v>
      </c>
    </row>
    <row r="21" spans="1:4" x14ac:dyDescent="0.25">
      <c r="B21" s="7" t="s">
        <v>266</v>
      </c>
    </row>
    <row r="22" spans="1:4" x14ac:dyDescent="0.25">
      <c r="A22" s="7" t="s">
        <v>300</v>
      </c>
      <c r="B22" t="s">
        <v>64</v>
      </c>
      <c r="C22" t="s">
        <v>267</v>
      </c>
      <c r="D22" t="s">
        <v>163</v>
      </c>
    </row>
    <row r="23" spans="1:4" x14ac:dyDescent="0.25">
      <c r="A23" t="s">
        <v>269</v>
      </c>
      <c r="B23" s="11">
        <v>0.61010830324909748</v>
      </c>
      <c r="C23" s="11">
        <v>0.38989169675090252</v>
      </c>
      <c r="D23" s="11">
        <v>1</v>
      </c>
    </row>
    <row r="24" spans="1:4" x14ac:dyDescent="0.25">
      <c r="A24" t="s">
        <v>270</v>
      </c>
      <c r="B24" s="11">
        <v>0.65217391304347827</v>
      </c>
      <c r="C24" s="11">
        <v>0.34782608695652173</v>
      </c>
      <c r="D24" s="11">
        <v>1</v>
      </c>
    </row>
    <row r="25" spans="1:4" x14ac:dyDescent="0.25">
      <c r="A25" t="s">
        <v>271</v>
      </c>
      <c r="B25" s="11">
        <v>0.50316455696202533</v>
      </c>
      <c r="C25" s="11">
        <v>0.49683544303797467</v>
      </c>
      <c r="D25" s="11">
        <v>1</v>
      </c>
    </row>
    <row r="26" spans="1:4" x14ac:dyDescent="0.25">
      <c r="A26" t="s">
        <v>272</v>
      </c>
      <c r="B26" s="11">
        <v>0.55471698113207546</v>
      </c>
      <c r="C26" s="11">
        <v>0.44528301886792454</v>
      </c>
      <c r="D26" s="11">
        <v>1</v>
      </c>
    </row>
    <row r="27" spans="1:4" x14ac:dyDescent="0.25">
      <c r="A27" t="s">
        <v>273</v>
      </c>
      <c r="B27" s="11">
        <v>0.57377049180327866</v>
      </c>
      <c r="C27" s="11">
        <v>0.42622950819672129</v>
      </c>
      <c r="D27" s="11">
        <v>1</v>
      </c>
    </row>
    <row r="28" spans="1:4" x14ac:dyDescent="0.25">
      <c r="A28" t="s">
        <v>274</v>
      </c>
      <c r="B28" s="11">
        <v>0.65652173913043477</v>
      </c>
      <c r="C28" s="11">
        <v>0.34347826086956523</v>
      </c>
      <c r="D28" s="11">
        <v>1</v>
      </c>
    </row>
    <row r="29" spans="1:4" x14ac:dyDescent="0.25">
      <c r="A29" t="s">
        <v>275</v>
      </c>
      <c r="B29" s="11">
        <v>0.65560165975103735</v>
      </c>
      <c r="C29" s="11">
        <v>0.34439834024896265</v>
      </c>
      <c r="D29" s="11">
        <v>1</v>
      </c>
    </row>
    <row r="30" spans="1:4" x14ac:dyDescent="0.25">
      <c r="A30" t="s">
        <v>276</v>
      </c>
      <c r="B30" s="11">
        <v>0.66086956521739126</v>
      </c>
      <c r="C30" s="11">
        <v>0.33913043478260868</v>
      </c>
      <c r="D30" s="11">
        <v>1</v>
      </c>
    </row>
    <row r="31" spans="1:4" x14ac:dyDescent="0.25">
      <c r="A31" t="s">
        <v>277</v>
      </c>
      <c r="B31" s="11">
        <v>0.625</v>
      </c>
      <c r="C31" s="11">
        <v>0.375</v>
      </c>
      <c r="D31" s="11">
        <v>1</v>
      </c>
    </row>
    <row r="32" spans="1:4" x14ac:dyDescent="0.25">
      <c r="A32" t="s">
        <v>278</v>
      </c>
      <c r="B32" s="11">
        <v>0.61864406779661019</v>
      </c>
      <c r="C32" s="11">
        <v>0.38135593220338981</v>
      </c>
      <c r="D32" s="11">
        <v>1</v>
      </c>
    </row>
    <row r="33" spans="1:4" x14ac:dyDescent="0.25">
      <c r="A33" t="s">
        <v>279</v>
      </c>
      <c r="B33" s="11">
        <v>0.58704453441295545</v>
      </c>
      <c r="C33" s="11">
        <v>0.41295546558704455</v>
      </c>
      <c r="D33" s="11">
        <v>1</v>
      </c>
    </row>
    <row r="34" spans="1:4" x14ac:dyDescent="0.25">
      <c r="A34" t="s">
        <v>280</v>
      </c>
      <c r="B34" s="11">
        <v>0.57246376811594202</v>
      </c>
      <c r="C34" s="11">
        <v>0.42753623188405798</v>
      </c>
      <c r="D34" s="11">
        <v>1</v>
      </c>
    </row>
    <row r="35" spans="1:4" x14ac:dyDescent="0.25">
      <c r="A35" t="s">
        <v>281</v>
      </c>
      <c r="B35" s="11">
        <v>0.56126482213438733</v>
      </c>
      <c r="C35" s="11">
        <v>0.43873517786561267</v>
      </c>
      <c r="D35" s="11">
        <v>1</v>
      </c>
    </row>
    <row r="36" spans="1:4" x14ac:dyDescent="0.25">
      <c r="A36" t="s">
        <v>282</v>
      </c>
      <c r="B36" s="11">
        <v>0.56338028169014087</v>
      </c>
      <c r="C36" s="11">
        <v>0.43661971830985913</v>
      </c>
      <c r="D36" s="11">
        <v>1</v>
      </c>
    </row>
    <row r="37" spans="1:4" x14ac:dyDescent="0.25">
      <c r="A37" t="s">
        <v>283</v>
      </c>
      <c r="B37" s="11">
        <v>0.68825910931174084</v>
      </c>
      <c r="C37" s="11">
        <v>0.31174089068825911</v>
      </c>
      <c r="D37" s="11">
        <v>1</v>
      </c>
    </row>
    <row r="38" spans="1:4" x14ac:dyDescent="0.25">
      <c r="A38" t="s">
        <v>284</v>
      </c>
      <c r="B38" s="11">
        <v>0.54135338345864659</v>
      </c>
      <c r="C38" s="11">
        <v>0.45864661654135336</v>
      </c>
      <c r="D38" s="11">
        <v>1</v>
      </c>
    </row>
    <row r="39" spans="1:4" x14ac:dyDescent="0.25">
      <c r="A39" t="s">
        <v>285</v>
      </c>
      <c r="B39" s="11">
        <v>0.53191489361702127</v>
      </c>
      <c r="C39" s="11">
        <v>0.46808510638297873</v>
      </c>
      <c r="D39" s="11">
        <v>1</v>
      </c>
    </row>
    <row r="40" spans="1:4" x14ac:dyDescent="0.25">
      <c r="A40" t="s">
        <v>286</v>
      </c>
      <c r="B40" s="11">
        <v>0.55681818181818177</v>
      </c>
      <c r="C40" s="11">
        <v>0.44318181818181818</v>
      </c>
      <c r="D40" s="11">
        <v>1</v>
      </c>
    </row>
    <row r="41" spans="1:4" x14ac:dyDescent="0.25">
      <c r="A41" t="s">
        <v>287</v>
      </c>
      <c r="B41" s="11">
        <v>0.58029197080291972</v>
      </c>
      <c r="C41" s="11">
        <v>0.41970802919708028</v>
      </c>
      <c r="D41" s="11">
        <v>1</v>
      </c>
    </row>
    <row r="42" spans="1:4" x14ac:dyDescent="0.25">
      <c r="A42" t="s">
        <v>288</v>
      </c>
      <c r="B42" s="11">
        <v>0.50331125827814571</v>
      </c>
      <c r="C42" s="11">
        <v>0.49668874172185429</v>
      </c>
      <c r="D42" s="11">
        <v>1</v>
      </c>
    </row>
    <row r="43" spans="1:4" x14ac:dyDescent="0.25">
      <c r="A43" t="s">
        <v>289</v>
      </c>
      <c r="B43" s="11">
        <v>0.56834532374100721</v>
      </c>
      <c r="C43" s="11">
        <v>0.43165467625899279</v>
      </c>
      <c r="D43" s="11">
        <v>1</v>
      </c>
    </row>
    <row r="44" spans="1:4" x14ac:dyDescent="0.25">
      <c r="A44" t="s">
        <v>290</v>
      </c>
      <c r="B44" s="11">
        <v>0.54316546762589923</v>
      </c>
      <c r="C44" s="11">
        <v>0.45683453237410071</v>
      </c>
      <c r="D44" s="11">
        <v>1</v>
      </c>
    </row>
    <row r="45" spans="1:4" x14ac:dyDescent="0.25">
      <c r="A45" t="s">
        <v>291</v>
      </c>
      <c r="B45" s="11">
        <v>0.58011049723756902</v>
      </c>
      <c r="C45" s="11">
        <v>0.41988950276243092</v>
      </c>
      <c r="D45" s="11">
        <v>1</v>
      </c>
    </row>
    <row r="46" spans="1:4" x14ac:dyDescent="0.25">
      <c r="A46" t="s">
        <v>292</v>
      </c>
      <c r="B46" s="11">
        <v>0.60074626865671643</v>
      </c>
      <c r="C46" s="11">
        <v>0.39925373134328357</v>
      </c>
      <c r="D46" s="11">
        <v>1</v>
      </c>
    </row>
    <row r="47" spans="1:4" x14ac:dyDescent="0.25">
      <c r="A47" t="s">
        <v>293</v>
      </c>
      <c r="B47" s="11">
        <v>0.54744525547445255</v>
      </c>
      <c r="C47" s="11">
        <v>0.45255474452554745</v>
      </c>
      <c r="D47" s="11">
        <v>1</v>
      </c>
    </row>
    <row r="48" spans="1:4" x14ac:dyDescent="0.25">
      <c r="A48" t="s">
        <v>294</v>
      </c>
      <c r="B48" s="11">
        <v>0.56537102473498235</v>
      </c>
      <c r="C48" s="11">
        <v>0.43462897526501765</v>
      </c>
      <c r="D48" s="11">
        <v>1</v>
      </c>
    </row>
    <row r="49" spans="1:11" x14ac:dyDescent="0.25">
      <c r="A49" t="s">
        <v>295</v>
      </c>
      <c r="B49" s="11">
        <v>0.59090909090909094</v>
      </c>
      <c r="C49" s="11">
        <v>0.40909090909090912</v>
      </c>
      <c r="D49" s="11">
        <v>1</v>
      </c>
    </row>
    <row r="50" spans="1:11" x14ac:dyDescent="0.25">
      <c r="A50" t="s">
        <v>296</v>
      </c>
      <c r="B50" s="11">
        <v>0.59162303664921467</v>
      </c>
      <c r="C50" s="11">
        <v>0.40837696335078533</v>
      </c>
      <c r="D50" s="11">
        <v>1</v>
      </c>
    </row>
    <row r="51" spans="1:11" x14ac:dyDescent="0.25">
      <c r="A51" t="s">
        <v>297</v>
      </c>
      <c r="B51" s="11">
        <v>0.56930693069306926</v>
      </c>
      <c r="C51" s="11">
        <v>0.43069306930693069</v>
      </c>
      <c r="D51" s="11">
        <v>1</v>
      </c>
    </row>
    <row r="52" spans="1:11" x14ac:dyDescent="0.25">
      <c r="A52" t="s">
        <v>298</v>
      </c>
      <c r="B52" s="11">
        <v>0.52153110047846885</v>
      </c>
      <c r="C52" s="11">
        <v>0.4784688995215311</v>
      </c>
      <c r="D52" s="11">
        <v>1</v>
      </c>
    </row>
    <row r="60" spans="1:11" x14ac:dyDescent="0.25">
      <c r="B60" s="7" t="s">
        <v>266</v>
      </c>
      <c r="C60" s="7" t="s">
        <v>63</v>
      </c>
    </row>
    <row r="61" spans="1:11" x14ac:dyDescent="0.25">
      <c r="B61" t="s">
        <v>267</v>
      </c>
      <c r="D61" t="s">
        <v>301</v>
      </c>
      <c r="E61" s="7"/>
      <c r="F61" s="7"/>
      <c r="G61" s="7"/>
      <c r="H61" s="7"/>
      <c r="I61" s="7"/>
      <c r="J61" s="7"/>
      <c r="K61" s="7"/>
    </row>
    <row r="62" spans="1:11" x14ac:dyDescent="0.25">
      <c r="A62" s="7" t="s">
        <v>300</v>
      </c>
      <c r="B62" t="s">
        <v>75</v>
      </c>
      <c r="C62" t="s">
        <v>78</v>
      </c>
    </row>
    <row r="63" spans="1:11" x14ac:dyDescent="0.25">
      <c r="A63" t="s">
        <v>269</v>
      </c>
      <c r="B63" s="11">
        <v>0.55555555555555558</v>
      </c>
      <c r="C63" s="11">
        <v>0.44444444444444442</v>
      </c>
      <c r="D63" s="11">
        <v>1</v>
      </c>
    </row>
    <row r="64" spans="1:11" x14ac:dyDescent="0.25">
      <c r="A64" t="s">
        <v>270</v>
      </c>
      <c r="B64" s="11">
        <v>0.51677852348993292</v>
      </c>
      <c r="C64" s="11">
        <v>0.48322147651006714</v>
      </c>
      <c r="D64" s="11">
        <v>1</v>
      </c>
    </row>
    <row r="65" spans="1:4" x14ac:dyDescent="0.25">
      <c r="A65" t="s">
        <v>271</v>
      </c>
      <c r="B65" s="11">
        <v>0.55649717514124297</v>
      </c>
      <c r="C65" s="11">
        <v>0.44350282485875708</v>
      </c>
      <c r="D65" s="11">
        <v>1</v>
      </c>
    </row>
    <row r="66" spans="1:4" x14ac:dyDescent="0.25">
      <c r="A66" t="s">
        <v>272</v>
      </c>
      <c r="B66" s="11">
        <v>0.5461538461538461</v>
      </c>
      <c r="C66" s="11">
        <v>0.45384615384615384</v>
      </c>
      <c r="D66" s="11">
        <v>1</v>
      </c>
    </row>
    <row r="67" spans="1:4" x14ac:dyDescent="0.25">
      <c r="A67" t="s">
        <v>273</v>
      </c>
      <c r="B67" s="11">
        <v>0.52941176470588236</v>
      </c>
      <c r="C67" s="11">
        <v>0.47058823529411764</v>
      </c>
      <c r="D67" s="11">
        <v>1</v>
      </c>
    </row>
    <row r="68" spans="1:4" x14ac:dyDescent="0.25">
      <c r="A68" t="s">
        <v>274</v>
      </c>
      <c r="B68" s="11">
        <v>0.572972972972973</v>
      </c>
      <c r="C68" s="11">
        <v>0.42702702702702705</v>
      </c>
      <c r="D68" s="11">
        <v>1</v>
      </c>
    </row>
    <row r="69" spans="1:4" x14ac:dyDescent="0.25">
      <c r="A69" t="s">
        <v>275</v>
      </c>
      <c r="B69" s="11">
        <v>0.56315789473684208</v>
      </c>
      <c r="C69" s="11">
        <v>0.43684210526315792</v>
      </c>
      <c r="D69" s="11">
        <v>1</v>
      </c>
    </row>
    <row r="70" spans="1:4" x14ac:dyDescent="0.25">
      <c r="A70" t="s">
        <v>276</v>
      </c>
      <c r="B70" s="11">
        <v>0.58288770053475936</v>
      </c>
      <c r="C70" s="11">
        <v>0.41711229946524064</v>
      </c>
      <c r="D70" s="11">
        <v>1</v>
      </c>
    </row>
    <row r="71" spans="1:4" x14ac:dyDescent="0.25">
      <c r="A71" t="s">
        <v>277</v>
      </c>
      <c r="B71" s="11">
        <v>0.620253164556962</v>
      </c>
      <c r="C71" s="11">
        <v>0.379746835443038</v>
      </c>
      <c r="D71" s="11">
        <v>1</v>
      </c>
    </row>
    <row r="72" spans="1:4" x14ac:dyDescent="0.25">
      <c r="A72" t="s">
        <v>278</v>
      </c>
      <c r="B72" s="11">
        <v>0.46745562130177515</v>
      </c>
      <c r="C72" s="11">
        <v>0.53254437869822491</v>
      </c>
      <c r="D72" s="11">
        <v>1</v>
      </c>
    </row>
    <row r="73" spans="1:4" x14ac:dyDescent="0.25">
      <c r="A73" t="s">
        <v>279</v>
      </c>
      <c r="B73" s="11">
        <v>0.27659574468085107</v>
      </c>
      <c r="C73" s="11">
        <v>0.72340425531914898</v>
      </c>
      <c r="D73" s="11">
        <v>1</v>
      </c>
    </row>
    <row r="74" spans="1:4" x14ac:dyDescent="0.25">
      <c r="A74" t="s">
        <v>280</v>
      </c>
      <c r="B74" s="11">
        <v>0.41871921182266009</v>
      </c>
      <c r="C74" s="11">
        <v>0.58128078817733986</v>
      </c>
      <c r="D74" s="11">
        <v>1</v>
      </c>
    </row>
    <row r="75" spans="1:4" x14ac:dyDescent="0.25">
      <c r="A75" t="s">
        <v>281</v>
      </c>
      <c r="B75" s="11">
        <v>0.55600000000000005</v>
      </c>
      <c r="C75" s="11">
        <v>0.44400000000000001</v>
      </c>
      <c r="D75" s="11">
        <v>1</v>
      </c>
    </row>
    <row r="76" spans="1:4" x14ac:dyDescent="0.25">
      <c r="A76" t="s">
        <v>282</v>
      </c>
      <c r="B76" s="11">
        <v>0.625</v>
      </c>
      <c r="C76" s="11">
        <v>0.375</v>
      </c>
      <c r="D76" s="11">
        <v>1</v>
      </c>
    </row>
    <row r="77" spans="1:4" x14ac:dyDescent="0.25">
      <c r="A77" t="s">
        <v>283</v>
      </c>
      <c r="B77" s="11">
        <v>0.50955414012738853</v>
      </c>
      <c r="C77" s="11">
        <v>0.49044585987261147</v>
      </c>
      <c r="D77" s="11">
        <v>1</v>
      </c>
    </row>
    <row r="78" spans="1:4" x14ac:dyDescent="0.25">
      <c r="A78" t="s">
        <v>284</v>
      </c>
      <c r="B78" s="11">
        <v>0.52895752895752901</v>
      </c>
      <c r="C78" s="11">
        <v>0.47104247104247104</v>
      </c>
      <c r="D78" s="11">
        <v>1</v>
      </c>
    </row>
    <row r="79" spans="1:4" x14ac:dyDescent="0.25">
      <c r="A79" t="s">
        <v>285</v>
      </c>
      <c r="B79" s="11">
        <v>0.5714285714285714</v>
      </c>
      <c r="C79" s="11">
        <v>0.42857142857142855</v>
      </c>
      <c r="D79" s="11">
        <v>1</v>
      </c>
    </row>
    <row r="80" spans="1:4" x14ac:dyDescent="0.25">
      <c r="A80" t="s">
        <v>286</v>
      </c>
      <c r="B80" s="11">
        <v>0.54117647058823526</v>
      </c>
      <c r="C80" s="11">
        <v>0.45882352941176469</v>
      </c>
      <c r="D80" s="11">
        <v>1</v>
      </c>
    </row>
    <row r="81" spans="1:4" x14ac:dyDescent="0.25">
      <c r="A81" t="s">
        <v>287</v>
      </c>
      <c r="B81" s="11">
        <v>0.55426356589147285</v>
      </c>
      <c r="C81" s="11">
        <v>0.44573643410852715</v>
      </c>
      <c r="D81" s="11">
        <v>1</v>
      </c>
    </row>
    <row r="82" spans="1:4" x14ac:dyDescent="0.25">
      <c r="A82" t="s">
        <v>288</v>
      </c>
      <c r="B82" s="11">
        <v>0.55882352941176472</v>
      </c>
      <c r="C82" s="11">
        <v>0.44117647058823528</v>
      </c>
      <c r="D82" s="11">
        <v>1</v>
      </c>
    </row>
    <row r="83" spans="1:4" x14ac:dyDescent="0.25">
      <c r="A83" t="s">
        <v>289</v>
      </c>
      <c r="B83" s="11">
        <v>0.55390334572490707</v>
      </c>
      <c r="C83" s="11">
        <v>0.44609665427509293</v>
      </c>
      <c r="D83" s="11">
        <v>1</v>
      </c>
    </row>
    <row r="84" spans="1:4" x14ac:dyDescent="0.25">
      <c r="A84" t="s">
        <v>290</v>
      </c>
      <c r="B84" s="11">
        <v>0.48163265306122449</v>
      </c>
      <c r="C84" s="11">
        <v>0.51836734693877551</v>
      </c>
      <c r="D84" s="11">
        <v>1</v>
      </c>
    </row>
    <row r="85" spans="1:4" x14ac:dyDescent="0.25">
      <c r="A85" t="s">
        <v>291</v>
      </c>
      <c r="B85" s="11">
        <v>0.62561576354679804</v>
      </c>
      <c r="C85" s="11">
        <v>0.37438423645320196</v>
      </c>
      <c r="D85" s="11">
        <v>1</v>
      </c>
    </row>
    <row r="86" spans="1:4" x14ac:dyDescent="0.25">
      <c r="A86" t="s">
        <v>292</v>
      </c>
      <c r="B86" s="11">
        <v>0.56147540983606559</v>
      </c>
      <c r="C86" s="11">
        <v>0.43852459016393441</v>
      </c>
      <c r="D86" s="11">
        <v>1</v>
      </c>
    </row>
    <row r="87" spans="1:4" x14ac:dyDescent="0.25">
      <c r="A87" t="s">
        <v>293</v>
      </c>
      <c r="B87" s="11">
        <v>0.50597609561752988</v>
      </c>
      <c r="C87" s="11">
        <v>0.49402390438247012</v>
      </c>
      <c r="D87" s="11">
        <v>1</v>
      </c>
    </row>
    <row r="88" spans="1:4" x14ac:dyDescent="0.25">
      <c r="A88" t="s">
        <v>294</v>
      </c>
      <c r="B88" s="11">
        <v>0.49382716049382713</v>
      </c>
      <c r="C88" s="11">
        <v>0.50617283950617287</v>
      </c>
      <c r="D88" s="11">
        <v>1</v>
      </c>
    </row>
    <row r="89" spans="1:4" x14ac:dyDescent="0.25">
      <c r="A89" t="s">
        <v>295</v>
      </c>
      <c r="B89" s="11">
        <v>0.49489795918367346</v>
      </c>
      <c r="C89" s="11">
        <v>0.50510204081632648</v>
      </c>
      <c r="D89" s="11">
        <v>1</v>
      </c>
    </row>
    <row r="90" spans="1:4" x14ac:dyDescent="0.25">
      <c r="A90" t="s">
        <v>296</v>
      </c>
      <c r="B90" s="11">
        <v>0.47651006711409394</v>
      </c>
      <c r="C90" s="11">
        <v>0.52348993288590606</v>
      </c>
      <c r="D90" s="11">
        <v>1</v>
      </c>
    </row>
    <row r="91" spans="1:4" x14ac:dyDescent="0.25">
      <c r="A91" t="s">
        <v>297</v>
      </c>
      <c r="B91" s="11">
        <v>0.42384105960264901</v>
      </c>
      <c r="C91" s="11">
        <v>0.57615894039735094</v>
      </c>
      <c r="D91" s="11">
        <v>1</v>
      </c>
    </row>
    <row r="92" spans="1:4" x14ac:dyDescent="0.25">
      <c r="A92" t="s">
        <v>298</v>
      </c>
      <c r="B92" s="11">
        <v>0.61832061068702293</v>
      </c>
      <c r="C92" s="11">
        <v>0.38167938931297712</v>
      </c>
      <c r="D92" s="11">
        <v>1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08F1-436E-4457-AB99-287E40847D5D}">
  <dimension ref="A1:AH127"/>
  <sheetViews>
    <sheetView workbookViewId="0">
      <selection activeCell="B79" sqref="B79"/>
    </sheetView>
  </sheetViews>
  <sheetFormatPr defaultRowHeight="13.2" x14ac:dyDescent="0.25"/>
  <cols>
    <col min="1" max="1" width="11.88671875" bestFit="1" customWidth="1"/>
    <col min="2" max="2" width="4.21875" bestFit="1" customWidth="1"/>
    <col min="3" max="3" width="10" bestFit="1" customWidth="1"/>
    <col min="4" max="4" width="6.21875" bestFit="1" customWidth="1"/>
    <col min="5" max="5" width="9.77734375" bestFit="1" customWidth="1"/>
    <col min="6" max="6" width="8" bestFit="1" customWidth="1"/>
    <col min="7" max="7" width="9.33203125" bestFit="1" customWidth="1"/>
    <col min="8" max="8" width="10.109375" bestFit="1" customWidth="1"/>
    <col min="9" max="9" width="11.5546875" bestFit="1" customWidth="1"/>
    <col min="10" max="10" width="6.6640625" bestFit="1" customWidth="1"/>
    <col min="11" max="11" width="7.6640625" bestFit="1" customWidth="1"/>
    <col min="12" max="12" width="6" bestFit="1" customWidth="1"/>
    <col min="13" max="13" width="8.6640625" bestFit="1" customWidth="1"/>
    <col min="14" max="14" width="10.77734375" bestFit="1" customWidth="1"/>
    <col min="15" max="15" width="7.33203125" bestFit="1" customWidth="1"/>
    <col min="16" max="16" width="14.44140625" bestFit="1" customWidth="1"/>
    <col min="17" max="17" width="14.33203125" bestFit="1" customWidth="1"/>
    <col min="18" max="18" width="10.6640625" bestFit="1" customWidth="1"/>
    <col min="19" max="19" width="11.109375" bestFit="1" customWidth="1"/>
    <col min="20" max="20" width="12.33203125" bestFit="1" customWidth="1"/>
    <col min="21" max="21" width="19.33203125" bestFit="1" customWidth="1"/>
    <col min="22" max="22" width="16.21875" bestFit="1" customWidth="1"/>
    <col min="23" max="23" width="7.88671875" bestFit="1" customWidth="1"/>
    <col min="24" max="24" width="5.33203125" bestFit="1" customWidth="1"/>
    <col min="25" max="25" width="9.33203125" bestFit="1" customWidth="1"/>
    <col min="26" max="26" width="7.44140625" bestFit="1" customWidth="1"/>
    <col min="27" max="27" width="16.21875" bestFit="1" customWidth="1"/>
    <col min="28" max="28" width="18.109375" bestFit="1" customWidth="1"/>
    <col min="29" max="29" width="31.109375" bestFit="1" customWidth="1"/>
    <col min="30" max="30" width="24.33203125" bestFit="1" customWidth="1"/>
    <col min="31" max="31" width="23.33203125" bestFit="1" customWidth="1"/>
    <col min="32" max="32" width="23.5546875" bestFit="1" customWidth="1"/>
    <col min="33" max="33" width="18" bestFit="1" customWidth="1"/>
    <col min="34" max="34" width="20.6640625" bestFit="1" customWidth="1"/>
  </cols>
  <sheetData>
    <row r="1" spans="1:34" x14ac:dyDescent="0.25">
      <c r="A1" s="1" t="s">
        <v>63</v>
      </c>
      <c r="B1" s="3" t="s">
        <v>156</v>
      </c>
      <c r="C1" s="3" t="s">
        <v>268</v>
      </c>
      <c r="D1" s="3" t="s">
        <v>266</v>
      </c>
      <c r="E1" s="1" t="s">
        <v>236</v>
      </c>
      <c r="F1" s="1" t="s">
        <v>237</v>
      </c>
      <c r="G1" s="1" t="s">
        <v>238</v>
      </c>
      <c r="H1" s="1" t="s">
        <v>239</v>
      </c>
      <c r="I1" s="1" t="s">
        <v>240</v>
      </c>
      <c r="J1" s="1" t="s">
        <v>241</v>
      </c>
      <c r="K1" s="1" t="s">
        <v>242</v>
      </c>
      <c r="L1" s="1" t="s">
        <v>243</v>
      </c>
      <c r="M1" s="1" t="s">
        <v>244</v>
      </c>
      <c r="N1" s="1" t="s">
        <v>245</v>
      </c>
      <c r="O1" s="1" t="s">
        <v>246</v>
      </c>
      <c r="P1" s="1" t="s">
        <v>247</v>
      </c>
      <c r="Q1" s="1" t="s">
        <v>248</v>
      </c>
      <c r="R1" s="1" t="s">
        <v>249</v>
      </c>
      <c r="S1" s="1" t="s">
        <v>250</v>
      </c>
      <c r="T1" s="1" t="s">
        <v>251</v>
      </c>
      <c r="U1" s="1" t="s">
        <v>252</v>
      </c>
      <c r="V1" s="1" t="s">
        <v>253</v>
      </c>
      <c r="W1" s="1" t="s">
        <v>254</v>
      </c>
      <c r="X1" s="1" t="s">
        <v>255</v>
      </c>
      <c r="Y1" s="1" t="s">
        <v>256</v>
      </c>
      <c r="Z1" s="1" t="s">
        <v>257</v>
      </c>
      <c r="AA1" s="1" t="s">
        <v>258</v>
      </c>
      <c r="AB1" s="1" t="s">
        <v>259</v>
      </c>
      <c r="AC1" s="1" t="s">
        <v>260</v>
      </c>
      <c r="AD1" s="1" t="s">
        <v>261</v>
      </c>
      <c r="AE1" s="1" t="s">
        <v>262</v>
      </c>
      <c r="AF1" s="1" t="s">
        <v>263</v>
      </c>
      <c r="AG1" s="1" t="s">
        <v>264</v>
      </c>
      <c r="AH1" s="1" t="s">
        <v>265</v>
      </c>
    </row>
    <row r="2" spans="1:34" x14ac:dyDescent="0.25">
      <c r="A2" s="3" t="s">
        <v>75</v>
      </c>
      <c r="B2" s="13">
        <v>32</v>
      </c>
      <c r="C2" s="6" t="str">
        <f>VLOOKUP(B2,'Graph Other catagory'!$A$2:$E$200,5,FALSE)</f>
        <v>30-34</v>
      </c>
      <c r="D2" s="12" t="s">
        <v>64</v>
      </c>
      <c r="E2" s="3">
        <v>5</v>
      </c>
      <c r="F2" s="3">
        <v>5</v>
      </c>
      <c r="G2" s="3">
        <v>7</v>
      </c>
      <c r="H2" s="3">
        <v>6</v>
      </c>
      <c r="I2" s="3">
        <v>5</v>
      </c>
      <c r="J2" s="3">
        <v>5</v>
      </c>
      <c r="K2" s="3">
        <v>5</v>
      </c>
      <c r="L2" s="3">
        <v>5</v>
      </c>
      <c r="M2" s="3">
        <v>7</v>
      </c>
      <c r="N2" s="3">
        <v>4</v>
      </c>
      <c r="O2" s="3">
        <v>3</v>
      </c>
      <c r="P2" s="3">
        <v>5</v>
      </c>
      <c r="Q2" s="3">
        <v>6</v>
      </c>
      <c r="R2" s="3">
        <v>6</v>
      </c>
      <c r="S2" s="3">
        <v>4</v>
      </c>
      <c r="T2" s="3">
        <v>5</v>
      </c>
      <c r="U2" s="3">
        <v>5</v>
      </c>
      <c r="V2" s="3">
        <v>7</v>
      </c>
      <c r="W2" s="3">
        <v>6</v>
      </c>
      <c r="X2" s="3">
        <v>6</v>
      </c>
      <c r="Y2" s="3">
        <v>5</v>
      </c>
      <c r="Z2" s="3">
        <v>7</v>
      </c>
      <c r="AA2" s="3">
        <v>5</v>
      </c>
      <c r="AB2" s="3">
        <v>6</v>
      </c>
      <c r="AC2" s="3">
        <v>6</v>
      </c>
      <c r="AD2" s="3">
        <v>4</v>
      </c>
      <c r="AE2" s="3">
        <v>4</v>
      </c>
      <c r="AF2" s="3">
        <v>4</v>
      </c>
      <c r="AG2" s="3">
        <v>4</v>
      </c>
      <c r="AH2" s="3">
        <v>7</v>
      </c>
    </row>
    <row r="3" spans="1:34" x14ac:dyDescent="0.25">
      <c r="A3" s="3" t="s">
        <v>78</v>
      </c>
      <c r="B3" s="13">
        <v>27</v>
      </c>
      <c r="C3" s="6" t="str">
        <f>VLOOKUP(B3,'Graph Other catagory'!$A$2:$E$200,5,FALSE)</f>
        <v>30-24</v>
      </c>
      <c r="D3" s="12" t="s">
        <v>64</v>
      </c>
      <c r="E3" s="3">
        <v>6</v>
      </c>
      <c r="F3" s="3">
        <v>4</v>
      </c>
      <c r="G3" s="3">
        <v>7</v>
      </c>
      <c r="H3" s="3">
        <v>6</v>
      </c>
      <c r="I3" s="3">
        <v>5</v>
      </c>
      <c r="J3" s="3">
        <v>6</v>
      </c>
      <c r="K3" s="3">
        <v>7</v>
      </c>
      <c r="L3" s="3">
        <v>6</v>
      </c>
      <c r="M3" s="3">
        <v>3</v>
      </c>
      <c r="N3" s="3">
        <v>4</v>
      </c>
      <c r="O3" s="3">
        <v>4</v>
      </c>
      <c r="P3" s="3">
        <v>4</v>
      </c>
      <c r="Q3" s="3">
        <v>6</v>
      </c>
      <c r="R3" s="3">
        <v>6</v>
      </c>
      <c r="S3" s="3">
        <v>7</v>
      </c>
      <c r="T3" s="3">
        <v>7</v>
      </c>
      <c r="U3" s="3">
        <v>7</v>
      </c>
      <c r="V3" s="3">
        <v>7</v>
      </c>
      <c r="W3" s="3">
        <v>4</v>
      </c>
      <c r="X3" s="3">
        <v>7</v>
      </c>
      <c r="Y3" s="3">
        <v>7</v>
      </c>
      <c r="Z3" s="3">
        <v>6</v>
      </c>
      <c r="AA3" s="3">
        <v>4</v>
      </c>
      <c r="AB3" s="3">
        <v>4</v>
      </c>
      <c r="AC3" s="3">
        <v>6</v>
      </c>
      <c r="AD3" s="3">
        <v>7</v>
      </c>
      <c r="AE3" s="3">
        <v>7</v>
      </c>
      <c r="AF3" s="3">
        <v>4</v>
      </c>
      <c r="AG3" s="3">
        <v>3</v>
      </c>
      <c r="AH3" s="3">
        <v>5</v>
      </c>
    </row>
    <row r="4" spans="1:34" x14ac:dyDescent="0.25">
      <c r="A4" s="3" t="s">
        <v>75</v>
      </c>
      <c r="B4" s="13">
        <v>27</v>
      </c>
      <c r="C4" s="6" t="str">
        <f>VLOOKUP(B4,'Graph Other catagory'!$A$2:$E$200,5,FALSE)</f>
        <v>30-24</v>
      </c>
      <c r="D4" s="12" t="s">
        <v>64</v>
      </c>
      <c r="E4" s="3">
        <v>7</v>
      </c>
      <c r="F4" s="3">
        <v>4</v>
      </c>
      <c r="G4" s="3">
        <v>6</v>
      </c>
      <c r="H4" s="3">
        <v>5</v>
      </c>
      <c r="I4" s="3">
        <v>4</v>
      </c>
      <c r="J4" s="3">
        <v>7</v>
      </c>
      <c r="K4" s="3">
        <v>7</v>
      </c>
      <c r="L4" s="3">
        <v>7</v>
      </c>
      <c r="M4" s="3">
        <v>2</v>
      </c>
      <c r="N4" s="3">
        <v>4</v>
      </c>
      <c r="O4" s="3">
        <v>1</v>
      </c>
      <c r="P4" s="3">
        <v>2</v>
      </c>
      <c r="Q4" s="3">
        <v>5</v>
      </c>
      <c r="R4" s="3">
        <v>7</v>
      </c>
      <c r="S4" s="3">
        <v>7</v>
      </c>
      <c r="T4" s="3">
        <v>7</v>
      </c>
      <c r="U4" s="3">
        <v>7</v>
      </c>
      <c r="V4" s="3">
        <v>4</v>
      </c>
      <c r="W4" s="3">
        <v>7</v>
      </c>
      <c r="X4" s="3">
        <v>7</v>
      </c>
      <c r="Y4" s="3">
        <v>7</v>
      </c>
      <c r="Z4" s="3">
        <v>7</v>
      </c>
      <c r="AA4" s="3">
        <v>7</v>
      </c>
      <c r="AB4" s="3">
        <v>7</v>
      </c>
      <c r="AC4" s="3">
        <v>7</v>
      </c>
      <c r="AD4" s="3">
        <v>7</v>
      </c>
      <c r="AE4" s="3">
        <v>7</v>
      </c>
      <c r="AF4" s="3">
        <v>6</v>
      </c>
      <c r="AG4" s="3">
        <v>3</v>
      </c>
      <c r="AH4" s="3">
        <v>7</v>
      </c>
    </row>
    <row r="5" spans="1:34" x14ac:dyDescent="0.25">
      <c r="A5" s="3" t="s">
        <v>75</v>
      </c>
      <c r="B5" s="13">
        <v>26</v>
      </c>
      <c r="C5" s="6" t="str">
        <f>VLOOKUP(B5,'Graph Other catagory'!$A$2:$E$200,5,FALSE)</f>
        <v>25-29</v>
      </c>
      <c r="D5" s="12" t="s">
        <v>64</v>
      </c>
      <c r="E5" s="3">
        <v>5</v>
      </c>
      <c r="F5" s="3">
        <v>4</v>
      </c>
      <c r="G5" s="3">
        <v>4</v>
      </c>
      <c r="H5" s="3">
        <v>4</v>
      </c>
      <c r="I5" s="3">
        <v>5</v>
      </c>
      <c r="J5" s="3">
        <v>5</v>
      </c>
      <c r="K5" s="3">
        <v>5</v>
      </c>
      <c r="L5" s="3">
        <v>5</v>
      </c>
      <c r="M5" s="3">
        <v>1</v>
      </c>
      <c r="N5" s="3">
        <v>1</v>
      </c>
      <c r="O5" s="3">
        <v>1</v>
      </c>
      <c r="P5" s="3">
        <v>7</v>
      </c>
      <c r="Q5" s="3">
        <v>6</v>
      </c>
      <c r="R5" s="3">
        <v>7</v>
      </c>
      <c r="S5" s="3">
        <v>7</v>
      </c>
      <c r="T5" s="3">
        <v>5</v>
      </c>
      <c r="U5" s="3">
        <v>5</v>
      </c>
      <c r="V5" s="3">
        <v>6</v>
      </c>
      <c r="W5" s="3">
        <v>7</v>
      </c>
      <c r="X5" s="3">
        <v>7</v>
      </c>
      <c r="Y5" s="3">
        <v>7</v>
      </c>
      <c r="Z5" s="3">
        <v>7</v>
      </c>
      <c r="AA5" s="3">
        <v>1</v>
      </c>
      <c r="AB5" s="3">
        <v>7</v>
      </c>
      <c r="AC5" s="3">
        <v>4</v>
      </c>
      <c r="AD5" s="3">
        <v>5</v>
      </c>
      <c r="AE5" s="3">
        <v>4</v>
      </c>
      <c r="AF5" s="3">
        <v>3</v>
      </c>
      <c r="AG5" s="3">
        <v>1</v>
      </c>
      <c r="AH5" s="3">
        <v>6</v>
      </c>
    </row>
    <row r="6" spans="1:34" x14ac:dyDescent="0.25">
      <c r="A6" s="3" t="s">
        <v>78</v>
      </c>
      <c r="B6" s="13">
        <v>25</v>
      </c>
      <c r="C6" s="6" t="str">
        <f>VLOOKUP(B6,'Graph Other catagory'!$A$2:$E$200,5,FALSE)</f>
        <v>25-29</v>
      </c>
      <c r="D6" s="12" t="s">
        <v>64</v>
      </c>
      <c r="E6" s="3">
        <v>6</v>
      </c>
      <c r="F6" s="3">
        <v>5</v>
      </c>
      <c r="G6" s="3">
        <v>5</v>
      </c>
      <c r="H6" s="3">
        <v>5</v>
      </c>
      <c r="I6" s="3">
        <v>7</v>
      </c>
      <c r="J6" s="3">
        <v>4</v>
      </c>
      <c r="K6" s="3">
        <v>4</v>
      </c>
      <c r="L6" s="3">
        <v>4</v>
      </c>
      <c r="M6" s="3">
        <v>4</v>
      </c>
      <c r="N6" s="3">
        <v>4</v>
      </c>
      <c r="O6" s="3">
        <v>5</v>
      </c>
      <c r="P6" s="3">
        <v>6</v>
      </c>
      <c r="Q6" s="3">
        <v>7</v>
      </c>
      <c r="R6" s="3">
        <v>3</v>
      </c>
      <c r="S6" s="3">
        <v>5</v>
      </c>
      <c r="T6" s="3">
        <v>6</v>
      </c>
      <c r="U6" s="3">
        <v>5</v>
      </c>
      <c r="V6" s="3">
        <v>5</v>
      </c>
      <c r="W6" s="3">
        <v>7</v>
      </c>
      <c r="X6" s="3">
        <v>7</v>
      </c>
      <c r="Y6" s="3">
        <v>4</v>
      </c>
      <c r="Z6" s="3">
        <v>7</v>
      </c>
      <c r="AA6" s="3">
        <v>4</v>
      </c>
      <c r="AB6" s="3">
        <v>3</v>
      </c>
      <c r="AC6" s="3">
        <v>4</v>
      </c>
      <c r="AD6" s="3">
        <v>5</v>
      </c>
      <c r="AE6" s="3">
        <v>5</v>
      </c>
      <c r="AF6" s="3">
        <v>3</v>
      </c>
      <c r="AG6" s="3">
        <v>3</v>
      </c>
      <c r="AH6" s="3">
        <v>4</v>
      </c>
    </row>
    <row r="7" spans="1:34" x14ac:dyDescent="0.25">
      <c r="A7" s="3" t="s">
        <v>75</v>
      </c>
      <c r="B7" s="13">
        <v>27</v>
      </c>
      <c r="C7" s="6" t="str">
        <f>VLOOKUP(B7,'Graph Other catagory'!$A$2:$E$200,5,FALSE)</f>
        <v>30-24</v>
      </c>
      <c r="D7" s="12" t="s">
        <v>64</v>
      </c>
      <c r="E7" s="3">
        <v>7</v>
      </c>
      <c r="F7" s="3">
        <v>7</v>
      </c>
      <c r="G7" s="3">
        <v>7</v>
      </c>
      <c r="H7" s="3">
        <v>5</v>
      </c>
      <c r="I7" s="3">
        <v>4</v>
      </c>
      <c r="J7" s="3">
        <v>7</v>
      </c>
      <c r="K7" s="3">
        <v>7</v>
      </c>
      <c r="L7" s="3">
        <v>7</v>
      </c>
      <c r="M7" s="3">
        <v>7</v>
      </c>
      <c r="N7" s="3">
        <v>3</v>
      </c>
      <c r="O7" s="3">
        <v>3</v>
      </c>
      <c r="P7" s="3">
        <v>3</v>
      </c>
      <c r="Q7" s="3">
        <v>4</v>
      </c>
      <c r="R7" s="3">
        <v>5</v>
      </c>
      <c r="S7" s="3">
        <v>7</v>
      </c>
      <c r="T7" s="3">
        <v>1</v>
      </c>
      <c r="U7" s="3">
        <v>1</v>
      </c>
      <c r="V7" s="3">
        <v>7</v>
      </c>
      <c r="W7" s="3">
        <v>7</v>
      </c>
      <c r="X7" s="3">
        <v>7</v>
      </c>
      <c r="Y7" s="3">
        <v>7</v>
      </c>
      <c r="Z7" s="3">
        <v>7</v>
      </c>
      <c r="AA7" s="3">
        <v>7</v>
      </c>
      <c r="AB7" s="3">
        <v>7</v>
      </c>
      <c r="AC7" s="3">
        <v>7</v>
      </c>
      <c r="AD7" s="3">
        <v>7</v>
      </c>
      <c r="AE7" s="3">
        <v>7</v>
      </c>
      <c r="AF7" s="3">
        <v>7</v>
      </c>
      <c r="AG7" s="3">
        <v>7</v>
      </c>
      <c r="AH7" s="3">
        <v>7</v>
      </c>
    </row>
    <row r="8" spans="1:34" x14ac:dyDescent="0.25">
      <c r="A8" s="3" t="s">
        <v>78</v>
      </c>
      <c r="B8" s="13">
        <v>28</v>
      </c>
      <c r="C8" s="6" t="str">
        <f>VLOOKUP(B8,'Graph Other catagory'!$A$2:$E$200,5,FALSE)</f>
        <v>25-29</v>
      </c>
      <c r="D8" s="12" t="s">
        <v>64</v>
      </c>
      <c r="E8" s="3">
        <v>7</v>
      </c>
      <c r="F8" s="3">
        <v>5</v>
      </c>
      <c r="G8" s="3">
        <v>7</v>
      </c>
      <c r="H8" s="3">
        <v>7</v>
      </c>
      <c r="I8" s="3">
        <v>5</v>
      </c>
      <c r="J8" s="3">
        <v>4</v>
      </c>
      <c r="K8" s="3">
        <v>5</v>
      </c>
      <c r="L8" s="3">
        <v>5</v>
      </c>
      <c r="M8" s="3">
        <v>4</v>
      </c>
      <c r="N8" s="3">
        <v>7</v>
      </c>
      <c r="O8" s="3">
        <v>7</v>
      </c>
      <c r="P8" s="3">
        <v>7</v>
      </c>
      <c r="Q8" s="3">
        <v>5</v>
      </c>
      <c r="R8" s="3">
        <v>3</v>
      </c>
      <c r="S8" s="3">
        <v>7</v>
      </c>
      <c r="T8" s="3">
        <v>6</v>
      </c>
      <c r="U8" s="3">
        <v>6</v>
      </c>
      <c r="V8" s="3">
        <v>6</v>
      </c>
      <c r="W8" s="3">
        <v>6</v>
      </c>
      <c r="X8" s="3">
        <v>6</v>
      </c>
      <c r="Y8" s="3">
        <v>6</v>
      </c>
      <c r="Z8" s="3">
        <v>6</v>
      </c>
      <c r="AA8" s="3">
        <v>6</v>
      </c>
      <c r="AB8" s="3">
        <v>2</v>
      </c>
      <c r="AC8" s="3">
        <v>6</v>
      </c>
      <c r="AD8" s="3">
        <v>7</v>
      </c>
      <c r="AE8" s="3">
        <v>5</v>
      </c>
      <c r="AF8" s="3">
        <v>5</v>
      </c>
      <c r="AG8" s="3">
        <v>6</v>
      </c>
      <c r="AH8" s="3">
        <v>6</v>
      </c>
    </row>
    <row r="9" spans="1:34" x14ac:dyDescent="0.25">
      <c r="A9" s="3" t="s">
        <v>75</v>
      </c>
      <c r="B9" s="13">
        <v>27</v>
      </c>
      <c r="C9" s="6" t="str">
        <f>VLOOKUP(B9,'Graph Other catagory'!$A$2:$E$200,5,FALSE)</f>
        <v>30-24</v>
      </c>
      <c r="D9" s="12" t="s">
        <v>64</v>
      </c>
      <c r="E9" s="3">
        <v>6</v>
      </c>
      <c r="F9" s="3">
        <v>3</v>
      </c>
      <c r="G9" s="3">
        <v>7</v>
      </c>
      <c r="H9" s="3">
        <v>7</v>
      </c>
      <c r="I9" s="3">
        <v>5</v>
      </c>
      <c r="J9" s="3">
        <v>6</v>
      </c>
      <c r="K9" s="3">
        <v>7</v>
      </c>
      <c r="L9" s="3">
        <v>5</v>
      </c>
      <c r="M9" s="3">
        <v>7</v>
      </c>
      <c r="N9" s="3">
        <v>5</v>
      </c>
      <c r="O9" s="3">
        <v>2</v>
      </c>
      <c r="P9" s="3">
        <v>3</v>
      </c>
      <c r="Q9" s="3">
        <v>5</v>
      </c>
      <c r="R9" s="3">
        <v>4</v>
      </c>
      <c r="S9" s="3">
        <v>7</v>
      </c>
      <c r="T9" s="3">
        <v>6</v>
      </c>
      <c r="U9" s="3">
        <v>6</v>
      </c>
      <c r="V9" s="3">
        <v>5</v>
      </c>
      <c r="W9" s="3">
        <v>6</v>
      </c>
      <c r="X9" s="3">
        <v>6</v>
      </c>
      <c r="Y9" s="3">
        <v>5</v>
      </c>
      <c r="Z9" s="3">
        <v>6</v>
      </c>
      <c r="AA9" s="3">
        <v>4</v>
      </c>
      <c r="AB9" s="3">
        <v>3</v>
      </c>
      <c r="AC9" s="3">
        <v>4</v>
      </c>
      <c r="AD9" s="3">
        <v>6</v>
      </c>
      <c r="AE9" s="3">
        <v>6</v>
      </c>
      <c r="AF9" s="3">
        <v>4</v>
      </c>
      <c r="AG9" s="3">
        <v>3</v>
      </c>
      <c r="AH9" s="3">
        <v>6</v>
      </c>
    </row>
    <row r="10" spans="1:34" x14ac:dyDescent="0.25">
      <c r="A10" s="3" t="s">
        <v>75</v>
      </c>
      <c r="B10" s="13">
        <v>27</v>
      </c>
      <c r="C10" s="6" t="str">
        <f>VLOOKUP(B10,'Graph Other catagory'!$A$2:$E$200,5,FALSE)</f>
        <v>30-24</v>
      </c>
      <c r="D10" s="12" t="s">
        <v>64</v>
      </c>
      <c r="E10" s="3">
        <v>7</v>
      </c>
      <c r="F10" s="3">
        <v>3</v>
      </c>
      <c r="G10" s="3">
        <v>6</v>
      </c>
      <c r="H10" s="3">
        <v>6</v>
      </c>
      <c r="I10" s="3">
        <v>4</v>
      </c>
      <c r="J10" s="3">
        <v>6</v>
      </c>
      <c r="K10" s="3">
        <v>6</v>
      </c>
      <c r="L10" s="3">
        <v>6</v>
      </c>
      <c r="M10" s="3">
        <v>3</v>
      </c>
      <c r="N10" s="3">
        <v>4</v>
      </c>
      <c r="O10" s="3">
        <v>1</v>
      </c>
      <c r="P10" s="3">
        <v>5</v>
      </c>
      <c r="Q10" s="3">
        <v>5</v>
      </c>
      <c r="R10" s="3">
        <v>7</v>
      </c>
      <c r="S10" s="3">
        <v>6</v>
      </c>
      <c r="T10" s="3">
        <v>6</v>
      </c>
      <c r="U10" s="3">
        <v>6</v>
      </c>
      <c r="V10" s="3">
        <v>6</v>
      </c>
      <c r="W10" s="3">
        <v>7</v>
      </c>
      <c r="X10" s="3">
        <v>7</v>
      </c>
      <c r="Y10" s="3">
        <v>7</v>
      </c>
      <c r="Z10" s="3">
        <v>7</v>
      </c>
      <c r="AA10" s="3">
        <v>7</v>
      </c>
      <c r="AB10" s="3">
        <v>7</v>
      </c>
      <c r="AC10" s="3">
        <v>7</v>
      </c>
      <c r="AD10" s="3">
        <v>6</v>
      </c>
      <c r="AE10" s="3">
        <v>4</v>
      </c>
      <c r="AF10" s="3">
        <v>4</v>
      </c>
      <c r="AG10" s="3">
        <v>4</v>
      </c>
      <c r="AH10" s="3">
        <v>6</v>
      </c>
    </row>
    <row r="11" spans="1:34" x14ac:dyDescent="0.25">
      <c r="A11" s="3" t="s">
        <v>75</v>
      </c>
      <c r="B11" s="13">
        <v>35</v>
      </c>
      <c r="C11" s="6" t="str">
        <f>VLOOKUP(B11,'Graph Other catagory'!$A$2:$E$200,5,FALSE)</f>
        <v>35-39</v>
      </c>
      <c r="D11" s="12" t="s">
        <v>64</v>
      </c>
      <c r="E11" s="3">
        <v>5</v>
      </c>
      <c r="F11" s="3">
        <v>4</v>
      </c>
      <c r="G11" s="3">
        <v>6</v>
      </c>
      <c r="H11" s="3">
        <v>4</v>
      </c>
      <c r="I11" s="3">
        <v>5</v>
      </c>
      <c r="J11" s="3">
        <v>5</v>
      </c>
      <c r="K11" s="3">
        <v>5</v>
      </c>
      <c r="L11" s="3">
        <v>5</v>
      </c>
      <c r="M11" s="3">
        <v>6</v>
      </c>
      <c r="N11" s="3">
        <v>5</v>
      </c>
      <c r="O11" s="3">
        <v>5</v>
      </c>
      <c r="P11" s="3">
        <v>5</v>
      </c>
      <c r="Q11" s="3">
        <v>6</v>
      </c>
      <c r="R11" s="3">
        <v>5</v>
      </c>
      <c r="S11" s="3">
        <v>5</v>
      </c>
      <c r="T11" s="3">
        <v>5</v>
      </c>
      <c r="U11" s="3">
        <v>5</v>
      </c>
      <c r="V11" s="3">
        <v>6</v>
      </c>
      <c r="W11" s="3">
        <v>5</v>
      </c>
      <c r="X11" s="3">
        <v>6</v>
      </c>
      <c r="Y11" s="3">
        <v>6</v>
      </c>
      <c r="Z11" s="3">
        <v>5</v>
      </c>
      <c r="AA11" s="3">
        <v>5</v>
      </c>
      <c r="AB11" s="3">
        <v>5</v>
      </c>
      <c r="AC11" s="3">
        <v>5</v>
      </c>
      <c r="AD11" s="3">
        <v>5</v>
      </c>
      <c r="AE11" s="3">
        <v>5</v>
      </c>
      <c r="AF11" s="3">
        <v>5</v>
      </c>
      <c r="AG11" s="3">
        <v>5</v>
      </c>
      <c r="AH11" s="3">
        <v>6</v>
      </c>
    </row>
    <row r="12" spans="1:34" x14ac:dyDescent="0.25">
      <c r="A12" s="3" t="s">
        <v>75</v>
      </c>
      <c r="B12" s="13">
        <v>29</v>
      </c>
      <c r="C12" s="6" t="str">
        <f>VLOOKUP(B12,'Graph Other catagory'!$A$2:$E$200,5,FALSE)</f>
        <v>25-29</v>
      </c>
      <c r="D12" s="12" t="s">
        <v>64</v>
      </c>
      <c r="E12" s="3">
        <v>6</v>
      </c>
      <c r="F12" s="3">
        <v>5</v>
      </c>
      <c r="G12" s="3">
        <v>5</v>
      </c>
      <c r="H12" s="3">
        <v>6</v>
      </c>
      <c r="I12" s="3">
        <v>6</v>
      </c>
      <c r="J12" s="3">
        <v>6</v>
      </c>
      <c r="K12" s="3">
        <v>7</v>
      </c>
      <c r="L12" s="3">
        <v>7</v>
      </c>
      <c r="M12" s="3">
        <v>7</v>
      </c>
      <c r="N12" s="3">
        <v>5</v>
      </c>
      <c r="O12" s="3">
        <v>4</v>
      </c>
      <c r="P12" s="3">
        <v>5</v>
      </c>
      <c r="Q12" s="3">
        <v>5</v>
      </c>
      <c r="R12" s="3">
        <v>6</v>
      </c>
      <c r="S12" s="3">
        <v>6</v>
      </c>
      <c r="T12" s="3">
        <v>6</v>
      </c>
      <c r="U12" s="3">
        <v>6</v>
      </c>
      <c r="V12" s="3">
        <v>7</v>
      </c>
      <c r="W12" s="3">
        <v>5</v>
      </c>
      <c r="X12" s="3">
        <v>5</v>
      </c>
      <c r="Y12" s="3">
        <v>6</v>
      </c>
      <c r="Z12" s="3">
        <v>6</v>
      </c>
      <c r="AA12" s="3">
        <v>6</v>
      </c>
      <c r="AB12" s="3">
        <v>6</v>
      </c>
      <c r="AC12" s="3">
        <v>3</v>
      </c>
      <c r="AD12" s="3">
        <v>5</v>
      </c>
      <c r="AE12" s="3">
        <v>3</v>
      </c>
      <c r="AF12" s="3">
        <v>3</v>
      </c>
      <c r="AG12" s="3">
        <v>3</v>
      </c>
      <c r="AH12" s="3">
        <v>6</v>
      </c>
    </row>
    <row r="13" spans="1:34" x14ac:dyDescent="0.25">
      <c r="A13" s="3" t="s">
        <v>78</v>
      </c>
      <c r="B13" s="13">
        <v>28</v>
      </c>
      <c r="C13" s="6" t="str">
        <f>VLOOKUP(B13,'Graph Other catagory'!$A$2:$E$200,5,FALSE)</f>
        <v>25-29</v>
      </c>
      <c r="D13" s="12" t="s">
        <v>64</v>
      </c>
      <c r="E13" s="3">
        <v>5</v>
      </c>
      <c r="F13" s="3">
        <v>4</v>
      </c>
      <c r="G13" s="3">
        <v>6</v>
      </c>
      <c r="H13" s="3">
        <v>6</v>
      </c>
      <c r="I13" s="3">
        <v>7</v>
      </c>
      <c r="J13" s="3">
        <v>4</v>
      </c>
      <c r="K13" s="3">
        <v>4</v>
      </c>
      <c r="L13" s="3">
        <v>4</v>
      </c>
      <c r="M13" s="3">
        <v>3</v>
      </c>
      <c r="N13" s="3">
        <v>7</v>
      </c>
      <c r="O13" s="3">
        <v>7</v>
      </c>
      <c r="P13" s="3">
        <v>5</v>
      </c>
      <c r="Q13" s="3">
        <v>7</v>
      </c>
      <c r="R13" s="3">
        <v>4</v>
      </c>
      <c r="S13" s="3">
        <v>7</v>
      </c>
      <c r="T13" s="3">
        <v>5</v>
      </c>
      <c r="U13" s="3">
        <v>5</v>
      </c>
      <c r="V13" s="3">
        <v>5</v>
      </c>
      <c r="W13" s="3">
        <v>5</v>
      </c>
      <c r="X13" s="3">
        <v>5</v>
      </c>
      <c r="Y13" s="3">
        <v>5</v>
      </c>
      <c r="Z13" s="3">
        <v>5</v>
      </c>
      <c r="AA13" s="3">
        <v>7</v>
      </c>
      <c r="AB13" s="3">
        <v>3</v>
      </c>
      <c r="AC13" s="3">
        <v>5</v>
      </c>
      <c r="AD13" s="3">
        <v>7</v>
      </c>
      <c r="AE13" s="3">
        <v>7</v>
      </c>
      <c r="AF13" s="3">
        <v>4</v>
      </c>
      <c r="AG13" s="3">
        <v>4</v>
      </c>
      <c r="AH13" s="3">
        <v>5</v>
      </c>
    </row>
    <row r="14" spans="1:34" x14ac:dyDescent="0.25">
      <c r="A14" s="3" t="s">
        <v>78</v>
      </c>
      <c r="B14" s="13">
        <v>33</v>
      </c>
      <c r="C14" s="6" t="str">
        <f>VLOOKUP(B14,'Graph Other catagory'!$A$2:$E$200,5,FALSE)</f>
        <v>30-34</v>
      </c>
      <c r="D14" s="12" t="s">
        <v>64</v>
      </c>
      <c r="E14" s="3">
        <v>5</v>
      </c>
      <c r="F14" s="3">
        <v>5</v>
      </c>
      <c r="G14" s="3">
        <v>4</v>
      </c>
      <c r="H14" s="3">
        <v>3</v>
      </c>
      <c r="I14" s="3">
        <v>6</v>
      </c>
      <c r="J14" s="3">
        <v>7</v>
      </c>
      <c r="K14" s="3">
        <v>7</v>
      </c>
      <c r="L14" s="3">
        <v>7</v>
      </c>
      <c r="M14" s="3">
        <v>6</v>
      </c>
      <c r="N14" s="3">
        <v>4</v>
      </c>
      <c r="O14" s="3">
        <v>5</v>
      </c>
      <c r="P14" s="3">
        <v>6</v>
      </c>
      <c r="Q14" s="3">
        <v>7</v>
      </c>
      <c r="R14" s="3">
        <v>6</v>
      </c>
      <c r="S14" s="3">
        <v>7</v>
      </c>
      <c r="T14" s="3">
        <v>4</v>
      </c>
      <c r="U14" s="3">
        <v>5</v>
      </c>
      <c r="V14" s="3">
        <v>5</v>
      </c>
      <c r="W14" s="3">
        <v>7</v>
      </c>
      <c r="X14" s="3">
        <v>7</v>
      </c>
      <c r="Y14" s="3">
        <v>7</v>
      </c>
      <c r="Z14" s="3">
        <v>7</v>
      </c>
      <c r="AA14" s="3">
        <v>7</v>
      </c>
      <c r="AB14" s="3">
        <v>6</v>
      </c>
      <c r="AC14" s="3">
        <v>7</v>
      </c>
      <c r="AD14" s="3">
        <v>7</v>
      </c>
      <c r="AE14" s="3">
        <v>7</v>
      </c>
      <c r="AF14" s="3">
        <v>7</v>
      </c>
      <c r="AG14" s="3">
        <v>6</v>
      </c>
      <c r="AH14" s="3">
        <v>5</v>
      </c>
    </row>
    <row r="15" spans="1:34" x14ac:dyDescent="0.25">
      <c r="A15" s="3" t="s">
        <v>75</v>
      </c>
      <c r="B15" s="13">
        <v>27</v>
      </c>
      <c r="C15" s="6" t="str">
        <f>VLOOKUP(B15,'Graph Other catagory'!$A$2:$E$200,5,FALSE)</f>
        <v>30-24</v>
      </c>
      <c r="D15" s="12" t="s">
        <v>64</v>
      </c>
      <c r="E15" s="3">
        <v>7</v>
      </c>
      <c r="F15" s="3">
        <v>3</v>
      </c>
      <c r="G15" s="3">
        <v>6</v>
      </c>
      <c r="H15" s="3">
        <v>6</v>
      </c>
      <c r="I15" s="3">
        <v>5</v>
      </c>
      <c r="J15" s="3">
        <v>7</v>
      </c>
      <c r="K15" s="3">
        <v>6</v>
      </c>
      <c r="L15" s="3">
        <v>4</v>
      </c>
      <c r="M15" s="3">
        <v>5</v>
      </c>
      <c r="N15" s="3">
        <v>4</v>
      </c>
      <c r="O15" s="3">
        <v>1</v>
      </c>
      <c r="P15" s="3">
        <v>4</v>
      </c>
      <c r="Q15" s="3">
        <v>4</v>
      </c>
      <c r="R15" s="3">
        <v>7</v>
      </c>
      <c r="S15" s="3">
        <v>5</v>
      </c>
      <c r="T15" s="3">
        <v>6</v>
      </c>
      <c r="U15" s="3">
        <v>6</v>
      </c>
      <c r="V15" s="3">
        <v>6</v>
      </c>
      <c r="W15" s="3">
        <v>5</v>
      </c>
      <c r="X15" s="3">
        <v>5</v>
      </c>
      <c r="Y15" s="3">
        <v>7</v>
      </c>
      <c r="Z15" s="3">
        <v>6</v>
      </c>
      <c r="AA15" s="3">
        <v>6</v>
      </c>
      <c r="AB15" s="3">
        <v>7</v>
      </c>
      <c r="AC15" s="3">
        <v>4</v>
      </c>
      <c r="AD15" s="3">
        <v>4</v>
      </c>
      <c r="AE15" s="3">
        <v>4</v>
      </c>
      <c r="AF15" s="3">
        <v>3</v>
      </c>
      <c r="AG15" s="3">
        <v>3</v>
      </c>
      <c r="AH15" s="3">
        <v>7</v>
      </c>
    </row>
    <row r="16" spans="1:34" x14ac:dyDescent="0.25">
      <c r="A16" s="3" t="s">
        <v>75</v>
      </c>
      <c r="B16" s="13">
        <v>27</v>
      </c>
      <c r="C16" s="6" t="str">
        <f>VLOOKUP(B16,'Graph Other catagory'!$A$2:$E$200,5,FALSE)</f>
        <v>30-24</v>
      </c>
      <c r="D16" s="12" t="s">
        <v>64</v>
      </c>
      <c r="E16" s="3">
        <v>6</v>
      </c>
      <c r="F16" s="3">
        <v>4</v>
      </c>
      <c r="G16" s="3">
        <v>6</v>
      </c>
      <c r="H16" s="3">
        <v>5</v>
      </c>
      <c r="I16" s="3">
        <v>7</v>
      </c>
      <c r="J16" s="3">
        <v>7</v>
      </c>
      <c r="K16" s="3">
        <v>7</v>
      </c>
      <c r="L16" s="3">
        <v>7</v>
      </c>
      <c r="M16" s="3">
        <v>6</v>
      </c>
      <c r="N16" s="3">
        <v>4</v>
      </c>
      <c r="O16" s="3">
        <v>2</v>
      </c>
      <c r="P16" s="3">
        <v>4</v>
      </c>
      <c r="Q16" s="3">
        <v>5</v>
      </c>
      <c r="R16" s="3">
        <v>4</v>
      </c>
      <c r="S16" s="3">
        <v>6</v>
      </c>
      <c r="T16" s="3">
        <v>5</v>
      </c>
      <c r="U16" s="3">
        <v>4</v>
      </c>
      <c r="V16" s="3">
        <v>4</v>
      </c>
      <c r="W16" s="3">
        <v>4</v>
      </c>
      <c r="X16" s="3">
        <v>4</v>
      </c>
      <c r="Y16" s="3">
        <v>5</v>
      </c>
      <c r="Z16" s="3">
        <v>4</v>
      </c>
      <c r="AA16" s="3">
        <v>2</v>
      </c>
      <c r="AB16" s="3">
        <v>2</v>
      </c>
      <c r="AC16" s="3">
        <v>5</v>
      </c>
      <c r="AD16" s="3">
        <v>6</v>
      </c>
      <c r="AE16" s="3">
        <v>4</v>
      </c>
      <c r="AF16" s="3">
        <v>1</v>
      </c>
      <c r="AG16" s="3">
        <v>1</v>
      </c>
      <c r="AH16" s="3">
        <v>4</v>
      </c>
    </row>
    <row r="17" spans="1:34" x14ac:dyDescent="0.25">
      <c r="A17" s="3" t="s">
        <v>78</v>
      </c>
      <c r="B17" s="13">
        <v>28</v>
      </c>
      <c r="C17" s="6" t="str">
        <f>VLOOKUP(B17,'Graph Other catagory'!$A$2:$E$200,5,FALSE)</f>
        <v>25-29</v>
      </c>
      <c r="D17" s="12" t="s">
        <v>64</v>
      </c>
      <c r="E17" s="3">
        <v>7</v>
      </c>
      <c r="F17" s="3">
        <v>6</v>
      </c>
      <c r="G17" s="3">
        <v>7</v>
      </c>
      <c r="H17" s="3">
        <v>7</v>
      </c>
      <c r="I17" s="3">
        <v>6</v>
      </c>
      <c r="J17" s="3">
        <v>6</v>
      </c>
      <c r="K17" s="3">
        <v>6</v>
      </c>
      <c r="L17" s="3">
        <v>6</v>
      </c>
      <c r="M17" s="3">
        <v>3</v>
      </c>
      <c r="N17" s="3">
        <v>5</v>
      </c>
      <c r="O17" s="3">
        <v>5</v>
      </c>
      <c r="P17" s="3">
        <v>5</v>
      </c>
      <c r="Q17" s="3">
        <v>5</v>
      </c>
      <c r="R17" s="3">
        <v>4</v>
      </c>
      <c r="S17" s="3">
        <v>7</v>
      </c>
      <c r="T17" s="3">
        <v>5</v>
      </c>
      <c r="U17" s="3">
        <v>5</v>
      </c>
      <c r="V17" s="3">
        <v>5</v>
      </c>
      <c r="W17" s="3">
        <v>4</v>
      </c>
      <c r="X17" s="3">
        <v>5</v>
      </c>
      <c r="Y17" s="3">
        <v>6</v>
      </c>
      <c r="Z17" s="3">
        <v>6</v>
      </c>
      <c r="AA17" s="3">
        <v>6</v>
      </c>
      <c r="AB17" s="3">
        <v>3</v>
      </c>
      <c r="AC17" s="3">
        <v>7</v>
      </c>
      <c r="AD17" s="3">
        <v>7</v>
      </c>
      <c r="AE17" s="3">
        <v>5</v>
      </c>
      <c r="AF17" s="3">
        <v>5</v>
      </c>
      <c r="AG17" s="3">
        <v>5</v>
      </c>
      <c r="AH17" s="3">
        <v>5</v>
      </c>
    </row>
    <row r="18" spans="1:34" x14ac:dyDescent="0.25">
      <c r="A18" s="3" t="s">
        <v>78</v>
      </c>
      <c r="B18" s="13">
        <v>30</v>
      </c>
      <c r="C18" s="6" t="str">
        <f>VLOOKUP(B18,'Graph Other catagory'!$A$2:$E$200,5,FALSE)</f>
        <v>30-34</v>
      </c>
      <c r="D18" s="12" t="s">
        <v>64</v>
      </c>
      <c r="E18" s="3">
        <v>6</v>
      </c>
      <c r="F18" s="3">
        <v>4</v>
      </c>
      <c r="G18" s="3">
        <v>5</v>
      </c>
      <c r="H18" s="3">
        <v>6</v>
      </c>
      <c r="I18" s="3">
        <v>4</v>
      </c>
      <c r="J18" s="3">
        <v>6</v>
      </c>
      <c r="K18" s="3">
        <v>6</v>
      </c>
      <c r="L18" s="3">
        <v>5</v>
      </c>
      <c r="M18" s="3">
        <v>4</v>
      </c>
      <c r="N18" s="3">
        <v>7</v>
      </c>
      <c r="O18" s="3">
        <v>7</v>
      </c>
      <c r="P18" s="3">
        <v>7</v>
      </c>
      <c r="Q18" s="3">
        <v>4</v>
      </c>
      <c r="R18" s="3">
        <v>4</v>
      </c>
      <c r="S18" s="3">
        <v>6</v>
      </c>
      <c r="T18" s="3">
        <v>7</v>
      </c>
      <c r="U18" s="3">
        <v>7</v>
      </c>
      <c r="V18" s="3">
        <v>5</v>
      </c>
      <c r="W18" s="3">
        <v>7</v>
      </c>
      <c r="X18" s="3">
        <v>7</v>
      </c>
      <c r="Y18" s="3">
        <v>5</v>
      </c>
      <c r="Z18" s="3">
        <v>6</v>
      </c>
      <c r="AA18" s="3">
        <v>7</v>
      </c>
      <c r="AB18" s="3">
        <v>4</v>
      </c>
      <c r="AC18" s="3">
        <v>6</v>
      </c>
      <c r="AD18" s="3">
        <v>6</v>
      </c>
      <c r="AE18" s="3">
        <v>6</v>
      </c>
      <c r="AF18" s="3">
        <v>4</v>
      </c>
      <c r="AG18" s="3">
        <v>5</v>
      </c>
      <c r="AH18" s="3">
        <v>4</v>
      </c>
    </row>
    <row r="19" spans="1:34" x14ac:dyDescent="0.25">
      <c r="A19" s="3" t="s">
        <v>75</v>
      </c>
      <c r="B19" s="13">
        <v>35</v>
      </c>
      <c r="C19" s="6" t="str">
        <f>VLOOKUP(B19,'Graph Other catagory'!$A$2:$E$200,5,FALSE)</f>
        <v>35-39</v>
      </c>
      <c r="D19" s="12" t="s">
        <v>64</v>
      </c>
      <c r="E19" s="3">
        <v>4</v>
      </c>
      <c r="F19" s="3">
        <v>5</v>
      </c>
      <c r="G19" s="3">
        <v>5</v>
      </c>
      <c r="H19" s="3">
        <v>5</v>
      </c>
      <c r="I19" s="3">
        <v>3</v>
      </c>
      <c r="J19" s="3">
        <v>4</v>
      </c>
      <c r="K19" s="3">
        <v>4</v>
      </c>
      <c r="L19" s="3">
        <v>7</v>
      </c>
      <c r="M19" s="3">
        <v>7</v>
      </c>
      <c r="N19" s="3">
        <v>3</v>
      </c>
      <c r="O19" s="3">
        <v>1</v>
      </c>
      <c r="P19" s="3">
        <v>2</v>
      </c>
      <c r="Q19" s="3">
        <v>6</v>
      </c>
      <c r="R19" s="3">
        <v>7</v>
      </c>
      <c r="S19" s="3">
        <v>7</v>
      </c>
      <c r="T19" s="3">
        <v>4</v>
      </c>
      <c r="U19" s="3">
        <v>5</v>
      </c>
      <c r="V19" s="3">
        <v>4</v>
      </c>
      <c r="W19" s="3">
        <v>6</v>
      </c>
      <c r="X19" s="3">
        <v>7</v>
      </c>
      <c r="Y19" s="3">
        <v>5</v>
      </c>
      <c r="Z19" s="3">
        <v>7</v>
      </c>
      <c r="AA19" s="3">
        <v>3</v>
      </c>
      <c r="AB19" s="3">
        <v>2</v>
      </c>
      <c r="AC19" s="3">
        <v>3</v>
      </c>
      <c r="AD19" s="3">
        <v>5</v>
      </c>
      <c r="AE19" s="3">
        <v>6</v>
      </c>
      <c r="AF19" s="3">
        <v>4</v>
      </c>
      <c r="AG19" s="3">
        <v>4</v>
      </c>
      <c r="AH19" s="3">
        <v>5</v>
      </c>
    </row>
    <row r="20" spans="1:34" x14ac:dyDescent="0.25">
      <c r="A20" s="3" t="s">
        <v>78</v>
      </c>
      <c r="B20" s="13">
        <v>26</v>
      </c>
      <c r="C20" s="6" t="str">
        <f>VLOOKUP(B20,'Graph Other catagory'!$A$2:$E$200,5,FALSE)</f>
        <v>25-29</v>
      </c>
      <c r="D20" s="12" t="s">
        <v>64</v>
      </c>
      <c r="E20" s="3">
        <v>6</v>
      </c>
      <c r="F20" s="3">
        <v>5</v>
      </c>
      <c r="G20" s="3">
        <v>6</v>
      </c>
      <c r="H20" s="3">
        <v>5</v>
      </c>
      <c r="I20" s="3">
        <v>6</v>
      </c>
      <c r="J20" s="3">
        <v>4</v>
      </c>
      <c r="K20" s="3">
        <v>5</v>
      </c>
      <c r="L20" s="3">
        <v>4</v>
      </c>
      <c r="M20" s="3">
        <v>1</v>
      </c>
      <c r="N20" s="3">
        <v>5</v>
      </c>
      <c r="O20" s="3">
        <v>5</v>
      </c>
      <c r="P20" s="3">
        <v>6</v>
      </c>
      <c r="Q20" s="3">
        <v>5</v>
      </c>
      <c r="R20" s="3">
        <v>5</v>
      </c>
      <c r="S20" s="3">
        <v>5</v>
      </c>
      <c r="T20" s="3">
        <v>5</v>
      </c>
      <c r="U20" s="3">
        <v>5</v>
      </c>
      <c r="V20" s="3">
        <v>5</v>
      </c>
      <c r="W20" s="3">
        <v>6</v>
      </c>
      <c r="X20" s="3">
        <v>6</v>
      </c>
      <c r="Y20" s="3">
        <v>6</v>
      </c>
      <c r="Z20" s="3">
        <v>6</v>
      </c>
      <c r="AA20" s="3">
        <v>4</v>
      </c>
      <c r="AB20" s="3">
        <v>4</v>
      </c>
      <c r="AC20" s="3">
        <v>5</v>
      </c>
      <c r="AD20" s="3">
        <v>4</v>
      </c>
      <c r="AE20" s="3">
        <v>5</v>
      </c>
      <c r="AF20" s="3">
        <v>4</v>
      </c>
      <c r="AG20" s="3">
        <v>4</v>
      </c>
      <c r="AH20" s="3">
        <v>3</v>
      </c>
    </row>
    <row r="21" spans="1:34" x14ac:dyDescent="0.25">
      <c r="A21" s="3" t="s">
        <v>75</v>
      </c>
      <c r="B21" s="13">
        <v>33</v>
      </c>
      <c r="C21" s="6" t="str">
        <f>VLOOKUP(B21,'Graph Other catagory'!$A$2:$E$200,5,FALSE)</f>
        <v>30-34</v>
      </c>
      <c r="D21" s="12" t="s">
        <v>64</v>
      </c>
      <c r="E21" s="3">
        <v>7</v>
      </c>
      <c r="F21" s="3">
        <v>6</v>
      </c>
      <c r="G21" s="3">
        <v>5</v>
      </c>
      <c r="H21" s="3">
        <v>4</v>
      </c>
      <c r="I21" s="3">
        <v>7</v>
      </c>
      <c r="J21" s="3">
        <v>5</v>
      </c>
      <c r="K21" s="3">
        <v>5</v>
      </c>
      <c r="L21" s="3">
        <v>6</v>
      </c>
      <c r="M21" s="3">
        <v>2</v>
      </c>
      <c r="N21" s="3">
        <v>2</v>
      </c>
      <c r="O21" s="3">
        <v>3</v>
      </c>
      <c r="P21" s="3">
        <v>5</v>
      </c>
      <c r="Q21" s="3">
        <v>6</v>
      </c>
      <c r="R21" s="3">
        <v>6</v>
      </c>
      <c r="S21" s="3">
        <v>7</v>
      </c>
      <c r="T21" s="3">
        <v>7</v>
      </c>
      <c r="U21" s="3">
        <v>7</v>
      </c>
      <c r="V21" s="3">
        <v>6</v>
      </c>
      <c r="W21" s="3">
        <v>7</v>
      </c>
      <c r="X21" s="3">
        <v>5</v>
      </c>
      <c r="Y21" s="3">
        <v>4</v>
      </c>
      <c r="Z21" s="3">
        <v>6</v>
      </c>
      <c r="AA21" s="3">
        <v>5</v>
      </c>
      <c r="AB21" s="3">
        <v>5</v>
      </c>
      <c r="AC21" s="3">
        <v>7</v>
      </c>
      <c r="AD21" s="3">
        <v>6</v>
      </c>
      <c r="AE21" s="3">
        <v>5</v>
      </c>
      <c r="AF21" s="3">
        <v>4</v>
      </c>
      <c r="AG21" s="3">
        <v>4</v>
      </c>
      <c r="AH21" s="3">
        <v>6</v>
      </c>
    </row>
    <row r="22" spans="1:34" x14ac:dyDescent="0.25">
      <c r="A22" s="3" t="s">
        <v>75</v>
      </c>
      <c r="B22" s="13">
        <v>27</v>
      </c>
      <c r="C22" s="6" t="str">
        <f>VLOOKUP(B22,'Graph Other catagory'!$A$2:$E$200,5,FALSE)</f>
        <v>30-24</v>
      </c>
      <c r="D22" s="12" t="s">
        <v>64</v>
      </c>
      <c r="E22" s="3">
        <v>7</v>
      </c>
      <c r="F22" s="3">
        <v>7</v>
      </c>
      <c r="G22" s="3">
        <v>5</v>
      </c>
      <c r="H22" s="3">
        <v>5</v>
      </c>
      <c r="I22" s="3">
        <v>4</v>
      </c>
      <c r="J22" s="3">
        <v>6</v>
      </c>
      <c r="K22" s="3">
        <v>7</v>
      </c>
      <c r="L22" s="3">
        <v>6</v>
      </c>
      <c r="M22" s="3">
        <v>4</v>
      </c>
      <c r="N22" s="3">
        <v>5</v>
      </c>
      <c r="O22" s="3">
        <v>1</v>
      </c>
      <c r="P22" s="3">
        <v>4</v>
      </c>
      <c r="Q22" s="3">
        <v>5</v>
      </c>
      <c r="R22" s="3">
        <v>7</v>
      </c>
      <c r="S22" s="3">
        <v>5</v>
      </c>
      <c r="T22" s="3">
        <v>2</v>
      </c>
      <c r="U22" s="3">
        <v>4</v>
      </c>
      <c r="V22" s="3">
        <v>3</v>
      </c>
      <c r="W22" s="3">
        <v>6</v>
      </c>
      <c r="X22" s="3">
        <v>6</v>
      </c>
      <c r="Y22" s="3">
        <v>6</v>
      </c>
      <c r="Z22" s="3">
        <v>6</v>
      </c>
      <c r="AA22" s="3">
        <v>5</v>
      </c>
      <c r="AB22" s="3">
        <v>6</v>
      </c>
      <c r="AC22" s="3">
        <v>3</v>
      </c>
      <c r="AD22" s="3">
        <v>3</v>
      </c>
      <c r="AE22" s="3">
        <v>2</v>
      </c>
      <c r="AF22" s="3">
        <v>1</v>
      </c>
      <c r="AG22" s="3">
        <v>1</v>
      </c>
      <c r="AH22" s="3">
        <v>5</v>
      </c>
    </row>
    <row r="23" spans="1:34" x14ac:dyDescent="0.25">
      <c r="A23" s="3" t="s">
        <v>75</v>
      </c>
      <c r="B23" s="13">
        <v>42</v>
      </c>
      <c r="C23" s="6" t="str">
        <f>VLOOKUP(B23,'Graph Other catagory'!$A$2:$E$200,5,FALSE)</f>
        <v>40-44</v>
      </c>
      <c r="D23" s="12" t="s">
        <v>64</v>
      </c>
      <c r="E23" s="3">
        <v>6</v>
      </c>
      <c r="F23" s="3">
        <v>4</v>
      </c>
      <c r="G23" s="3">
        <v>6</v>
      </c>
      <c r="H23" s="3">
        <v>5</v>
      </c>
      <c r="I23" s="3">
        <v>6</v>
      </c>
      <c r="J23" s="3">
        <v>4</v>
      </c>
      <c r="K23" s="3">
        <v>5</v>
      </c>
      <c r="L23" s="3">
        <v>5</v>
      </c>
      <c r="M23" s="3">
        <v>5</v>
      </c>
      <c r="N23" s="3">
        <v>4</v>
      </c>
      <c r="O23" s="3">
        <v>2</v>
      </c>
      <c r="P23" s="3">
        <v>3</v>
      </c>
      <c r="Q23" s="3">
        <v>7</v>
      </c>
      <c r="R23" s="3">
        <v>5</v>
      </c>
      <c r="S23" s="3">
        <v>6</v>
      </c>
      <c r="T23" s="3">
        <v>5</v>
      </c>
      <c r="U23" s="3">
        <v>6</v>
      </c>
      <c r="V23" s="3">
        <v>6</v>
      </c>
      <c r="W23" s="3">
        <v>4</v>
      </c>
      <c r="X23" s="3">
        <v>5</v>
      </c>
      <c r="Y23" s="3">
        <v>4</v>
      </c>
      <c r="Z23" s="3">
        <v>5</v>
      </c>
      <c r="AA23" s="3">
        <v>3</v>
      </c>
      <c r="AB23" s="3">
        <v>5</v>
      </c>
      <c r="AC23" s="3">
        <v>4</v>
      </c>
      <c r="AD23" s="3">
        <v>6</v>
      </c>
      <c r="AE23" s="3">
        <v>5</v>
      </c>
      <c r="AF23" s="3">
        <v>3</v>
      </c>
      <c r="AG23" s="3">
        <v>2</v>
      </c>
      <c r="AH23" s="3">
        <v>5</v>
      </c>
    </row>
    <row r="24" spans="1:34" x14ac:dyDescent="0.25">
      <c r="A24" s="3" t="s">
        <v>75</v>
      </c>
      <c r="B24" s="13">
        <v>29</v>
      </c>
      <c r="C24" s="6" t="str">
        <f>VLOOKUP(B24,'Graph Other catagory'!$A$2:$E$200,5,FALSE)</f>
        <v>25-29</v>
      </c>
      <c r="D24" s="12" t="s">
        <v>64</v>
      </c>
      <c r="E24" s="3">
        <v>6</v>
      </c>
      <c r="F24" s="3">
        <v>4</v>
      </c>
      <c r="G24" s="3">
        <v>6</v>
      </c>
      <c r="H24" s="3">
        <v>1</v>
      </c>
      <c r="I24" s="3">
        <v>1</v>
      </c>
      <c r="J24" s="3">
        <v>5</v>
      </c>
      <c r="K24" s="3">
        <v>6</v>
      </c>
      <c r="L24" s="3">
        <v>7</v>
      </c>
      <c r="M24" s="3">
        <v>7</v>
      </c>
      <c r="N24" s="3">
        <v>1</v>
      </c>
      <c r="O24" s="3">
        <v>1</v>
      </c>
      <c r="P24" s="3">
        <v>1</v>
      </c>
      <c r="Q24" s="3">
        <v>5</v>
      </c>
      <c r="R24" s="3">
        <v>7</v>
      </c>
      <c r="S24" s="3">
        <v>5</v>
      </c>
      <c r="T24" s="3">
        <v>4</v>
      </c>
      <c r="U24" s="3">
        <v>4</v>
      </c>
      <c r="V24" s="3">
        <v>4</v>
      </c>
      <c r="W24" s="3">
        <v>6</v>
      </c>
      <c r="X24" s="3">
        <v>4</v>
      </c>
      <c r="Y24" s="3">
        <v>4</v>
      </c>
      <c r="Z24" s="3">
        <v>6</v>
      </c>
      <c r="AA24" s="3">
        <v>4</v>
      </c>
      <c r="AB24" s="3">
        <v>5</v>
      </c>
      <c r="AC24" s="3">
        <v>4</v>
      </c>
      <c r="AD24" s="3">
        <v>4</v>
      </c>
      <c r="AE24" s="3">
        <v>4</v>
      </c>
      <c r="AF24" s="3">
        <v>2</v>
      </c>
      <c r="AG24" s="3">
        <v>2</v>
      </c>
      <c r="AH24" s="3">
        <v>2</v>
      </c>
    </row>
    <row r="25" spans="1:34" x14ac:dyDescent="0.25">
      <c r="A25" s="3" t="s">
        <v>75</v>
      </c>
      <c r="B25" s="13">
        <v>29</v>
      </c>
      <c r="C25" s="6" t="str">
        <f>VLOOKUP(B25,'Graph Other catagory'!$A$2:$E$200,5,FALSE)</f>
        <v>25-29</v>
      </c>
      <c r="D25" s="12" t="s">
        <v>64</v>
      </c>
      <c r="E25" s="3">
        <v>6</v>
      </c>
      <c r="F25" s="3">
        <v>2</v>
      </c>
      <c r="G25" s="3">
        <v>5</v>
      </c>
      <c r="H25" s="3">
        <v>6</v>
      </c>
      <c r="I25" s="3">
        <v>6</v>
      </c>
      <c r="J25" s="3">
        <v>3</v>
      </c>
      <c r="K25" s="3">
        <v>5</v>
      </c>
      <c r="L25" s="3">
        <v>3</v>
      </c>
      <c r="M25" s="3">
        <v>1</v>
      </c>
      <c r="N25" s="3">
        <v>5</v>
      </c>
      <c r="O25" s="3">
        <v>1</v>
      </c>
      <c r="P25" s="3">
        <v>6</v>
      </c>
      <c r="Q25" s="3">
        <v>6</v>
      </c>
      <c r="R25" s="3">
        <v>7</v>
      </c>
      <c r="S25" s="3">
        <v>5</v>
      </c>
      <c r="T25" s="3">
        <v>6</v>
      </c>
      <c r="U25" s="3">
        <v>7</v>
      </c>
      <c r="V25" s="3">
        <v>6</v>
      </c>
      <c r="W25" s="3">
        <v>7</v>
      </c>
      <c r="X25" s="3">
        <v>7</v>
      </c>
      <c r="Y25" s="3">
        <v>5</v>
      </c>
      <c r="Z25" s="3">
        <v>6</v>
      </c>
      <c r="AA25" s="3">
        <v>2</v>
      </c>
      <c r="AB25" s="3">
        <v>5</v>
      </c>
      <c r="AC25" s="3">
        <v>5</v>
      </c>
      <c r="AD25" s="3">
        <v>5</v>
      </c>
      <c r="AE25" s="3">
        <v>6</v>
      </c>
      <c r="AF25" s="3">
        <v>3</v>
      </c>
      <c r="AG25" s="3">
        <v>1</v>
      </c>
      <c r="AH25" s="3">
        <v>4</v>
      </c>
    </row>
    <row r="26" spans="1:34" x14ac:dyDescent="0.25">
      <c r="A26" s="3" t="s">
        <v>78</v>
      </c>
      <c r="B26" s="13">
        <v>26</v>
      </c>
      <c r="C26" s="6" t="str">
        <f>VLOOKUP(B26,'Graph Other catagory'!$A$2:$E$200,5,FALSE)</f>
        <v>25-29</v>
      </c>
      <c r="D26" s="12" t="s">
        <v>64</v>
      </c>
      <c r="E26" s="3">
        <v>7</v>
      </c>
      <c r="F26" s="3">
        <v>7</v>
      </c>
      <c r="G26" s="3">
        <v>7</v>
      </c>
      <c r="H26" s="3">
        <v>5</v>
      </c>
      <c r="I26" s="3">
        <v>4</v>
      </c>
      <c r="J26" s="3">
        <v>5</v>
      </c>
      <c r="K26" s="3">
        <v>6</v>
      </c>
      <c r="L26" s="3">
        <v>6</v>
      </c>
      <c r="M26" s="3">
        <v>4</v>
      </c>
      <c r="N26" s="3">
        <v>5</v>
      </c>
      <c r="O26" s="3">
        <v>5</v>
      </c>
      <c r="P26" s="3">
        <v>5</v>
      </c>
      <c r="Q26" s="3">
        <v>4</v>
      </c>
      <c r="R26" s="3">
        <v>4</v>
      </c>
      <c r="S26" s="3">
        <v>6</v>
      </c>
      <c r="T26" s="3">
        <v>5</v>
      </c>
      <c r="U26" s="3">
        <v>7</v>
      </c>
      <c r="V26" s="3">
        <v>7</v>
      </c>
      <c r="W26" s="3">
        <v>7</v>
      </c>
      <c r="X26" s="3">
        <v>5</v>
      </c>
      <c r="Y26" s="3">
        <v>6</v>
      </c>
      <c r="Z26" s="3">
        <v>6</v>
      </c>
      <c r="AA26" s="3">
        <v>6</v>
      </c>
      <c r="AB26" s="3">
        <v>4</v>
      </c>
      <c r="AC26" s="3">
        <v>6</v>
      </c>
      <c r="AD26" s="3">
        <v>6</v>
      </c>
      <c r="AE26" s="3">
        <v>4</v>
      </c>
      <c r="AF26" s="3">
        <v>4</v>
      </c>
      <c r="AG26" s="3">
        <v>4</v>
      </c>
      <c r="AH26" s="3">
        <v>4</v>
      </c>
    </row>
    <row r="27" spans="1:34" x14ac:dyDescent="0.25">
      <c r="A27" s="3" t="s">
        <v>75</v>
      </c>
      <c r="B27" s="13">
        <v>27</v>
      </c>
      <c r="C27" s="6" t="str">
        <f>VLOOKUP(B27,'Graph Other catagory'!$A$2:$E$200,5,FALSE)</f>
        <v>30-24</v>
      </c>
      <c r="D27" s="12" t="s">
        <v>64</v>
      </c>
      <c r="E27" s="3">
        <v>5</v>
      </c>
      <c r="F27" s="3">
        <v>4</v>
      </c>
      <c r="G27" s="3">
        <v>5</v>
      </c>
      <c r="H27" s="3">
        <v>4</v>
      </c>
      <c r="I27" s="3">
        <v>5</v>
      </c>
      <c r="J27" s="3">
        <v>4</v>
      </c>
      <c r="K27" s="3">
        <v>4</v>
      </c>
      <c r="L27" s="3">
        <v>4</v>
      </c>
      <c r="M27" s="3">
        <v>3</v>
      </c>
      <c r="N27" s="3">
        <v>2</v>
      </c>
      <c r="O27" s="3">
        <v>1</v>
      </c>
      <c r="P27" s="3">
        <v>4</v>
      </c>
      <c r="Q27" s="3">
        <v>6</v>
      </c>
      <c r="R27" s="3">
        <v>7</v>
      </c>
      <c r="S27" s="3">
        <v>6</v>
      </c>
      <c r="T27" s="3">
        <v>7</v>
      </c>
      <c r="U27" s="3">
        <v>7</v>
      </c>
      <c r="V27" s="3">
        <v>6</v>
      </c>
      <c r="W27" s="3">
        <v>5</v>
      </c>
      <c r="X27" s="3">
        <v>6</v>
      </c>
      <c r="Y27" s="3">
        <v>5</v>
      </c>
      <c r="Z27" s="3">
        <v>5</v>
      </c>
      <c r="AA27" s="3">
        <v>3</v>
      </c>
      <c r="AB27" s="3">
        <v>6</v>
      </c>
      <c r="AC27" s="3">
        <v>2</v>
      </c>
      <c r="AD27" s="3">
        <v>4</v>
      </c>
      <c r="AE27" s="3">
        <v>2</v>
      </c>
      <c r="AF27" s="3">
        <v>5</v>
      </c>
      <c r="AG27" s="3">
        <v>1</v>
      </c>
      <c r="AH27" s="3">
        <v>6</v>
      </c>
    </row>
    <row r="28" spans="1:34" x14ac:dyDescent="0.25">
      <c r="A28" s="3" t="s">
        <v>78</v>
      </c>
      <c r="B28" s="13">
        <v>28</v>
      </c>
      <c r="C28" s="6" t="str">
        <f>VLOOKUP(B28,'Graph Other catagory'!$A$2:$E$200,5,FALSE)</f>
        <v>25-29</v>
      </c>
      <c r="D28" s="12" t="s">
        <v>64</v>
      </c>
      <c r="E28" s="3">
        <v>7</v>
      </c>
      <c r="F28" s="3">
        <v>5</v>
      </c>
      <c r="G28" s="3">
        <v>4</v>
      </c>
      <c r="H28" s="3">
        <v>5</v>
      </c>
      <c r="I28" s="3">
        <v>2</v>
      </c>
      <c r="J28" s="3">
        <v>6</v>
      </c>
      <c r="K28" s="3">
        <v>5</v>
      </c>
      <c r="L28" s="3">
        <v>5</v>
      </c>
      <c r="M28" s="3">
        <v>1</v>
      </c>
      <c r="N28" s="3">
        <v>1</v>
      </c>
      <c r="O28" s="3">
        <v>4</v>
      </c>
      <c r="P28" s="3">
        <v>4</v>
      </c>
      <c r="Q28" s="3">
        <v>4</v>
      </c>
      <c r="R28" s="3">
        <v>4</v>
      </c>
      <c r="S28" s="3">
        <v>6</v>
      </c>
      <c r="T28" s="3">
        <v>4</v>
      </c>
      <c r="U28" s="3">
        <v>5</v>
      </c>
      <c r="V28" s="3">
        <v>5</v>
      </c>
      <c r="W28" s="3">
        <v>6</v>
      </c>
      <c r="X28" s="3">
        <v>6</v>
      </c>
      <c r="Y28" s="3">
        <v>6</v>
      </c>
      <c r="Z28" s="3">
        <v>6</v>
      </c>
      <c r="AA28" s="3">
        <v>6</v>
      </c>
      <c r="AB28" s="3">
        <v>3</v>
      </c>
      <c r="AC28" s="3">
        <v>7</v>
      </c>
      <c r="AD28" s="3">
        <v>7</v>
      </c>
      <c r="AE28" s="3">
        <v>3</v>
      </c>
      <c r="AF28" s="3">
        <v>3</v>
      </c>
      <c r="AG28" s="3">
        <v>3</v>
      </c>
      <c r="AH28" s="3">
        <v>2</v>
      </c>
    </row>
    <row r="29" spans="1:34" x14ac:dyDescent="0.25">
      <c r="A29" s="3" t="s">
        <v>78</v>
      </c>
      <c r="B29" s="13">
        <v>29</v>
      </c>
      <c r="C29" s="6" t="str">
        <f>VLOOKUP(B29,'Graph Other catagory'!$A$2:$E$200,5,FALSE)</f>
        <v>25-29</v>
      </c>
      <c r="D29" s="12" t="s">
        <v>64</v>
      </c>
      <c r="E29" s="3">
        <v>5</v>
      </c>
      <c r="F29" s="3">
        <v>4</v>
      </c>
      <c r="G29" s="3">
        <v>7</v>
      </c>
      <c r="H29" s="3">
        <v>6</v>
      </c>
      <c r="I29" s="3">
        <v>5</v>
      </c>
      <c r="J29" s="3">
        <v>4</v>
      </c>
      <c r="K29" s="3">
        <v>5</v>
      </c>
      <c r="L29" s="3">
        <v>5</v>
      </c>
      <c r="M29" s="3">
        <v>4</v>
      </c>
      <c r="N29" s="3">
        <v>6</v>
      </c>
      <c r="O29" s="3">
        <v>5</v>
      </c>
      <c r="P29" s="3">
        <v>5</v>
      </c>
      <c r="Q29" s="3">
        <v>6</v>
      </c>
      <c r="R29" s="3">
        <v>5</v>
      </c>
      <c r="S29" s="3">
        <v>5</v>
      </c>
      <c r="T29" s="3">
        <v>3</v>
      </c>
      <c r="U29" s="3">
        <v>4</v>
      </c>
      <c r="V29" s="3">
        <v>4</v>
      </c>
      <c r="W29" s="3">
        <v>5</v>
      </c>
      <c r="X29" s="3">
        <v>6</v>
      </c>
      <c r="Y29" s="3">
        <v>5</v>
      </c>
      <c r="Z29" s="3">
        <v>6</v>
      </c>
      <c r="AA29" s="3">
        <v>6</v>
      </c>
      <c r="AB29" s="3">
        <v>5</v>
      </c>
      <c r="AC29" s="3">
        <v>5</v>
      </c>
      <c r="AD29" s="3">
        <v>5</v>
      </c>
      <c r="AE29" s="3">
        <v>6</v>
      </c>
      <c r="AF29" s="3">
        <v>5</v>
      </c>
      <c r="AG29" s="3">
        <v>5</v>
      </c>
      <c r="AH29" s="3">
        <v>4</v>
      </c>
    </row>
    <row r="30" spans="1:34" x14ac:dyDescent="0.25">
      <c r="A30" s="3" t="s">
        <v>75</v>
      </c>
      <c r="B30" s="13">
        <v>24</v>
      </c>
      <c r="C30" s="6" t="str">
        <f>VLOOKUP(B30,'Graph Other catagory'!$A$2:$E$200,5,FALSE)</f>
        <v>20-24</v>
      </c>
      <c r="D30" s="12" t="s">
        <v>64</v>
      </c>
      <c r="E30" s="3">
        <v>6</v>
      </c>
      <c r="F30" s="3">
        <v>4</v>
      </c>
      <c r="G30" s="3">
        <v>5</v>
      </c>
      <c r="H30" s="3">
        <v>5</v>
      </c>
      <c r="I30" s="3">
        <v>5</v>
      </c>
      <c r="J30" s="3">
        <v>6</v>
      </c>
      <c r="K30" s="3">
        <v>6</v>
      </c>
      <c r="L30" s="3">
        <v>6</v>
      </c>
      <c r="M30" s="3">
        <v>5</v>
      </c>
      <c r="N30" s="3">
        <v>5</v>
      </c>
      <c r="O30" s="3">
        <v>1</v>
      </c>
      <c r="P30" s="3">
        <v>1</v>
      </c>
      <c r="Q30" s="3">
        <v>7</v>
      </c>
      <c r="R30" s="3">
        <v>6</v>
      </c>
      <c r="S30" s="3">
        <v>6</v>
      </c>
      <c r="T30" s="3">
        <v>5</v>
      </c>
      <c r="U30" s="3">
        <v>5</v>
      </c>
      <c r="V30" s="3">
        <v>4</v>
      </c>
      <c r="W30" s="3">
        <v>5</v>
      </c>
      <c r="X30" s="3">
        <v>5</v>
      </c>
      <c r="Y30" s="3">
        <v>6</v>
      </c>
      <c r="Z30" s="3">
        <v>4</v>
      </c>
      <c r="AA30" s="3">
        <v>5</v>
      </c>
      <c r="AB30" s="3">
        <v>5</v>
      </c>
      <c r="AC30" s="3">
        <v>5</v>
      </c>
      <c r="AD30" s="3">
        <v>5</v>
      </c>
      <c r="AE30" s="3">
        <v>5</v>
      </c>
      <c r="AF30" s="3">
        <v>4</v>
      </c>
      <c r="AG30" s="3">
        <v>1</v>
      </c>
      <c r="AH30" s="3">
        <v>6</v>
      </c>
    </row>
    <row r="31" spans="1:34" x14ac:dyDescent="0.25">
      <c r="A31" s="3" t="s">
        <v>75</v>
      </c>
      <c r="B31" s="13">
        <v>28</v>
      </c>
      <c r="C31" s="6" t="str">
        <f>VLOOKUP(B31,'Graph Other catagory'!$A$2:$E$200,5,FALSE)</f>
        <v>25-29</v>
      </c>
      <c r="D31" s="12" t="s">
        <v>64</v>
      </c>
      <c r="E31" s="3">
        <v>7</v>
      </c>
      <c r="F31" s="3">
        <v>6</v>
      </c>
      <c r="G31" s="3">
        <v>5</v>
      </c>
      <c r="H31" s="3">
        <v>6</v>
      </c>
      <c r="I31" s="3">
        <v>6</v>
      </c>
      <c r="J31" s="3">
        <v>5</v>
      </c>
      <c r="K31" s="3">
        <v>7</v>
      </c>
      <c r="L31" s="3">
        <v>7</v>
      </c>
      <c r="M31" s="3">
        <v>1</v>
      </c>
      <c r="N31" s="3">
        <v>7</v>
      </c>
      <c r="O31" s="3">
        <v>1</v>
      </c>
      <c r="P31" s="3">
        <v>4</v>
      </c>
      <c r="Q31" s="3">
        <v>2</v>
      </c>
      <c r="R31" s="3">
        <v>2</v>
      </c>
      <c r="S31" s="3">
        <v>2</v>
      </c>
      <c r="T31" s="3">
        <v>6</v>
      </c>
      <c r="U31" s="3">
        <v>7</v>
      </c>
      <c r="V31" s="3">
        <v>7</v>
      </c>
      <c r="W31" s="3">
        <v>4</v>
      </c>
      <c r="X31" s="3">
        <v>5</v>
      </c>
      <c r="Y31" s="3">
        <v>7</v>
      </c>
      <c r="Z31" s="3">
        <v>6</v>
      </c>
      <c r="AA31" s="3">
        <v>1</v>
      </c>
      <c r="AB31" s="3">
        <v>1</v>
      </c>
      <c r="AC31" s="3">
        <v>4</v>
      </c>
      <c r="AD31" s="3">
        <v>4</v>
      </c>
      <c r="AE31" s="3">
        <v>5</v>
      </c>
      <c r="AF31" s="3">
        <v>1</v>
      </c>
      <c r="AG31" s="3">
        <v>1</v>
      </c>
      <c r="AH31" s="3">
        <v>4</v>
      </c>
    </row>
    <row r="32" spans="1:34" x14ac:dyDescent="0.25">
      <c r="A32" s="3" t="s">
        <v>75</v>
      </c>
      <c r="B32" s="13">
        <v>29</v>
      </c>
      <c r="C32" s="6" t="str">
        <f>VLOOKUP(B32,'Graph Other catagory'!$A$2:$E$200,5,FALSE)</f>
        <v>25-29</v>
      </c>
      <c r="D32" s="12" t="s">
        <v>64</v>
      </c>
      <c r="E32" s="3">
        <v>5</v>
      </c>
      <c r="F32" s="3">
        <v>3</v>
      </c>
      <c r="G32" s="3">
        <v>6</v>
      </c>
      <c r="H32" s="3">
        <v>5</v>
      </c>
      <c r="I32" s="3">
        <v>5</v>
      </c>
      <c r="J32" s="3">
        <v>7</v>
      </c>
      <c r="K32" s="3">
        <v>6</v>
      </c>
      <c r="L32" s="3">
        <v>6</v>
      </c>
      <c r="M32" s="3">
        <v>7</v>
      </c>
      <c r="N32" s="3">
        <v>5</v>
      </c>
      <c r="O32" s="3">
        <v>2</v>
      </c>
      <c r="P32" s="3">
        <v>5</v>
      </c>
      <c r="Q32" s="3">
        <v>5</v>
      </c>
      <c r="R32" s="3">
        <v>7</v>
      </c>
      <c r="S32" s="3">
        <v>6</v>
      </c>
      <c r="T32" s="3">
        <v>5</v>
      </c>
      <c r="U32" s="3">
        <v>7</v>
      </c>
      <c r="V32" s="3">
        <v>5</v>
      </c>
      <c r="W32" s="3">
        <v>3</v>
      </c>
      <c r="X32" s="3">
        <v>4</v>
      </c>
      <c r="Y32" s="3">
        <v>5</v>
      </c>
      <c r="Z32" s="3">
        <v>4</v>
      </c>
      <c r="AA32" s="3">
        <v>2</v>
      </c>
      <c r="AB32" s="3">
        <v>5</v>
      </c>
      <c r="AC32" s="3">
        <v>6</v>
      </c>
      <c r="AD32" s="3">
        <v>5</v>
      </c>
      <c r="AE32" s="3">
        <v>4</v>
      </c>
      <c r="AF32" s="3">
        <v>3</v>
      </c>
      <c r="AG32" s="3">
        <v>1</v>
      </c>
      <c r="AH32" s="3">
        <v>7</v>
      </c>
    </row>
    <row r="33" spans="1:34" x14ac:dyDescent="0.25">
      <c r="A33" s="3" t="s">
        <v>78</v>
      </c>
      <c r="B33" s="13">
        <v>25</v>
      </c>
      <c r="C33" s="6" t="str">
        <f>VLOOKUP(B33,'Graph Other catagory'!$A$2:$E$200,5,FALSE)</f>
        <v>25-29</v>
      </c>
      <c r="D33" s="12" t="s">
        <v>64</v>
      </c>
      <c r="E33" s="3">
        <v>6</v>
      </c>
      <c r="F33" s="3">
        <v>5</v>
      </c>
      <c r="G33" s="3">
        <v>6</v>
      </c>
      <c r="H33" s="3">
        <v>4</v>
      </c>
      <c r="I33" s="3">
        <v>5</v>
      </c>
      <c r="J33" s="3">
        <v>7</v>
      </c>
      <c r="K33" s="3">
        <v>7</v>
      </c>
      <c r="L33" s="3">
        <v>6</v>
      </c>
      <c r="M33" s="3">
        <v>4</v>
      </c>
      <c r="N33" s="3">
        <v>5</v>
      </c>
      <c r="O33" s="3">
        <v>5</v>
      </c>
      <c r="P33" s="3">
        <v>6</v>
      </c>
      <c r="Q33" s="3">
        <v>5</v>
      </c>
      <c r="R33" s="3">
        <v>5</v>
      </c>
      <c r="S33" s="3">
        <v>7</v>
      </c>
      <c r="T33" s="3">
        <v>7</v>
      </c>
      <c r="U33" s="3">
        <v>6</v>
      </c>
      <c r="V33" s="3">
        <v>5</v>
      </c>
      <c r="W33" s="3">
        <v>6</v>
      </c>
      <c r="X33" s="3">
        <v>6</v>
      </c>
      <c r="Y33" s="3">
        <v>7</v>
      </c>
      <c r="Z33" s="3">
        <v>6</v>
      </c>
      <c r="AA33" s="3">
        <v>7</v>
      </c>
      <c r="AB33" s="3">
        <v>5</v>
      </c>
      <c r="AC33" s="3">
        <v>6</v>
      </c>
      <c r="AD33" s="3">
        <v>7</v>
      </c>
      <c r="AE33" s="3">
        <v>6</v>
      </c>
      <c r="AF33" s="3">
        <v>5</v>
      </c>
      <c r="AG33" s="3">
        <v>5</v>
      </c>
      <c r="AH33" s="3">
        <v>6</v>
      </c>
    </row>
    <row r="34" spans="1:34" x14ac:dyDescent="0.25">
      <c r="A34" s="3" t="s">
        <v>75</v>
      </c>
      <c r="B34" s="13">
        <v>27</v>
      </c>
      <c r="C34" s="6" t="str">
        <f>VLOOKUP(B34,'Graph Other catagory'!$A$2:$E$200,5,FALSE)</f>
        <v>30-24</v>
      </c>
      <c r="D34" s="12" t="s">
        <v>64</v>
      </c>
      <c r="E34" s="3">
        <v>7</v>
      </c>
      <c r="F34" s="3">
        <v>6</v>
      </c>
      <c r="G34" s="3">
        <v>5</v>
      </c>
      <c r="H34" s="3">
        <v>5</v>
      </c>
      <c r="I34" s="3">
        <v>6</v>
      </c>
      <c r="J34" s="3">
        <v>7</v>
      </c>
      <c r="K34" s="3">
        <v>7</v>
      </c>
      <c r="L34" s="3">
        <v>7</v>
      </c>
      <c r="M34" s="3">
        <v>7</v>
      </c>
      <c r="N34" s="3">
        <v>5</v>
      </c>
      <c r="O34" s="3">
        <v>2</v>
      </c>
      <c r="P34" s="3">
        <v>4</v>
      </c>
      <c r="Q34" s="3">
        <v>4</v>
      </c>
      <c r="R34" s="3">
        <v>5</v>
      </c>
      <c r="S34" s="3">
        <v>6</v>
      </c>
      <c r="T34" s="3">
        <v>4</v>
      </c>
      <c r="U34" s="3">
        <v>6</v>
      </c>
      <c r="V34" s="3">
        <v>6</v>
      </c>
      <c r="W34" s="3">
        <v>7</v>
      </c>
      <c r="X34" s="3">
        <v>7</v>
      </c>
      <c r="Y34" s="3">
        <v>7</v>
      </c>
      <c r="Z34" s="3">
        <v>6</v>
      </c>
      <c r="AA34" s="3">
        <v>6</v>
      </c>
      <c r="AB34" s="3">
        <v>5</v>
      </c>
      <c r="AC34" s="3">
        <v>6</v>
      </c>
      <c r="AD34" s="3">
        <v>7</v>
      </c>
      <c r="AE34" s="3">
        <v>7</v>
      </c>
      <c r="AF34" s="3">
        <v>5</v>
      </c>
      <c r="AG34" s="3">
        <v>5</v>
      </c>
      <c r="AH34" s="3">
        <v>5</v>
      </c>
    </row>
    <row r="35" spans="1:34" x14ac:dyDescent="0.25">
      <c r="A35" s="3" t="s">
        <v>75</v>
      </c>
      <c r="B35" s="13">
        <v>29</v>
      </c>
      <c r="C35" s="6" t="str">
        <f>VLOOKUP(B35,'Graph Other catagory'!$A$2:$E$200,5,FALSE)</f>
        <v>25-29</v>
      </c>
      <c r="D35" s="12" t="s">
        <v>64</v>
      </c>
      <c r="E35" s="3">
        <v>6</v>
      </c>
      <c r="F35" s="3">
        <v>5</v>
      </c>
      <c r="G35" s="3">
        <v>5</v>
      </c>
      <c r="H35" s="3">
        <v>4</v>
      </c>
      <c r="I35" s="3">
        <v>5</v>
      </c>
      <c r="J35" s="3">
        <v>5</v>
      </c>
      <c r="K35" s="3">
        <v>5</v>
      </c>
      <c r="L35" s="3">
        <v>5</v>
      </c>
      <c r="M35" s="3">
        <v>5</v>
      </c>
      <c r="N35" s="3">
        <v>4</v>
      </c>
      <c r="O35" s="3">
        <v>2</v>
      </c>
      <c r="P35" s="3">
        <v>2</v>
      </c>
      <c r="Q35" s="3">
        <v>5</v>
      </c>
      <c r="R35" s="3">
        <v>6</v>
      </c>
      <c r="S35" s="3">
        <v>7</v>
      </c>
      <c r="T35" s="3">
        <v>3</v>
      </c>
      <c r="U35" s="3">
        <v>3</v>
      </c>
      <c r="V35" s="3">
        <v>3</v>
      </c>
      <c r="W35" s="3">
        <v>5</v>
      </c>
      <c r="X35" s="3">
        <v>4</v>
      </c>
      <c r="Y35" s="3">
        <v>4</v>
      </c>
      <c r="Z35" s="3">
        <v>5</v>
      </c>
      <c r="AA35" s="3">
        <v>2</v>
      </c>
      <c r="AB35" s="3">
        <v>3</v>
      </c>
      <c r="AC35" s="3">
        <v>3</v>
      </c>
      <c r="AD35" s="3">
        <v>3</v>
      </c>
      <c r="AE35" s="3">
        <v>3</v>
      </c>
      <c r="AF35" s="3">
        <v>3</v>
      </c>
      <c r="AG35" s="3">
        <v>3</v>
      </c>
      <c r="AH35" s="3">
        <v>3</v>
      </c>
    </row>
    <row r="36" spans="1:34" x14ac:dyDescent="0.25">
      <c r="A36" s="3" t="s">
        <v>78</v>
      </c>
      <c r="B36" s="13">
        <v>32</v>
      </c>
      <c r="C36" s="6" t="str">
        <f>VLOOKUP(B36,'Graph Other catagory'!$A$2:$E$200,5,FALSE)</f>
        <v>30-34</v>
      </c>
      <c r="D36" s="12" t="s">
        <v>64</v>
      </c>
      <c r="E36" s="3">
        <v>6</v>
      </c>
      <c r="F36" s="3">
        <v>3</v>
      </c>
      <c r="G36" s="3">
        <v>6</v>
      </c>
      <c r="H36" s="3">
        <v>6</v>
      </c>
      <c r="I36" s="3">
        <v>5</v>
      </c>
      <c r="J36" s="3">
        <v>6</v>
      </c>
      <c r="K36" s="3">
        <v>5</v>
      </c>
      <c r="L36" s="3">
        <v>5</v>
      </c>
      <c r="M36" s="3">
        <v>1</v>
      </c>
      <c r="N36" s="3">
        <v>5</v>
      </c>
      <c r="O36" s="3">
        <v>5</v>
      </c>
      <c r="P36" s="3">
        <v>6</v>
      </c>
      <c r="Q36" s="3">
        <v>5</v>
      </c>
      <c r="R36" s="3">
        <v>4</v>
      </c>
      <c r="S36" s="3">
        <v>5</v>
      </c>
      <c r="T36" s="3">
        <v>4</v>
      </c>
      <c r="U36" s="3">
        <v>4</v>
      </c>
      <c r="V36" s="3">
        <v>5</v>
      </c>
      <c r="W36" s="3">
        <v>5</v>
      </c>
      <c r="X36" s="3">
        <v>5</v>
      </c>
      <c r="Y36" s="3">
        <v>5</v>
      </c>
      <c r="Z36" s="3">
        <v>5</v>
      </c>
      <c r="AA36" s="3">
        <v>5</v>
      </c>
      <c r="AB36" s="3">
        <v>4</v>
      </c>
      <c r="AC36" s="3">
        <v>5</v>
      </c>
      <c r="AD36" s="3">
        <v>5</v>
      </c>
      <c r="AE36" s="3">
        <v>6</v>
      </c>
      <c r="AF36" s="3">
        <v>4</v>
      </c>
      <c r="AG36" s="3">
        <v>4</v>
      </c>
      <c r="AH36" s="3">
        <v>5</v>
      </c>
    </row>
    <row r="37" spans="1:34" x14ac:dyDescent="0.25">
      <c r="A37" s="3" t="s">
        <v>75</v>
      </c>
      <c r="B37" s="13">
        <v>28</v>
      </c>
      <c r="C37" s="6" t="str">
        <f>VLOOKUP(B37,'Graph Other catagory'!$A$2:$E$200,5,FALSE)</f>
        <v>25-29</v>
      </c>
      <c r="D37" s="12" t="s">
        <v>64</v>
      </c>
      <c r="E37" s="3">
        <v>7</v>
      </c>
      <c r="F37" s="3">
        <v>5</v>
      </c>
      <c r="G37" s="3">
        <v>5</v>
      </c>
      <c r="H37" s="3">
        <v>5</v>
      </c>
      <c r="I37" s="3">
        <v>4</v>
      </c>
      <c r="J37" s="3">
        <v>5</v>
      </c>
      <c r="K37" s="3">
        <v>6</v>
      </c>
      <c r="L37" s="3">
        <v>7</v>
      </c>
      <c r="M37" s="3">
        <v>4</v>
      </c>
      <c r="N37" s="3">
        <v>6</v>
      </c>
      <c r="O37" s="3">
        <v>4</v>
      </c>
      <c r="P37" s="3">
        <v>5</v>
      </c>
      <c r="Q37" s="3">
        <v>7</v>
      </c>
      <c r="R37" s="3">
        <v>6</v>
      </c>
      <c r="S37" s="3">
        <v>7</v>
      </c>
      <c r="T37" s="3">
        <v>6</v>
      </c>
      <c r="U37" s="3">
        <v>6</v>
      </c>
      <c r="V37" s="3">
        <v>6</v>
      </c>
      <c r="W37" s="3">
        <v>6</v>
      </c>
      <c r="X37" s="3">
        <v>6</v>
      </c>
      <c r="Y37" s="3">
        <v>6</v>
      </c>
      <c r="Z37" s="3">
        <v>7</v>
      </c>
      <c r="AA37" s="3">
        <v>5</v>
      </c>
      <c r="AB37" s="3">
        <v>5</v>
      </c>
      <c r="AC37" s="3">
        <v>7</v>
      </c>
      <c r="AD37" s="3">
        <v>7</v>
      </c>
      <c r="AE37" s="3">
        <v>6</v>
      </c>
      <c r="AF37" s="3">
        <v>4</v>
      </c>
      <c r="AG37" s="3">
        <v>4</v>
      </c>
      <c r="AH37" s="3">
        <v>6</v>
      </c>
    </row>
    <row r="38" spans="1:34" x14ac:dyDescent="0.25">
      <c r="A38" s="3" t="s">
        <v>75</v>
      </c>
      <c r="B38" s="13">
        <v>44</v>
      </c>
      <c r="C38" s="6" t="str">
        <f>VLOOKUP(B38,'Graph Other catagory'!$A$2:$E$200,5,FALSE)</f>
        <v>40-44</v>
      </c>
      <c r="D38" s="12" t="s">
        <v>64</v>
      </c>
      <c r="E38" s="3">
        <v>7</v>
      </c>
      <c r="F38" s="3">
        <v>6</v>
      </c>
      <c r="G38" s="3">
        <v>7</v>
      </c>
      <c r="H38" s="3">
        <v>4</v>
      </c>
      <c r="I38" s="3">
        <v>7</v>
      </c>
      <c r="J38" s="3">
        <v>4</v>
      </c>
      <c r="K38" s="3">
        <v>5</v>
      </c>
      <c r="L38" s="3">
        <v>5</v>
      </c>
      <c r="M38" s="3">
        <v>1</v>
      </c>
      <c r="N38" s="3">
        <v>4</v>
      </c>
      <c r="O38" s="3">
        <v>4</v>
      </c>
      <c r="P38" s="3">
        <v>5</v>
      </c>
      <c r="Q38" s="3">
        <v>7</v>
      </c>
      <c r="R38" s="3">
        <v>7</v>
      </c>
      <c r="S38" s="3">
        <v>7</v>
      </c>
      <c r="T38" s="3">
        <v>7</v>
      </c>
      <c r="U38" s="3">
        <v>7</v>
      </c>
      <c r="V38" s="3">
        <v>7</v>
      </c>
      <c r="W38" s="3">
        <v>5</v>
      </c>
      <c r="X38" s="3">
        <v>5</v>
      </c>
      <c r="Y38" s="3">
        <v>7</v>
      </c>
      <c r="Z38" s="3">
        <v>4</v>
      </c>
      <c r="AA38" s="3">
        <v>4</v>
      </c>
      <c r="AB38" s="3">
        <v>5</v>
      </c>
      <c r="AC38" s="3">
        <v>5</v>
      </c>
      <c r="AD38" s="3">
        <v>7</v>
      </c>
      <c r="AE38" s="3">
        <v>4</v>
      </c>
      <c r="AF38" s="3">
        <v>4</v>
      </c>
      <c r="AG38" s="3">
        <v>4</v>
      </c>
      <c r="AH38" s="3">
        <v>5</v>
      </c>
    </row>
    <row r="39" spans="1:34" x14ac:dyDescent="0.25">
      <c r="A39" s="3" t="s">
        <v>75</v>
      </c>
      <c r="B39" s="13">
        <v>31</v>
      </c>
      <c r="C39" s="6" t="str">
        <f>VLOOKUP(B39,'Graph Other catagory'!$A$2:$E$200,5,FALSE)</f>
        <v>30-34</v>
      </c>
      <c r="D39" s="12" t="s">
        <v>64</v>
      </c>
      <c r="E39" s="3">
        <v>7</v>
      </c>
      <c r="F39" s="3">
        <v>6</v>
      </c>
      <c r="G39" s="3">
        <v>5</v>
      </c>
      <c r="H39" s="3">
        <v>6</v>
      </c>
      <c r="I39" s="3">
        <v>3</v>
      </c>
      <c r="J39" s="3">
        <v>7</v>
      </c>
      <c r="K39" s="3">
        <v>5</v>
      </c>
      <c r="L39" s="3">
        <v>5</v>
      </c>
      <c r="M39" s="3">
        <v>7</v>
      </c>
      <c r="N39" s="3">
        <v>5</v>
      </c>
      <c r="O39" s="3">
        <v>4</v>
      </c>
      <c r="P39" s="3">
        <v>4</v>
      </c>
      <c r="Q39" s="3">
        <v>6</v>
      </c>
      <c r="R39" s="3">
        <v>7</v>
      </c>
      <c r="S39" s="3">
        <v>7</v>
      </c>
      <c r="T39" s="3">
        <v>6</v>
      </c>
      <c r="U39" s="3">
        <v>5</v>
      </c>
      <c r="V39" s="3">
        <v>5</v>
      </c>
      <c r="W39" s="3">
        <v>5</v>
      </c>
      <c r="X39" s="3">
        <v>7</v>
      </c>
      <c r="Y39" s="3">
        <v>6</v>
      </c>
      <c r="Z39" s="3">
        <v>4</v>
      </c>
      <c r="AA39" s="3">
        <v>5</v>
      </c>
      <c r="AB39" s="3">
        <v>6</v>
      </c>
      <c r="AC39" s="3">
        <v>3</v>
      </c>
      <c r="AD39" s="3">
        <v>6</v>
      </c>
      <c r="AE39" s="3">
        <v>6</v>
      </c>
      <c r="AF39" s="3">
        <v>4</v>
      </c>
      <c r="AG39" s="3">
        <v>4</v>
      </c>
      <c r="AH39" s="3">
        <v>4</v>
      </c>
    </row>
    <row r="40" spans="1:34" x14ac:dyDescent="0.25">
      <c r="A40" s="3" t="s">
        <v>78</v>
      </c>
      <c r="B40" s="13">
        <v>28</v>
      </c>
      <c r="C40" s="6" t="str">
        <f>VLOOKUP(B40,'Graph Other catagory'!$A$2:$E$200,5,FALSE)</f>
        <v>25-29</v>
      </c>
      <c r="D40" s="12" t="s">
        <v>64</v>
      </c>
      <c r="E40" s="3">
        <v>7</v>
      </c>
      <c r="F40" s="3">
        <v>4</v>
      </c>
      <c r="G40" s="3">
        <v>6</v>
      </c>
      <c r="H40" s="3">
        <v>4</v>
      </c>
      <c r="I40" s="3">
        <v>5</v>
      </c>
      <c r="J40" s="3">
        <v>7</v>
      </c>
      <c r="K40" s="3">
        <v>7</v>
      </c>
      <c r="L40" s="3">
        <v>7</v>
      </c>
      <c r="M40" s="3">
        <v>5</v>
      </c>
      <c r="N40" s="3">
        <v>7</v>
      </c>
      <c r="O40" s="3">
        <v>7</v>
      </c>
      <c r="P40" s="3">
        <v>7</v>
      </c>
      <c r="Q40" s="3">
        <v>6</v>
      </c>
      <c r="R40" s="3">
        <v>7</v>
      </c>
      <c r="S40" s="3">
        <v>7</v>
      </c>
      <c r="T40" s="3">
        <v>6</v>
      </c>
      <c r="U40" s="3">
        <v>7</v>
      </c>
      <c r="V40" s="3">
        <v>7</v>
      </c>
      <c r="W40" s="3">
        <v>7</v>
      </c>
      <c r="X40" s="3">
        <v>7</v>
      </c>
      <c r="Y40" s="3">
        <v>5</v>
      </c>
      <c r="Z40" s="3">
        <v>6</v>
      </c>
      <c r="AA40" s="3">
        <v>6</v>
      </c>
      <c r="AB40" s="3">
        <v>6</v>
      </c>
      <c r="AC40" s="3">
        <v>7</v>
      </c>
      <c r="AD40" s="3">
        <v>7</v>
      </c>
      <c r="AE40" s="3">
        <v>7</v>
      </c>
      <c r="AF40" s="3">
        <v>5</v>
      </c>
      <c r="AG40" s="3">
        <v>4</v>
      </c>
      <c r="AH40" s="3">
        <v>6</v>
      </c>
    </row>
    <row r="41" spans="1:34" x14ac:dyDescent="0.25">
      <c r="A41" s="3" t="s">
        <v>78</v>
      </c>
      <c r="B41" s="13">
        <v>34</v>
      </c>
      <c r="C41" s="6" t="str">
        <f>VLOOKUP(B41,'Graph Other catagory'!$A$2:$E$200,5,FALSE)</f>
        <v>30-34</v>
      </c>
      <c r="D41" s="12" t="s">
        <v>64</v>
      </c>
      <c r="E41" s="3">
        <v>6</v>
      </c>
      <c r="F41" s="3">
        <v>6</v>
      </c>
      <c r="G41" s="3">
        <v>6</v>
      </c>
      <c r="H41" s="3">
        <v>6</v>
      </c>
      <c r="I41" s="3">
        <v>6</v>
      </c>
      <c r="J41" s="3">
        <v>7</v>
      </c>
      <c r="K41" s="3">
        <v>6</v>
      </c>
      <c r="L41" s="3">
        <v>6</v>
      </c>
      <c r="M41" s="3">
        <v>1</v>
      </c>
      <c r="N41" s="3">
        <v>4</v>
      </c>
      <c r="O41" s="3">
        <v>5</v>
      </c>
      <c r="P41" s="3">
        <v>5</v>
      </c>
      <c r="Q41" s="3">
        <v>5</v>
      </c>
      <c r="R41" s="3">
        <v>2</v>
      </c>
      <c r="S41" s="3">
        <v>6</v>
      </c>
      <c r="T41" s="3">
        <v>5</v>
      </c>
      <c r="U41" s="3">
        <v>5</v>
      </c>
      <c r="V41" s="3">
        <v>5</v>
      </c>
      <c r="W41" s="3">
        <v>5</v>
      </c>
      <c r="X41" s="3">
        <v>5</v>
      </c>
      <c r="Y41" s="3">
        <v>7</v>
      </c>
      <c r="Z41" s="3">
        <v>5</v>
      </c>
      <c r="AA41" s="3">
        <v>5</v>
      </c>
      <c r="AB41" s="3">
        <v>1</v>
      </c>
      <c r="AC41" s="3">
        <v>5</v>
      </c>
      <c r="AD41" s="3">
        <v>6</v>
      </c>
      <c r="AE41" s="3">
        <v>4</v>
      </c>
      <c r="AF41" s="3">
        <v>3</v>
      </c>
      <c r="AG41" s="3">
        <v>3</v>
      </c>
      <c r="AH41" s="3">
        <v>1</v>
      </c>
    </row>
    <row r="42" spans="1:34" x14ac:dyDescent="0.25">
      <c r="A42" s="3" t="s">
        <v>78</v>
      </c>
      <c r="B42" s="13">
        <v>29</v>
      </c>
      <c r="C42" s="6" t="str">
        <f>VLOOKUP(B42,'Graph Other catagory'!$A$2:$E$200,5,FALSE)</f>
        <v>25-29</v>
      </c>
      <c r="D42" s="12" t="s">
        <v>64</v>
      </c>
      <c r="E42" s="3">
        <v>7</v>
      </c>
      <c r="F42" s="3">
        <v>6</v>
      </c>
      <c r="G42" s="3">
        <v>6</v>
      </c>
      <c r="H42" s="3">
        <v>6</v>
      </c>
      <c r="I42" s="3">
        <v>4</v>
      </c>
      <c r="J42" s="3">
        <v>3</v>
      </c>
      <c r="K42" s="3">
        <v>6</v>
      </c>
      <c r="L42" s="3">
        <v>5</v>
      </c>
      <c r="M42" s="3">
        <v>5</v>
      </c>
      <c r="N42" s="3">
        <v>4</v>
      </c>
      <c r="O42" s="3">
        <v>4</v>
      </c>
      <c r="P42" s="3">
        <v>5</v>
      </c>
      <c r="Q42" s="3">
        <v>5</v>
      </c>
      <c r="R42" s="3">
        <v>1</v>
      </c>
      <c r="S42" s="3">
        <v>7</v>
      </c>
      <c r="T42" s="3">
        <v>3</v>
      </c>
      <c r="U42" s="3">
        <v>5</v>
      </c>
      <c r="V42" s="3">
        <v>4</v>
      </c>
      <c r="W42" s="3">
        <v>5</v>
      </c>
      <c r="X42" s="3">
        <v>6</v>
      </c>
      <c r="Y42" s="3">
        <v>4</v>
      </c>
      <c r="Z42" s="3">
        <v>5</v>
      </c>
      <c r="AA42" s="3">
        <v>5</v>
      </c>
      <c r="AB42" s="3">
        <v>2</v>
      </c>
      <c r="AC42" s="3">
        <v>5</v>
      </c>
      <c r="AD42" s="3">
        <v>6</v>
      </c>
      <c r="AE42" s="3">
        <v>6</v>
      </c>
      <c r="AF42" s="3">
        <v>2</v>
      </c>
      <c r="AG42" s="3">
        <v>2</v>
      </c>
      <c r="AH42" s="3">
        <v>1</v>
      </c>
    </row>
    <row r="43" spans="1:34" x14ac:dyDescent="0.25">
      <c r="A43" s="3" t="s">
        <v>78</v>
      </c>
      <c r="B43" s="13">
        <v>30</v>
      </c>
      <c r="C43" s="6" t="str">
        <f>VLOOKUP(B43,'Graph Other catagory'!$A$2:$E$200,5,FALSE)</f>
        <v>30-34</v>
      </c>
      <c r="D43" s="12" t="s">
        <v>64</v>
      </c>
      <c r="E43" s="3">
        <v>5</v>
      </c>
      <c r="F43" s="3">
        <v>5</v>
      </c>
      <c r="G43" s="3">
        <v>5</v>
      </c>
      <c r="H43" s="3">
        <v>5</v>
      </c>
      <c r="I43" s="3">
        <v>6</v>
      </c>
      <c r="J43" s="3">
        <v>6</v>
      </c>
      <c r="K43" s="3">
        <v>6</v>
      </c>
      <c r="L43" s="3">
        <v>6</v>
      </c>
      <c r="M43" s="3">
        <v>3</v>
      </c>
      <c r="N43" s="3">
        <v>6</v>
      </c>
      <c r="O43" s="3">
        <v>6</v>
      </c>
      <c r="P43" s="3">
        <v>7</v>
      </c>
      <c r="Q43" s="3">
        <v>4</v>
      </c>
      <c r="R43" s="3">
        <v>2</v>
      </c>
      <c r="S43" s="3">
        <v>5</v>
      </c>
      <c r="T43" s="3">
        <v>6</v>
      </c>
      <c r="U43" s="3">
        <v>5</v>
      </c>
      <c r="V43" s="3">
        <v>5</v>
      </c>
      <c r="W43" s="3">
        <v>4</v>
      </c>
      <c r="X43" s="3">
        <v>2</v>
      </c>
      <c r="Y43" s="3">
        <v>2</v>
      </c>
      <c r="Z43" s="3">
        <v>4</v>
      </c>
      <c r="AA43" s="3">
        <v>5</v>
      </c>
      <c r="AB43" s="3">
        <v>1</v>
      </c>
      <c r="AC43" s="3">
        <v>4</v>
      </c>
      <c r="AD43" s="3">
        <v>5</v>
      </c>
      <c r="AE43" s="3">
        <v>4</v>
      </c>
      <c r="AF43" s="3">
        <v>2</v>
      </c>
      <c r="AG43" s="3">
        <v>3</v>
      </c>
      <c r="AH43" s="3">
        <v>5</v>
      </c>
    </row>
    <row r="44" spans="1:34" x14ac:dyDescent="0.25">
      <c r="A44" s="3" t="s">
        <v>75</v>
      </c>
      <c r="B44" s="13">
        <v>43</v>
      </c>
      <c r="C44" s="6" t="str">
        <f>VLOOKUP(B44,'Graph Other catagory'!$A$2:$E$200,5,FALSE)</f>
        <v>40-44</v>
      </c>
      <c r="D44" s="12" t="s">
        <v>64</v>
      </c>
      <c r="E44" s="3">
        <v>6</v>
      </c>
      <c r="F44" s="3">
        <v>5</v>
      </c>
      <c r="G44" s="3">
        <v>5</v>
      </c>
      <c r="H44" s="3">
        <v>4</v>
      </c>
      <c r="I44" s="3">
        <v>7</v>
      </c>
      <c r="J44" s="3">
        <v>5</v>
      </c>
      <c r="K44" s="3">
        <v>5</v>
      </c>
      <c r="L44" s="3">
        <v>6</v>
      </c>
      <c r="M44" s="3">
        <v>3</v>
      </c>
      <c r="N44" s="3">
        <v>5</v>
      </c>
      <c r="O44" s="3">
        <v>4</v>
      </c>
      <c r="P44" s="3">
        <v>5</v>
      </c>
      <c r="Q44" s="3">
        <v>6</v>
      </c>
      <c r="R44" s="3">
        <v>7</v>
      </c>
      <c r="S44" s="3">
        <v>6</v>
      </c>
      <c r="T44" s="3">
        <v>6</v>
      </c>
      <c r="U44" s="3">
        <v>6</v>
      </c>
      <c r="V44" s="3">
        <v>5</v>
      </c>
      <c r="W44" s="3">
        <v>5</v>
      </c>
      <c r="X44" s="3">
        <v>5</v>
      </c>
      <c r="Y44" s="3">
        <v>5</v>
      </c>
      <c r="Z44" s="3">
        <v>6</v>
      </c>
      <c r="AA44" s="3">
        <v>5</v>
      </c>
      <c r="AB44" s="3">
        <v>6</v>
      </c>
      <c r="AC44" s="3">
        <v>5</v>
      </c>
      <c r="AD44" s="3">
        <v>5</v>
      </c>
      <c r="AE44" s="3">
        <v>4</v>
      </c>
      <c r="AF44" s="3">
        <v>4</v>
      </c>
      <c r="AG44" s="3">
        <v>4</v>
      </c>
      <c r="AH44" s="3">
        <v>3</v>
      </c>
    </row>
    <row r="45" spans="1:34" x14ac:dyDescent="0.25">
      <c r="A45" s="3" t="s">
        <v>75</v>
      </c>
      <c r="B45" s="13">
        <v>32</v>
      </c>
      <c r="C45" s="6" t="str">
        <f>VLOOKUP(B45,'Graph Other catagory'!$A$2:$E$200,5,FALSE)</f>
        <v>30-34</v>
      </c>
      <c r="D45" s="12" t="s">
        <v>64</v>
      </c>
      <c r="E45" s="3">
        <v>6</v>
      </c>
      <c r="F45" s="3">
        <v>6</v>
      </c>
      <c r="G45" s="3">
        <v>6</v>
      </c>
      <c r="H45" s="3">
        <v>5</v>
      </c>
      <c r="I45" s="3">
        <v>4</v>
      </c>
      <c r="J45" s="3">
        <v>5</v>
      </c>
      <c r="K45" s="3">
        <v>5</v>
      </c>
      <c r="L45" s="3">
        <v>6</v>
      </c>
      <c r="M45" s="3">
        <v>4</v>
      </c>
      <c r="N45" s="3">
        <v>5</v>
      </c>
      <c r="O45" s="3">
        <v>4</v>
      </c>
      <c r="P45" s="3">
        <v>5</v>
      </c>
      <c r="Q45" s="3">
        <v>4</v>
      </c>
      <c r="R45" s="3">
        <v>6</v>
      </c>
      <c r="S45" s="3">
        <v>6</v>
      </c>
      <c r="T45" s="3">
        <v>6</v>
      </c>
      <c r="U45" s="3">
        <v>5</v>
      </c>
      <c r="V45" s="3">
        <v>6</v>
      </c>
      <c r="W45" s="3">
        <v>5</v>
      </c>
      <c r="X45" s="3">
        <v>5</v>
      </c>
      <c r="Y45" s="3">
        <v>7</v>
      </c>
      <c r="Z45" s="3">
        <v>7</v>
      </c>
      <c r="AA45" s="3">
        <v>5</v>
      </c>
      <c r="AB45" s="3">
        <v>6</v>
      </c>
      <c r="AC45" s="3">
        <v>5</v>
      </c>
      <c r="AD45" s="3">
        <v>5</v>
      </c>
      <c r="AE45" s="3">
        <v>4</v>
      </c>
      <c r="AF45" s="3">
        <v>4</v>
      </c>
      <c r="AG45" s="3">
        <v>4</v>
      </c>
      <c r="AH45" s="3">
        <v>6</v>
      </c>
    </row>
    <row r="46" spans="1:34" x14ac:dyDescent="0.25">
      <c r="A46" s="3" t="s">
        <v>78</v>
      </c>
      <c r="B46" s="13">
        <v>24</v>
      </c>
      <c r="C46" s="6" t="str">
        <f>VLOOKUP(B46,'Graph Other catagory'!$A$2:$E$200,5,FALSE)</f>
        <v>20-24</v>
      </c>
      <c r="D46" s="12" t="s">
        <v>64</v>
      </c>
      <c r="E46" s="3">
        <v>7</v>
      </c>
      <c r="F46" s="3">
        <v>1</v>
      </c>
      <c r="G46" s="3">
        <v>5</v>
      </c>
      <c r="H46" s="3">
        <v>3</v>
      </c>
      <c r="I46" s="3">
        <v>1</v>
      </c>
      <c r="J46" s="3">
        <v>7</v>
      </c>
      <c r="K46" s="3">
        <v>7</v>
      </c>
      <c r="L46" s="3">
        <v>7</v>
      </c>
      <c r="M46" s="3">
        <v>1</v>
      </c>
      <c r="N46" s="3">
        <v>7</v>
      </c>
      <c r="O46" s="3">
        <v>7</v>
      </c>
      <c r="P46" s="3">
        <v>7</v>
      </c>
      <c r="Q46" s="3">
        <v>5</v>
      </c>
      <c r="R46" s="3">
        <v>5</v>
      </c>
      <c r="S46" s="3">
        <v>4</v>
      </c>
      <c r="T46" s="3">
        <v>4</v>
      </c>
      <c r="U46" s="3">
        <v>4</v>
      </c>
      <c r="V46" s="3">
        <v>4</v>
      </c>
      <c r="W46" s="3">
        <v>4</v>
      </c>
      <c r="X46" s="3">
        <v>4</v>
      </c>
      <c r="Y46" s="3">
        <v>5</v>
      </c>
      <c r="Z46" s="3">
        <v>4</v>
      </c>
      <c r="AA46" s="3">
        <v>5</v>
      </c>
      <c r="AB46" s="3">
        <v>5</v>
      </c>
      <c r="AC46" s="3">
        <v>6</v>
      </c>
      <c r="AD46" s="3">
        <v>3</v>
      </c>
      <c r="AE46" s="3">
        <v>1</v>
      </c>
      <c r="AF46" s="3">
        <v>2</v>
      </c>
      <c r="AG46" s="3">
        <v>4</v>
      </c>
      <c r="AH46" s="3">
        <v>1</v>
      </c>
    </row>
    <row r="47" spans="1:34" x14ac:dyDescent="0.25">
      <c r="A47" s="3" t="s">
        <v>78</v>
      </c>
      <c r="B47" s="13">
        <v>24</v>
      </c>
      <c r="C47" s="6" t="str">
        <f>VLOOKUP(B47,'Graph Other catagory'!$A$2:$E$200,5,FALSE)</f>
        <v>20-24</v>
      </c>
      <c r="D47" s="12" t="s">
        <v>64</v>
      </c>
      <c r="E47" s="3">
        <v>5</v>
      </c>
      <c r="F47" s="3">
        <v>4</v>
      </c>
      <c r="G47" s="3">
        <v>7</v>
      </c>
      <c r="H47" s="3">
        <v>6</v>
      </c>
      <c r="I47" s="3">
        <v>4</v>
      </c>
      <c r="J47" s="3">
        <v>7</v>
      </c>
      <c r="K47" s="3">
        <v>5</v>
      </c>
      <c r="L47" s="3">
        <v>6</v>
      </c>
      <c r="M47" s="3">
        <v>6</v>
      </c>
      <c r="N47" s="3">
        <v>7</v>
      </c>
      <c r="O47" s="3">
        <v>7</v>
      </c>
      <c r="P47" s="3">
        <v>7</v>
      </c>
      <c r="Q47" s="3">
        <v>3</v>
      </c>
      <c r="R47" s="3">
        <v>4</v>
      </c>
      <c r="S47" s="3">
        <v>7</v>
      </c>
      <c r="T47" s="3">
        <v>3</v>
      </c>
      <c r="U47" s="3">
        <v>4</v>
      </c>
      <c r="V47" s="3">
        <v>4</v>
      </c>
      <c r="W47" s="3">
        <v>6</v>
      </c>
      <c r="X47" s="3">
        <v>6</v>
      </c>
      <c r="Y47" s="3">
        <v>6</v>
      </c>
      <c r="Z47" s="3">
        <v>7</v>
      </c>
      <c r="AA47" s="3">
        <v>7</v>
      </c>
      <c r="AB47" s="3">
        <v>2</v>
      </c>
      <c r="AC47" s="3">
        <v>4</v>
      </c>
      <c r="AD47" s="3">
        <v>6</v>
      </c>
      <c r="AE47" s="3">
        <v>7</v>
      </c>
      <c r="AF47" s="3">
        <v>4</v>
      </c>
      <c r="AG47" s="3">
        <v>4</v>
      </c>
      <c r="AH47" s="3">
        <v>4</v>
      </c>
    </row>
    <row r="48" spans="1:34" x14ac:dyDescent="0.25">
      <c r="A48" s="3" t="s">
        <v>78</v>
      </c>
      <c r="B48" s="13">
        <v>35</v>
      </c>
      <c r="C48" s="6" t="str">
        <f>VLOOKUP(B48,'Graph Other catagory'!$A$2:$E$200,5,FALSE)</f>
        <v>35-39</v>
      </c>
      <c r="D48" s="12" t="s">
        <v>64</v>
      </c>
      <c r="E48" s="3">
        <v>5</v>
      </c>
      <c r="F48" s="3">
        <v>5</v>
      </c>
      <c r="G48" s="3">
        <v>6</v>
      </c>
      <c r="H48" s="3">
        <v>5</v>
      </c>
      <c r="I48" s="3">
        <v>4</v>
      </c>
      <c r="J48" s="3">
        <v>4</v>
      </c>
      <c r="K48" s="3">
        <v>6</v>
      </c>
      <c r="L48" s="3">
        <v>5</v>
      </c>
      <c r="M48" s="3">
        <v>6</v>
      </c>
      <c r="N48" s="3">
        <v>5</v>
      </c>
      <c r="O48" s="3">
        <v>4</v>
      </c>
      <c r="P48" s="3">
        <v>6</v>
      </c>
      <c r="Q48" s="3">
        <v>5</v>
      </c>
      <c r="R48" s="3">
        <v>6</v>
      </c>
      <c r="S48" s="3">
        <v>7</v>
      </c>
      <c r="T48" s="3">
        <v>7</v>
      </c>
      <c r="U48" s="3">
        <v>6</v>
      </c>
      <c r="V48" s="3">
        <v>6</v>
      </c>
      <c r="W48" s="3">
        <v>6</v>
      </c>
      <c r="X48" s="3">
        <v>7</v>
      </c>
      <c r="Y48" s="3">
        <v>6</v>
      </c>
      <c r="Z48" s="3">
        <v>6</v>
      </c>
      <c r="AA48" s="3">
        <v>6</v>
      </c>
      <c r="AB48" s="3">
        <v>6</v>
      </c>
      <c r="AC48" s="3">
        <v>5</v>
      </c>
      <c r="AD48" s="3">
        <v>6</v>
      </c>
      <c r="AE48" s="3">
        <v>6</v>
      </c>
      <c r="AF48" s="3">
        <v>5</v>
      </c>
      <c r="AG48" s="3">
        <v>5</v>
      </c>
      <c r="AH48" s="3">
        <v>5</v>
      </c>
    </row>
    <row r="49" spans="1:34" x14ac:dyDescent="0.25">
      <c r="A49" s="3" t="s">
        <v>75</v>
      </c>
      <c r="B49" s="13">
        <v>36</v>
      </c>
      <c r="C49" s="6" t="str">
        <f>VLOOKUP(B49,'Graph Other catagory'!$A$2:$E$200,5,FALSE)</f>
        <v>35-39</v>
      </c>
      <c r="D49" s="12" t="s">
        <v>64</v>
      </c>
      <c r="E49" s="3">
        <v>4</v>
      </c>
      <c r="F49" s="3">
        <v>3</v>
      </c>
      <c r="G49" s="3">
        <v>5</v>
      </c>
      <c r="H49" s="3">
        <v>5</v>
      </c>
      <c r="I49" s="3">
        <v>3</v>
      </c>
      <c r="J49" s="3">
        <v>3</v>
      </c>
      <c r="K49" s="3">
        <v>3</v>
      </c>
      <c r="L49" s="3">
        <v>5</v>
      </c>
      <c r="M49" s="3">
        <v>2</v>
      </c>
      <c r="N49" s="3">
        <v>2</v>
      </c>
      <c r="O49" s="3">
        <v>1</v>
      </c>
      <c r="P49" s="3">
        <v>1</v>
      </c>
      <c r="Q49" s="3">
        <v>3</v>
      </c>
      <c r="R49" s="3">
        <v>4</v>
      </c>
      <c r="S49" s="3">
        <v>4</v>
      </c>
      <c r="T49" s="3">
        <v>5</v>
      </c>
      <c r="U49" s="3">
        <v>5</v>
      </c>
      <c r="V49" s="3">
        <v>5</v>
      </c>
      <c r="W49" s="3">
        <v>4</v>
      </c>
      <c r="X49" s="3">
        <v>5</v>
      </c>
      <c r="Y49" s="3">
        <v>5</v>
      </c>
      <c r="Z49" s="3">
        <v>4</v>
      </c>
      <c r="AA49" s="3">
        <v>4</v>
      </c>
      <c r="AB49" s="3">
        <v>4</v>
      </c>
      <c r="AC49" s="3">
        <v>3</v>
      </c>
      <c r="AD49" s="3">
        <v>3</v>
      </c>
      <c r="AE49" s="3">
        <v>2</v>
      </c>
      <c r="AF49" s="3">
        <v>1</v>
      </c>
      <c r="AG49" s="3">
        <v>1</v>
      </c>
      <c r="AH49" s="3">
        <v>4</v>
      </c>
    </row>
    <row r="50" spans="1:34" x14ac:dyDescent="0.25">
      <c r="A50" s="3" t="s">
        <v>75</v>
      </c>
      <c r="B50" s="13">
        <v>27</v>
      </c>
      <c r="C50" s="6" t="str">
        <f>VLOOKUP(B50,'Graph Other catagory'!$A$2:$E$200,5,FALSE)</f>
        <v>30-24</v>
      </c>
      <c r="D50" s="12" t="s">
        <v>64</v>
      </c>
      <c r="E50" s="3">
        <v>6</v>
      </c>
      <c r="F50" s="3">
        <v>5</v>
      </c>
      <c r="G50" s="3">
        <v>5</v>
      </c>
      <c r="H50" s="3">
        <v>6</v>
      </c>
      <c r="I50" s="3">
        <v>5</v>
      </c>
      <c r="J50" s="3">
        <v>4</v>
      </c>
      <c r="K50" s="3">
        <v>6</v>
      </c>
      <c r="L50" s="3">
        <v>4</v>
      </c>
      <c r="M50" s="3">
        <v>5</v>
      </c>
      <c r="N50" s="3">
        <v>4</v>
      </c>
      <c r="O50" s="3">
        <v>4</v>
      </c>
      <c r="P50" s="3">
        <v>5</v>
      </c>
      <c r="Q50" s="3">
        <v>5</v>
      </c>
      <c r="R50" s="3">
        <v>4</v>
      </c>
      <c r="S50" s="3">
        <v>7</v>
      </c>
      <c r="T50" s="3">
        <v>5</v>
      </c>
      <c r="U50" s="3">
        <v>5</v>
      </c>
      <c r="V50" s="3">
        <v>5</v>
      </c>
      <c r="W50" s="3">
        <v>5</v>
      </c>
      <c r="X50" s="3">
        <v>5</v>
      </c>
      <c r="Y50" s="3">
        <v>5</v>
      </c>
      <c r="Z50" s="3">
        <v>5</v>
      </c>
      <c r="AA50" s="3">
        <v>2</v>
      </c>
      <c r="AB50" s="3">
        <v>3</v>
      </c>
      <c r="AC50" s="3">
        <v>5</v>
      </c>
      <c r="AD50" s="3">
        <v>6</v>
      </c>
      <c r="AE50" s="3">
        <v>7</v>
      </c>
      <c r="AF50" s="3">
        <v>2</v>
      </c>
      <c r="AG50" s="3">
        <v>2</v>
      </c>
      <c r="AH50" s="3">
        <v>6</v>
      </c>
    </row>
    <row r="51" spans="1:34" x14ac:dyDescent="0.25">
      <c r="A51" s="3" t="s">
        <v>75</v>
      </c>
      <c r="B51" s="13">
        <v>29</v>
      </c>
      <c r="C51" s="6" t="str">
        <f>VLOOKUP(B51,'Graph Other catagory'!$A$2:$E$200,5,FALSE)</f>
        <v>25-29</v>
      </c>
      <c r="D51" s="12" t="s">
        <v>64</v>
      </c>
      <c r="E51" s="3">
        <v>6</v>
      </c>
      <c r="F51" s="3">
        <v>5</v>
      </c>
      <c r="G51" s="3">
        <v>7</v>
      </c>
      <c r="H51" s="3">
        <v>7</v>
      </c>
      <c r="I51" s="3">
        <v>5</v>
      </c>
      <c r="J51" s="3">
        <v>6</v>
      </c>
      <c r="K51" s="3">
        <v>6</v>
      </c>
      <c r="L51" s="3">
        <v>6</v>
      </c>
      <c r="M51" s="3">
        <v>6</v>
      </c>
      <c r="N51" s="3">
        <v>5</v>
      </c>
      <c r="O51" s="3">
        <v>4</v>
      </c>
      <c r="P51" s="3">
        <v>5</v>
      </c>
      <c r="Q51" s="3">
        <v>5</v>
      </c>
      <c r="R51" s="3">
        <v>3</v>
      </c>
      <c r="S51" s="3">
        <v>7</v>
      </c>
      <c r="T51" s="3">
        <v>6</v>
      </c>
      <c r="U51" s="3">
        <v>5</v>
      </c>
      <c r="V51" s="3">
        <v>6</v>
      </c>
      <c r="W51" s="3">
        <v>6</v>
      </c>
      <c r="X51" s="3">
        <v>6</v>
      </c>
      <c r="Y51" s="3">
        <v>7</v>
      </c>
      <c r="Z51" s="3">
        <v>7</v>
      </c>
      <c r="AA51" s="3">
        <v>6</v>
      </c>
      <c r="AB51" s="3">
        <v>3</v>
      </c>
      <c r="AC51" s="3">
        <v>5</v>
      </c>
      <c r="AD51" s="3">
        <v>7</v>
      </c>
      <c r="AE51" s="3">
        <v>6</v>
      </c>
      <c r="AF51" s="3">
        <v>4</v>
      </c>
      <c r="AG51" s="3">
        <v>5</v>
      </c>
      <c r="AH51" s="3">
        <v>6</v>
      </c>
    </row>
    <row r="52" spans="1:34" x14ac:dyDescent="0.25">
      <c r="A52" s="3" t="s">
        <v>78</v>
      </c>
      <c r="B52" s="13">
        <v>35</v>
      </c>
      <c r="C52" s="6" t="str">
        <f>VLOOKUP(B52,'Graph Other catagory'!$A$2:$E$200,5,FALSE)</f>
        <v>35-39</v>
      </c>
      <c r="D52" s="12" t="s">
        <v>64</v>
      </c>
      <c r="E52" s="3">
        <v>7</v>
      </c>
      <c r="F52" s="3">
        <v>5</v>
      </c>
      <c r="G52" s="3">
        <v>7</v>
      </c>
      <c r="H52" s="3">
        <v>6</v>
      </c>
      <c r="I52" s="3">
        <v>6</v>
      </c>
      <c r="J52" s="3">
        <v>5</v>
      </c>
      <c r="K52" s="3">
        <v>6</v>
      </c>
      <c r="L52" s="3">
        <v>5</v>
      </c>
      <c r="M52" s="3">
        <v>4</v>
      </c>
      <c r="N52" s="3">
        <v>7</v>
      </c>
      <c r="O52" s="3">
        <v>5</v>
      </c>
      <c r="P52" s="3">
        <v>6</v>
      </c>
      <c r="Q52" s="3">
        <v>6</v>
      </c>
      <c r="R52" s="3">
        <v>4</v>
      </c>
      <c r="S52" s="3">
        <v>7</v>
      </c>
      <c r="T52" s="3">
        <v>5</v>
      </c>
      <c r="U52" s="3">
        <v>6</v>
      </c>
      <c r="V52" s="3">
        <v>6</v>
      </c>
      <c r="W52" s="3">
        <v>6</v>
      </c>
      <c r="X52" s="3">
        <v>5</v>
      </c>
      <c r="Y52" s="3">
        <v>5</v>
      </c>
      <c r="Z52" s="3">
        <v>6</v>
      </c>
      <c r="AA52" s="3">
        <v>5</v>
      </c>
      <c r="AB52" s="3">
        <v>4</v>
      </c>
      <c r="AC52" s="3">
        <v>6</v>
      </c>
      <c r="AD52" s="3">
        <v>6</v>
      </c>
      <c r="AE52" s="3">
        <v>5</v>
      </c>
      <c r="AF52" s="3">
        <v>4</v>
      </c>
      <c r="AG52" s="3">
        <v>4</v>
      </c>
      <c r="AH52" s="3">
        <v>4</v>
      </c>
    </row>
    <row r="53" spans="1:34" x14ac:dyDescent="0.25">
      <c r="A53" s="3" t="s">
        <v>78</v>
      </c>
      <c r="B53" s="13">
        <v>32</v>
      </c>
      <c r="C53" s="6" t="str">
        <f>VLOOKUP(B53,'Graph Other catagory'!$A$2:$E$200,5,FALSE)</f>
        <v>30-34</v>
      </c>
      <c r="D53" s="12" t="s">
        <v>64</v>
      </c>
      <c r="E53" s="3">
        <v>7</v>
      </c>
      <c r="F53" s="3">
        <v>4</v>
      </c>
      <c r="G53" s="3">
        <v>5</v>
      </c>
      <c r="H53" s="3">
        <v>6</v>
      </c>
      <c r="I53" s="3">
        <v>6</v>
      </c>
      <c r="J53" s="3">
        <v>6</v>
      </c>
      <c r="K53" s="3">
        <v>5</v>
      </c>
      <c r="L53" s="3">
        <v>5</v>
      </c>
      <c r="M53" s="3">
        <v>6</v>
      </c>
      <c r="N53" s="3">
        <v>4</v>
      </c>
      <c r="O53" s="3">
        <v>4</v>
      </c>
      <c r="P53" s="3">
        <v>6</v>
      </c>
      <c r="Q53" s="3">
        <v>4</v>
      </c>
      <c r="R53" s="3">
        <v>4</v>
      </c>
      <c r="S53" s="3">
        <v>5</v>
      </c>
      <c r="T53" s="3">
        <v>5</v>
      </c>
      <c r="U53" s="3">
        <v>5</v>
      </c>
      <c r="V53" s="3">
        <v>5</v>
      </c>
      <c r="W53" s="3">
        <v>6</v>
      </c>
      <c r="X53" s="3">
        <v>6</v>
      </c>
      <c r="Y53" s="3">
        <v>6</v>
      </c>
      <c r="Z53" s="3">
        <v>6</v>
      </c>
      <c r="AA53" s="3">
        <v>5</v>
      </c>
      <c r="AB53" s="3">
        <v>4</v>
      </c>
      <c r="AC53" s="3">
        <v>5</v>
      </c>
      <c r="AD53" s="3">
        <v>5</v>
      </c>
      <c r="AE53" s="3">
        <v>3</v>
      </c>
      <c r="AF53" s="3">
        <v>4</v>
      </c>
      <c r="AG53" s="3">
        <v>4</v>
      </c>
      <c r="AH53" s="3">
        <v>4</v>
      </c>
    </row>
    <row r="54" spans="1:34" x14ac:dyDescent="0.25">
      <c r="A54" s="3" t="s">
        <v>78</v>
      </c>
      <c r="B54" s="13">
        <v>22</v>
      </c>
      <c r="C54" s="6" t="str">
        <f>VLOOKUP(B54,'Graph Other catagory'!$A$2:$E$200,5,FALSE)</f>
        <v>20-24</v>
      </c>
      <c r="D54" s="12" t="s">
        <v>64</v>
      </c>
      <c r="E54" s="3">
        <v>6</v>
      </c>
      <c r="F54" s="3">
        <v>6</v>
      </c>
      <c r="G54" s="3">
        <v>1</v>
      </c>
      <c r="H54" s="3">
        <v>1</v>
      </c>
      <c r="I54" s="3">
        <v>4</v>
      </c>
      <c r="J54" s="3">
        <v>6</v>
      </c>
      <c r="K54" s="3">
        <v>6</v>
      </c>
      <c r="L54" s="3">
        <v>6</v>
      </c>
      <c r="M54" s="3">
        <v>3</v>
      </c>
      <c r="N54" s="3">
        <v>4</v>
      </c>
      <c r="O54" s="3">
        <v>1</v>
      </c>
      <c r="P54" s="3">
        <v>1</v>
      </c>
      <c r="Q54" s="3">
        <v>4</v>
      </c>
      <c r="R54" s="3">
        <v>3</v>
      </c>
      <c r="S54" s="3">
        <v>7</v>
      </c>
      <c r="T54" s="3">
        <v>7</v>
      </c>
      <c r="U54" s="3">
        <v>7</v>
      </c>
      <c r="V54" s="3">
        <v>4</v>
      </c>
      <c r="W54" s="3">
        <v>4</v>
      </c>
      <c r="X54" s="3">
        <v>6</v>
      </c>
      <c r="Y54" s="3">
        <v>4</v>
      </c>
      <c r="Z54" s="3">
        <v>3</v>
      </c>
      <c r="AA54" s="3">
        <v>3</v>
      </c>
      <c r="AB54" s="3">
        <v>1</v>
      </c>
      <c r="AC54" s="3">
        <v>4</v>
      </c>
      <c r="AD54" s="3">
        <v>5</v>
      </c>
      <c r="AE54" s="3">
        <v>5</v>
      </c>
      <c r="AF54" s="3">
        <v>4</v>
      </c>
      <c r="AG54" s="3">
        <v>3</v>
      </c>
      <c r="AH54" s="3">
        <v>3</v>
      </c>
    </row>
    <row r="55" spans="1:34" x14ac:dyDescent="0.25">
      <c r="A55" s="3" t="s">
        <v>75</v>
      </c>
      <c r="B55" s="13">
        <v>40</v>
      </c>
      <c r="C55" s="6" t="str">
        <f>VLOOKUP(B55,'Graph Other catagory'!$A$2:$E$200,5,FALSE)</f>
        <v>40-44</v>
      </c>
      <c r="D55" s="12" t="s">
        <v>64</v>
      </c>
      <c r="E55" s="3">
        <v>7</v>
      </c>
      <c r="F55" s="3">
        <v>6</v>
      </c>
      <c r="G55" s="3">
        <v>5</v>
      </c>
      <c r="H55" s="3">
        <v>5</v>
      </c>
      <c r="I55" s="3">
        <v>4</v>
      </c>
      <c r="J55" s="3">
        <v>5</v>
      </c>
      <c r="K55" s="3">
        <v>6</v>
      </c>
      <c r="L55" s="3">
        <v>7</v>
      </c>
      <c r="M55" s="3">
        <v>2</v>
      </c>
      <c r="N55" s="3">
        <v>3</v>
      </c>
      <c r="O55" s="3">
        <v>1</v>
      </c>
      <c r="P55" s="3">
        <v>4</v>
      </c>
      <c r="Q55" s="3">
        <v>4</v>
      </c>
      <c r="R55" s="3">
        <v>6</v>
      </c>
      <c r="S55" s="3">
        <v>5</v>
      </c>
      <c r="T55" s="3">
        <v>4</v>
      </c>
      <c r="U55" s="3">
        <v>4</v>
      </c>
      <c r="V55" s="3">
        <v>6</v>
      </c>
      <c r="W55" s="3">
        <v>4</v>
      </c>
      <c r="X55" s="3">
        <v>5</v>
      </c>
      <c r="Y55" s="3">
        <v>5</v>
      </c>
      <c r="Z55" s="3">
        <v>5</v>
      </c>
      <c r="AA55" s="3">
        <v>3</v>
      </c>
      <c r="AB55" s="3">
        <v>6</v>
      </c>
      <c r="AC55" s="3">
        <v>6</v>
      </c>
      <c r="AD55" s="3">
        <v>4</v>
      </c>
      <c r="AE55" s="3">
        <v>3</v>
      </c>
      <c r="AF55" s="3">
        <v>1</v>
      </c>
      <c r="AG55" s="3">
        <v>1</v>
      </c>
      <c r="AH55" s="3">
        <v>4</v>
      </c>
    </row>
    <row r="56" spans="1:34" x14ac:dyDescent="0.25">
      <c r="A56" s="3" t="s">
        <v>75</v>
      </c>
      <c r="B56" s="13">
        <v>24</v>
      </c>
      <c r="C56" s="6" t="str">
        <f>VLOOKUP(B56,'Graph Other catagory'!$A$2:$E$200,5,FALSE)</f>
        <v>20-24</v>
      </c>
      <c r="D56" s="12" t="s">
        <v>64</v>
      </c>
      <c r="E56" s="3">
        <v>7</v>
      </c>
      <c r="F56" s="3">
        <v>4</v>
      </c>
      <c r="G56" s="3">
        <v>7</v>
      </c>
      <c r="H56" s="3">
        <v>7</v>
      </c>
      <c r="I56" s="3">
        <v>5</v>
      </c>
      <c r="J56" s="3">
        <v>7</v>
      </c>
      <c r="K56" s="3">
        <v>7</v>
      </c>
      <c r="L56" s="3">
        <v>7</v>
      </c>
      <c r="M56" s="3">
        <v>7</v>
      </c>
      <c r="N56" s="3">
        <v>6</v>
      </c>
      <c r="O56" s="3">
        <v>4</v>
      </c>
      <c r="P56" s="3">
        <v>5</v>
      </c>
      <c r="Q56" s="3">
        <v>7</v>
      </c>
      <c r="R56" s="3">
        <v>5</v>
      </c>
      <c r="S56" s="3">
        <v>6</v>
      </c>
      <c r="T56" s="3">
        <v>5</v>
      </c>
      <c r="U56" s="3">
        <v>4</v>
      </c>
      <c r="V56" s="3">
        <v>5</v>
      </c>
      <c r="W56" s="3">
        <v>5</v>
      </c>
      <c r="X56" s="3">
        <v>6</v>
      </c>
      <c r="Y56" s="3">
        <v>7</v>
      </c>
      <c r="Z56" s="3">
        <v>5</v>
      </c>
      <c r="AA56" s="3">
        <v>4</v>
      </c>
      <c r="AB56" s="3">
        <v>4</v>
      </c>
      <c r="AC56" s="3">
        <v>5</v>
      </c>
      <c r="AD56" s="3">
        <v>5</v>
      </c>
      <c r="AE56" s="3">
        <v>5</v>
      </c>
      <c r="AF56" s="3">
        <v>3</v>
      </c>
      <c r="AG56" s="3">
        <v>3</v>
      </c>
      <c r="AH56" s="3">
        <v>5</v>
      </c>
    </row>
    <row r="57" spans="1:34" x14ac:dyDescent="0.25">
      <c r="A57" s="3" t="s">
        <v>78</v>
      </c>
      <c r="B57" s="13">
        <v>33</v>
      </c>
      <c r="C57" s="6" t="str">
        <f>VLOOKUP(B57,'Graph Other catagory'!$A$2:$E$200,5,FALSE)</f>
        <v>30-34</v>
      </c>
      <c r="D57" s="12" t="s">
        <v>64</v>
      </c>
      <c r="E57" s="3">
        <v>7</v>
      </c>
      <c r="F57" s="3">
        <v>5</v>
      </c>
      <c r="G57" s="3">
        <v>5</v>
      </c>
      <c r="H57" s="3">
        <v>5</v>
      </c>
      <c r="I57" s="3">
        <v>4</v>
      </c>
      <c r="J57" s="3">
        <v>7</v>
      </c>
      <c r="K57" s="3">
        <v>7</v>
      </c>
      <c r="L57" s="3">
        <v>5</v>
      </c>
      <c r="M57" s="3">
        <v>2</v>
      </c>
      <c r="N57" s="3">
        <v>5</v>
      </c>
      <c r="O57" s="3">
        <v>5</v>
      </c>
      <c r="P57" s="3">
        <v>5</v>
      </c>
      <c r="Q57" s="3">
        <v>4</v>
      </c>
      <c r="R57" s="3">
        <v>7</v>
      </c>
      <c r="S57" s="3">
        <v>4</v>
      </c>
      <c r="T57" s="3">
        <v>5</v>
      </c>
      <c r="U57" s="3">
        <v>4</v>
      </c>
      <c r="V57" s="3">
        <v>5</v>
      </c>
      <c r="W57" s="3">
        <v>6</v>
      </c>
      <c r="X57" s="3">
        <v>6</v>
      </c>
      <c r="Y57" s="3">
        <v>5</v>
      </c>
      <c r="Z57" s="3">
        <v>6</v>
      </c>
      <c r="AA57" s="3">
        <v>4</v>
      </c>
      <c r="AB57" s="3">
        <v>7</v>
      </c>
      <c r="AC57" s="3">
        <v>5</v>
      </c>
      <c r="AD57" s="3">
        <v>5</v>
      </c>
      <c r="AE57" s="3">
        <v>4</v>
      </c>
      <c r="AF57" s="3">
        <v>3</v>
      </c>
      <c r="AG57" s="3">
        <v>4</v>
      </c>
      <c r="AH57" s="3">
        <v>2</v>
      </c>
    </row>
    <row r="58" spans="1:34" x14ac:dyDescent="0.25">
      <c r="A58" s="3" t="s">
        <v>75</v>
      </c>
      <c r="B58" s="13">
        <v>26</v>
      </c>
      <c r="C58" s="6" t="str">
        <f>VLOOKUP(B58,'Graph Other catagory'!$A$2:$E$200,5,FALSE)</f>
        <v>25-29</v>
      </c>
      <c r="D58" s="12" t="s">
        <v>64</v>
      </c>
      <c r="E58" s="3">
        <v>7</v>
      </c>
      <c r="F58" s="3">
        <v>4</v>
      </c>
      <c r="G58" s="3">
        <v>6</v>
      </c>
      <c r="H58" s="3">
        <v>6</v>
      </c>
      <c r="I58" s="3">
        <v>5</v>
      </c>
      <c r="J58" s="3">
        <v>7</v>
      </c>
      <c r="K58" s="3">
        <v>6</v>
      </c>
      <c r="L58" s="3">
        <v>6</v>
      </c>
      <c r="M58" s="3">
        <v>6</v>
      </c>
      <c r="N58" s="3">
        <v>5</v>
      </c>
      <c r="O58" s="3">
        <v>1</v>
      </c>
      <c r="P58" s="3">
        <v>1</v>
      </c>
      <c r="Q58" s="3">
        <v>6</v>
      </c>
      <c r="R58" s="3">
        <v>6</v>
      </c>
      <c r="S58" s="3">
        <v>7</v>
      </c>
      <c r="T58" s="3">
        <v>5</v>
      </c>
      <c r="U58" s="3">
        <v>6</v>
      </c>
      <c r="V58" s="3">
        <v>6</v>
      </c>
      <c r="W58" s="3">
        <v>7</v>
      </c>
      <c r="X58" s="3">
        <v>7</v>
      </c>
      <c r="Y58" s="3">
        <v>5</v>
      </c>
      <c r="Z58" s="3">
        <v>7</v>
      </c>
      <c r="AA58" s="3">
        <v>4</v>
      </c>
      <c r="AB58" s="3">
        <v>5</v>
      </c>
      <c r="AC58" s="3">
        <v>7</v>
      </c>
      <c r="AD58" s="3">
        <v>6</v>
      </c>
      <c r="AE58" s="3">
        <v>4</v>
      </c>
      <c r="AF58" s="3">
        <v>4</v>
      </c>
      <c r="AG58" s="3">
        <v>4</v>
      </c>
      <c r="AH58" s="3">
        <v>7</v>
      </c>
    </row>
    <row r="59" spans="1:34" x14ac:dyDescent="0.25">
      <c r="A59" s="3" t="s">
        <v>78</v>
      </c>
      <c r="B59" s="13">
        <v>31</v>
      </c>
      <c r="C59" s="6" t="str">
        <f>VLOOKUP(B59,'Graph Other catagory'!$A$2:$E$200,5,FALSE)</f>
        <v>30-34</v>
      </c>
      <c r="D59" s="12" t="s">
        <v>64</v>
      </c>
      <c r="E59" s="3">
        <v>4</v>
      </c>
      <c r="F59" s="3">
        <v>6</v>
      </c>
      <c r="G59" s="3">
        <v>4</v>
      </c>
      <c r="H59" s="3">
        <v>4</v>
      </c>
      <c r="I59" s="3">
        <v>5</v>
      </c>
      <c r="J59" s="3">
        <v>4</v>
      </c>
      <c r="K59" s="3">
        <v>4</v>
      </c>
      <c r="L59" s="3">
        <v>5</v>
      </c>
      <c r="M59" s="3">
        <v>5</v>
      </c>
      <c r="N59" s="3">
        <v>5</v>
      </c>
      <c r="O59" s="3">
        <v>5</v>
      </c>
      <c r="P59" s="3">
        <v>6</v>
      </c>
      <c r="Q59" s="3">
        <v>5</v>
      </c>
      <c r="R59" s="3">
        <v>3</v>
      </c>
      <c r="S59" s="3">
        <v>5</v>
      </c>
      <c r="T59" s="3">
        <v>5</v>
      </c>
      <c r="U59" s="3">
        <v>5</v>
      </c>
      <c r="V59" s="3">
        <v>5</v>
      </c>
      <c r="W59" s="3">
        <v>5</v>
      </c>
      <c r="X59" s="3">
        <v>4</v>
      </c>
      <c r="Y59" s="3">
        <v>4</v>
      </c>
      <c r="Z59" s="3">
        <v>4</v>
      </c>
      <c r="AA59" s="3">
        <v>3</v>
      </c>
      <c r="AB59" s="3">
        <v>2</v>
      </c>
      <c r="AC59" s="3">
        <v>3</v>
      </c>
      <c r="AD59" s="3">
        <v>3</v>
      </c>
      <c r="AE59" s="3">
        <v>3</v>
      </c>
      <c r="AF59" s="3">
        <v>3</v>
      </c>
      <c r="AG59" s="3">
        <v>2</v>
      </c>
      <c r="AH59" s="3">
        <v>3</v>
      </c>
    </row>
    <row r="60" spans="1:34" x14ac:dyDescent="0.25">
      <c r="A60" s="3" t="s">
        <v>78</v>
      </c>
      <c r="B60" s="13">
        <v>47</v>
      </c>
      <c r="C60" s="6" t="str">
        <f>VLOOKUP(B60,'Graph Other catagory'!$A$2:$E$200,5,FALSE)</f>
        <v>45-49</v>
      </c>
      <c r="D60" s="12" t="s">
        <v>64</v>
      </c>
      <c r="E60" s="3">
        <v>5</v>
      </c>
      <c r="F60" s="3">
        <v>7</v>
      </c>
      <c r="G60" s="3">
        <v>7</v>
      </c>
      <c r="H60" s="3">
        <v>7</v>
      </c>
      <c r="I60" s="3">
        <v>7</v>
      </c>
      <c r="J60" s="3">
        <v>4</v>
      </c>
      <c r="K60" s="3">
        <v>4</v>
      </c>
      <c r="L60" s="3">
        <v>4</v>
      </c>
      <c r="M60" s="3">
        <v>4</v>
      </c>
      <c r="N60" s="3">
        <v>5</v>
      </c>
      <c r="O60" s="3">
        <v>4</v>
      </c>
      <c r="P60" s="3">
        <v>5</v>
      </c>
      <c r="Q60" s="3">
        <v>7</v>
      </c>
      <c r="R60" s="3">
        <v>3</v>
      </c>
      <c r="S60" s="3">
        <v>5</v>
      </c>
      <c r="T60" s="3">
        <v>6</v>
      </c>
      <c r="U60" s="3">
        <v>6</v>
      </c>
      <c r="V60" s="3">
        <v>7</v>
      </c>
      <c r="W60" s="3">
        <v>7</v>
      </c>
      <c r="X60" s="3">
        <v>7</v>
      </c>
      <c r="Y60" s="3">
        <v>6</v>
      </c>
      <c r="Z60" s="3">
        <v>5</v>
      </c>
      <c r="AA60" s="3">
        <v>7</v>
      </c>
      <c r="AB60" s="3">
        <v>3</v>
      </c>
      <c r="AC60" s="3">
        <v>4</v>
      </c>
      <c r="AD60" s="3">
        <v>4</v>
      </c>
      <c r="AE60" s="3">
        <v>4</v>
      </c>
      <c r="AF60" s="3">
        <v>6</v>
      </c>
      <c r="AG60" s="3">
        <v>7</v>
      </c>
      <c r="AH60" s="3">
        <v>4</v>
      </c>
    </row>
    <row r="61" spans="1:34" x14ac:dyDescent="0.25">
      <c r="A61" s="3" t="s">
        <v>75</v>
      </c>
      <c r="B61" s="13">
        <v>31</v>
      </c>
      <c r="C61" s="6" t="str">
        <f>VLOOKUP(B61,'Graph Other catagory'!$A$2:$E$200,5,FALSE)</f>
        <v>30-34</v>
      </c>
      <c r="D61" s="12" t="s">
        <v>64</v>
      </c>
      <c r="E61" s="3">
        <v>6</v>
      </c>
      <c r="F61" s="3">
        <v>5</v>
      </c>
      <c r="G61" s="3">
        <v>6</v>
      </c>
      <c r="H61" s="3">
        <v>5</v>
      </c>
      <c r="I61" s="3">
        <v>7</v>
      </c>
      <c r="J61" s="3">
        <v>6</v>
      </c>
      <c r="K61" s="3">
        <v>7</v>
      </c>
      <c r="L61" s="3">
        <v>6</v>
      </c>
      <c r="M61" s="3">
        <v>4</v>
      </c>
      <c r="N61" s="3">
        <v>5</v>
      </c>
      <c r="O61" s="3">
        <v>2</v>
      </c>
      <c r="P61" s="3">
        <v>5</v>
      </c>
      <c r="Q61" s="3">
        <v>7</v>
      </c>
      <c r="R61" s="3">
        <v>7</v>
      </c>
      <c r="S61" s="3">
        <v>7</v>
      </c>
      <c r="T61" s="3">
        <v>5</v>
      </c>
      <c r="U61" s="3">
        <v>6</v>
      </c>
      <c r="V61" s="3">
        <v>6</v>
      </c>
      <c r="W61" s="3">
        <v>7</v>
      </c>
      <c r="X61" s="3">
        <v>7</v>
      </c>
      <c r="Y61" s="3">
        <v>7</v>
      </c>
      <c r="Z61" s="3">
        <v>7</v>
      </c>
      <c r="AA61" s="3">
        <v>7</v>
      </c>
      <c r="AB61" s="3">
        <v>5</v>
      </c>
      <c r="AC61" s="3">
        <v>5</v>
      </c>
      <c r="AD61" s="3">
        <v>7</v>
      </c>
      <c r="AE61" s="3">
        <v>2</v>
      </c>
      <c r="AF61" s="3">
        <v>4</v>
      </c>
      <c r="AG61" s="3">
        <v>5</v>
      </c>
      <c r="AH61" s="3">
        <v>6</v>
      </c>
    </row>
    <row r="62" spans="1:34" x14ac:dyDescent="0.25">
      <c r="A62" s="3" t="s">
        <v>78</v>
      </c>
      <c r="B62" s="13">
        <v>26</v>
      </c>
      <c r="C62" s="6" t="str">
        <f>VLOOKUP(B62,'Graph Other catagory'!$A$2:$E$200,5,FALSE)</f>
        <v>25-29</v>
      </c>
      <c r="D62" s="12" t="s">
        <v>64</v>
      </c>
      <c r="E62" s="3">
        <v>5</v>
      </c>
      <c r="F62" s="3">
        <v>4</v>
      </c>
      <c r="G62" s="3">
        <v>6</v>
      </c>
      <c r="H62" s="3">
        <v>6</v>
      </c>
      <c r="I62" s="3">
        <v>5</v>
      </c>
      <c r="J62" s="3">
        <v>2</v>
      </c>
      <c r="K62" s="3">
        <v>4</v>
      </c>
      <c r="L62" s="3">
        <v>5</v>
      </c>
      <c r="M62" s="3">
        <v>3</v>
      </c>
      <c r="N62" s="3">
        <v>6</v>
      </c>
      <c r="O62" s="3">
        <v>6</v>
      </c>
      <c r="P62" s="3">
        <v>6</v>
      </c>
      <c r="Q62" s="3">
        <v>5</v>
      </c>
      <c r="R62" s="3">
        <v>5</v>
      </c>
      <c r="S62" s="3">
        <v>7</v>
      </c>
      <c r="T62" s="3">
        <v>4</v>
      </c>
      <c r="U62" s="3">
        <v>5</v>
      </c>
      <c r="V62" s="3">
        <v>5</v>
      </c>
      <c r="W62" s="3">
        <v>6</v>
      </c>
      <c r="X62" s="3">
        <v>5</v>
      </c>
      <c r="Y62" s="3">
        <v>6</v>
      </c>
      <c r="Z62" s="3">
        <v>6</v>
      </c>
      <c r="AA62" s="3">
        <v>4</v>
      </c>
      <c r="AB62" s="3">
        <v>5</v>
      </c>
      <c r="AC62" s="3">
        <v>5</v>
      </c>
      <c r="AD62" s="3">
        <v>6</v>
      </c>
      <c r="AE62" s="3">
        <v>5</v>
      </c>
      <c r="AF62" s="3">
        <v>4</v>
      </c>
      <c r="AG62" s="3">
        <v>4</v>
      </c>
      <c r="AH62" s="3">
        <v>4</v>
      </c>
    </row>
    <row r="63" spans="1:34" x14ac:dyDescent="0.25">
      <c r="A63" s="3" t="s">
        <v>78</v>
      </c>
      <c r="B63" s="13">
        <v>30</v>
      </c>
      <c r="C63" s="6" t="str">
        <f>VLOOKUP(B63,'Graph Other catagory'!$A$2:$E$200,5,FALSE)</f>
        <v>30-34</v>
      </c>
      <c r="D63" s="12" t="s">
        <v>64</v>
      </c>
      <c r="E63" s="3">
        <v>7</v>
      </c>
      <c r="F63" s="3">
        <v>5</v>
      </c>
      <c r="G63" s="3">
        <v>6</v>
      </c>
      <c r="H63" s="3">
        <v>6</v>
      </c>
      <c r="I63" s="3">
        <v>6</v>
      </c>
      <c r="J63" s="3">
        <v>7</v>
      </c>
      <c r="K63" s="3">
        <v>7</v>
      </c>
      <c r="L63" s="3">
        <v>7</v>
      </c>
      <c r="M63" s="3">
        <v>4</v>
      </c>
      <c r="N63" s="3">
        <v>5</v>
      </c>
      <c r="O63" s="3">
        <v>6</v>
      </c>
      <c r="P63" s="3">
        <v>7</v>
      </c>
      <c r="Q63" s="3">
        <v>4</v>
      </c>
      <c r="R63" s="3">
        <v>7</v>
      </c>
      <c r="S63" s="3">
        <v>7</v>
      </c>
      <c r="T63" s="3">
        <v>5</v>
      </c>
      <c r="U63" s="3">
        <v>5</v>
      </c>
      <c r="V63" s="3">
        <v>6</v>
      </c>
      <c r="W63" s="3">
        <v>7</v>
      </c>
      <c r="X63" s="3">
        <v>7</v>
      </c>
      <c r="Y63" s="3">
        <v>6</v>
      </c>
      <c r="Z63" s="3">
        <v>7</v>
      </c>
      <c r="AA63" s="3">
        <v>6</v>
      </c>
      <c r="AB63" s="3">
        <v>6</v>
      </c>
      <c r="AC63" s="3">
        <v>7</v>
      </c>
      <c r="AD63" s="3">
        <v>7</v>
      </c>
      <c r="AE63" s="3">
        <v>7</v>
      </c>
      <c r="AF63" s="3">
        <v>5</v>
      </c>
      <c r="AG63" s="3">
        <v>5</v>
      </c>
      <c r="AH63" s="3">
        <v>4</v>
      </c>
    </row>
    <row r="64" spans="1:34" x14ac:dyDescent="0.25">
      <c r="A64" s="3" t="s">
        <v>134</v>
      </c>
      <c r="B64" s="13">
        <v>29</v>
      </c>
      <c r="C64" s="6" t="str">
        <f>VLOOKUP(B64,'Graph Other catagory'!$A$2:$E$200,5,FALSE)</f>
        <v>25-29</v>
      </c>
      <c r="D64" s="12" t="s">
        <v>64</v>
      </c>
      <c r="E64" s="3">
        <v>5</v>
      </c>
      <c r="F64" s="3">
        <v>4</v>
      </c>
      <c r="G64" s="3">
        <v>4</v>
      </c>
      <c r="H64" s="3">
        <v>4</v>
      </c>
      <c r="I64" s="3">
        <v>6</v>
      </c>
      <c r="J64" s="3">
        <v>4</v>
      </c>
      <c r="K64" s="3">
        <v>4</v>
      </c>
      <c r="L64" s="3">
        <v>4</v>
      </c>
      <c r="M64" s="3">
        <v>3</v>
      </c>
      <c r="N64" s="3">
        <v>3</v>
      </c>
      <c r="O64" s="3">
        <v>2</v>
      </c>
      <c r="P64" s="3">
        <v>4</v>
      </c>
      <c r="Q64" s="3">
        <v>6</v>
      </c>
      <c r="R64" s="3">
        <v>6</v>
      </c>
      <c r="S64" s="3">
        <v>6</v>
      </c>
      <c r="T64" s="3">
        <v>5</v>
      </c>
      <c r="U64" s="3">
        <v>3</v>
      </c>
      <c r="V64" s="3">
        <v>5</v>
      </c>
      <c r="W64" s="3">
        <v>5</v>
      </c>
      <c r="X64" s="3">
        <v>5</v>
      </c>
      <c r="Y64" s="3">
        <v>5</v>
      </c>
      <c r="Z64" s="3">
        <v>5</v>
      </c>
      <c r="AA64" s="3">
        <v>3</v>
      </c>
      <c r="AB64" s="3">
        <v>4</v>
      </c>
      <c r="AC64" s="3">
        <v>4</v>
      </c>
      <c r="AD64" s="3">
        <v>4</v>
      </c>
      <c r="AE64" s="3">
        <v>4</v>
      </c>
      <c r="AF64" s="3">
        <v>3</v>
      </c>
      <c r="AG64" s="3">
        <v>2</v>
      </c>
      <c r="AH64" s="3">
        <v>2</v>
      </c>
    </row>
    <row r="65" spans="1:34" x14ac:dyDescent="0.25">
      <c r="A65" s="3" t="s">
        <v>75</v>
      </c>
      <c r="B65" s="13">
        <v>32</v>
      </c>
      <c r="C65" s="6" t="str">
        <f>VLOOKUP(B65,'Graph Other catagory'!$A$2:$E$200,5,FALSE)</f>
        <v>30-34</v>
      </c>
      <c r="D65" s="12" t="s">
        <v>267</v>
      </c>
      <c r="E65" s="3">
        <v>4</v>
      </c>
      <c r="F65" s="3">
        <v>2</v>
      </c>
      <c r="G65" s="3">
        <v>6</v>
      </c>
      <c r="H65" s="3">
        <v>5</v>
      </c>
      <c r="I65" s="3">
        <v>6</v>
      </c>
      <c r="J65" s="3">
        <v>4</v>
      </c>
      <c r="K65" s="3">
        <v>4</v>
      </c>
      <c r="L65" s="3">
        <v>3</v>
      </c>
      <c r="M65" s="3">
        <v>5</v>
      </c>
      <c r="N65" s="3">
        <v>2</v>
      </c>
      <c r="O65" s="3">
        <v>2</v>
      </c>
      <c r="P65" s="3">
        <v>6</v>
      </c>
      <c r="Q65" s="3">
        <v>6</v>
      </c>
      <c r="R65" s="3">
        <v>5</v>
      </c>
      <c r="S65" s="3">
        <v>4</v>
      </c>
      <c r="T65" s="3">
        <v>4</v>
      </c>
      <c r="U65" s="3">
        <v>4</v>
      </c>
      <c r="V65" s="3">
        <v>4</v>
      </c>
      <c r="W65" s="3">
        <v>4</v>
      </c>
      <c r="X65" s="3">
        <v>5</v>
      </c>
      <c r="Y65" s="3">
        <v>5</v>
      </c>
      <c r="Z65" s="3">
        <v>5</v>
      </c>
      <c r="AA65" s="3">
        <v>2</v>
      </c>
      <c r="AB65" s="3">
        <v>3</v>
      </c>
      <c r="AC65" s="3">
        <v>4</v>
      </c>
      <c r="AD65" s="3">
        <v>4</v>
      </c>
      <c r="AE65" s="3">
        <v>4</v>
      </c>
      <c r="AF65" s="3">
        <v>4</v>
      </c>
      <c r="AG65" s="3">
        <v>4</v>
      </c>
      <c r="AH65" s="3">
        <v>6</v>
      </c>
    </row>
    <row r="66" spans="1:34" x14ac:dyDescent="0.25">
      <c r="A66" s="3" t="s">
        <v>78</v>
      </c>
      <c r="B66" s="13">
        <v>27</v>
      </c>
      <c r="C66" s="6" t="str">
        <f>VLOOKUP(B66,'Graph Other catagory'!$A$2:$E$200,5,FALSE)</f>
        <v>30-24</v>
      </c>
      <c r="D66" s="12" t="s">
        <v>267</v>
      </c>
      <c r="E66" s="3">
        <v>5</v>
      </c>
      <c r="F66" s="3">
        <v>2</v>
      </c>
      <c r="G66" s="3">
        <v>6</v>
      </c>
      <c r="H66" s="3">
        <v>5</v>
      </c>
      <c r="I66" s="3">
        <v>5</v>
      </c>
      <c r="J66" s="3">
        <v>4</v>
      </c>
      <c r="K66" s="3">
        <v>4</v>
      </c>
      <c r="L66" s="3">
        <v>4</v>
      </c>
      <c r="M66" s="3">
        <v>1</v>
      </c>
      <c r="N66" s="3">
        <v>3</v>
      </c>
      <c r="O66" s="3">
        <v>1</v>
      </c>
      <c r="P66" s="3">
        <v>3</v>
      </c>
      <c r="Q66" s="3">
        <v>6</v>
      </c>
      <c r="R66" s="3">
        <v>6</v>
      </c>
      <c r="S66" s="3">
        <v>3</v>
      </c>
      <c r="T66" s="3">
        <v>6</v>
      </c>
      <c r="U66" s="3">
        <v>6</v>
      </c>
      <c r="V66" s="3">
        <v>5</v>
      </c>
      <c r="W66" s="3">
        <v>2</v>
      </c>
      <c r="X66" s="3">
        <v>5</v>
      </c>
      <c r="Y66" s="3">
        <v>6</v>
      </c>
      <c r="Z66" s="3">
        <v>4</v>
      </c>
      <c r="AA66" s="3">
        <v>3</v>
      </c>
      <c r="AB66" s="3">
        <v>4</v>
      </c>
      <c r="AC66" s="3">
        <v>6</v>
      </c>
      <c r="AD66" s="3">
        <v>6</v>
      </c>
      <c r="AE66" s="3">
        <v>5</v>
      </c>
      <c r="AF66" s="3">
        <v>2</v>
      </c>
      <c r="AG66" s="3">
        <v>2</v>
      </c>
      <c r="AH66" s="3">
        <v>5</v>
      </c>
    </row>
    <row r="67" spans="1:34" x14ac:dyDescent="0.25">
      <c r="A67" s="3" t="s">
        <v>75</v>
      </c>
      <c r="B67" s="13">
        <v>27</v>
      </c>
      <c r="C67" s="6" t="str">
        <f>VLOOKUP(B67,'Graph Other catagory'!$A$2:$E$200,5,FALSE)</f>
        <v>30-24</v>
      </c>
      <c r="D67" s="12" t="s">
        <v>267</v>
      </c>
      <c r="E67" s="3">
        <v>5</v>
      </c>
      <c r="F67" s="3">
        <v>2</v>
      </c>
      <c r="G67" s="3">
        <v>6</v>
      </c>
      <c r="H67" s="3">
        <v>2</v>
      </c>
      <c r="I67" s="3">
        <v>2</v>
      </c>
      <c r="J67" s="3">
        <v>3</v>
      </c>
      <c r="K67" s="3">
        <v>3</v>
      </c>
      <c r="L67" s="3">
        <v>3</v>
      </c>
      <c r="M67" s="3">
        <v>1</v>
      </c>
      <c r="N67" s="3">
        <v>1</v>
      </c>
      <c r="O67" s="3">
        <v>1</v>
      </c>
      <c r="P67" s="3">
        <v>1</v>
      </c>
      <c r="Q67" s="3">
        <v>2</v>
      </c>
      <c r="R67" s="3">
        <v>5</v>
      </c>
      <c r="S67" s="3">
        <v>2</v>
      </c>
      <c r="T67" s="3">
        <v>6</v>
      </c>
      <c r="U67" s="3">
        <v>4</v>
      </c>
      <c r="V67" s="3">
        <v>4</v>
      </c>
      <c r="W67" s="3">
        <v>6</v>
      </c>
      <c r="X67" s="3">
        <v>6</v>
      </c>
      <c r="Y67" s="3">
        <v>6</v>
      </c>
      <c r="Z67" s="3">
        <v>6</v>
      </c>
      <c r="AA67" s="3">
        <v>6</v>
      </c>
      <c r="AB67" s="3">
        <v>6</v>
      </c>
      <c r="AC67" s="3">
        <v>6</v>
      </c>
      <c r="AD67" s="3">
        <v>4</v>
      </c>
      <c r="AE67" s="3">
        <v>4</v>
      </c>
      <c r="AF67" s="3">
        <v>4</v>
      </c>
      <c r="AG67" s="3">
        <v>2</v>
      </c>
      <c r="AH67" s="3">
        <v>6</v>
      </c>
    </row>
    <row r="68" spans="1:34" x14ac:dyDescent="0.25">
      <c r="A68" s="3" t="s">
        <v>75</v>
      </c>
      <c r="B68" s="13">
        <v>26</v>
      </c>
      <c r="C68" s="6" t="str">
        <f>VLOOKUP(B68,'Graph Other catagory'!$A$2:$E$200,5,FALSE)</f>
        <v>25-29</v>
      </c>
      <c r="D68" s="12" t="s">
        <v>267</v>
      </c>
      <c r="E68" s="3">
        <v>3</v>
      </c>
      <c r="F68" s="3">
        <v>1</v>
      </c>
      <c r="G68" s="3">
        <v>6</v>
      </c>
      <c r="H68" s="3">
        <v>4</v>
      </c>
      <c r="I68" s="3">
        <v>1</v>
      </c>
      <c r="J68" s="3">
        <v>3</v>
      </c>
      <c r="K68" s="3">
        <v>3</v>
      </c>
      <c r="L68" s="3">
        <v>3</v>
      </c>
      <c r="M68" s="3">
        <v>1</v>
      </c>
      <c r="N68" s="3">
        <v>1</v>
      </c>
      <c r="O68" s="3">
        <v>1</v>
      </c>
      <c r="P68" s="3">
        <v>6</v>
      </c>
      <c r="Q68" s="3">
        <v>3</v>
      </c>
      <c r="R68" s="3">
        <v>4</v>
      </c>
      <c r="S68" s="3">
        <v>2</v>
      </c>
      <c r="T68" s="3">
        <v>4</v>
      </c>
      <c r="U68" s="3">
        <v>4</v>
      </c>
      <c r="V68" s="3">
        <v>4</v>
      </c>
      <c r="W68" s="3">
        <v>5</v>
      </c>
      <c r="X68" s="3">
        <v>5</v>
      </c>
      <c r="Y68" s="3">
        <v>5</v>
      </c>
      <c r="Z68" s="3">
        <v>5</v>
      </c>
      <c r="AA68" s="3">
        <v>1</v>
      </c>
      <c r="AB68" s="3">
        <v>6</v>
      </c>
      <c r="AC68" s="3">
        <v>3</v>
      </c>
      <c r="AD68" s="3">
        <v>3</v>
      </c>
      <c r="AE68" s="3">
        <v>1</v>
      </c>
      <c r="AF68" s="3">
        <v>1</v>
      </c>
      <c r="AG68" s="3">
        <v>1</v>
      </c>
      <c r="AH68" s="3">
        <v>4</v>
      </c>
    </row>
    <row r="69" spans="1:34" x14ac:dyDescent="0.25">
      <c r="A69" s="3" t="s">
        <v>78</v>
      </c>
      <c r="B69" s="13">
        <v>25</v>
      </c>
      <c r="C69" s="6" t="str">
        <f>VLOOKUP(B69,'Graph Other catagory'!$A$2:$E$200,5,FALSE)</f>
        <v>25-29</v>
      </c>
      <c r="D69" s="12" t="s">
        <v>267</v>
      </c>
      <c r="E69" s="3">
        <v>4</v>
      </c>
      <c r="F69" s="3">
        <v>3</v>
      </c>
      <c r="G69" s="3">
        <v>5</v>
      </c>
      <c r="H69" s="3">
        <v>5</v>
      </c>
      <c r="I69" s="3">
        <v>6</v>
      </c>
      <c r="J69" s="3">
        <v>2</v>
      </c>
      <c r="K69" s="3">
        <v>2</v>
      </c>
      <c r="L69" s="3">
        <v>2</v>
      </c>
      <c r="M69" s="3">
        <v>3</v>
      </c>
      <c r="N69" s="3">
        <v>3</v>
      </c>
      <c r="O69" s="3">
        <v>6</v>
      </c>
      <c r="P69" s="3">
        <v>6</v>
      </c>
      <c r="Q69" s="3">
        <v>6</v>
      </c>
      <c r="R69" s="3">
        <v>1</v>
      </c>
      <c r="S69" s="3">
        <v>2</v>
      </c>
      <c r="T69" s="3">
        <v>4</v>
      </c>
      <c r="U69" s="3">
        <v>5</v>
      </c>
      <c r="V69" s="3">
        <v>4</v>
      </c>
      <c r="W69" s="3">
        <v>5</v>
      </c>
      <c r="X69" s="3">
        <v>5</v>
      </c>
      <c r="Y69" s="3">
        <v>4</v>
      </c>
      <c r="Z69" s="3">
        <v>5</v>
      </c>
      <c r="AA69" s="3">
        <v>3</v>
      </c>
      <c r="AB69" s="3">
        <v>1</v>
      </c>
      <c r="AC69" s="3">
        <v>3</v>
      </c>
      <c r="AD69" s="3">
        <v>4</v>
      </c>
      <c r="AE69" s="3">
        <v>3</v>
      </c>
      <c r="AF69" s="3">
        <v>1</v>
      </c>
      <c r="AG69" s="3">
        <v>1</v>
      </c>
      <c r="AH69" s="3">
        <v>4</v>
      </c>
    </row>
    <row r="70" spans="1:34" x14ac:dyDescent="0.25">
      <c r="A70" s="3" t="s">
        <v>75</v>
      </c>
      <c r="B70" s="13">
        <v>27</v>
      </c>
      <c r="C70" s="6" t="str">
        <f>VLOOKUP(B70,'Graph Other catagory'!$A$2:$E$200,5,FALSE)</f>
        <v>30-24</v>
      </c>
      <c r="D70" s="12" t="s">
        <v>267</v>
      </c>
      <c r="E70" s="3">
        <v>3</v>
      </c>
      <c r="F70" s="3">
        <v>3</v>
      </c>
      <c r="G70" s="3">
        <v>6</v>
      </c>
      <c r="H70" s="3">
        <v>4</v>
      </c>
      <c r="I70" s="3">
        <v>1</v>
      </c>
      <c r="J70" s="3">
        <v>3</v>
      </c>
      <c r="K70" s="3">
        <v>3</v>
      </c>
      <c r="L70" s="3">
        <v>3</v>
      </c>
      <c r="M70" s="3">
        <v>2</v>
      </c>
      <c r="N70" s="3">
        <v>1</v>
      </c>
      <c r="O70" s="3">
        <v>1</v>
      </c>
      <c r="P70" s="3">
        <v>1</v>
      </c>
      <c r="Q70" s="3">
        <v>1</v>
      </c>
      <c r="R70" s="3">
        <v>2</v>
      </c>
      <c r="S70" s="3">
        <v>2</v>
      </c>
      <c r="T70" s="3">
        <v>1</v>
      </c>
      <c r="U70" s="3">
        <v>3</v>
      </c>
      <c r="V70" s="3">
        <v>6</v>
      </c>
      <c r="W70" s="3">
        <v>4</v>
      </c>
      <c r="X70" s="3">
        <v>4</v>
      </c>
      <c r="Y70" s="3">
        <v>6</v>
      </c>
      <c r="Z70" s="3">
        <v>4</v>
      </c>
      <c r="AA70" s="3">
        <v>6</v>
      </c>
      <c r="AB70" s="3">
        <v>2</v>
      </c>
      <c r="AC70" s="3">
        <v>3</v>
      </c>
      <c r="AD70" s="3">
        <v>3</v>
      </c>
      <c r="AE70" s="3">
        <v>3</v>
      </c>
      <c r="AF70" s="3">
        <v>3</v>
      </c>
      <c r="AG70" s="3">
        <v>3</v>
      </c>
      <c r="AH70" s="3">
        <v>6</v>
      </c>
    </row>
    <row r="71" spans="1:34" x14ac:dyDescent="0.25">
      <c r="A71" s="3" t="s">
        <v>78</v>
      </c>
      <c r="B71" s="13">
        <v>28</v>
      </c>
      <c r="C71" s="6" t="str">
        <f>VLOOKUP(B71,'Graph Other catagory'!$A$2:$E$200,5,FALSE)</f>
        <v>25-29</v>
      </c>
      <c r="D71" s="12" t="s">
        <v>267</v>
      </c>
      <c r="E71" s="3">
        <v>5</v>
      </c>
      <c r="F71" s="3">
        <v>3</v>
      </c>
      <c r="G71" s="3">
        <v>6</v>
      </c>
      <c r="H71" s="3">
        <v>6</v>
      </c>
      <c r="I71" s="3">
        <v>4</v>
      </c>
      <c r="J71" s="3">
        <v>3</v>
      </c>
      <c r="K71" s="3">
        <v>3</v>
      </c>
      <c r="L71" s="3">
        <v>3</v>
      </c>
      <c r="M71" s="3">
        <v>1</v>
      </c>
      <c r="N71" s="3">
        <v>4</v>
      </c>
      <c r="O71" s="3">
        <v>6</v>
      </c>
      <c r="P71" s="3">
        <v>6</v>
      </c>
      <c r="Q71" s="3">
        <v>4</v>
      </c>
      <c r="R71" s="3">
        <v>1</v>
      </c>
      <c r="S71" s="3">
        <v>3</v>
      </c>
      <c r="T71" s="3">
        <v>5</v>
      </c>
      <c r="U71" s="3">
        <v>5</v>
      </c>
      <c r="V71" s="3">
        <v>5</v>
      </c>
      <c r="W71" s="3">
        <v>5</v>
      </c>
      <c r="X71" s="3">
        <v>5</v>
      </c>
      <c r="Y71" s="3">
        <v>5</v>
      </c>
      <c r="Z71" s="3">
        <v>5</v>
      </c>
      <c r="AA71" s="3">
        <v>6</v>
      </c>
      <c r="AB71" s="3">
        <v>1</v>
      </c>
      <c r="AC71" s="3">
        <v>4</v>
      </c>
      <c r="AD71" s="3">
        <v>4</v>
      </c>
      <c r="AE71" s="3">
        <v>4</v>
      </c>
      <c r="AF71" s="3">
        <v>6</v>
      </c>
      <c r="AG71" s="3">
        <v>6</v>
      </c>
      <c r="AH71" s="3">
        <v>6</v>
      </c>
    </row>
    <row r="72" spans="1:34" x14ac:dyDescent="0.25">
      <c r="A72" s="3" t="s">
        <v>75</v>
      </c>
      <c r="B72" s="13">
        <v>27</v>
      </c>
      <c r="C72" s="6" t="str">
        <f>VLOOKUP(B72,'Graph Other catagory'!$A$2:$E$200,5,FALSE)</f>
        <v>30-24</v>
      </c>
      <c r="D72" s="12" t="s">
        <v>267</v>
      </c>
      <c r="E72" s="3">
        <v>5</v>
      </c>
      <c r="F72" s="3">
        <v>1</v>
      </c>
      <c r="G72" s="3">
        <v>6</v>
      </c>
      <c r="H72" s="3">
        <v>5</v>
      </c>
      <c r="I72" s="3">
        <v>4</v>
      </c>
      <c r="J72" s="3">
        <v>5</v>
      </c>
      <c r="K72" s="3">
        <v>3</v>
      </c>
      <c r="L72" s="3">
        <v>2</v>
      </c>
      <c r="M72" s="3">
        <v>5</v>
      </c>
      <c r="N72" s="3">
        <v>3</v>
      </c>
      <c r="O72" s="3">
        <v>1</v>
      </c>
      <c r="P72" s="3">
        <v>2</v>
      </c>
      <c r="Q72" s="3">
        <v>4</v>
      </c>
      <c r="R72" s="3">
        <v>3</v>
      </c>
      <c r="S72" s="3">
        <v>3</v>
      </c>
      <c r="T72" s="3">
        <v>4</v>
      </c>
      <c r="U72" s="3">
        <v>6</v>
      </c>
      <c r="V72" s="3">
        <v>2</v>
      </c>
      <c r="W72" s="3">
        <v>3</v>
      </c>
      <c r="X72" s="3">
        <v>3</v>
      </c>
      <c r="Y72" s="3">
        <v>6</v>
      </c>
      <c r="Z72" s="3">
        <v>5</v>
      </c>
      <c r="AA72" s="3">
        <v>2</v>
      </c>
      <c r="AB72" s="3">
        <v>2</v>
      </c>
      <c r="AC72" s="3">
        <v>5</v>
      </c>
      <c r="AD72" s="3">
        <v>6</v>
      </c>
      <c r="AE72" s="3">
        <v>5</v>
      </c>
      <c r="AF72" s="3">
        <v>1</v>
      </c>
      <c r="AG72" s="3">
        <v>1</v>
      </c>
      <c r="AH72" s="3">
        <v>6</v>
      </c>
    </row>
    <row r="73" spans="1:34" x14ac:dyDescent="0.25">
      <c r="A73" s="3" t="s">
        <v>75</v>
      </c>
      <c r="B73" s="13">
        <v>27</v>
      </c>
      <c r="C73" s="6" t="str">
        <f>VLOOKUP(B73,'Graph Other catagory'!$A$2:$E$200,5,FALSE)</f>
        <v>30-24</v>
      </c>
      <c r="D73" s="12" t="s">
        <v>267</v>
      </c>
      <c r="E73" s="3">
        <v>5</v>
      </c>
      <c r="F73" s="3">
        <v>1</v>
      </c>
      <c r="G73" s="3">
        <v>6</v>
      </c>
      <c r="H73" s="3">
        <v>5</v>
      </c>
      <c r="I73" s="3">
        <v>2</v>
      </c>
      <c r="J73" s="3">
        <v>4</v>
      </c>
      <c r="K73" s="3">
        <v>4</v>
      </c>
      <c r="L73" s="3">
        <v>4</v>
      </c>
      <c r="M73" s="3">
        <v>1</v>
      </c>
      <c r="N73" s="3">
        <v>3</v>
      </c>
      <c r="O73" s="3">
        <v>1</v>
      </c>
      <c r="P73" s="3">
        <v>6</v>
      </c>
      <c r="Q73" s="3">
        <v>3</v>
      </c>
      <c r="R73" s="3">
        <v>6</v>
      </c>
      <c r="S73" s="3">
        <v>3</v>
      </c>
      <c r="T73" s="3">
        <v>4</v>
      </c>
      <c r="U73" s="3">
        <v>6</v>
      </c>
      <c r="V73" s="3">
        <v>5</v>
      </c>
      <c r="W73" s="3">
        <v>4</v>
      </c>
      <c r="X73" s="3">
        <v>4</v>
      </c>
      <c r="Y73" s="3">
        <v>6</v>
      </c>
      <c r="Z73" s="3">
        <v>4</v>
      </c>
      <c r="AA73" s="3">
        <v>5</v>
      </c>
      <c r="AB73" s="3">
        <v>5</v>
      </c>
      <c r="AC73" s="3">
        <v>5</v>
      </c>
      <c r="AD73" s="3">
        <v>3</v>
      </c>
      <c r="AE73" s="3">
        <v>3</v>
      </c>
      <c r="AF73" s="3">
        <v>3</v>
      </c>
      <c r="AG73" s="3">
        <v>3</v>
      </c>
      <c r="AH73" s="3">
        <v>5</v>
      </c>
    </row>
    <row r="74" spans="1:34" x14ac:dyDescent="0.25">
      <c r="A74" s="3" t="s">
        <v>75</v>
      </c>
      <c r="B74" s="13">
        <v>35</v>
      </c>
      <c r="C74" s="6" t="str">
        <f>VLOOKUP(B74,'Graph Other catagory'!$A$2:$E$200,5,FALSE)</f>
        <v>35-39</v>
      </c>
      <c r="D74" s="12" t="s">
        <v>267</v>
      </c>
      <c r="E74" s="3">
        <v>6</v>
      </c>
      <c r="F74" s="3">
        <v>2</v>
      </c>
      <c r="G74" s="3">
        <v>6</v>
      </c>
      <c r="H74" s="3">
        <v>4</v>
      </c>
      <c r="I74" s="3">
        <v>5</v>
      </c>
      <c r="J74" s="3">
        <v>3</v>
      </c>
      <c r="K74" s="3">
        <v>3</v>
      </c>
      <c r="L74" s="3">
        <v>3</v>
      </c>
      <c r="M74" s="3">
        <v>4</v>
      </c>
      <c r="N74" s="3">
        <v>4</v>
      </c>
      <c r="O74" s="3">
        <v>2</v>
      </c>
      <c r="P74" s="3">
        <v>6</v>
      </c>
      <c r="Q74" s="3">
        <v>6</v>
      </c>
      <c r="R74" s="3">
        <v>6</v>
      </c>
      <c r="S74" s="3">
        <v>3</v>
      </c>
      <c r="T74" s="3">
        <v>5</v>
      </c>
      <c r="U74" s="3">
        <v>4</v>
      </c>
      <c r="V74" s="3">
        <v>6</v>
      </c>
      <c r="W74" s="3">
        <v>5</v>
      </c>
      <c r="X74" s="3">
        <v>5</v>
      </c>
      <c r="Y74" s="3">
        <v>5</v>
      </c>
      <c r="Z74" s="3">
        <v>5</v>
      </c>
      <c r="AA74" s="3">
        <v>5</v>
      </c>
      <c r="AB74" s="3">
        <v>4</v>
      </c>
      <c r="AC74" s="3">
        <v>4</v>
      </c>
      <c r="AD74" s="3">
        <v>4</v>
      </c>
      <c r="AE74" s="3">
        <v>4</v>
      </c>
      <c r="AF74" s="3">
        <v>4</v>
      </c>
      <c r="AG74" s="3">
        <v>4</v>
      </c>
      <c r="AH74" s="3">
        <v>6</v>
      </c>
    </row>
    <row r="75" spans="1:34" x14ac:dyDescent="0.25">
      <c r="A75" s="3" t="s">
        <v>75</v>
      </c>
      <c r="B75" s="13">
        <v>29</v>
      </c>
      <c r="C75" s="6" t="str">
        <f>VLOOKUP(B75,'Graph Other catagory'!$A$2:$E$200,5,FALSE)</f>
        <v>25-29</v>
      </c>
      <c r="D75" s="12" t="s">
        <v>267</v>
      </c>
      <c r="E75" s="3">
        <v>3</v>
      </c>
      <c r="F75" s="3">
        <v>1</v>
      </c>
      <c r="G75" s="3">
        <v>6</v>
      </c>
      <c r="H75" s="3">
        <v>5</v>
      </c>
      <c r="I75" s="3">
        <v>3</v>
      </c>
      <c r="J75" s="3">
        <v>2</v>
      </c>
      <c r="K75" s="3">
        <v>2</v>
      </c>
      <c r="L75" s="3">
        <v>3</v>
      </c>
      <c r="M75" s="3">
        <v>3</v>
      </c>
      <c r="N75" s="3">
        <v>2</v>
      </c>
      <c r="O75" s="3">
        <v>2</v>
      </c>
      <c r="P75" s="3">
        <v>2</v>
      </c>
      <c r="Q75" s="3">
        <v>2</v>
      </c>
      <c r="R75" s="3">
        <v>5</v>
      </c>
      <c r="S75" s="3">
        <v>2</v>
      </c>
      <c r="T75" s="3">
        <v>5</v>
      </c>
      <c r="U75" s="3">
        <v>6</v>
      </c>
      <c r="V75" s="3">
        <v>6</v>
      </c>
      <c r="W75" s="3">
        <v>2</v>
      </c>
      <c r="X75" s="3">
        <v>5</v>
      </c>
      <c r="Y75" s="3">
        <v>5</v>
      </c>
      <c r="Z75" s="3">
        <v>2</v>
      </c>
      <c r="AA75" s="3">
        <v>2</v>
      </c>
      <c r="AB75" s="3">
        <v>2</v>
      </c>
      <c r="AC75" s="3">
        <v>2</v>
      </c>
      <c r="AD75" s="3">
        <v>5</v>
      </c>
      <c r="AE75" s="3">
        <v>3</v>
      </c>
      <c r="AF75" s="3">
        <v>4</v>
      </c>
      <c r="AG75" s="3">
        <v>4</v>
      </c>
      <c r="AH75" s="3">
        <v>5</v>
      </c>
    </row>
    <row r="76" spans="1:34" x14ac:dyDescent="0.25">
      <c r="A76" s="3" t="s">
        <v>78</v>
      </c>
      <c r="B76" s="13">
        <v>28</v>
      </c>
      <c r="C76" s="6" t="str">
        <f>VLOOKUP(B76,'Graph Other catagory'!$A$2:$E$200,5,FALSE)</f>
        <v>25-29</v>
      </c>
      <c r="D76" s="12" t="s">
        <v>267</v>
      </c>
      <c r="E76" s="3">
        <v>3</v>
      </c>
      <c r="F76" s="3">
        <v>1</v>
      </c>
      <c r="G76" s="3">
        <v>6</v>
      </c>
      <c r="H76" s="3">
        <v>3</v>
      </c>
      <c r="I76" s="3">
        <v>6</v>
      </c>
      <c r="J76" s="3">
        <v>2</v>
      </c>
      <c r="K76" s="3">
        <v>2</v>
      </c>
      <c r="L76" s="3">
        <v>2</v>
      </c>
      <c r="M76" s="3">
        <v>2</v>
      </c>
      <c r="N76" s="3">
        <v>4</v>
      </c>
      <c r="O76" s="3">
        <v>6</v>
      </c>
      <c r="P76" s="3">
        <v>6</v>
      </c>
      <c r="Q76" s="3">
        <v>6</v>
      </c>
      <c r="R76" s="3">
        <v>6</v>
      </c>
      <c r="S76" s="3">
        <v>2</v>
      </c>
      <c r="T76" s="3">
        <v>5</v>
      </c>
      <c r="U76" s="3">
        <v>5</v>
      </c>
      <c r="V76" s="3">
        <v>5</v>
      </c>
      <c r="W76" s="3">
        <v>3</v>
      </c>
      <c r="X76" s="3">
        <v>3</v>
      </c>
      <c r="Y76" s="3">
        <v>6</v>
      </c>
      <c r="Z76" s="3">
        <v>3</v>
      </c>
      <c r="AA76" s="3">
        <v>6</v>
      </c>
      <c r="AB76" s="3">
        <v>1</v>
      </c>
      <c r="AC76" s="3">
        <v>5</v>
      </c>
      <c r="AD76" s="3">
        <v>5</v>
      </c>
      <c r="AE76" s="3">
        <v>6</v>
      </c>
      <c r="AF76" s="3">
        <v>3</v>
      </c>
      <c r="AG76" s="3">
        <v>2</v>
      </c>
      <c r="AH76" s="3">
        <v>5</v>
      </c>
    </row>
    <row r="77" spans="1:34" x14ac:dyDescent="0.25">
      <c r="A77" s="3" t="s">
        <v>78</v>
      </c>
      <c r="B77" s="13">
        <v>33</v>
      </c>
      <c r="C77" s="6" t="str">
        <f>VLOOKUP(B77,'Graph Other catagory'!$A$2:$E$200,5,FALSE)</f>
        <v>30-34</v>
      </c>
      <c r="D77" s="12" t="s">
        <v>267</v>
      </c>
      <c r="E77" s="3">
        <v>4</v>
      </c>
      <c r="F77" s="3">
        <v>3</v>
      </c>
      <c r="G77" s="3">
        <v>6</v>
      </c>
      <c r="H77" s="3">
        <v>2</v>
      </c>
      <c r="I77" s="3">
        <v>5</v>
      </c>
      <c r="J77" s="3">
        <v>4</v>
      </c>
      <c r="K77" s="3">
        <v>4</v>
      </c>
      <c r="L77" s="3">
        <v>4</v>
      </c>
      <c r="M77" s="3">
        <v>5</v>
      </c>
      <c r="N77" s="3">
        <v>3</v>
      </c>
      <c r="O77" s="3">
        <v>6</v>
      </c>
      <c r="P77" s="3">
        <v>6</v>
      </c>
      <c r="Q77" s="3">
        <v>6</v>
      </c>
      <c r="R77" s="3">
        <v>4</v>
      </c>
      <c r="S77" s="3">
        <v>4</v>
      </c>
      <c r="T77" s="3">
        <v>4</v>
      </c>
      <c r="U77" s="3">
        <v>5</v>
      </c>
      <c r="V77" s="3">
        <v>4</v>
      </c>
      <c r="W77" s="3">
        <v>6</v>
      </c>
      <c r="X77" s="3">
        <v>6</v>
      </c>
      <c r="Y77" s="3">
        <v>6</v>
      </c>
      <c r="Z77" s="3">
        <v>6</v>
      </c>
      <c r="AA77" s="3">
        <v>6</v>
      </c>
      <c r="AB77" s="3">
        <v>6</v>
      </c>
      <c r="AC77" s="3">
        <v>5</v>
      </c>
      <c r="AD77" s="3">
        <v>5</v>
      </c>
      <c r="AE77" s="3">
        <v>5</v>
      </c>
      <c r="AF77" s="3">
        <v>5</v>
      </c>
      <c r="AG77" s="3">
        <v>5</v>
      </c>
      <c r="AH77" s="3">
        <v>5</v>
      </c>
    </row>
    <row r="78" spans="1:34" x14ac:dyDescent="0.25">
      <c r="A78" s="3" t="s">
        <v>75</v>
      </c>
      <c r="B78" s="13">
        <v>27</v>
      </c>
      <c r="C78" s="6" t="str">
        <f>VLOOKUP(B78,'Graph Other catagory'!$A$2:$E$200,5,FALSE)</f>
        <v>30-24</v>
      </c>
      <c r="D78" s="12" t="s">
        <v>267</v>
      </c>
      <c r="E78" s="3">
        <v>4</v>
      </c>
      <c r="F78" s="3">
        <v>2</v>
      </c>
      <c r="G78" s="3">
        <v>6</v>
      </c>
      <c r="H78" s="3">
        <v>5</v>
      </c>
      <c r="I78" s="3">
        <v>3</v>
      </c>
      <c r="J78" s="3">
        <v>4</v>
      </c>
      <c r="K78" s="3">
        <v>4</v>
      </c>
      <c r="L78" s="3">
        <v>2</v>
      </c>
      <c r="M78" s="3">
        <v>4</v>
      </c>
      <c r="N78" s="3">
        <v>2</v>
      </c>
      <c r="O78" s="3">
        <v>1</v>
      </c>
      <c r="P78" s="3">
        <v>2</v>
      </c>
      <c r="Q78" s="3">
        <v>3</v>
      </c>
      <c r="R78" s="3">
        <v>6</v>
      </c>
      <c r="S78" s="3">
        <v>2</v>
      </c>
      <c r="T78" s="3">
        <v>5</v>
      </c>
      <c r="U78" s="3">
        <v>4</v>
      </c>
      <c r="V78" s="3">
        <v>3</v>
      </c>
      <c r="W78" s="3">
        <v>3</v>
      </c>
      <c r="X78" s="3">
        <v>3</v>
      </c>
      <c r="Y78" s="3">
        <v>6</v>
      </c>
      <c r="Z78" s="3">
        <v>5</v>
      </c>
      <c r="AA78" s="3">
        <v>5</v>
      </c>
      <c r="AB78" s="3">
        <v>6</v>
      </c>
      <c r="AC78" s="3">
        <v>4</v>
      </c>
      <c r="AD78" s="3">
        <v>2</v>
      </c>
      <c r="AE78" s="3">
        <v>1</v>
      </c>
      <c r="AF78" s="3">
        <v>2</v>
      </c>
      <c r="AG78" s="3">
        <v>1</v>
      </c>
      <c r="AH78" s="3">
        <v>6</v>
      </c>
    </row>
    <row r="79" spans="1:34" x14ac:dyDescent="0.25">
      <c r="A79" s="3" t="s">
        <v>75</v>
      </c>
      <c r="B79" s="13">
        <v>27</v>
      </c>
      <c r="C79" s="6" t="str">
        <f>VLOOKUP(B79,'Graph Other catagory'!$A$2:$E$200,5,FALSE)</f>
        <v>30-24</v>
      </c>
      <c r="D79" s="12" t="s">
        <v>267</v>
      </c>
      <c r="E79" s="3">
        <v>4</v>
      </c>
      <c r="F79" s="3">
        <v>2</v>
      </c>
      <c r="G79" s="3">
        <v>6</v>
      </c>
      <c r="H79" s="3">
        <v>5</v>
      </c>
      <c r="I79" s="3">
        <v>5</v>
      </c>
      <c r="J79" s="3">
        <v>3</v>
      </c>
      <c r="K79" s="3">
        <v>3</v>
      </c>
      <c r="L79" s="3">
        <v>4</v>
      </c>
      <c r="M79" s="3">
        <v>2</v>
      </c>
      <c r="N79" s="3">
        <v>1</v>
      </c>
      <c r="O79" s="3">
        <v>1</v>
      </c>
      <c r="P79" s="3">
        <v>1</v>
      </c>
      <c r="Q79" s="3">
        <v>5</v>
      </c>
      <c r="R79" s="3">
        <v>2</v>
      </c>
      <c r="S79" s="3">
        <v>3</v>
      </c>
      <c r="T79" s="3">
        <v>2</v>
      </c>
      <c r="U79" s="3">
        <v>6</v>
      </c>
      <c r="V79" s="3">
        <v>2</v>
      </c>
      <c r="W79" s="3">
        <v>1</v>
      </c>
      <c r="X79" s="3">
        <v>1</v>
      </c>
      <c r="Y79" s="3">
        <v>6</v>
      </c>
      <c r="Z79" s="3">
        <v>1</v>
      </c>
      <c r="AA79" s="3">
        <v>1</v>
      </c>
      <c r="AB79" s="3">
        <v>1</v>
      </c>
      <c r="AC79" s="3">
        <v>4</v>
      </c>
      <c r="AD79" s="3">
        <v>4</v>
      </c>
      <c r="AE79" s="3">
        <v>2</v>
      </c>
      <c r="AF79" s="3">
        <v>1</v>
      </c>
      <c r="AG79" s="3">
        <v>1</v>
      </c>
      <c r="AH79" s="3">
        <v>6</v>
      </c>
    </row>
    <row r="80" spans="1:34" x14ac:dyDescent="0.25">
      <c r="A80" s="3" t="s">
        <v>78</v>
      </c>
      <c r="B80" s="13">
        <v>28</v>
      </c>
      <c r="C80" s="6" t="str">
        <f>VLOOKUP(B80,'Graph Other catagory'!$A$2:$E$200,5,FALSE)</f>
        <v>25-29</v>
      </c>
      <c r="D80" s="12" t="s">
        <v>267</v>
      </c>
      <c r="E80" s="3">
        <v>3</v>
      </c>
      <c r="F80" s="3">
        <v>2</v>
      </c>
      <c r="G80" s="3">
        <v>6</v>
      </c>
      <c r="H80" s="3">
        <v>5</v>
      </c>
      <c r="I80" s="3">
        <v>5</v>
      </c>
      <c r="J80" s="3">
        <v>2</v>
      </c>
      <c r="K80" s="3">
        <v>2</v>
      </c>
      <c r="L80" s="3">
        <v>2</v>
      </c>
      <c r="M80" s="3">
        <v>1</v>
      </c>
      <c r="N80" s="3">
        <v>2</v>
      </c>
      <c r="O80" s="3">
        <v>3</v>
      </c>
      <c r="P80" s="3">
        <v>3</v>
      </c>
      <c r="Q80" s="3">
        <v>5</v>
      </c>
      <c r="R80" s="3">
        <v>1</v>
      </c>
      <c r="S80" s="3">
        <v>6</v>
      </c>
      <c r="T80" s="3">
        <v>4</v>
      </c>
      <c r="U80" s="3">
        <v>4</v>
      </c>
      <c r="V80" s="3">
        <v>4</v>
      </c>
      <c r="W80" s="3">
        <v>3</v>
      </c>
      <c r="X80" s="3">
        <v>4</v>
      </c>
      <c r="Y80" s="3">
        <v>6</v>
      </c>
      <c r="Z80" s="3">
        <v>5</v>
      </c>
      <c r="AA80" s="3">
        <v>4</v>
      </c>
      <c r="AB80" s="3">
        <v>1</v>
      </c>
      <c r="AC80" s="3">
        <v>6</v>
      </c>
      <c r="AD80" s="3">
        <v>6</v>
      </c>
      <c r="AE80" s="3">
        <v>3</v>
      </c>
      <c r="AF80" s="3">
        <v>3</v>
      </c>
      <c r="AG80" s="3">
        <v>3</v>
      </c>
      <c r="AH80" s="3">
        <v>3</v>
      </c>
    </row>
    <row r="81" spans="1:34" x14ac:dyDescent="0.25">
      <c r="A81" s="3" t="s">
        <v>78</v>
      </c>
      <c r="B81" s="13">
        <v>30</v>
      </c>
      <c r="C81" s="6" t="str">
        <f>VLOOKUP(B81,'Graph Other catagory'!$A$2:$E$200,5,FALSE)</f>
        <v>30-34</v>
      </c>
      <c r="D81" s="12" t="s">
        <v>267</v>
      </c>
      <c r="E81" s="3">
        <v>3</v>
      </c>
      <c r="F81" s="3">
        <v>4</v>
      </c>
      <c r="G81" s="3">
        <v>6</v>
      </c>
      <c r="H81" s="3">
        <v>4</v>
      </c>
      <c r="I81" s="3">
        <v>1</v>
      </c>
      <c r="J81" s="3">
        <v>2</v>
      </c>
      <c r="K81" s="3">
        <v>3</v>
      </c>
      <c r="L81" s="3">
        <v>2</v>
      </c>
      <c r="M81" s="3">
        <v>2</v>
      </c>
      <c r="N81" s="3">
        <v>5</v>
      </c>
      <c r="O81" s="3">
        <v>6</v>
      </c>
      <c r="P81" s="3">
        <v>6</v>
      </c>
      <c r="Q81" s="3">
        <v>1</v>
      </c>
      <c r="R81" s="3">
        <v>1</v>
      </c>
      <c r="S81" s="3">
        <v>2</v>
      </c>
      <c r="T81" s="3">
        <v>5</v>
      </c>
      <c r="U81" s="3">
        <v>5</v>
      </c>
      <c r="V81" s="3">
        <v>3</v>
      </c>
      <c r="W81" s="3">
        <v>4</v>
      </c>
      <c r="X81" s="3">
        <v>4</v>
      </c>
      <c r="Y81" s="3">
        <v>5</v>
      </c>
      <c r="Z81" s="3">
        <v>4</v>
      </c>
      <c r="AA81" s="3">
        <v>6</v>
      </c>
      <c r="AB81" s="3">
        <v>1</v>
      </c>
      <c r="AC81" s="3">
        <v>5</v>
      </c>
      <c r="AD81" s="3">
        <v>4</v>
      </c>
      <c r="AE81" s="3">
        <v>4</v>
      </c>
      <c r="AF81" s="3">
        <v>2</v>
      </c>
      <c r="AG81" s="3">
        <v>3</v>
      </c>
      <c r="AH81" s="3">
        <v>6</v>
      </c>
    </row>
    <row r="82" spans="1:34" x14ac:dyDescent="0.25">
      <c r="A82" s="3" t="s">
        <v>75</v>
      </c>
      <c r="B82" s="13">
        <v>35</v>
      </c>
      <c r="C82" s="6" t="str">
        <f>VLOOKUP(B82,'Graph Other catagory'!$A$2:$E$200,5,FALSE)</f>
        <v>35-39</v>
      </c>
      <c r="D82" s="12" t="s">
        <v>267</v>
      </c>
      <c r="E82" s="3">
        <v>2</v>
      </c>
      <c r="F82" s="3">
        <v>2</v>
      </c>
      <c r="G82" s="3">
        <v>6</v>
      </c>
      <c r="H82" s="3">
        <v>4</v>
      </c>
      <c r="I82" s="3">
        <v>3</v>
      </c>
      <c r="J82" s="3">
        <v>1</v>
      </c>
      <c r="K82" s="3">
        <v>1</v>
      </c>
      <c r="L82" s="3">
        <v>4</v>
      </c>
      <c r="M82" s="3">
        <v>6</v>
      </c>
      <c r="N82" s="3">
        <v>3</v>
      </c>
      <c r="O82" s="3">
        <v>1</v>
      </c>
      <c r="P82" s="3">
        <v>1</v>
      </c>
      <c r="Q82" s="3">
        <v>5</v>
      </c>
      <c r="R82" s="3">
        <v>6</v>
      </c>
      <c r="S82" s="3">
        <v>4</v>
      </c>
      <c r="T82" s="3">
        <v>6</v>
      </c>
      <c r="U82" s="3">
        <v>6</v>
      </c>
      <c r="V82" s="3">
        <v>3</v>
      </c>
      <c r="W82" s="3">
        <v>5</v>
      </c>
      <c r="X82" s="3">
        <v>6</v>
      </c>
      <c r="Y82" s="3">
        <v>6</v>
      </c>
      <c r="Z82" s="3">
        <v>6</v>
      </c>
      <c r="AA82" s="3">
        <v>3</v>
      </c>
      <c r="AB82" s="3">
        <v>3</v>
      </c>
      <c r="AC82" s="3">
        <v>3</v>
      </c>
      <c r="AD82" s="3">
        <v>4</v>
      </c>
      <c r="AE82" s="3">
        <v>5</v>
      </c>
      <c r="AF82" s="3">
        <v>2</v>
      </c>
      <c r="AG82" s="3">
        <v>2</v>
      </c>
      <c r="AH82" s="3">
        <v>5</v>
      </c>
    </row>
    <row r="83" spans="1:34" x14ac:dyDescent="0.25">
      <c r="A83" s="3" t="s">
        <v>78</v>
      </c>
      <c r="B83" s="13">
        <v>26</v>
      </c>
      <c r="C83" s="6" t="str">
        <f>VLOOKUP(B83,'Graph Other catagory'!$A$2:$E$200,5,FALSE)</f>
        <v>25-29</v>
      </c>
      <c r="D83" s="12" t="s">
        <v>267</v>
      </c>
      <c r="E83" s="3">
        <v>3</v>
      </c>
      <c r="F83" s="3">
        <v>4</v>
      </c>
      <c r="G83" s="3">
        <v>6</v>
      </c>
      <c r="H83" s="3">
        <v>3</v>
      </c>
      <c r="I83" s="3">
        <v>4</v>
      </c>
      <c r="J83" s="3">
        <v>2</v>
      </c>
      <c r="K83" s="3">
        <v>2</v>
      </c>
      <c r="L83" s="3">
        <v>2</v>
      </c>
      <c r="M83" s="3">
        <v>1</v>
      </c>
      <c r="N83" s="3">
        <v>3</v>
      </c>
      <c r="O83" s="3">
        <v>4</v>
      </c>
      <c r="P83" s="3">
        <v>6</v>
      </c>
      <c r="Q83" s="3">
        <v>4</v>
      </c>
      <c r="R83" s="3">
        <v>5</v>
      </c>
      <c r="S83" s="3">
        <v>2</v>
      </c>
      <c r="T83" s="3">
        <v>5</v>
      </c>
      <c r="U83" s="3">
        <v>5</v>
      </c>
      <c r="V83" s="3">
        <v>4</v>
      </c>
      <c r="W83" s="3">
        <v>6</v>
      </c>
      <c r="X83" s="3">
        <v>6</v>
      </c>
      <c r="Y83" s="3">
        <v>6</v>
      </c>
      <c r="Z83" s="3">
        <v>6</v>
      </c>
      <c r="AA83" s="3">
        <v>3</v>
      </c>
      <c r="AB83" s="3">
        <v>3</v>
      </c>
      <c r="AC83" s="3">
        <v>4</v>
      </c>
      <c r="AD83" s="3">
        <v>3</v>
      </c>
      <c r="AE83" s="3">
        <v>4</v>
      </c>
      <c r="AF83" s="3">
        <v>3</v>
      </c>
      <c r="AG83" s="3">
        <v>3</v>
      </c>
      <c r="AH83" s="3">
        <v>2</v>
      </c>
    </row>
    <row r="84" spans="1:34" x14ac:dyDescent="0.25">
      <c r="A84" s="3" t="s">
        <v>75</v>
      </c>
      <c r="B84" s="13">
        <v>33</v>
      </c>
      <c r="C84" s="6" t="str">
        <f>VLOOKUP(B84,'Graph Other catagory'!$A$2:$E$200,5,FALSE)</f>
        <v>30-34</v>
      </c>
      <c r="D84" s="12" t="s">
        <v>267</v>
      </c>
      <c r="E84" s="3">
        <v>5</v>
      </c>
      <c r="F84" s="3">
        <v>3</v>
      </c>
      <c r="G84" s="3">
        <v>6</v>
      </c>
      <c r="H84" s="3">
        <v>4</v>
      </c>
      <c r="I84" s="3">
        <v>5</v>
      </c>
      <c r="J84" s="3">
        <v>3</v>
      </c>
      <c r="K84" s="3">
        <v>3</v>
      </c>
      <c r="L84" s="3">
        <v>3</v>
      </c>
      <c r="M84" s="3">
        <v>2</v>
      </c>
      <c r="N84" s="3">
        <v>2</v>
      </c>
      <c r="O84" s="3">
        <v>1</v>
      </c>
      <c r="P84" s="3">
        <v>2</v>
      </c>
      <c r="Q84" s="3">
        <v>5</v>
      </c>
      <c r="R84" s="3">
        <v>6</v>
      </c>
      <c r="S84" s="3">
        <v>2</v>
      </c>
      <c r="T84" s="3">
        <v>6</v>
      </c>
      <c r="U84" s="3">
        <v>6</v>
      </c>
      <c r="V84" s="3">
        <v>5</v>
      </c>
      <c r="W84" s="3">
        <v>6</v>
      </c>
      <c r="X84" s="3">
        <v>2</v>
      </c>
      <c r="Y84" s="3">
        <v>5</v>
      </c>
      <c r="Z84" s="3">
        <v>6</v>
      </c>
      <c r="AA84" s="3">
        <v>5</v>
      </c>
      <c r="AB84" s="3">
        <v>5</v>
      </c>
      <c r="AC84" s="3">
        <v>6</v>
      </c>
      <c r="AD84" s="3">
        <v>6</v>
      </c>
      <c r="AE84" s="3">
        <v>5</v>
      </c>
      <c r="AF84" s="3">
        <v>3</v>
      </c>
      <c r="AG84" s="3">
        <v>2</v>
      </c>
      <c r="AH84" s="3">
        <v>5</v>
      </c>
    </row>
    <row r="85" spans="1:34" x14ac:dyDescent="0.25">
      <c r="A85" s="3" t="s">
        <v>75</v>
      </c>
      <c r="B85" s="13">
        <v>27</v>
      </c>
      <c r="C85" s="6" t="str">
        <f>VLOOKUP(B85,'Graph Other catagory'!$A$2:$E$200,5,FALSE)</f>
        <v>30-24</v>
      </c>
      <c r="D85" s="12" t="s">
        <v>267</v>
      </c>
      <c r="E85" s="3">
        <v>6</v>
      </c>
      <c r="F85" s="3">
        <v>5</v>
      </c>
      <c r="G85" s="3">
        <v>6</v>
      </c>
      <c r="H85" s="3">
        <v>5</v>
      </c>
      <c r="I85" s="3">
        <v>4</v>
      </c>
      <c r="J85" s="3">
        <v>4</v>
      </c>
      <c r="K85" s="3">
        <v>5</v>
      </c>
      <c r="L85" s="3">
        <v>4</v>
      </c>
      <c r="M85" s="3">
        <v>5</v>
      </c>
      <c r="N85" s="3">
        <v>5</v>
      </c>
      <c r="O85" s="3">
        <v>1</v>
      </c>
      <c r="P85" s="3">
        <v>3</v>
      </c>
      <c r="Q85" s="3">
        <v>6</v>
      </c>
      <c r="R85" s="3">
        <v>6</v>
      </c>
      <c r="S85" s="3">
        <v>2</v>
      </c>
      <c r="T85" s="3">
        <v>2</v>
      </c>
      <c r="U85" s="3">
        <v>5</v>
      </c>
      <c r="V85" s="3">
        <v>2</v>
      </c>
      <c r="W85" s="3">
        <v>6</v>
      </c>
      <c r="X85" s="3">
        <v>6</v>
      </c>
      <c r="Y85" s="3">
        <v>6</v>
      </c>
      <c r="Z85" s="3">
        <v>6</v>
      </c>
      <c r="AA85" s="3">
        <v>6</v>
      </c>
      <c r="AB85" s="3">
        <v>6</v>
      </c>
      <c r="AC85" s="3">
        <v>3</v>
      </c>
      <c r="AD85" s="3">
        <v>3</v>
      </c>
      <c r="AE85" s="3">
        <v>2</v>
      </c>
      <c r="AF85" s="3">
        <v>1</v>
      </c>
      <c r="AG85" s="3">
        <v>1</v>
      </c>
      <c r="AH85" s="3">
        <v>5</v>
      </c>
    </row>
    <row r="86" spans="1:34" x14ac:dyDescent="0.25">
      <c r="A86" s="3" t="s">
        <v>75</v>
      </c>
      <c r="B86" s="13">
        <v>42</v>
      </c>
      <c r="C86" s="6" t="str">
        <f>VLOOKUP(B86,'Graph Other catagory'!$A$2:$E$200,5,FALSE)</f>
        <v>40-44</v>
      </c>
      <c r="D86" s="12" t="s">
        <v>267</v>
      </c>
      <c r="E86" s="3">
        <v>5</v>
      </c>
      <c r="F86" s="3">
        <v>2</v>
      </c>
      <c r="G86" s="3">
        <v>6</v>
      </c>
      <c r="H86" s="3">
        <v>4</v>
      </c>
      <c r="I86" s="3">
        <v>5</v>
      </c>
      <c r="J86" s="3">
        <v>2</v>
      </c>
      <c r="K86" s="3">
        <v>4</v>
      </c>
      <c r="L86" s="3">
        <v>3</v>
      </c>
      <c r="M86" s="3">
        <v>3</v>
      </c>
      <c r="N86" s="3">
        <v>2</v>
      </c>
      <c r="O86" s="3">
        <v>1</v>
      </c>
      <c r="P86" s="3">
        <v>2</v>
      </c>
      <c r="Q86" s="3">
        <v>5</v>
      </c>
      <c r="R86" s="3">
        <v>5</v>
      </c>
      <c r="S86" s="3">
        <v>3</v>
      </c>
      <c r="T86" s="3">
        <v>4</v>
      </c>
      <c r="U86" s="3">
        <v>6</v>
      </c>
      <c r="V86" s="3">
        <v>5</v>
      </c>
      <c r="W86" s="3">
        <v>5</v>
      </c>
      <c r="X86" s="3">
        <v>3</v>
      </c>
      <c r="Y86" s="3">
        <v>5</v>
      </c>
      <c r="Z86" s="3">
        <v>5</v>
      </c>
      <c r="AA86" s="3">
        <v>4</v>
      </c>
      <c r="AB86" s="3">
        <v>4</v>
      </c>
      <c r="AC86" s="3">
        <v>4</v>
      </c>
      <c r="AD86" s="3">
        <v>4</v>
      </c>
      <c r="AE86" s="3">
        <v>3</v>
      </c>
      <c r="AF86" s="3">
        <v>2</v>
      </c>
      <c r="AG86" s="3">
        <v>1</v>
      </c>
      <c r="AH86" s="3">
        <v>5</v>
      </c>
    </row>
    <row r="87" spans="1:34" x14ac:dyDescent="0.25">
      <c r="A87" s="3" t="s">
        <v>75</v>
      </c>
      <c r="B87" s="13">
        <v>29</v>
      </c>
      <c r="C87" s="6" t="str">
        <f>VLOOKUP(B87,'Graph Other catagory'!$A$2:$E$200,5,FALSE)</f>
        <v>25-29</v>
      </c>
      <c r="D87" s="12" t="s">
        <v>267</v>
      </c>
      <c r="E87" s="3">
        <v>3</v>
      </c>
      <c r="F87" s="3">
        <v>1</v>
      </c>
      <c r="G87" s="3">
        <v>6</v>
      </c>
      <c r="H87" s="3">
        <v>1</v>
      </c>
      <c r="I87" s="3">
        <v>1</v>
      </c>
      <c r="J87" s="3">
        <v>3</v>
      </c>
      <c r="K87" s="3">
        <v>3</v>
      </c>
      <c r="L87" s="3">
        <v>3</v>
      </c>
      <c r="M87" s="3">
        <v>4</v>
      </c>
      <c r="N87" s="3">
        <v>1</v>
      </c>
      <c r="O87" s="3">
        <v>1</v>
      </c>
      <c r="P87" s="3">
        <v>1</v>
      </c>
      <c r="Q87" s="3">
        <v>4</v>
      </c>
      <c r="R87" s="3">
        <v>6</v>
      </c>
      <c r="S87" s="3">
        <v>2</v>
      </c>
      <c r="T87" s="3">
        <v>3</v>
      </c>
      <c r="U87" s="3">
        <v>4</v>
      </c>
      <c r="V87" s="3">
        <v>5</v>
      </c>
      <c r="W87" s="3">
        <v>6</v>
      </c>
      <c r="X87" s="3">
        <v>4</v>
      </c>
      <c r="Y87" s="3">
        <v>6</v>
      </c>
      <c r="Z87" s="3">
        <v>6</v>
      </c>
      <c r="AA87" s="3">
        <v>3</v>
      </c>
      <c r="AB87" s="3">
        <v>4</v>
      </c>
      <c r="AC87" s="3">
        <v>2</v>
      </c>
      <c r="AD87" s="3">
        <v>2</v>
      </c>
      <c r="AE87" s="3">
        <v>2</v>
      </c>
      <c r="AF87" s="3">
        <v>1</v>
      </c>
      <c r="AG87" s="3">
        <v>1</v>
      </c>
      <c r="AH87" s="3">
        <v>2</v>
      </c>
    </row>
    <row r="88" spans="1:34" x14ac:dyDescent="0.25">
      <c r="A88" s="3" t="s">
        <v>75</v>
      </c>
      <c r="B88" s="13">
        <v>29</v>
      </c>
      <c r="C88" s="6" t="str">
        <f>VLOOKUP(B88,'Graph Other catagory'!$A$2:$E$200,5,FALSE)</f>
        <v>25-29</v>
      </c>
      <c r="D88" s="12" t="s">
        <v>267</v>
      </c>
      <c r="E88" s="3">
        <v>3</v>
      </c>
      <c r="F88" s="3">
        <v>1</v>
      </c>
      <c r="G88" s="3">
        <v>6</v>
      </c>
      <c r="H88" s="3">
        <v>4</v>
      </c>
      <c r="I88" s="3">
        <v>5</v>
      </c>
      <c r="J88" s="3">
        <v>1</v>
      </c>
      <c r="K88" s="3">
        <v>1</v>
      </c>
      <c r="L88" s="3">
        <v>1</v>
      </c>
      <c r="M88" s="3">
        <v>1</v>
      </c>
      <c r="N88" s="3">
        <v>2</v>
      </c>
      <c r="O88" s="3">
        <v>1</v>
      </c>
      <c r="P88" s="3">
        <v>2</v>
      </c>
      <c r="Q88" s="3">
        <v>4</v>
      </c>
      <c r="R88" s="3">
        <v>5</v>
      </c>
      <c r="S88" s="3">
        <v>1</v>
      </c>
      <c r="T88" s="3">
        <v>5</v>
      </c>
      <c r="U88" s="3">
        <v>6</v>
      </c>
      <c r="V88" s="3">
        <v>4</v>
      </c>
      <c r="W88" s="3">
        <v>6</v>
      </c>
      <c r="X88" s="3">
        <v>1</v>
      </c>
      <c r="Y88" s="3">
        <v>6</v>
      </c>
      <c r="Z88" s="3">
        <v>6</v>
      </c>
      <c r="AA88" s="3">
        <v>1</v>
      </c>
      <c r="AB88" s="3">
        <v>5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2</v>
      </c>
    </row>
    <row r="89" spans="1:34" x14ac:dyDescent="0.25">
      <c r="A89" s="3" t="s">
        <v>78</v>
      </c>
      <c r="B89" s="13">
        <v>26</v>
      </c>
      <c r="C89" s="6" t="str">
        <f>VLOOKUP(B89,'Graph Other catagory'!$A$2:$E$200,5,FALSE)</f>
        <v>25-29</v>
      </c>
      <c r="D89" s="12" t="s">
        <v>267</v>
      </c>
      <c r="E89" s="3">
        <v>6</v>
      </c>
      <c r="F89" s="3">
        <v>3</v>
      </c>
      <c r="G89" s="3">
        <v>6</v>
      </c>
      <c r="H89" s="3">
        <v>5</v>
      </c>
      <c r="I89" s="3">
        <v>4</v>
      </c>
      <c r="J89" s="3">
        <v>3</v>
      </c>
      <c r="K89" s="3">
        <v>4</v>
      </c>
      <c r="L89" s="3">
        <v>4</v>
      </c>
      <c r="M89" s="3">
        <v>2</v>
      </c>
      <c r="N89" s="3">
        <v>3</v>
      </c>
      <c r="O89" s="3">
        <v>4</v>
      </c>
      <c r="P89" s="3">
        <v>4</v>
      </c>
      <c r="Q89" s="3">
        <v>2</v>
      </c>
      <c r="R89" s="3">
        <v>2</v>
      </c>
      <c r="S89" s="3">
        <v>2</v>
      </c>
      <c r="T89" s="3">
        <v>3</v>
      </c>
      <c r="U89" s="3">
        <v>6</v>
      </c>
      <c r="V89" s="3">
        <v>6</v>
      </c>
      <c r="W89" s="3">
        <v>6</v>
      </c>
      <c r="X89" s="3">
        <v>5</v>
      </c>
      <c r="Y89" s="3">
        <v>6</v>
      </c>
      <c r="Z89" s="3">
        <v>6</v>
      </c>
      <c r="AA89" s="3">
        <v>5</v>
      </c>
      <c r="AB89" s="3">
        <v>2</v>
      </c>
      <c r="AC89" s="3">
        <v>5</v>
      </c>
      <c r="AD89" s="3">
        <v>5</v>
      </c>
      <c r="AE89" s="3">
        <v>2</v>
      </c>
      <c r="AF89" s="3">
        <v>2</v>
      </c>
      <c r="AG89" s="3">
        <v>2</v>
      </c>
      <c r="AH89" s="3">
        <v>2</v>
      </c>
    </row>
    <row r="90" spans="1:34" x14ac:dyDescent="0.25">
      <c r="A90" s="3" t="s">
        <v>75</v>
      </c>
      <c r="B90" s="13">
        <v>27</v>
      </c>
      <c r="C90" s="6" t="str">
        <f>VLOOKUP(B90,'Graph Other catagory'!$A$2:$E$200,5,FALSE)</f>
        <v>30-24</v>
      </c>
      <c r="D90" s="12" t="s">
        <v>267</v>
      </c>
      <c r="E90" s="3">
        <v>4</v>
      </c>
      <c r="F90" s="3">
        <v>2</v>
      </c>
      <c r="G90" s="3">
        <v>6</v>
      </c>
      <c r="H90" s="3">
        <v>3</v>
      </c>
      <c r="I90" s="3">
        <v>1</v>
      </c>
      <c r="J90" s="3">
        <v>2</v>
      </c>
      <c r="K90" s="3">
        <v>2</v>
      </c>
      <c r="L90" s="3">
        <v>2</v>
      </c>
      <c r="M90" s="3">
        <v>1</v>
      </c>
      <c r="N90" s="3">
        <v>1</v>
      </c>
      <c r="O90" s="3">
        <v>1</v>
      </c>
      <c r="P90" s="3">
        <v>1</v>
      </c>
      <c r="Q90" s="3">
        <v>5</v>
      </c>
      <c r="R90" s="3">
        <v>2</v>
      </c>
      <c r="S90" s="3">
        <v>1</v>
      </c>
      <c r="T90" s="3">
        <v>3</v>
      </c>
      <c r="U90" s="3">
        <v>6</v>
      </c>
      <c r="V90" s="3">
        <v>6</v>
      </c>
      <c r="W90" s="3">
        <v>4</v>
      </c>
      <c r="X90" s="3">
        <v>2</v>
      </c>
      <c r="Y90" s="3">
        <v>6</v>
      </c>
      <c r="Z90" s="3">
        <v>4</v>
      </c>
      <c r="AA90" s="3">
        <v>1</v>
      </c>
      <c r="AB90" s="3">
        <v>5</v>
      </c>
      <c r="AC90" s="3">
        <v>1</v>
      </c>
      <c r="AD90" s="3">
        <v>1</v>
      </c>
      <c r="AE90" s="3">
        <v>1</v>
      </c>
      <c r="AF90" s="3">
        <v>1</v>
      </c>
      <c r="AG90" s="3">
        <v>1</v>
      </c>
      <c r="AH90" s="3">
        <v>5</v>
      </c>
    </row>
    <row r="91" spans="1:34" x14ac:dyDescent="0.25">
      <c r="A91" s="3" t="s">
        <v>78</v>
      </c>
      <c r="B91" s="13">
        <v>28</v>
      </c>
      <c r="C91" s="6" t="str">
        <f>VLOOKUP(B91,'Graph Other catagory'!$A$2:$E$200,5,FALSE)</f>
        <v>25-29</v>
      </c>
      <c r="D91" s="12" t="s">
        <v>267</v>
      </c>
      <c r="E91" s="3">
        <v>3</v>
      </c>
      <c r="F91" s="3">
        <v>2</v>
      </c>
      <c r="G91" s="3">
        <v>6</v>
      </c>
      <c r="H91" s="3">
        <v>4</v>
      </c>
      <c r="I91" s="3">
        <v>1</v>
      </c>
      <c r="J91" s="3">
        <v>3</v>
      </c>
      <c r="K91" s="3">
        <v>3</v>
      </c>
      <c r="L91" s="3">
        <v>3</v>
      </c>
      <c r="M91" s="3">
        <v>1</v>
      </c>
      <c r="N91" s="3">
        <v>2</v>
      </c>
      <c r="O91" s="3">
        <v>2</v>
      </c>
      <c r="P91" s="3">
        <v>6</v>
      </c>
      <c r="Q91" s="3">
        <v>4</v>
      </c>
      <c r="R91" s="3">
        <v>1</v>
      </c>
      <c r="S91" s="3">
        <v>2</v>
      </c>
      <c r="T91" s="3">
        <v>5</v>
      </c>
      <c r="U91" s="3">
        <v>5</v>
      </c>
      <c r="V91" s="3">
        <v>3</v>
      </c>
      <c r="W91" s="3">
        <v>3</v>
      </c>
      <c r="X91" s="3">
        <v>3</v>
      </c>
      <c r="Y91" s="3">
        <v>5</v>
      </c>
      <c r="Z91" s="3">
        <v>4</v>
      </c>
      <c r="AA91" s="3">
        <v>5</v>
      </c>
      <c r="AB91" s="3">
        <v>1</v>
      </c>
      <c r="AC91" s="3">
        <v>5</v>
      </c>
      <c r="AD91" s="3">
        <v>5</v>
      </c>
      <c r="AE91" s="3">
        <v>1</v>
      </c>
      <c r="AF91" s="3">
        <v>1</v>
      </c>
      <c r="AG91" s="3">
        <v>1</v>
      </c>
      <c r="AH91" s="3">
        <v>3</v>
      </c>
    </row>
    <row r="92" spans="1:34" x14ac:dyDescent="0.25">
      <c r="A92" s="3" t="s">
        <v>78</v>
      </c>
      <c r="B92" s="13">
        <v>29</v>
      </c>
      <c r="C92" s="6" t="str">
        <f>VLOOKUP(B92,'Graph Other catagory'!$A$2:$E$200,5,FALSE)</f>
        <v>25-29</v>
      </c>
      <c r="D92" s="12" t="s">
        <v>267</v>
      </c>
      <c r="E92" s="3">
        <v>4</v>
      </c>
      <c r="F92" s="3">
        <v>2</v>
      </c>
      <c r="G92" s="3">
        <v>4</v>
      </c>
      <c r="H92" s="3">
        <v>5</v>
      </c>
      <c r="I92" s="3">
        <v>4</v>
      </c>
      <c r="J92" s="3">
        <v>3</v>
      </c>
      <c r="K92" s="3">
        <v>3</v>
      </c>
      <c r="L92" s="3">
        <v>4</v>
      </c>
      <c r="M92" s="3">
        <v>2</v>
      </c>
      <c r="N92" s="3">
        <v>5</v>
      </c>
      <c r="O92" s="3">
        <v>4</v>
      </c>
      <c r="P92" s="3">
        <v>4</v>
      </c>
      <c r="Q92" s="3">
        <v>6</v>
      </c>
      <c r="R92" s="3">
        <v>6</v>
      </c>
      <c r="S92" s="3">
        <v>3</v>
      </c>
      <c r="T92" s="3">
        <v>4</v>
      </c>
      <c r="U92" s="3">
        <v>6</v>
      </c>
      <c r="V92" s="3">
        <v>4</v>
      </c>
      <c r="W92" s="3">
        <v>3</v>
      </c>
      <c r="X92" s="3">
        <v>3</v>
      </c>
      <c r="Y92" s="3">
        <v>6</v>
      </c>
      <c r="Z92" s="3">
        <v>4</v>
      </c>
      <c r="AA92" s="3">
        <v>5</v>
      </c>
      <c r="AB92" s="3">
        <v>3</v>
      </c>
      <c r="AC92" s="3">
        <v>5</v>
      </c>
      <c r="AD92" s="3">
        <v>5</v>
      </c>
      <c r="AE92" s="3">
        <v>5</v>
      </c>
      <c r="AF92" s="3">
        <v>5</v>
      </c>
      <c r="AG92" s="3">
        <v>5</v>
      </c>
      <c r="AH92" s="3">
        <v>5</v>
      </c>
    </row>
    <row r="93" spans="1:34" x14ac:dyDescent="0.25">
      <c r="A93" s="3" t="s">
        <v>75</v>
      </c>
      <c r="B93" s="13">
        <v>24</v>
      </c>
      <c r="C93" s="6" t="str">
        <f>VLOOKUP(B93,'Graph Other catagory'!$A$2:$E$200,5,FALSE)</f>
        <v>20-24</v>
      </c>
      <c r="D93" s="12" t="s">
        <v>267</v>
      </c>
      <c r="E93" s="3">
        <v>3</v>
      </c>
      <c r="F93" s="3">
        <v>2</v>
      </c>
      <c r="G93" s="3">
        <v>5</v>
      </c>
      <c r="H93" s="3">
        <v>5</v>
      </c>
      <c r="I93" s="3">
        <v>4</v>
      </c>
      <c r="J93" s="3">
        <v>3</v>
      </c>
      <c r="K93" s="3">
        <v>3</v>
      </c>
      <c r="L93" s="3">
        <v>3</v>
      </c>
      <c r="M93" s="3">
        <v>1</v>
      </c>
      <c r="N93" s="3">
        <v>2</v>
      </c>
      <c r="O93" s="3">
        <v>1</v>
      </c>
      <c r="P93" s="3">
        <v>1</v>
      </c>
      <c r="Q93" s="3">
        <v>5</v>
      </c>
      <c r="R93" s="3">
        <v>6</v>
      </c>
      <c r="S93" s="3">
        <v>2</v>
      </c>
      <c r="T93" s="3">
        <v>5</v>
      </c>
      <c r="U93" s="3">
        <v>6</v>
      </c>
      <c r="V93" s="3">
        <v>4</v>
      </c>
      <c r="W93" s="3">
        <v>5</v>
      </c>
      <c r="X93" s="3">
        <v>4</v>
      </c>
      <c r="Y93" s="3">
        <v>6</v>
      </c>
      <c r="Z93" s="3">
        <v>4</v>
      </c>
      <c r="AA93" s="3">
        <v>6</v>
      </c>
      <c r="AB93" s="3">
        <v>6</v>
      </c>
      <c r="AC93" s="3">
        <v>5</v>
      </c>
      <c r="AD93" s="3">
        <v>4</v>
      </c>
      <c r="AE93" s="3">
        <v>4</v>
      </c>
      <c r="AF93" s="3">
        <v>3</v>
      </c>
      <c r="AG93" s="3">
        <v>1</v>
      </c>
      <c r="AH93" s="3">
        <v>5</v>
      </c>
    </row>
    <row r="94" spans="1:34" x14ac:dyDescent="0.25">
      <c r="A94" s="3" t="s">
        <v>75</v>
      </c>
      <c r="B94" s="13">
        <v>28</v>
      </c>
      <c r="C94" s="6" t="str">
        <f>VLOOKUP(B94,'Graph Other catagory'!$A$2:$E$200,5,FALSE)</f>
        <v>25-29</v>
      </c>
      <c r="D94" s="12" t="s">
        <v>267</v>
      </c>
      <c r="E94" s="3">
        <v>4</v>
      </c>
      <c r="F94" s="3">
        <v>3</v>
      </c>
      <c r="G94" s="3">
        <v>4</v>
      </c>
      <c r="H94" s="3">
        <v>5</v>
      </c>
      <c r="I94" s="3">
        <v>6</v>
      </c>
      <c r="J94" s="3">
        <v>3</v>
      </c>
      <c r="K94" s="3">
        <v>3</v>
      </c>
      <c r="L94" s="3">
        <v>4</v>
      </c>
      <c r="M94" s="3">
        <v>1</v>
      </c>
      <c r="N94" s="3">
        <v>2</v>
      </c>
      <c r="O94" s="3">
        <v>1</v>
      </c>
      <c r="P94" s="3">
        <v>6</v>
      </c>
      <c r="Q94" s="3">
        <v>3</v>
      </c>
      <c r="R94" s="3">
        <v>2</v>
      </c>
      <c r="S94" s="3">
        <v>1</v>
      </c>
      <c r="T94" s="3">
        <v>5</v>
      </c>
      <c r="U94" s="3">
        <v>5</v>
      </c>
      <c r="V94" s="3">
        <v>5</v>
      </c>
      <c r="W94" s="3">
        <v>4</v>
      </c>
      <c r="X94" s="3">
        <v>4</v>
      </c>
      <c r="Y94" s="3">
        <v>6</v>
      </c>
      <c r="Z94" s="3">
        <v>4</v>
      </c>
      <c r="AA94" s="3">
        <v>1</v>
      </c>
      <c r="AB94" s="3">
        <v>1</v>
      </c>
      <c r="AC94" s="3">
        <v>1</v>
      </c>
      <c r="AD94" s="3">
        <v>1</v>
      </c>
      <c r="AE94" s="3">
        <v>2</v>
      </c>
      <c r="AF94" s="3">
        <v>1</v>
      </c>
      <c r="AG94" s="3">
        <v>1</v>
      </c>
      <c r="AH94" s="3">
        <v>3</v>
      </c>
    </row>
    <row r="95" spans="1:34" x14ac:dyDescent="0.25">
      <c r="A95" s="3" t="s">
        <v>75</v>
      </c>
      <c r="B95" s="13">
        <v>29</v>
      </c>
      <c r="C95" s="6" t="str">
        <f>VLOOKUP(B95,'Graph Other catagory'!$A$2:$E$200,5,FALSE)</f>
        <v>25-29</v>
      </c>
      <c r="D95" s="12" t="s">
        <v>267</v>
      </c>
      <c r="E95" s="3">
        <v>4</v>
      </c>
      <c r="F95" s="3">
        <v>1</v>
      </c>
      <c r="G95" s="3">
        <v>6</v>
      </c>
      <c r="H95" s="3">
        <v>4</v>
      </c>
      <c r="I95" s="3">
        <v>3</v>
      </c>
      <c r="J95" s="3">
        <v>5</v>
      </c>
      <c r="K95" s="3">
        <v>2</v>
      </c>
      <c r="L95" s="3">
        <v>5</v>
      </c>
      <c r="M95" s="3">
        <v>3</v>
      </c>
      <c r="N95" s="3">
        <v>3</v>
      </c>
      <c r="O95" s="3">
        <v>1</v>
      </c>
      <c r="P95" s="3">
        <v>2</v>
      </c>
      <c r="Q95" s="3">
        <v>4</v>
      </c>
      <c r="R95" s="3">
        <v>6</v>
      </c>
      <c r="S95" s="3">
        <v>2</v>
      </c>
      <c r="T95" s="3">
        <v>2</v>
      </c>
      <c r="U95" s="3">
        <v>6</v>
      </c>
      <c r="V95" s="3">
        <v>3</v>
      </c>
      <c r="W95" s="3">
        <v>2</v>
      </c>
      <c r="X95" s="3">
        <v>1</v>
      </c>
      <c r="Y95" s="3">
        <v>6</v>
      </c>
      <c r="Z95" s="3">
        <v>3</v>
      </c>
      <c r="AA95" s="3">
        <v>3</v>
      </c>
      <c r="AB95" s="3">
        <v>4</v>
      </c>
      <c r="AC95" s="3">
        <v>6</v>
      </c>
      <c r="AD95" s="3">
        <v>6</v>
      </c>
      <c r="AE95" s="3">
        <v>4</v>
      </c>
      <c r="AF95" s="3">
        <v>3</v>
      </c>
      <c r="AG95" s="3">
        <v>1</v>
      </c>
      <c r="AH95" s="3">
        <v>6</v>
      </c>
    </row>
    <row r="96" spans="1:34" x14ac:dyDescent="0.25">
      <c r="A96" s="3" t="s">
        <v>78</v>
      </c>
      <c r="B96" s="13">
        <v>25</v>
      </c>
      <c r="C96" s="6" t="str">
        <f>VLOOKUP(B96,'Graph Other catagory'!$A$2:$E$200,5,FALSE)</f>
        <v>25-29</v>
      </c>
      <c r="D96" s="12" t="s">
        <v>267</v>
      </c>
      <c r="E96" s="3">
        <v>4</v>
      </c>
      <c r="F96" s="3">
        <v>3</v>
      </c>
      <c r="G96" s="3">
        <v>6</v>
      </c>
      <c r="H96" s="3">
        <v>3</v>
      </c>
      <c r="I96" s="3">
        <v>4</v>
      </c>
      <c r="J96" s="3">
        <v>4</v>
      </c>
      <c r="K96" s="3">
        <v>4</v>
      </c>
      <c r="L96" s="3">
        <v>3</v>
      </c>
      <c r="M96" s="3">
        <v>2</v>
      </c>
      <c r="N96" s="3">
        <v>4</v>
      </c>
      <c r="O96" s="3">
        <v>3</v>
      </c>
      <c r="P96" s="3">
        <v>4</v>
      </c>
      <c r="Q96" s="3">
        <v>5</v>
      </c>
      <c r="R96" s="3">
        <v>5</v>
      </c>
      <c r="S96" s="3">
        <v>5</v>
      </c>
      <c r="T96" s="3">
        <v>6</v>
      </c>
      <c r="U96" s="3">
        <v>6</v>
      </c>
      <c r="V96" s="3">
        <v>5</v>
      </c>
      <c r="W96" s="3">
        <v>3</v>
      </c>
      <c r="X96" s="3">
        <v>4</v>
      </c>
      <c r="Y96" s="3">
        <v>6</v>
      </c>
      <c r="Z96" s="3">
        <v>5</v>
      </c>
      <c r="AA96" s="3">
        <v>6</v>
      </c>
      <c r="AB96" s="3">
        <v>5</v>
      </c>
      <c r="AC96" s="3">
        <v>6</v>
      </c>
      <c r="AD96" s="3">
        <v>6</v>
      </c>
      <c r="AE96" s="3">
        <v>5</v>
      </c>
      <c r="AF96" s="3">
        <v>4</v>
      </c>
      <c r="AG96" s="3">
        <v>4</v>
      </c>
      <c r="AH96" s="3">
        <v>5</v>
      </c>
    </row>
    <row r="97" spans="1:34" x14ac:dyDescent="0.25">
      <c r="A97" s="3" t="s">
        <v>75</v>
      </c>
      <c r="B97" s="13">
        <v>27</v>
      </c>
      <c r="C97" s="6" t="str">
        <f>VLOOKUP(B97,'Graph Other catagory'!$A$2:$E$200,5,FALSE)</f>
        <v>30-24</v>
      </c>
      <c r="D97" s="12" t="s">
        <v>267</v>
      </c>
      <c r="E97" s="3">
        <v>3</v>
      </c>
      <c r="F97" s="3">
        <v>2</v>
      </c>
      <c r="G97" s="3">
        <v>6</v>
      </c>
      <c r="H97" s="3">
        <v>5</v>
      </c>
      <c r="I97" s="3">
        <v>5</v>
      </c>
      <c r="J97" s="3">
        <v>4</v>
      </c>
      <c r="K97" s="3">
        <v>4</v>
      </c>
      <c r="L97" s="3">
        <v>3</v>
      </c>
      <c r="M97" s="3">
        <v>5</v>
      </c>
      <c r="N97" s="3">
        <v>3</v>
      </c>
      <c r="O97" s="3">
        <v>1</v>
      </c>
      <c r="P97" s="3">
        <v>2</v>
      </c>
      <c r="Q97" s="3">
        <v>2</v>
      </c>
      <c r="R97" s="3">
        <v>6</v>
      </c>
      <c r="S97" s="3">
        <v>2</v>
      </c>
      <c r="T97" s="3">
        <v>4</v>
      </c>
      <c r="U97" s="3">
        <v>6</v>
      </c>
      <c r="V97" s="3">
        <v>4</v>
      </c>
      <c r="W97" s="3">
        <v>6</v>
      </c>
      <c r="X97" s="3">
        <v>6</v>
      </c>
      <c r="Y97" s="3">
        <v>4</v>
      </c>
      <c r="Z97" s="3">
        <v>5</v>
      </c>
      <c r="AA97" s="3">
        <v>4</v>
      </c>
      <c r="AB97" s="3">
        <v>4</v>
      </c>
      <c r="AC97" s="3">
        <v>5</v>
      </c>
      <c r="AD97" s="3">
        <v>3</v>
      </c>
      <c r="AE97" s="3">
        <v>5</v>
      </c>
      <c r="AF97" s="3">
        <v>2</v>
      </c>
      <c r="AG97" s="3">
        <v>2</v>
      </c>
      <c r="AH97" s="3">
        <v>5</v>
      </c>
    </row>
    <row r="98" spans="1:34" x14ac:dyDescent="0.25">
      <c r="A98" s="3" t="s">
        <v>75</v>
      </c>
      <c r="B98" s="13">
        <v>29</v>
      </c>
      <c r="C98" s="6" t="str">
        <f>VLOOKUP(B98,'Graph Other catagory'!$A$2:$E$200,5,FALSE)</f>
        <v>25-29</v>
      </c>
      <c r="D98" s="12" t="s">
        <v>267</v>
      </c>
      <c r="E98" s="3">
        <v>5</v>
      </c>
      <c r="F98" s="3">
        <v>2</v>
      </c>
      <c r="G98" s="3">
        <v>6</v>
      </c>
      <c r="H98" s="3">
        <v>4</v>
      </c>
      <c r="I98" s="3">
        <v>3</v>
      </c>
      <c r="J98" s="3">
        <v>4</v>
      </c>
      <c r="K98" s="3">
        <v>4</v>
      </c>
      <c r="L98" s="3">
        <v>3</v>
      </c>
      <c r="M98" s="3">
        <v>3</v>
      </c>
      <c r="N98" s="3">
        <v>2</v>
      </c>
      <c r="O98" s="3">
        <v>1</v>
      </c>
      <c r="P98" s="3">
        <v>2</v>
      </c>
      <c r="Q98" s="3">
        <v>4</v>
      </c>
      <c r="R98" s="3">
        <v>5</v>
      </c>
      <c r="S98" s="3">
        <v>3</v>
      </c>
      <c r="T98" s="3">
        <v>2</v>
      </c>
      <c r="U98" s="3">
        <v>2</v>
      </c>
      <c r="V98" s="3">
        <v>5</v>
      </c>
      <c r="W98" s="3">
        <v>4</v>
      </c>
      <c r="X98" s="3">
        <v>5</v>
      </c>
      <c r="Y98" s="3">
        <v>6</v>
      </c>
      <c r="Z98" s="3">
        <v>6</v>
      </c>
      <c r="AA98" s="3">
        <v>3</v>
      </c>
      <c r="AB98" s="3">
        <v>4</v>
      </c>
      <c r="AC98" s="3">
        <v>5</v>
      </c>
      <c r="AD98" s="3">
        <v>3</v>
      </c>
      <c r="AE98" s="3">
        <v>3</v>
      </c>
      <c r="AF98" s="3">
        <v>2</v>
      </c>
      <c r="AG98" s="3">
        <v>2</v>
      </c>
      <c r="AH98" s="3">
        <v>4</v>
      </c>
    </row>
    <row r="99" spans="1:34" x14ac:dyDescent="0.25">
      <c r="A99" s="3" t="s">
        <v>78</v>
      </c>
      <c r="B99" s="13">
        <v>32</v>
      </c>
      <c r="C99" s="6" t="str">
        <f>VLOOKUP(B99,'Graph Other catagory'!$A$2:$E$200,5,FALSE)</f>
        <v>30-34</v>
      </c>
      <c r="D99" s="12" t="s">
        <v>267</v>
      </c>
      <c r="E99" s="3">
        <v>4</v>
      </c>
      <c r="F99" s="3">
        <v>2</v>
      </c>
      <c r="G99" s="3">
        <v>6</v>
      </c>
      <c r="H99" s="3">
        <v>5</v>
      </c>
      <c r="I99" s="3">
        <v>5</v>
      </c>
      <c r="J99" s="3">
        <v>3</v>
      </c>
      <c r="K99" s="3">
        <v>2</v>
      </c>
      <c r="L99" s="3">
        <v>2</v>
      </c>
      <c r="M99" s="3">
        <v>1</v>
      </c>
      <c r="N99" s="3">
        <v>4</v>
      </c>
      <c r="O99" s="3">
        <v>4</v>
      </c>
      <c r="P99" s="3">
        <v>4</v>
      </c>
      <c r="Q99" s="3">
        <v>4</v>
      </c>
      <c r="R99" s="3">
        <v>3</v>
      </c>
      <c r="S99" s="3">
        <v>2</v>
      </c>
      <c r="T99" s="3">
        <v>3</v>
      </c>
      <c r="U99" s="3">
        <v>3</v>
      </c>
      <c r="V99" s="3">
        <v>2</v>
      </c>
      <c r="W99" s="3">
        <v>5</v>
      </c>
      <c r="X99" s="3">
        <v>5</v>
      </c>
      <c r="Y99" s="3">
        <v>6</v>
      </c>
      <c r="Z99" s="3">
        <v>5</v>
      </c>
      <c r="AA99" s="3">
        <v>4</v>
      </c>
      <c r="AB99" s="3">
        <v>3</v>
      </c>
      <c r="AC99" s="3">
        <v>3</v>
      </c>
      <c r="AD99" s="3">
        <v>3</v>
      </c>
      <c r="AE99" s="3">
        <v>4</v>
      </c>
      <c r="AF99" s="3">
        <v>2</v>
      </c>
      <c r="AG99" s="3">
        <v>2</v>
      </c>
      <c r="AH99" s="3">
        <v>3</v>
      </c>
    </row>
    <row r="100" spans="1:34" x14ac:dyDescent="0.25">
      <c r="A100" s="3" t="s">
        <v>75</v>
      </c>
      <c r="B100" s="13">
        <v>28</v>
      </c>
      <c r="C100" s="6" t="str">
        <f>VLOOKUP(B100,'Graph Other catagory'!$A$2:$E$200,5,FALSE)</f>
        <v>25-29</v>
      </c>
      <c r="D100" s="12" t="s">
        <v>267</v>
      </c>
      <c r="E100" s="3">
        <v>4</v>
      </c>
      <c r="F100" s="3">
        <v>2</v>
      </c>
      <c r="G100" s="3">
        <v>6</v>
      </c>
      <c r="H100" s="3">
        <v>5</v>
      </c>
      <c r="I100" s="3">
        <v>1</v>
      </c>
      <c r="J100" s="3">
        <v>3</v>
      </c>
      <c r="K100" s="3">
        <v>3</v>
      </c>
      <c r="L100" s="3">
        <v>3</v>
      </c>
      <c r="M100" s="3">
        <v>2</v>
      </c>
      <c r="N100" s="3">
        <v>4</v>
      </c>
      <c r="O100" s="3">
        <v>1</v>
      </c>
      <c r="P100" s="3">
        <v>6</v>
      </c>
      <c r="Q100" s="3">
        <v>6</v>
      </c>
      <c r="R100" s="3">
        <v>6</v>
      </c>
      <c r="S100" s="3">
        <v>2</v>
      </c>
      <c r="T100" s="3">
        <v>5</v>
      </c>
      <c r="U100" s="3">
        <v>6</v>
      </c>
      <c r="V100" s="3">
        <v>5</v>
      </c>
      <c r="W100" s="3">
        <v>6</v>
      </c>
      <c r="X100" s="3">
        <v>6</v>
      </c>
      <c r="Y100" s="3">
        <v>6</v>
      </c>
      <c r="Z100" s="3">
        <v>6</v>
      </c>
      <c r="AA100" s="3">
        <v>4</v>
      </c>
      <c r="AB100" s="3">
        <v>5</v>
      </c>
      <c r="AC100" s="3">
        <v>5</v>
      </c>
      <c r="AD100" s="3">
        <v>5</v>
      </c>
      <c r="AE100" s="3">
        <v>4</v>
      </c>
      <c r="AF100" s="3">
        <v>3</v>
      </c>
      <c r="AG100" s="3">
        <v>3</v>
      </c>
      <c r="AH100" s="3">
        <v>4</v>
      </c>
    </row>
    <row r="101" spans="1:34" x14ac:dyDescent="0.25">
      <c r="A101" s="3" t="s">
        <v>75</v>
      </c>
      <c r="B101" s="13">
        <v>44</v>
      </c>
      <c r="C101" s="6" t="str">
        <f>VLOOKUP(B101,'Graph Other catagory'!$A$2:$E$200,5,FALSE)</f>
        <v>40-44</v>
      </c>
      <c r="D101" s="12" t="s">
        <v>267</v>
      </c>
      <c r="E101" s="3">
        <v>5</v>
      </c>
      <c r="F101" s="3">
        <v>3</v>
      </c>
      <c r="G101" s="3">
        <v>6</v>
      </c>
      <c r="H101" s="3">
        <v>4</v>
      </c>
      <c r="I101" s="3">
        <v>6</v>
      </c>
      <c r="J101" s="3">
        <v>3</v>
      </c>
      <c r="K101" s="3">
        <v>4</v>
      </c>
      <c r="L101" s="3">
        <v>4</v>
      </c>
      <c r="M101" s="3">
        <v>1</v>
      </c>
      <c r="N101" s="3">
        <v>3</v>
      </c>
      <c r="O101" s="3">
        <v>3</v>
      </c>
      <c r="P101" s="3">
        <v>3</v>
      </c>
      <c r="Q101" s="3">
        <v>6</v>
      </c>
      <c r="R101" s="3">
        <v>3</v>
      </c>
      <c r="S101" s="3">
        <v>3</v>
      </c>
      <c r="T101" s="3">
        <v>3</v>
      </c>
      <c r="U101" s="3">
        <v>6</v>
      </c>
      <c r="V101" s="3">
        <v>4</v>
      </c>
      <c r="W101" s="3">
        <v>3</v>
      </c>
      <c r="X101" s="3">
        <v>3</v>
      </c>
      <c r="Y101" s="3">
        <v>6</v>
      </c>
      <c r="Z101" s="3">
        <v>1</v>
      </c>
      <c r="AA101" s="3">
        <v>3</v>
      </c>
      <c r="AB101" s="3">
        <v>3</v>
      </c>
      <c r="AC101" s="3">
        <v>6</v>
      </c>
      <c r="AD101" s="3">
        <v>6</v>
      </c>
      <c r="AE101" s="3">
        <v>3</v>
      </c>
      <c r="AF101" s="3">
        <v>3</v>
      </c>
      <c r="AG101" s="3">
        <v>3</v>
      </c>
      <c r="AH101" s="3">
        <v>4</v>
      </c>
    </row>
    <row r="102" spans="1:34" x14ac:dyDescent="0.25">
      <c r="A102" s="3" t="s">
        <v>75</v>
      </c>
      <c r="B102" s="13">
        <v>31</v>
      </c>
      <c r="C102" s="6" t="str">
        <f>VLOOKUP(B102,'Graph Other catagory'!$A$2:$E$200,5,FALSE)</f>
        <v>30-34</v>
      </c>
      <c r="D102" s="12" t="s">
        <v>267</v>
      </c>
      <c r="E102" s="3">
        <v>2</v>
      </c>
      <c r="F102" s="3">
        <v>2</v>
      </c>
      <c r="G102" s="3">
        <v>6</v>
      </c>
      <c r="H102" s="3">
        <v>3</v>
      </c>
      <c r="I102" s="3">
        <v>1</v>
      </c>
      <c r="J102" s="3">
        <v>2</v>
      </c>
      <c r="K102" s="3">
        <v>2</v>
      </c>
      <c r="L102" s="3">
        <v>2</v>
      </c>
      <c r="M102" s="3">
        <v>5</v>
      </c>
      <c r="N102" s="3">
        <v>2</v>
      </c>
      <c r="O102" s="3">
        <v>1</v>
      </c>
      <c r="P102" s="3">
        <v>1</v>
      </c>
      <c r="Q102" s="3">
        <v>5</v>
      </c>
      <c r="R102" s="3">
        <v>6</v>
      </c>
      <c r="S102" s="3">
        <v>2</v>
      </c>
      <c r="T102" s="3">
        <v>3</v>
      </c>
      <c r="U102" s="3">
        <v>6</v>
      </c>
      <c r="V102" s="3">
        <v>2</v>
      </c>
      <c r="W102" s="3">
        <v>1</v>
      </c>
      <c r="X102" s="3">
        <v>4</v>
      </c>
      <c r="Y102" s="3">
        <v>5</v>
      </c>
      <c r="Z102" s="3">
        <v>1</v>
      </c>
      <c r="AA102" s="3">
        <v>3</v>
      </c>
      <c r="AB102" s="3">
        <v>3</v>
      </c>
      <c r="AC102" s="3">
        <v>1</v>
      </c>
      <c r="AD102" s="3">
        <v>2</v>
      </c>
      <c r="AE102" s="3">
        <v>3</v>
      </c>
      <c r="AF102" s="3">
        <v>1</v>
      </c>
      <c r="AG102" s="3">
        <v>1</v>
      </c>
      <c r="AH102" s="3">
        <v>2</v>
      </c>
    </row>
    <row r="103" spans="1:34" x14ac:dyDescent="0.25">
      <c r="A103" s="3" t="s">
        <v>78</v>
      </c>
      <c r="B103" s="13">
        <v>28</v>
      </c>
      <c r="C103" s="6" t="str">
        <f>VLOOKUP(B103,'Graph Other catagory'!$A$2:$E$200,5,FALSE)</f>
        <v>25-29</v>
      </c>
      <c r="D103" s="12" t="s">
        <v>267</v>
      </c>
      <c r="E103" s="3">
        <v>5</v>
      </c>
      <c r="F103" s="3">
        <v>2</v>
      </c>
      <c r="G103" s="3">
        <v>6</v>
      </c>
      <c r="H103" s="3">
        <v>5</v>
      </c>
      <c r="I103" s="3">
        <v>3</v>
      </c>
      <c r="J103" s="3">
        <v>4</v>
      </c>
      <c r="K103" s="3">
        <v>4</v>
      </c>
      <c r="L103" s="3">
        <v>4</v>
      </c>
      <c r="M103" s="3">
        <v>3</v>
      </c>
      <c r="N103" s="3">
        <v>4</v>
      </c>
      <c r="O103" s="3">
        <v>6</v>
      </c>
      <c r="P103" s="3">
        <v>6</v>
      </c>
      <c r="Q103" s="3">
        <v>5</v>
      </c>
      <c r="R103" s="3">
        <v>6</v>
      </c>
      <c r="S103" s="3">
        <v>3</v>
      </c>
      <c r="T103" s="3">
        <v>5</v>
      </c>
      <c r="U103" s="3">
        <v>5</v>
      </c>
      <c r="V103" s="3">
        <v>5</v>
      </c>
      <c r="W103" s="3">
        <v>3</v>
      </c>
      <c r="X103" s="3">
        <v>4</v>
      </c>
      <c r="Y103" s="3">
        <v>5</v>
      </c>
      <c r="Z103" s="3">
        <v>4</v>
      </c>
      <c r="AA103" s="3">
        <v>5</v>
      </c>
      <c r="AB103" s="3">
        <v>5</v>
      </c>
      <c r="AC103" s="3">
        <v>6</v>
      </c>
      <c r="AD103" s="3">
        <v>6</v>
      </c>
      <c r="AE103" s="3">
        <v>6</v>
      </c>
      <c r="AF103" s="3">
        <v>4</v>
      </c>
      <c r="AG103" s="3">
        <v>4</v>
      </c>
      <c r="AH103" s="3">
        <v>5</v>
      </c>
    </row>
    <row r="104" spans="1:34" x14ac:dyDescent="0.25">
      <c r="A104" s="3" t="s">
        <v>78</v>
      </c>
      <c r="B104" s="13">
        <v>34</v>
      </c>
      <c r="C104" s="6" t="str">
        <f>VLOOKUP(B104,'Graph Other catagory'!$A$2:$E$200,5,FALSE)</f>
        <v>30-34</v>
      </c>
      <c r="D104" s="12" t="s">
        <v>267</v>
      </c>
      <c r="E104" s="3">
        <v>5</v>
      </c>
      <c r="F104" s="3">
        <v>4</v>
      </c>
      <c r="G104" s="3">
        <v>6</v>
      </c>
      <c r="H104" s="3">
        <v>6</v>
      </c>
      <c r="I104" s="3">
        <v>5</v>
      </c>
      <c r="J104" s="3">
        <v>4</v>
      </c>
      <c r="K104" s="3">
        <v>4</v>
      </c>
      <c r="L104" s="3">
        <v>4</v>
      </c>
      <c r="M104" s="3">
        <v>1</v>
      </c>
      <c r="N104" s="3">
        <v>2</v>
      </c>
      <c r="O104" s="3">
        <v>2</v>
      </c>
      <c r="P104" s="3">
        <v>2</v>
      </c>
      <c r="Q104" s="3">
        <v>2</v>
      </c>
      <c r="R104" s="3">
        <v>1</v>
      </c>
      <c r="S104" s="3">
        <v>3</v>
      </c>
      <c r="T104" s="3">
        <v>3</v>
      </c>
      <c r="U104" s="3">
        <v>3</v>
      </c>
      <c r="V104" s="3">
        <v>3</v>
      </c>
      <c r="W104" s="3">
        <v>3</v>
      </c>
      <c r="X104" s="3">
        <v>3</v>
      </c>
      <c r="Y104" s="3">
        <v>6</v>
      </c>
      <c r="Z104" s="3">
        <v>4</v>
      </c>
      <c r="AA104" s="3">
        <v>3</v>
      </c>
      <c r="AB104" s="3">
        <v>3</v>
      </c>
      <c r="AC104" s="3">
        <v>5</v>
      </c>
      <c r="AD104" s="3">
        <v>5</v>
      </c>
      <c r="AE104" s="3">
        <v>2</v>
      </c>
      <c r="AF104" s="3">
        <v>2</v>
      </c>
      <c r="AG104" s="3">
        <v>2</v>
      </c>
      <c r="AH104" s="3">
        <v>2</v>
      </c>
    </row>
    <row r="105" spans="1:34" x14ac:dyDescent="0.25">
      <c r="A105" s="3" t="s">
        <v>78</v>
      </c>
      <c r="B105" s="13">
        <v>29</v>
      </c>
      <c r="C105" s="6" t="str">
        <f>VLOOKUP(B105,'Graph Other catagory'!$A$2:$E$200,5,FALSE)</f>
        <v>25-29</v>
      </c>
      <c r="D105" s="12" t="s">
        <v>267</v>
      </c>
      <c r="E105" s="3">
        <v>5</v>
      </c>
      <c r="F105" s="3">
        <v>3</v>
      </c>
      <c r="G105" s="3">
        <v>6</v>
      </c>
      <c r="H105" s="3">
        <v>5</v>
      </c>
      <c r="I105" s="3">
        <v>3</v>
      </c>
      <c r="J105" s="3">
        <v>3</v>
      </c>
      <c r="K105" s="3">
        <v>4</v>
      </c>
      <c r="L105" s="3">
        <v>3</v>
      </c>
      <c r="M105" s="3">
        <v>2</v>
      </c>
      <c r="N105" s="3">
        <v>2</v>
      </c>
      <c r="O105" s="3">
        <v>2</v>
      </c>
      <c r="P105" s="3">
        <v>3</v>
      </c>
      <c r="Q105" s="3">
        <v>1</v>
      </c>
      <c r="R105" s="3">
        <v>1</v>
      </c>
      <c r="S105" s="3">
        <v>3</v>
      </c>
      <c r="T105" s="3">
        <v>2</v>
      </c>
      <c r="U105" s="3">
        <v>5</v>
      </c>
      <c r="V105" s="3">
        <v>3</v>
      </c>
      <c r="W105" s="3">
        <v>3</v>
      </c>
      <c r="X105" s="3">
        <v>3</v>
      </c>
      <c r="Y105" s="3">
        <v>3</v>
      </c>
      <c r="Z105" s="3">
        <v>4</v>
      </c>
      <c r="AA105" s="3">
        <v>4</v>
      </c>
      <c r="AB105" s="3">
        <v>1</v>
      </c>
      <c r="AC105" s="3">
        <v>2</v>
      </c>
      <c r="AD105" s="3">
        <v>3</v>
      </c>
      <c r="AE105" s="3">
        <v>4</v>
      </c>
      <c r="AF105" s="3">
        <v>1</v>
      </c>
      <c r="AG105" s="3">
        <v>1</v>
      </c>
      <c r="AH105" s="3">
        <v>1</v>
      </c>
    </row>
    <row r="106" spans="1:34" x14ac:dyDescent="0.25">
      <c r="A106" s="3" t="s">
        <v>78</v>
      </c>
      <c r="B106" s="13">
        <v>30</v>
      </c>
      <c r="C106" s="6" t="str">
        <f>VLOOKUP(B106,'Graph Other catagory'!$A$2:$E$200,5,FALSE)</f>
        <v>30-34</v>
      </c>
      <c r="D106" s="12" t="s">
        <v>267</v>
      </c>
      <c r="E106" s="3">
        <v>2</v>
      </c>
      <c r="F106" s="3">
        <v>2</v>
      </c>
      <c r="G106" s="3">
        <v>6</v>
      </c>
      <c r="H106" s="3">
        <v>4</v>
      </c>
      <c r="I106" s="3">
        <v>5</v>
      </c>
      <c r="J106" s="3">
        <v>2</v>
      </c>
      <c r="K106" s="3">
        <v>2</v>
      </c>
      <c r="L106" s="3">
        <v>2</v>
      </c>
      <c r="M106" s="3">
        <v>2</v>
      </c>
      <c r="N106" s="3">
        <v>4</v>
      </c>
      <c r="O106" s="3">
        <v>5</v>
      </c>
      <c r="P106" s="3">
        <v>5</v>
      </c>
      <c r="Q106" s="3">
        <v>3</v>
      </c>
      <c r="R106" s="3">
        <v>1</v>
      </c>
      <c r="S106" s="3">
        <v>2</v>
      </c>
      <c r="T106" s="3">
        <v>4</v>
      </c>
      <c r="U106" s="3">
        <v>4</v>
      </c>
      <c r="V106" s="3">
        <v>4</v>
      </c>
      <c r="W106" s="3">
        <v>4</v>
      </c>
      <c r="X106" s="3">
        <v>1</v>
      </c>
      <c r="Y106" s="3">
        <v>4</v>
      </c>
      <c r="Z106" s="3">
        <v>4</v>
      </c>
      <c r="AA106" s="3">
        <v>4</v>
      </c>
      <c r="AB106" s="3">
        <v>1</v>
      </c>
      <c r="AC106" s="3">
        <v>3</v>
      </c>
      <c r="AD106" s="3">
        <v>3</v>
      </c>
      <c r="AE106" s="3">
        <v>1</v>
      </c>
      <c r="AF106" s="3">
        <v>1</v>
      </c>
      <c r="AG106" s="3">
        <v>3</v>
      </c>
      <c r="AH106" s="3">
        <v>3</v>
      </c>
    </row>
    <row r="107" spans="1:34" x14ac:dyDescent="0.25">
      <c r="A107" s="3" t="s">
        <v>75</v>
      </c>
      <c r="B107" s="13">
        <v>43</v>
      </c>
      <c r="C107" s="6" t="str">
        <f>VLOOKUP(B107,'Graph Other catagory'!$A$2:$E$200,5,FALSE)</f>
        <v>40-44</v>
      </c>
      <c r="D107" s="12" t="s">
        <v>267</v>
      </c>
      <c r="E107" s="3">
        <v>3</v>
      </c>
      <c r="F107" s="3">
        <v>4</v>
      </c>
      <c r="G107" s="3">
        <v>6</v>
      </c>
      <c r="H107" s="3">
        <v>2</v>
      </c>
      <c r="I107" s="3">
        <v>6</v>
      </c>
      <c r="J107" s="3">
        <v>2</v>
      </c>
      <c r="K107" s="3">
        <v>3</v>
      </c>
      <c r="L107" s="3">
        <v>3</v>
      </c>
      <c r="M107" s="3">
        <v>1</v>
      </c>
      <c r="N107" s="3">
        <v>2</v>
      </c>
      <c r="O107" s="3">
        <v>1</v>
      </c>
      <c r="P107" s="3">
        <v>2</v>
      </c>
      <c r="Q107" s="3">
        <v>5</v>
      </c>
      <c r="R107" s="3">
        <v>5</v>
      </c>
      <c r="S107" s="3">
        <v>3</v>
      </c>
      <c r="T107" s="3">
        <v>5</v>
      </c>
      <c r="U107" s="3">
        <v>6</v>
      </c>
      <c r="V107" s="3">
        <v>2</v>
      </c>
      <c r="W107" s="3">
        <v>6</v>
      </c>
      <c r="X107" s="3">
        <v>5</v>
      </c>
      <c r="Y107" s="3">
        <v>5</v>
      </c>
      <c r="Z107" s="3">
        <v>6</v>
      </c>
      <c r="AA107" s="3">
        <v>4</v>
      </c>
      <c r="AB107" s="3">
        <v>4</v>
      </c>
      <c r="AC107" s="3">
        <v>4</v>
      </c>
      <c r="AD107" s="3">
        <v>3</v>
      </c>
      <c r="AE107" s="3">
        <v>2</v>
      </c>
      <c r="AF107" s="3">
        <v>1</v>
      </c>
      <c r="AG107" s="3">
        <v>1</v>
      </c>
      <c r="AH107" s="3">
        <v>2</v>
      </c>
    </row>
    <row r="108" spans="1:34" x14ac:dyDescent="0.25">
      <c r="A108" s="3" t="s">
        <v>75</v>
      </c>
      <c r="B108" s="13">
        <v>32</v>
      </c>
      <c r="C108" s="6" t="str">
        <f>VLOOKUP(B108,'Graph Other catagory'!$A$2:$E$200,5,FALSE)</f>
        <v>30-34</v>
      </c>
      <c r="D108" s="12" t="s">
        <v>267</v>
      </c>
      <c r="E108" s="3">
        <v>4</v>
      </c>
      <c r="F108" s="3">
        <v>4</v>
      </c>
      <c r="G108" s="3">
        <v>4</v>
      </c>
      <c r="H108" s="3">
        <v>4</v>
      </c>
      <c r="I108" s="3">
        <v>2</v>
      </c>
      <c r="J108" s="3">
        <v>3</v>
      </c>
      <c r="K108" s="3">
        <v>3</v>
      </c>
      <c r="L108" s="3">
        <v>4</v>
      </c>
      <c r="M108" s="3">
        <v>4</v>
      </c>
      <c r="N108" s="3">
        <v>3</v>
      </c>
      <c r="O108" s="3">
        <v>1</v>
      </c>
      <c r="P108" s="3">
        <v>2</v>
      </c>
      <c r="Q108" s="3">
        <v>4</v>
      </c>
      <c r="R108" s="3">
        <v>6</v>
      </c>
      <c r="S108" s="3">
        <v>2</v>
      </c>
      <c r="T108" s="3">
        <v>6</v>
      </c>
      <c r="U108" s="3">
        <v>6</v>
      </c>
      <c r="V108" s="3">
        <v>5</v>
      </c>
      <c r="W108" s="3">
        <v>6</v>
      </c>
      <c r="X108" s="3">
        <v>5</v>
      </c>
      <c r="Y108" s="3">
        <v>6</v>
      </c>
      <c r="Z108" s="3">
        <v>6</v>
      </c>
      <c r="AA108" s="3">
        <v>5</v>
      </c>
      <c r="AB108" s="3">
        <v>6</v>
      </c>
      <c r="AC108" s="3">
        <v>4</v>
      </c>
      <c r="AD108" s="3">
        <v>4</v>
      </c>
      <c r="AE108" s="3">
        <v>1</v>
      </c>
      <c r="AF108" s="3">
        <v>1</v>
      </c>
      <c r="AG108" s="3">
        <v>1</v>
      </c>
      <c r="AH108" s="3">
        <v>6</v>
      </c>
    </row>
    <row r="109" spans="1:34" x14ac:dyDescent="0.25">
      <c r="A109" s="3" t="s">
        <v>78</v>
      </c>
      <c r="B109" s="13">
        <v>24</v>
      </c>
      <c r="C109" s="6" t="str">
        <f>VLOOKUP(B109,'Graph Other catagory'!$A$2:$E$200,5,FALSE)</f>
        <v>20-24</v>
      </c>
      <c r="D109" s="12" t="s">
        <v>267</v>
      </c>
      <c r="E109" s="3">
        <v>4</v>
      </c>
      <c r="F109" s="3">
        <v>1</v>
      </c>
      <c r="G109" s="3">
        <v>6</v>
      </c>
      <c r="H109" s="3">
        <v>2</v>
      </c>
      <c r="I109" s="3">
        <v>1</v>
      </c>
      <c r="J109" s="3">
        <v>4</v>
      </c>
      <c r="K109" s="3">
        <v>4</v>
      </c>
      <c r="L109" s="3">
        <v>2</v>
      </c>
      <c r="M109" s="3">
        <v>1</v>
      </c>
      <c r="N109" s="3">
        <v>4</v>
      </c>
      <c r="O109" s="3">
        <v>6</v>
      </c>
      <c r="P109" s="3">
        <v>6</v>
      </c>
      <c r="Q109" s="3">
        <v>2</v>
      </c>
      <c r="R109" s="3">
        <v>6</v>
      </c>
      <c r="S109" s="3">
        <v>1</v>
      </c>
      <c r="T109" s="3">
        <v>1</v>
      </c>
      <c r="U109" s="3">
        <v>1</v>
      </c>
      <c r="V109" s="3">
        <v>5</v>
      </c>
      <c r="W109" s="3">
        <v>2</v>
      </c>
      <c r="X109" s="3">
        <v>2</v>
      </c>
      <c r="Y109" s="3">
        <v>6</v>
      </c>
      <c r="Z109" s="3">
        <v>1</v>
      </c>
      <c r="AA109" s="3">
        <v>6</v>
      </c>
      <c r="AB109" s="3">
        <v>6</v>
      </c>
      <c r="AC109" s="3">
        <v>6</v>
      </c>
      <c r="AD109" s="3">
        <v>1</v>
      </c>
      <c r="AE109" s="3">
        <v>1</v>
      </c>
      <c r="AF109" s="3">
        <v>1</v>
      </c>
      <c r="AG109" s="3">
        <v>5</v>
      </c>
      <c r="AH109" s="3">
        <v>1</v>
      </c>
    </row>
    <row r="110" spans="1:34" x14ac:dyDescent="0.25">
      <c r="A110" s="3" t="s">
        <v>78</v>
      </c>
      <c r="B110" s="13">
        <v>24</v>
      </c>
      <c r="C110" s="6" t="str">
        <f>VLOOKUP(B110,'Graph Other catagory'!$A$2:$E$200,5,FALSE)</f>
        <v>20-24</v>
      </c>
      <c r="D110" s="12" t="s">
        <v>267</v>
      </c>
      <c r="E110" s="3">
        <v>3</v>
      </c>
      <c r="F110" s="3">
        <v>2</v>
      </c>
      <c r="G110" s="3">
        <v>6</v>
      </c>
      <c r="H110" s="3">
        <v>5</v>
      </c>
      <c r="I110" s="3">
        <v>2</v>
      </c>
      <c r="J110" s="3">
        <v>3</v>
      </c>
      <c r="K110" s="3">
        <v>3</v>
      </c>
      <c r="L110" s="3">
        <v>3</v>
      </c>
      <c r="M110" s="3">
        <v>4</v>
      </c>
      <c r="N110" s="3">
        <v>5</v>
      </c>
      <c r="O110" s="3">
        <v>5</v>
      </c>
      <c r="P110" s="3">
        <v>4</v>
      </c>
      <c r="Q110" s="3">
        <v>3</v>
      </c>
      <c r="R110" s="3">
        <v>1</v>
      </c>
      <c r="S110" s="3">
        <v>1</v>
      </c>
      <c r="T110" s="3">
        <v>3</v>
      </c>
      <c r="U110" s="3">
        <v>4</v>
      </c>
      <c r="V110" s="3">
        <v>4</v>
      </c>
      <c r="W110" s="3">
        <v>4</v>
      </c>
      <c r="X110" s="3">
        <v>5</v>
      </c>
      <c r="Y110" s="3">
        <v>6</v>
      </c>
      <c r="Z110" s="3">
        <v>6</v>
      </c>
      <c r="AA110" s="3">
        <v>6</v>
      </c>
      <c r="AB110" s="3">
        <v>1</v>
      </c>
      <c r="AC110" s="3">
        <v>4</v>
      </c>
      <c r="AD110" s="3">
        <v>5</v>
      </c>
      <c r="AE110" s="3">
        <v>6</v>
      </c>
      <c r="AF110" s="3">
        <v>2</v>
      </c>
      <c r="AG110" s="3">
        <v>3</v>
      </c>
      <c r="AH110" s="3">
        <v>2</v>
      </c>
    </row>
    <row r="111" spans="1:34" x14ac:dyDescent="0.25">
      <c r="A111" s="3" t="s">
        <v>78</v>
      </c>
      <c r="B111" s="13">
        <v>35</v>
      </c>
      <c r="C111" s="6" t="str">
        <f>VLOOKUP(B111,'Graph Other catagory'!$A$2:$E$200,5,FALSE)</f>
        <v>35-39</v>
      </c>
      <c r="D111" s="12" t="s">
        <v>267</v>
      </c>
      <c r="E111" s="3">
        <v>4</v>
      </c>
      <c r="F111" s="3">
        <v>4</v>
      </c>
      <c r="G111" s="3">
        <v>6</v>
      </c>
      <c r="H111" s="3">
        <v>4</v>
      </c>
      <c r="I111" s="3">
        <v>3</v>
      </c>
      <c r="J111" s="3">
        <v>1</v>
      </c>
      <c r="K111" s="3">
        <v>3</v>
      </c>
      <c r="L111" s="3">
        <v>3</v>
      </c>
      <c r="M111" s="3">
        <v>5</v>
      </c>
      <c r="N111" s="3">
        <v>2</v>
      </c>
      <c r="O111" s="3">
        <v>2</v>
      </c>
      <c r="P111" s="3">
        <v>2</v>
      </c>
      <c r="Q111" s="3">
        <v>5</v>
      </c>
      <c r="R111" s="3">
        <v>6</v>
      </c>
      <c r="S111" s="3">
        <v>5</v>
      </c>
      <c r="T111" s="3">
        <v>6</v>
      </c>
      <c r="U111" s="3">
        <v>6</v>
      </c>
      <c r="V111" s="3">
        <v>5</v>
      </c>
      <c r="W111" s="3">
        <v>4</v>
      </c>
      <c r="X111" s="3">
        <v>4</v>
      </c>
      <c r="Y111" s="3">
        <v>6</v>
      </c>
      <c r="Z111" s="3">
        <v>4</v>
      </c>
      <c r="AA111" s="3">
        <v>4</v>
      </c>
      <c r="AB111" s="3">
        <v>5</v>
      </c>
      <c r="AC111" s="3">
        <v>6</v>
      </c>
      <c r="AD111" s="3">
        <v>6</v>
      </c>
      <c r="AE111" s="3">
        <v>5</v>
      </c>
      <c r="AF111" s="3">
        <v>5</v>
      </c>
      <c r="AG111" s="3">
        <v>5</v>
      </c>
      <c r="AH111" s="3">
        <v>6</v>
      </c>
    </row>
    <row r="112" spans="1:34" x14ac:dyDescent="0.25">
      <c r="A112" s="3" t="s">
        <v>75</v>
      </c>
      <c r="B112" s="13">
        <v>36</v>
      </c>
      <c r="C112" s="6" t="str">
        <f>VLOOKUP(B112,'Graph Other catagory'!$A$2:$E$200,5,FALSE)</f>
        <v>35-39</v>
      </c>
      <c r="D112" s="12" t="s">
        <v>267</v>
      </c>
      <c r="E112" s="3">
        <v>2</v>
      </c>
      <c r="F112" s="3">
        <v>2</v>
      </c>
      <c r="G112" s="3">
        <v>6</v>
      </c>
      <c r="H112" s="3">
        <v>5</v>
      </c>
      <c r="I112" s="3">
        <v>1</v>
      </c>
      <c r="J112" s="3">
        <v>2</v>
      </c>
      <c r="K112" s="3">
        <v>2</v>
      </c>
      <c r="L112" s="3">
        <v>3</v>
      </c>
      <c r="M112" s="3">
        <v>3</v>
      </c>
      <c r="N112" s="3">
        <v>1</v>
      </c>
      <c r="O112" s="3">
        <v>1</v>
      </c>
      <c r="P112" s="3">
        <v>1</v>
      </c>
      <c r="Q112" s="3">
        <v>1</v>
      </c>
      <c r="R112" s="3">
        <v>1</v>
      </c>
      <c r="S112" s="3">
        <v>1</v>
      </c>
      <c r="T112" s="3">
        <v>6</v>
      </c>
      <c r="U112" s="3">
        <v>6</v>
      </c>
      <c r="V112" s="3">
        <v>5</v>
      </c>
      <c r="W112" s="3">
        <v>2</v>
      </c>
      <c r="X112" s="3">
        <v>3</v>
      </c>
      <c r="Y112" s="3">
        <v>6</v>
      </c>
      <c r="Z112" s="3">
        <v>1</v>
      </c>
      <c r="AA112" s="3">
        <v>2</v>
      </c>
      <c r="AB112" s="3">
        <v>1</v>
      </c>
      <c r="AC112" s="3">
        <v>1</v>
      </c>
      <c r="AD112" s="3">
        <v>1</v>
      </c>
      <c r="AE112" s="3">
        <v>1</v>
      </c>
      <c r="AF112" s="3">
        <v>1</v>
      </c>
      <c r="AG112" s="3">
        <v>1</v>
      </c>
      <c r="AH112" s="3">
        <v>6</v>
      </c>
    </row>
    <row r="113" spans="1:34" x14ac:dyDescent="0.25">
      <c r="A113" s="3" t="s">
        <v>75</v>
      </c>
      <c r="B113" s="13">
        <v>27</v>
      </c>
      <c r="C113" s="6" t="str">
        <f>VLOOKUP(B113,'Graph Other catagory'!$A$2:$E$200,5,FALSE)</f>
        <v>30-24</v>
      </c>
      <c r="D113" s="12" t="s">
        <v>267</v>
      </c>
      <c r="E113" s="3">
        <v>5</v>
      </c>
      <c r="F113" s="3">
        <v>3</v>
      </c>
      <c r="G113" s="3">
        <v>5</v>
      </c>
      <c r="H113" s="3">
        <v>5</v>
      </c>
      <c r="I113" s="3">
        <v>4</v>
      </c>
      <c r="J113" s="3">
        <v>4</v>
      </c>
      <c r="K113" s="3">
        <v>4</v>
      </c>
      <c r="L113" s="3">
        <v>4</v>
      </c>
      <c r="M113" s="3">
        <v>3</v>
      </c>
      <c r="N113" s="3">
        <v>3</v>
      </c>
      <c r="O113" s="3">
        <v>1</v>
      </c>
      <c r="P113" s="3">
        <v>4</v>
      </c>
      <c r="Q113" s="3">
        <v>5</v>
      </c>
      <c r="R113" s="3">
        <v>2</v>
      </c>
      <c r="S113" s="3">
        <v>3</v>
      </c>
      <c r="T113" s="3">
        <v>5</v>
      </c>
      <c r="U113" s="3">
        <v>6</v>
      </c>
      <c r="V113" s="3">
        <v>3</v>
      </c>
      <c r="W113" s="3">
        <v>4</v>
      </c>
      <c r="X113" s="3">
        <v>3</v>
      </c>
      <c r="Y113" s="3">
        <v>6</v>
      </c>
      <c r="Z113" s="3">
        <v>5</v>
      </c>
      <c r="AA113" s="3">
        <v>2</v>
      </c>
      <c r="AB113" s="3">
        <v>2</v>
      </c>
      <c r="AC113" s="3">
        <v>5</v>
      </c>
      <c r="AD113" s="3">
        <v>5</v>
      </c>
      <c r="AE113" s="3">
        <v>5</v>
      </c>
      <c r="AF113" s="3">
        <v>4</v>
      </c>
      <c r="AG113" s="3">
        <v>5</v>
      </c>
      <c r="AH113" s="3">
        <v>5</v>
      </c>
    </row>
    <row r="114" spans="1:34" x14ac:dyDescent="0.25">
      <c r="A114" s="3" t="s">
        <v>75</v>
      </c>
      <c r="B114" s="13">
        <v>29</v>
      </c>
      <c r="C114" s="6" t="str">
        <f>VLOOKUP(B114,'Graph Other catagory'!$A$2:$E$200,5,FALSE)</f>
        <v>25-29</v>
      </c>
      <c r="D114" s="12" t="s">
        <v>267</v>
      </c>
      <c r="E114" s="3">
        <v>4</v>
      </c>
      <c r="F114" s="3">
        <v>2</v>
      </c>
      <c r="G114" s="3">
        <v>6</v>
      </c>
      <c r="H114" s="3">
        <v>5</v>
      </c>
      <c r="I114" s="3">
        <v>5</v>
      </c>
      <c r="J114" s="3">
        <v>3</v>
      </c>
      <c r="K114" s="3">
        <v>3</v>
      </c>
      <c r="L114" s="3">
        <v>3</v>
      </c>
      <c r="M114" s="3">
        <v>4</v>
      </c>
      <c r="N114" s="3">
        <v>2</v>
      </c>
      <c r="O114" s="3">
        <v>1</v>
      </c>
      <c r="P114" s="3">
        <v>2</v>
      </c>
      <c r="Q114" s="3">
        <v>5</v>
      </c>
      <c r="R114" s="3">
        <v>1</v>
      </c>
      <c r="S114" s="3">
        <v>2</v>
      </c>
      <c r="T114" s="3">
        <v>3</v>
      </c>
      <c r="U114" s="3">
        <v>4</v>
      </c>
      <c r="V114" s="3">
        <v>3</v>
      </c>
      <c r="W114" s="3">
        <v>2</v>
      </c>
      <c r="X114" s="3">
        <v>5</v>
      </c>
      <c r="Y114" s="3">
        <v>6</v>
      </c>
      <c r="Z114" s="3">
        <v>5</v>
      </c>
      <c r="AA114" s="3">
        <v>6</v>
      </c>
      <c r="AB114" s="3">
        <v>1</v>
      </c>
      <c r="AC114" s="3">
        <v>4</v>
      </c>
      <c r="AD114" s="3">
        <v>5</v>
      </c>
      <c r="AE114" s="3">
        <v>4</v>
      </c>
      <c r="AF114" s="3">
        <v>1</v>
      </c>
      <c r="AG114" s="3">
        <v>2</v>
      </c>
      <c r="AH114" s="3">
        <v>5</v>
      </c>
    </row>
    <row r="115" spans="1:34" x14ac:dyDescent="0.25">
      <c r="A115" s="3" t="s">
        <v>78</v>
      </c>
      <c r="B115" s="13">
        <v>35</v>
      </c>
      <c r="C115" s="6" t="str">
        <f>VLOOKUP(B115,'Graph Other catagory'!$A$2:$E$200,5,FALSE)</f>
        <v>35-39</v>
      </c>
      <c r="D115" s="12" t="s">
        <v>267</v>
      </c>
      <c r="E115" s="3">
        <v>4</v>
      </c>
      <c r="F115" s="3">
        <v>2</v>
      </c>
      <c r="G115" s="3">
        <v>6</v>
      </c>
      <c r="H115" s="3">
        <v>5</v>
      </c>
      <c r="I115" s="3">
        <v>5</v>
      </c>
      <c r="J115" s="3">
        <v>2</v>
      </c>
      <c r="K115" s="3">
        <v>3</v>
      </c>
      <c r="L115" s="3">
        <v>2</v>
      </c>
      <c r="M115" s="3">
        <v>2</v>
      </c>
      <c r="N115" s="3">
        <v>5</v>
      </c>
      <c r="O115" s="3">
        <v>2</v>
      </c>
      <c r="P115" s="3">
        <v>2</v>
      </c>
      <c r="Q115" s="3">
        <v>6</v>
      </c>
      <c r="R115" s="3">
        <v>5</v>
      </c>
      <c r="S115" s="3">
        <v>4</v>
      </c>
      <c r="T115" s="3">
        <v>5</v>
      </c>
      <c r="U115" s="3">
        <v>5</v>
      </c>
      <c r="V115" s="3">
        <v>5</v>
      </c>
      <c r="W115" s="3">
        <v>6</v>
      </c>
      <c r="X115" s="3">
        <v>3</v>
      </c>
      <c r="Y115" s="3">
        <v>5</v>
      </c>
      <c r="Z115" s="3">
        <v>6</v>
      </c>
      <c r="AA115" s="3">
        <v>6</v>
      </c>
      <c r="AB115" s="3">
        <v>3</v>
      </c>
      <c r="AC115" s="3">
        <v>6</v>
      </c>
      <c r="AD115" s="3">
        <v>6</v>
      </c>
      <c r="AE115" s="3">
        <v>5</v>
      </c>
      <c r="AF115" s="3">
        <v>5</v>
      </c>
      <c r="AG115" s="3">
        <v>5</v>
      </c>
      <c r="AH115" s="3">
        <v>5</v>
      </c>
    </row>
    <row r="116" spans="1:34" x14ac:dyDescent="0.25">
      <c r="A116" s="3" t="s">
        <v>78</v>
      </c>
      <c r="B116" s="13">
        <v>32</v>
      </c>
      <c r="C116" s="6" t="str">
        <f>VLOOKUP(B116,'Graph Other catagory'!$A$2:$E$200,5,FALSE)</f>
        <v>30-34</v>
      </c>
      <c r="D116" s="12" t="s">
        <v>267</v>
      </c>
      <c r="E116" s="3">
        <v>6</v>
      </c>
      <c r="F116" s="3">
        <v>1</v>
      </c>
      <c r="G116" s="3">
        <v>6</v>
      </c>
      <c r="H116" s="3">
        <v>5</v>
      </c>
      <c r="I116" s="3">
        <v>4</v>
      </c>
      <c r="J116" s="3">
        <v>3</v>
      </c>
      <c r="K116" s="3">
        <v>2</v>
      </c>
      <c r="L116" s="3">
        <v>2</v>
      </c>
      <c r="M116" s="3">
        <v>2</v>
      </c>
      <c r="N116" s="3">
        <v>3</v>
      </c>
      <c r="O116" s="3">
        <v>3</v>
      </c>
      <c r="P116" s="3">
        <v>4</v>
      </c>
      <c r="Q116" s="3">
        <v>3</v>
      </c>
      <c r="R116" s="3">
        <v>4</v>
      </c>
      <c r="S116" s="3">
        <v>3</v>
      </c>
      <c r="T116" s="3">
        <v>5</v>
      </c>
      <c r="U116" s="3">
        <v>4</v>
      </c>
      <c r="V116" s="3">
        <v>4</v>
      </c>
      <c r="W116" s="3">
        <v>5</v>
      </c>
      <c r="X116" s="3">
        <v>5</v>
      </c>
      <c r="Y116" s="3">
        <v>6</v>
      </c>
      <c r="Z116" s="3">
        <v>5</v>
      </c>
      <c r="AA116" s="3">
        <v>4</v>
      </c>
      <c r="AB116" s="3">
        <v>2</v>
      </c>
      <c r="AC116" s="3">
        <v>3</v>
      </c>
      <c r="AD116" s="3">
        <v>3</v>
      </c>
      <c r="AE116" s="3">
        <v>1</v>
      </c>
      <c r="AF116" s="3">
        <v>2</v>
      </c>
      <c r="AG116" s="3">
        <v>2</v>
      </c>
      <c r="AH116" s="3">
        <v>2</v>
      </c>
    </row>
    <row r="117" spans="1:34" x14ac:dyDescent="0.25">
      <c r="A117" s="3" t="s">
        <v>78</v>
      </c>
      <c r="B117" s="13">
        <v>22</v>
      </c>
      <c r="C117" s="6" t="str">
        <f>VLOOKUP(B117,'Graph Other catagory'!$A$2:$E$200,5,FALSE)</f>
        <v>20-24</v>
      </c>
      <c r="D117" s="12" t="s">
        <v>267</v>
      </c>
      <c r="E117" s="3">
        <v>4</v>
      </c>
      <c r="F117" s="3">
        <v>5</v>
      </c>
      <c r="G117" s="3">
        <v>3</v>
      </c>
      <c r="H117" s="3">
        <v>1</v>
      </c>
      <c r="I117" s="3">
        <v>2</v>
      </c>
      <c r="J117" s="3">
        <v>3</v>
      </c>
      <c r="K117" s="3">
        <v>3</v>
      </c>
      <c r="L117" s="3">
        <v>2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1</v>
      </c>
      <c r="S117" s="3">
        <v>2</v>
      </c>
      <c r="T117" s="3">
        <v>6</v>
      </c>
      <c r="U117" s="3">
        <v>6</v>
      </c>
      <c r="V117" s="3">
        <v>4</v>
      </c>
      <c r="W117" s="3">
        <v>1</v>
      </c>
      <c r="X117" s="3">
        <v>4</v>
      </c>
      <c r="Y117" s="3">
        <v>5</v>
      </c>
      <c r="Z117" s="3">
        <v>1</v>
      </c>
      <c r="AA117" s="3">
        <v>4</v>
      </c>
      <c r="AB117" s="3">
        <v>1</v>
      </c>
      <c r="AC117" s="3">
        <v>2</v>
      </c>
      <c r="AD117" s="3">
        <v>4</v>
      </c>
      <c r="AE117" s="3">
        <v>2</v>
      </c>
      <c r="AF117" s="3">
        <v>2</v>
      </c>
      <c r="AG117" s="3">
        <v>1</v>
      </c>
      <c r="AH117" s="3">
        <v>1</v>
      </c>
    </row>
    <row r="118" spans="1:34" x14ac:dyDescent="0.25">
      <c r="A118" s="3" t="s">
        <v>75</v>
      </c>
      <c r="B118" s="13">
        <v>40</v>
      </c>
      <c r="C118" s="6" t="str">
        <f>VLOOKUP(B118,'Graph Other catagory'!$A$2:$E$200,5,FALSE)</f>
        <v>40-44</v>
      </c>
      <c r="D118" s="12" t="s">
        <v>267</v>
      </c>
      <c r="E118" s="3">
        <v>5</v>
      </c>
      <c r="F118" s="3">
        <v>6</v>
      </c>
      <c r="G118" s="3">
        <v>6</v>
      </c>
      <c r="H118" s="3">
        <v>4</v>
      </c>
      <c r="I118" s="3">
        <v>2</v>
      </c>
      <c r="J118" s="3">
        <v>4</v>
      </c>
      <c r="K118" s="3">
        <v>4</v>
      </c>
      <c r="L118" s="3">
        <v>4</v>
      </c>
      <c r="M118" s="3">
        <v>1</v>
      </c>
      <c r="N118" s="3">
        <v>1</v>
      </c>
      <c r="O118" s="3">
        <v>1</v>
      </c>
      <c r="P118" s="3">
        <v>1</v>
      </c>
      <c r="Q118" s="3">
        <v>1</v>
      </c>
      <c r="R118" s="3">
        <v>5</v>
      </c>
      <c r="S118" s="3">
        <v>1</v>
      </c>
      <c r="T118" s="3">
        <v>1</v>
      </c>
      <c r="U118" s="3">
        <v>5</v>
      </c>
      <c r="V118" s="3">
        <v>2</v>
      </c>
      <c r="W118" s="3">
        <v>3</v>
      </c>
      <c r="X118" s="3">
        <v>3</v>
      </c>
      <c r="Y118" s="3">
        <v>5</v>
      </c>
      <c r="Z118" s="3">
        <v>4</v>
      </c>
      <c r="AA118" s="3">
        <v>3</v>
      </c>
      <c r="AB118" s="3">
        <v>5</v>
      </c>
      <c r="AC118" s="3">
        <v>5</v>
      </c>
      <c r="AD118" s="3">
        <v>1</v>
      </c>
      <c r="AE118" s="3">
        <v>1</v>
      </c>
      <c r="AF118" s="3">
        <v>1</v>
      </c>
      <c r="AG118" s="3">
        <v>1</v>
      </c>
      <c r="AH118" s="3">
        <v>4</v>
      </c>
    </row>
    <row r="119" spans="1:34" x14ac:dyDescent="0.25">
      <c r="A119" s="3" t="s">
        <v>75</v>
      </c>
      <c r="B119" s="13">
        <v>24</v>
      </c>
      <c r="C119" s="6" t="str">
        <f>VLOOKUP(B119,'Graph Other catagory'!$A$2:$E$200,5,FALSE)</f>
        <v>20-24</v>
      </c>
      <c r="D119" s="12" t="s">
        <v>267</v>
      </c>
      <c r="E119" s="3">
        <v>4</v>
      </c>
      <c r="F119" s="3">
        <v>1</v>
      </c>
      <c r="G119" s="3">
        <v>6</v>
      </c>
      <c r="H119" s="3">
        <v>4</v>
      </c>
      <c r="I119" s="3">
        <v>4</v>
      </c>
      <c r="J119" s="3">
        <v>4</v>
      </c>
      <c r="K119" s="3">
        <v>4</v>
      </c>
      <c r="L119" s="3">
        <v>4</v>
      </c>
      <c r="M119" s="3">
        <v>4</v>
      </c>
      <c r="N119" s="3">
        <v>3</v>
      </c>
      <c r="O119" s="3">
        <v>1</v>
      </c>
      <c r="P119" s="3">
        <v>1</v>
      </c>
      <c r="Q119" s="3">
        <v>5</v>
      </c>
      <c r="R119" s="3">
        <v>5</v>
      </c>
      <c r="S119" s="3">
        <v>2</v>
      </c>
      <c r="T119" s="3">
        <v>5</v>
      </c>
      <c r="U119" s="3">
        <v>4</v>
      </c>
      <c r="V119" s="3">
        <v>5</v>
      </c>
      <c r="W119" s="3">
        <v>2</v>
      </c>
      <c r="X119" s="3">
        <v>3</v>
      </c>
      <c r="Y119" s="3">
        <v>6</v>
      </c>
      <c r="Z119" s="3">
        <v>1</v>
      </c>
      <c r="AA119" s="3">
        <v>3</v>
      </c>
      <c r="AB119" s="3">
        <v>3</v>
      </c>
      <c r="AC119" s="3">
        <v>4</v>
      </c>
      <c r="AD119" s="3">
        <v>4</v>
      </c>
      <c r="AE119" s="3">
        <v>4</v>
      </c>
      <c r="AF119" s="3">
        <v>2</v>
      </c>
      <c r="AG119" s="3">
        <v>2</v>
      </c>
      <c r="AH119" s="3">
        <v>5</v>
      </c>
    </row>
    <row r="120" spans="1:34" x14ac:dyDescent="0.25">
      <c r="A120" s="3" t="s">
        <v>78</v>
      </c>
      <c r="B120" s="13">
        <v>33</v>
      </c>
      <c r="C120" s="6" t="str">
        <f>VLOOKUP(B120,'Graph Other catagory'!$A$2:$E$200,5,FALSE)</f>
        <v>30-34</v>
      </c>
      <c r="D120" s="12" t="s">
        <v>267</v>
      </c>
      <c r="E120" s="3">
        <v>3</v>
      </c>
      <c r="F120" s="3">
        <v>2</v>
      </c>
      <c r="G120" s="3">
        <v>3</v>
      </c>
      <c r="H120" s="3">
        <v>3</v>
      </c>
      <c r="I120" s="3">
        <v>1</v>
      </c>
      <c r="J120" s="3">
        <v>3</v>
      </c>
      <c r="K120" s="3">
        <v>3</v>
      </c>
      <c r="L120" s="3">
        <v>3</v>
      </c>
      <c r="M120" s="3">
        <v>1</v>
      </c>
      <c r="N120" s="3">
        <v>2</v>
      </c>
      <c r="O120" s="3">
        <v>2</v>
      </c>
      <c r="P120" s="3">
        <v>2</v>
      </c>
      <c r="Q120" s="3">
        <v>4</v>
      </c>
      <c r="R120" s="3">
        <v>6</v>
      </c>
      <c r="S120" s="3">
        <v>2</v>
      </c>
      <c r="T120" s="3">
        <v>5</v>
      </c>
      <c r="U120" s="3">
        <v>4</v>
      </c>
      <c r="V120" s="3">
        <v>5</v>
      </c>
      <c r="W120" s="3">
        <v>5</v>
      </c>
      <c r="X120" s="3">
        <v>3</v>
      </c>
      <c r="Y120" s="3">
        <v>6</v>
      </c>
      <c r="Z120" s="3">
        <v>5</v>
      </c>
      <c r="AA120" s="3">
        <v>5</v>
      </c>
      <c r="AB120" s="3">
        <v>6</v>
      </c>
      <c r="AC120" s="3">
        <v>5</v>
      </c>
      <c r="AD120" s="3">
        <v>5</v>
      </c>
      <c r="AE120" s="3">
        <v>2</v>
      </c>
      <c r="AF120" s="3">
        <v>3</v>
      </c>
      <c r="AG120" s="3">
        <v>5</v>
      </c>
      <c r="AH120" s="3">
        <v>4</v>
      </c>
    </row>
    <row r="121" spans="1:34" x14ac:dyDescent="0.25">
      <c r="A121" s="3" t="s">
        <v>75</v>
      </c>
      <c r="B121" s="13">
        <v>26</v>
      </c>
      <c r="C121" s="6" t="str">
        <f>VLOOKUP(B121,'Graph Other catagory'!$A$2:$E$200,5,FALSE)</f>
        <v>25-29</v>
      </c>
      <c r="D121" s="12" t="s">
        <v>267</v>
      </c>
      <c r="E121" s="3">
        <v>6</v>
      </c>
      <c r="F121" s="3">
        <v>3</v>
      </c>
      <c r="G121" s="3">
        <v>5</v>
      </c>
      <c r="H121" s="3">
        <v>5</v>
      </c>
      <c r="I121" s="3">
        <v>4</v>
      </c>
      <c r="J121" s="3">
        <v>3</v>
      </c>
      <c r="K121" s="3">
        <v>4</v>
      </c>
      <c r="L121" s="3">
        <v>4</v>
      </c>
      <c r="M121" s="3">
        <v>5</v>
      </c>
      <c r="N121" s="3">
        <v>5</v>
      </c>
      <c r="O121" s="3">
        <v>1</v>
      </c>
      <c r="P121" s="3">
        <v>2</v>
      </c>
      <c r="Q121" s="3">
        <v>5</v>
      </c>
      <c r="R121" s="3">
        <v>4</v>
      </c>
      <c r="S121" s="3">
        <v>5</v>
      </c>
      <c r="T121" s="3">
        <v>4</v>
      </c>
      <c r="U121" s="3">
        <v>4</v>
      </c>
      <c r="V121" s="3">
        <v>5</v>
      </c>
      <c r="W121" s="3">
        <v>6</v>
      </c>
      <c r="X121" s="3">
        <v>6</v>
      </c>
      <c r="Y121" s="3">
        <v>3</v>
      </c>
      <c r="Z121" s="3">
        <v>6</v>
      </c>
      <c r="AA121" s="3">
        <v>3</v>
      </c>
      <c r="AB121" s="3">
        <v>2</v>
      </c>
      <c r="AC121" s="3">
        <v>4</v>
      </c>
      <c r="AD121" s="3">
        <v>5</v>
      </c>
      <c r="AE121" s="3">
        <v>1</v>
      </c>
      <c r="AF121" s="3">
        <v>3</v>
      </c>
      <c r="AG121" s="3">
        <v>2</v>
      </c>
      <c r="AH121" s="3">
        <v>6</v>
      </c>
    </row>
    <row r="122" spans="1:34" x14ac:dyDescent="0.25">
      <c r="A122" s="3" t="s">
        <v>78</v>
      </c>
      <c r="B122" s="13">
        <v>31</v>
      </c>
      <c r="C122" s="6" t="str">
        <f>VLOOKUP(B122,'Graph Other catagory'!$A$2:$E$200,5,FALSE)</f>
        <v>30-34</v>
      </c>
      <c r="D122" s="12" t="s">
        <v>267</v>
      </c>
      <c r="E122" s="3">
        <v>3</v>
      </c>
      <c r="F122" s="3">
        <v>4</v>
      </c>
      <c r="G122" s="3">
        <v>6</v>
      </c>
      <c r="H122" s="3">
        <v>4</v>
      </c>
      <c r="I122" s="3">
        <v>6</v>
      </c>
      <c r="J122" s="3">
        <v>3</v>
      </c>
      <c r="K122" s="3">
        <v>3</v>
      </c>
      <c r="L122" s="3">
        <v>3</v>
      </c>
      <c r="M122" s="3">
        <v>6</v>
      </c>
      <c r="N122" s="3">
        <v>3</v>
      </c>
      <c r="O122" s="3">
        <v>3</v>
      </c>
      <c r="P122" s="3">
        <v>4</v>
      </c>
      <c r="Q122" s="3">
        <v>6</v>
      </c>
      <c r="R122" s="3">
        <v>2</v>
      </c>
      <c r="S122" s="3">
        <v>3</v>
      </c>
      <c r="T122" s="3">
        <v>6</v>
      </c>
      <c r="U122" s="3">
        <v>6</v>
      </c>
      <c r="V122" s="3">
        <v>3</v>
      </c>
      <c r="W122" s="3">
        <v>5</v>
      </c>
      <c r="X122" s="3">
        <v>3</v>
      </c>
      <c r="Y122" s="3">
        <v>3</v>
      </c>
      <c r="Z122" s="3">
        <v>3</v>
      </c>
      <c r="AA122" s="3">
        <v>1</v>
      </c>
      <c r="AB122" s="3">
        <v>1</v>
      </c>
      <c r="AC122" s="3">
        <v>2</v>
      </c>
      <c r="AD122" s="3">
        <v>3</v>
      </c>
      <c r="AE122" s="3">
        <v>3</v>
      </c>
      <c r="AF122" s="3">
        <v>1</v>
      </c>
      <c r="AG122" s="3">
        <v>1</v>
      </c>
      <c r="AH122" s="3">
        <v>3</v>
      </c>
    </row>
    <row r="123" spans="1:34" x14ac:dyDescent="0.25">
      <c r="A123" s="3" t="s">
        <v>78</v>
      </c>
      <c r="B123" s="13">
        <v>47</v>
      </c>
      <c r="C123" s="6" t="str">
        <f>VLOOKUP(B123,'Graph Other catagory'!$A$2:$E$200,5,FALSE)</f>
        <v>45-49</v>
      </c>
      <c r="D123" s="12" t="s">
        <v>267</v>
      </c>
      <c r="E123" s="3">
        <v>2</v>
      </c>
      <c r="F123" s="3">
        <v>2</v>
      </c>
      <c r="G123" s="3">
        <v>6</v>
      </c>
      <c r="H123" s="3">
        <v>4</v>
      </c>
      <c r="I123" s="3">
        <v>2</v>
      </c>
      <c r="J123" s="3">
        <v>2</v>
      </c>
      <c r="K123" s="3">
        <v>2</v>
      </c>
      <c r="L123" s="3">
        <v>2</v>
      </c>
      <c r="M123" s="3">
        <v>2</v>
      </c>
      <c r="N123" s="3">
        <v>2</v>
      </c>
      <c r="O123" s="3">
        <v>1</v>
      </c>
      <c r="P123" s="3">
        <v>2</v>
      </c>
      <c r="Q123" s="3">
        <v>5</v>
      </c>
      <c r="R123" s="3">
        <v>1</v>
      </c>
      <c r="S123" s="3">
        <v>1</v>
      </c>
      <c r="T123" s="3">
        <v>6</v>
      </c>
      <c r="U123" s="3">
        <v>6</v>
      </c>
      <c r="V123" s="3">
        <v>6</v>
      </c>
      <c r="W123" s="3">
        <v>6</v>
      </c>
      <c r="X123" s="3">
        <v>1</v>
      </c>
      <c r="Y123" s="3">
        <v>6</v>
      </c>
      <c r="Z123" s="3">
        <v>1</v>
      </c>
      <c r="AA123" s="3">
        <v>6</v>
      </c>
      <c r="AB123" s="3">
        <v>1</v>
      </c>
      <c r="AC123" s="3">
        <v>3</v>
      </c>
      <c r="AD123" s="3">
        <v>2</v>
      </c>
      <c r="AE123" s="3">
        <v>2</v>
      </c>
      <c r="AF123" s="3">
        <v>6</v>
      </c>
      <c r="AG123" s="3">
        <v>6</v>
      </c>
      <c r="AH123" s="3">
        <v>5</v>
      </c>
    </row>
    <row r="124" spans="1:34" x14ac:dyDescent="0.25">
      <c r="A124" s="3" t="s">
        <v>75</v>
      </c>
      <c r="B124" s="13">
        <v>31</v>
      </c>
      <c r="C124" s="6" t="str">
        <f>VLOOKUP(B124,'Graph Other catagory'!$A$2:$E$200,5,FALSE)</f>
        <v>30-34</v>
      </c>
      <c r="D124" s="12" t="s">
        <v>267</v>
      </c>
      <c r="E124" s="3">
        <v>2</v>
      </c>
      <c r="F124" s="3">
        <v>2</v>
      </c>
      <c r="G124" s="3">
        <v>6</v>
      </c>
      <c r="H124" s="3">
        <v>4</v>
      </c>
      <c r="I124" s="3">
        <v>4</v>
      </c>
      <c r="J124" s="3">
        <v>4</v>
      </c>
      <c r="K124" s="3">
        <v>4</v>
      </c>
      <c r="L124" s="3">
        <v>3</v>
      </c>
      <c r="M124" s="3">
        <v>2</v>
      </c>
      <c r="N124" s="3">
        <v>2</v>
      </c>
      <c r="O124" s="3">
        <v>1</v>
      </c>
      <c r="P124" s="3">
        <v>2</v>
      </c>
      <c r="Q124" s="3">
        <v>4</v>
      </c>
      <c r="R124" s="3">
        <v>6</v>
      </c>
      <c r="S124" s="3">
        <v>3</v>
      </c>
      <c r="T124" s="3">
        <v>4</v>
      </c>
      <c r="U124" s="3">
        <v>6</v>
      </c>
      <c r="V124" s="3">
        <v>4</v>
      </c>
      <c r="W124" s="3">
        <v>6</v>
      </c>
      <c r="X124" s="3">
        <v>6</v>
      </c>
      <c r="Y124" s="3">
        <v>6</v>
      </c>
      <c r="Z124" s="3">
        <v>4</v>
      </c>
      <c r="AA124" s="3">
        <v>5</v>
      </c>
      <c r="AB124" s="3">
        <v>4</v>
      </c>
      <c r="AC124" s="3">
        <v>2</v>
      </c>
      <c r="AD124" s="3">
        <v>3</v>
      </c>
      <c r="AE124" s="3">
        <v>1</v>
      </c>
      <c r="AF124" s="3">
        <v>1</v>
      </c>
      <c r="AG124" s="3">
        <v>2</v>
      </c>
      <c r="AH124" s="3">
        <v>5</v>
      </c>
    </row>
    <row r="125" spans="1:34" x14ac:dyDescent="0.25">
      <c r="A125" s="3" t="s">
        <v>78</v>
      </c>
      <c r="B125" s="13">
        <v>26</v>
      </c>
      <c r="C125" s="6" t="str">
        <f>VLOOKUP(B125,'Graph Other catagory'!$A$2:$E$200,5,FALSE)</f>
        <v>25-29</v>
      </c>
      <c r="D125" s="12" t="s">
        <v>267</v>
      </c>
      <c r="E125" s="3">
        <v>3</v>
      </c>
      <c r="F125" s="3">
        <v>2</v>
      </c>
      <c r="G125" s="3">
        <v>6</v>
      </c>
      <c r="H125" s="3">
        <v>5</v>
      </c>
      <c r="I125" s="3">
        <v>5</v>
      </c>
      <c r="J125" s="3">
        <v>2</v>
      </c>
      <c r="K125" s="3">
        <v>2</v>
      </c>
      <c r="L125" s="3">
        <v>3</v>
      </c>
      <c r="M125" s="3">
        <v>2</v>
      </c>
      <c r="N125" s="3">
        <v>4</v>
      </c>
      <c r="O125" s="3">
        <v>5</v>
      </c>
      <c r="P125" s="3">
        <v>6</v>
      </c>
      <c r="Q125" s="3">
        <v>5</v>
      </c>
      <c r="R125" s="3">
        <v>5</v>
      </c>
      <c r="S125" s="3">
        <v>3</v>
      </c>
      <c r="T125" s="3">
        <v>3</v>
      </c>
      <c r="U125" s="3">
        <v>4</v>
      </c>
      <c r="V125" s="3">
        <v>5</v>
      </c>
      <c r="W125" s="3">
        <v>5</v>
      </c>
      <c r="X125" s="3">
        <v>3</v>
      </c>
      <c r="Y125" s="3">
        <v>6</v>
      </c>
      <c r="Z125" s="3">
        <v>5</v>
      </c>
      <c r="AA125" s="3">
        <v>4</v>
      </c>
      <c r="AB125" s="3">
        <v>5</v>
      </c>
      <c r="AC125" s="3">
        <v>6</v>
      </c>
      <c r="AD125" s="3">
        <v>6</v>
      </c>
      <c r="AE125" s="3">
        <v>4</v>
      </c>
      <c r="AF125" s="3">
        <v>3</v>
      </c>
      <c r="AG125" s="3">
        <v>3</v>
      </c>
      <c r="AH125" s="3">
        <v>4</v>
      </c>
    </row>
    <row r="126" spans="1:34" x14ac:dyDescent="0.25">
      <c r="A126" s="3" t="s">
        <v>78</v>
      </c>
      <c r="B126" s="13">
        <v>30</v>
      </c>
      <c r="C126" s="6" t="str">
        <f>VLOOKUP(B126,'Graph Other catagory'!$A$2:$E$200,5,FALSE)</f>
        <v>30-34</v>
      </c>
      <c r="D126" s="12" t="s">
        <v>267</v>
      </c>
      <c r="E126" s="3">
        <v>4</v>
      </c>
      <c r="F126" s="3">
        <v>2</v>
      </c>
      <c r="G126" s="3">
        <v>4</v>
      </c>
      <c r="H126" s="3">
        <v>5</v>
      </c>
      <c r="I126" s="3">
        <v>3</v>
      </c>
      <c r="J126" s="3">
        <v>3</v>
      </c>
      <c r="K126" s="3">
        <v>3</v>
      </c>
      <c r="L126" s="3">
        <v>3</v>
      </c>
      <c r="M126" s="3">
        <v>2</v>
      </c>
      <c r="N126" s="3">
        <v>2</v>
      </c>
      <c r="O126" s="3">
        <v>2</v>
      </c>
      <c r="P126" s="3">
        <v>5</v>
      </c>
      <c r="Q126" s="3">
        <v>1</v>
      </c>
      <c r="R126" s="3">
        <v>5</v>
      </c>
      <c r="S126" s="3">
        <v>3</v>
      </c>
      <c r="T126" s="3">
        <v>3</v>
      </c>
      <c r="U126" s="3">
        <v>3</v>
      </c>
      <c r="V126" s="3">
        <v>2</v>
      </c>
      <c r="W126" s="3">
        <v>5</v>
      </c>
      <c r="X126" s="3">
        <v>5</v>
      </c>
      <c r="Y126" s="3">
        <v>4</v>
      </c>
      <c r="Z126" s="3">
        <v>5</v>
      </c>
      <c r="AA126" s="3">
        <v>3</v>
      </c>
      <c r="AB126" s="3">
        <v>3</v>
      </c>
      <c r="AC126" s="3">
        <v>3</v>
      </c>
      <c r="AD126" s="3">
        <v>4</v>
      </c>
      <c r="AE126" s="3">
        <v>4</v>
      </c>
      <c r="AF126" s="3">
        <v>1</v>
      </c>
      <c r="AG126" s="3">
        <v>2</v>
      </c>
      <c r="AH126" s="3">
        <v>2</v>
      </c>
    </row>
    <row r="127" spans="1:34" x14ac:dyDescent="0.25">
      <c r="A127" s="3" t="s">
        <v>134</v>
      </c>
      <c r="B127" s="13">
        <v>29</v>
      </c>
      <c r="C127" s="6" t="str">
        <f>VLOOKUP(B127,'Graph Other catagory'!$A$2:$E$200,5,FALSE)</f>
        <v>25-29</v>
      </c>
      <c r="D127" s="12" t="s">
        <v>267</v>
      </c>
      <c r="E127" s="3">
        <v>4</v>
      </c>
      <c r="F127" s="3">
        <v>3</v>
      </c>
      <c r="G127" s="3">
        <v>6</v>
      </c>
      <c r="H127" s="3">
        <v>5</v>
      </c>
      <c r="I127" s="3">
        <v>6</v>
      </c>
      <c r="J127" s="3">
        <v>3</v>
      </c>
      <c r="K127" s="3">
        <v>3</v>
      </c>
      <c r="L127" s="3">
        <v>3</v>
      </c>
      <c r="M127" s="3">
        <v>2</v>
      </c>
      <c r="N127" s="3">
        <v>1</v>
      </c>
      <c r="O127" s="3">
        <v>1</v>
      </c>
      <c r="P127" s="3">
        <v>2</v>
      </c>
      <c r="Q127" s="3">
        <v>6</v>
      </c>
      <c r="R127" s="3">
        <v>5</v>
      </c>
      <c r="S127" s="3">
        <v>2</v>
      </c>
      <c r="T127" s="3">
        <v>4</v>
      </c>
      <c r="U127" s="3">
        <v>2</v>
      </c>
      <c r="V127" s="3">
        <v>5</v>
      </c>
      <c r="W127" s="3">
        <v>5</v>
      </c>
      <c r="X127" s="3">
        <v>3</v>
      </c>
      <c r="Y127" s="3">
        <v>6</v>
      </c>
      <c r="Z127" s="3">
        <v>5</v>
      </c>
      <c r="AA127" s="3">
        <v>3</v>
      </c>
      <c r="AB127" s="3">
        <v>4</v>
      </c>
      <c r="AC127" s="3">
        <v>3</v>
      </c>
      <c r="AD127" s="3">
        <v>3</v>
      </c>
      <c r="AE127" s="3">
        <v>3</v>
      </c>
      <c r="AF127" s="3">
        <v>2</v>
      </c>
      <c r="AG127" s="3">
        <v>2</v>
      </c>
      <c r="AH127" s="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7602-60E2-4016-BE91-B6B4F3EBE3DA}">
  <sheetPr>
    <tabColor rgb="FFFF0000"/>
  </sheetPr>
  <dimension ref="A1:AX88"/>
  <sheetViews>
    <sheetView zoomScale="51" workbookViewId="0">
      <selection activeCell="K33" sqref="K33"/>
    </sheetView>
  </sheetViews>
  <sheetFormatPr defaultRowHeight="13.2" x14ac:dyDescent="0.25"/>
  <cols>
    <col min="3" max="3" width="15.77734375" bestFit="1" customWidth="1"/>
    <col min="5" max="5" width="13.44140625" bestFit="1" customWidth="1"/>
    <col min="7" max="7" width="14.88671875" bestFit="1" customWidth="1"/>
    <col min="8" max="8" width="13.5546875" bestFit="1" customWidth="1"/>
    <col min="10" max="10" width="14.88671875" bestFit="1" customWidth="1"/>
    <col min="11" max="11" width="18.21875" bestFit="1" customWidth="1"/>
    <col min="12" max="12" width="5.109375" bestFit="1" customWidth="1"/>
    <col min="13" max="14" width="12.109375" bestFit="1" customWidth="1"/>
    <col min="15" max="15" width="7.33203125" bestFit="1" customWidth="1"/>
    <col min="16" max="20" width="6.33203125" bestFit="1" customWidth="1"/>
    <col min="21" max="21" width="11.33203125" bestFit="1" customWidth="1"/>
    <col min="22" max="22" width="7.21875" bestFit="1" customWidth="1"/>
    <col min="23" max="23" width="8.6640625" bestFit="1" customWidth="1"/>
    <col min="24" max="24" width="5.6640625" bestFit="1" customWidth="1"/>
    <col min="25" max="25" width="9.109375" bestFit="1" customWidth="1"/>
    <col min="26" max="26" width="6.5546875" bestFit="1" customWidth="1"/>
    <col min="27" max="27" width="11.33203125" bestFit="1" customWidth="1"/>
    <col min="28" max="28" width="5.88671875" bestFit="1" customWidth="1"/>
    <col min="29" max="29" width="8.6640625" bestFit="1" customWidth="1"/>
    <col min="30" max="30" width="10.5546875" bestFit="1" customWidth="1"/>
    <col min="31" max="31" width="7.5546875" bestFit="1" customWidth="1"/>
    <col min="32" max="32" width="4.88671875" bestFit="1" customWidth="1"/>
    <col min="33" max="33" width="9.109375" bestFit="1" customWidth="1"/>
    <col min="34" max="34" width="10.5546875" bestFit="1" customWidth="1"/>
    <col min="35" max="35" width="11.109375" bestFit="1" customWidth="1"/>
    <col min="36" max="36" width="9.109375" bestFit="1" customWidth="1"/>
    <col min="37" max="37" width="4.77734375" bestFit="1" customWidth="1"/>
    <col min="38" max="38" width="5.88671875" bestFit="1" customWidth="1"/>
    <col min="39" max="39" width="8.77734375" bestFit="1" customWidth="1"/>
    <col min="40" max="40" width="6.21875" bestFit="1" customWidth="1"/>
    <col min="41" max="41" width="7.21875" bestFit="1" customWidth="1"/>
    <col min="42" max="42" width="8.6640625" bestFit="1" customWidth="1"/>
    <col min="43" max="43" width="9.109375" bestFit="1" customWidth="1"/>
    <col min="44" max="44" width="6.5546875" bestFit="1" customWidth="1"/>
    <col min="45" max="45" width="10.5546875" bestFit="1" customWidth="1"/>
    <col min="46" max="46" width="11.33203125" bestFit="1" customWidth="1"/>
    <col min="47" max="47" width="7.88671875" bestFit="1" customWidth="1"/>
    <col min="48" max="48" width="5.6640625" bestFit="1" customWidth="1"/>
    <col min="49" max="49" width="7.88671875" bestFit="1" customWidth="1"/>
    <col min="50" max="50" width="11.33203125" bestFit="1" customWidth="1"/>
  </cols>
  <sheetData>
    <row r="1" spans="1:50" x14ac:dyDescent="0.25">
      <c r="A1" t="s">
        <v>156</v>
      </c>
      <c r="B1" s="5" t="s">
        <v>165</v>
      </c>
      <c r="C1" s="5" t="s">
        <v>164</v>
      </c>
      <c r="D1" s="5" t="s">
        <v>166</v>
      </c>
      <c r="E1" s="5" t="s">
        <v>268</v>
      </c>
    </row>
    <row r="2" spans="1:50" x14ac:dyDescent="0.25">
      <c r="A2">
        <v>32</v>
      </c>
      <c r="B2" s="3" t="s">
        <v>75</v>
      </c>
      <c r="C2" t="s">
        <v>103</v>
      </c>
      <c r="D2">
        <v>1</v>
      </c>
      <c r="E2" s="5" t="s">
        <v>172</v>
      </c>
    </row>
    <row r="3" spans="1:50" x14ac:dyDescent="0.25">
      <c r="A3">
        <v>27</v>
      </c>
      <c r="B3" s="3" t="s">
        <v>78</v>
      </c>
      <c r="C3" t="s">
        <v>103</v>
      </c>
      <c r="D3">
        <v>1</v>
      </c>
      <c r="E3" s="5" t="s">
        <v>171</v>
      </c>
    </row>
    <row r="4" spans="1:50" x14ac:dyDescent="0.25">
      <c r="A4">
        <v>26</v>
      </c>
      <c r="B4" s="3" t="s">
        <v>75</v>
      </c>
      <c r="C4" t="s">
        <v>136</v>
      </c>
      <c r="D4">
        <v>1</v>
      </c>
      <c r="E4" s="5" t="s">
        <v>170</v>
      </c>
      <c r="G4" s="7" t="s">
        <v>162</v>
      </c>
      <c r="H4" t="s">
        <v>167</v>
      </c>
      <c r="I4" s="7"/>
      <c r="J4" s="7" t="s">
        <v>167</v>
      </c>
      <c r="K4" s="7" t="s">
        <v>168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</row>
    <row r="5" spans="1:50" x14ac:dyDescent="0.25">
      <c r="A5">
        <v>25</v>
      </c>
      <c r="B5" s="3" t="s">
        <v>78</v>
      </c>
      <c r="C5" t="s">
        <v>83</v>
      </c>
      <c r="D5">
        <v>1</v>
      </c>
      <c r="E5" s="5" t="s">
        <v>170</v>
      </c>
      <c r="G5" s="8" t="s">
        <v>134</v>
      </c>
      <c r="H5" s="9">
        <v>1.1494252873563218E-2</v>
      </c>
      <c r="I5" s="9"/>
      <c r="J5" s="7" t="s">
        <v>162</v>
      </c>
      <c r="K5" t="s">
        <v>75</v>
      </c>
      <c r="L5" t="s">
        <v>78</v>
      </c>
      <c r="M5" t="s">
        <v>163</v>
      </c>
    </row>
    <row r="6" spans="1:50" x14ac:dyDescent="0.25">
      <c r="A6">
        <v>27</v>
      </c>
      <c r="B6" s="3" t="s">
        <v>75</v>
      </c>
      <c r="C6" t="s">
        <v>137</v>
      </c>
      <c r="D6">
        <v>1</v>
      </c>
      <c r="E6" s="5" t="s">
        <v>170</v>
      </c>
      <c r="G6" s="8" t="s">
        <v>75</v>
      </c>
      <c r="H6" s="9">
        <v>0.57471264367816088</v>
      </c>
      <c r="I6" s="9"/>
      <c r="J6" s="8" t="s">
        <v>149</v>
      </c>
      <c r="K6" s="11">
        <v>6.9767441860465115E-2</v>
      </c>
      <c r="L6" s="11">
        <v>8.1395348837209308E-2</v>
      </c>
      <c r="M6" s="10">
        <v>0.15116279069767441</v>
      </c>
    </row>
    <row r="7" spans="1:50" x14ac:dyDescent="0.25">
      <c r="A7">
        <v>28</v>
      </c>
      <c r="B7" s="3" t="s">
        <v>78</v>
      </c>
      <c r="C7" t="s">
        <v>100</v>
      </c>
      <c r="D7">
        <v>1</v>
      </c>
      <c r="E7" s="5" t="s">
        <v>170</v>
      </c>
      <c r="G7" s="8" t="s">
        <v>78</v>
      </c>
      <c r="H7" s="9">
        <v>0.41379310344827586</v>
      </c>
      <c r="I7" s="9"/>
      <c r="J7" s="8" t="s">
        <v>100</v>
      </c>
      <c r="K7" s="11">
        <v>6.9767441860465115E-2</v>
      </c>
      <c r="L7" s="11">
        <v>6.9767441860465115E-2</v>
      </c>
      <c r="M7" s="10">
        <v>0.13953488372093023</v>
      </c>
    </row>
    <row r="8" spans="1:50" x14ac:dyDescent="0.25">
      <c r="A8">
        <v>27</v>
      </c>
      <c r="B8" s="3" t="s">
        <v>75</v>
      </c>
      <c r="C8" t="s">
        <v>103</v>
      </c>
      <c r="D8">
        <v>1</v>
      </c>
      <c r="E8" s="5" t="s">
        <v>170</v>
      </c>
      <c r="G8" s="8" t="s">
        <v>163</v>
      </c>
      <c r="H8" s="9">
        <v>1</v>
      </c>
      <c r="I8" s="9"/>
      <c r="J8" s="8" t="s">
        <v>137</v>
      </c>
      <c r="K8" s="11">
        <v>9.3023255813953487E-2</v>
      </c>
      <c r="L8" s="11">
        <v>3.4883720930232558E-2</v>
      </c>
      <c r="M8" s="10">
        <v>0.12790697674418605</v>
      </c>
    </row>
    <row r="9" spans="1:50" x14ac:dyDescent="0.25">
      <c r="A9">
        <v>27</v>
      </c>
      <c r="B9" s="3" t="s">
        <v>75</v>
      </c>
      <c r="C9" t="s">
        <v>100</v>
      </c>
      <c r="D9">
        <v>1</v>
      </c>
      <c r="E9" s="5" t="s">
        <v>170</v>
      </c>
      <c r="I9" s="9"/>
      <c r="J9" s="8" t="s">
        <v>103</v>
      </c>
      <c r="K9" s="11">
        <v>0.10465116279069768</v>
      </c>
      <c r="L9" s="11">
        <v>1.1627906976744186E-2</v>
      </c>
      <c r="M9" s="10">
        <v>0.11627906976744186</v>
      </c>
    </row>
    <row r="10" spans="1:50" x14ac:dyDescent="0.25">
      <c r="A10">
        <v>35</v>
      </c>
      <c r="B10" s="3" t="s">
        <v>75</v>
      </c>
      <c r="C10" t="s">
        <v>88</v>
      </c>
      <c r="D10">
        <v>1</v>
      </c>
      <c r="E10" s="5" t="s">
        <v>173</v>
      </c>
      <c r="I10" s="9"/>
      <c r="J10" s="8" t="s">
        <v>83</v>
      </c>
      <c r="K10" s="11">
        <v>4.6511627906976744E-2</v>
      </c>
      <c r="L10" s="11">
        <v>5.8139534883720929E-2</v>
      </c>
      <c r="M10" s="10">
        <v>0.10465116279069768</v>
      </c>
    </row>
    <row r="11" spans="1:50" x14ac:dyDescent="0.25">
      <c r="A11">
        <v>29</v>
      </c>
      <c r="B11" s="3" t="s">
        <v>75</v>
      </c>
      <c r="C11" t="s">
        <v>83</v>
      </c>
      <c r="D11">
        <v>1</v>
      </c>
      <c r="E11" s="5" t="s">
        <v>170</v>
      </c>
      <c r="I11" s="9"/>
      <c r="J11" s="8" t="s">
        <v>150</v>
      </c>
      <c r="K11" s="11">
        <v>2.3255813953488372E-2</v>
      </c>
      <c r="L11" s="11">
        <v>3.4883720930232558E-2</v>
      </c>
      <c r="M11" s="10">
        <v>5.8139534883720929E-2</v>
      </c>
    </row>
    <row r="12" spans="1:50" x14ac:dyDescent="0.25">
      <c r="A12">
        <v>28</v>
      </c>
      <c r="B12" s="3" t="s">
        <v>78</v>
      </c>
      <c r="C12" t="s">
        <v>148</v>
      </c>
      <c r="D12">
        <v>1</v>
      </c>
      <c r="E12" s="5" t="s">
        <v>170</v>
      </c>
      <c r="I12" s="9"/>
      <c r="J12" s="8" t="s">
        <v>102</v>
      </c>
      <c r="K12" s="11">
        <v>3.4883720930232558E-2</v>
      </c>
      <c r="L12" s="11">
        <v>2.3255813953488372E-2</v>
      </c>
      <c r="M12" s="10">
        <v>5.8139534883720929E-2</v>
      </c>
    </row>
    <row r="13" spans="1:50" x14ac:dyDescent="0.25">
      <c r="A13">
        <v>33</v>
      </c>
      <c r="B13" s="3" t="s">
        <v>78</v>
      </c>
      <c r="C13" t="s">
        <v>149</v>
      </c>
      <c r="D13">
        <v>1</v>
      </c>
      <c r="E13" s="5" t="s">
        <v>172</v>
      </c>
      <c r="I13" s="9"/>
      <c r="J13" s="8" t="s">
        <v>152</v>
      </c>
      <c r="K13" s="11">
        <v>2.3255813953488372E-2</v>
      </c>
      <c r="L13" s="11">
        <v>2.3255813953488372E-2</v>
      </c>
      <c r="M13" s="10">
        <v>4.6511627906976744E-2</v>
      </c>
    </row>
    <row r="14" spans="1:50" x14ac:dyDescent="0.25">
      <c r="A14">
        <v>27</v>
      </c>
      <c r="B14" s="3" t="s">
        <v>75</v>
      </c>
      <c r="C14" t="s">
        <v>137</v>
      </c>
      <c r="D14">
        <v>1</v>
      </c>
      <c r="E14" s="5" t="s">
        <v>170</v>
      </c>
      <c r="I14" s="9"/>
      <c r="J14" s="8" t="s">
        <v>148</v>
      </c>
      <c r="K14" s="11">
        <v>2.3255813953488372E-2</v>
      </c>
      <c r="L14" s="11">
        <v>1.1627906976744186E-2</v>
      </c>
      <c r="M14" s="10">
        <v>3.4883720930232558E-2</v>
      </c>
    </row>
    <row r="15" spans="1:50" x14ac:dyDescent="0.25">
      <c r="A15">
        <v>27</v>
      </c>
      <c r="B15" s="3" t="s">
        <v>75</v>
      </c>
      <c r="C15" t="s">
        <v>149</v>
      </c>
      <c r="D15">
        <v>1</v>
      </c>
      <c r="E15" s="5" t="s">
        <v>170</v>
      </c>
      <c r="I15" s="9"/>
      <c r="J15" s="8" t="s">
        <v>145</v>
      </c>
      <c r="K15" s="11">
        <v>1.1627906976744186E-2</v>
      </c>
      <c r="L15" s="11">
        <v>1.1627906976744186E-2</v>
      </c>
      <c r="M15" s="10">
        <v>2.3255813953488372E-2</v>
      </c>
    </row>
    <row r="16" spans="1:50" x14ac:dyDescent="0.25">
      <c r="A16">
        <v>28</v>
      </c>
      <c r="B16" s="3" t="s">
        <v>78</v>
      </c>
      <c r="C16" t="s">
        <v>83</v>
      </c>
      <c r="D16">
        <v>1</v>
      </c>
      <c r="E16" s="5" t="s">
        <v>170</v>
      </c>
      <c r="I16" s="9"/>
      <c r="J16" s="8" t="s">
        <v>155</v>
      </c>
      <c r="K16" s="11">
        <v>2.3255813953488372E-2</v>
      </c>
      <c r="L16" s="11">
        <v>0</v>
      </c>
      <c r="M16" s="10">
        <v>2.3255813953488372E-2</v>
      </c>
    </row>
    <row r="17" spans="1:13" x14ac:dyDescent="0.25">
      <c r="A17">
        <v>30</v>
      </c>
      <c r="B17" s="3" t="s">
        <v>78</v>
      </c>
      <c r="C17" t="s">
        <v>147</v>
      </c>
      <c r="D17">
        <v>1</v>
      </c>
      <c r="E17" s="5" t="s">
        <v>172</v>
      </c>
      <c r="I17" s="9"/>
      <c r="J17" s="8" t="s">
        <v>136</v>
      </c>
      <c r="K17" s="11">
        <v>1.1627906976744186E-2</v>
      </c>
      <c r="L17" s="11">
        <v>1.1627906976744186E-2</v>
      </c>
      <c r="M17" s="10">
        <v>2.3255813953488372E-2</v>
      </c>
    </row>
    <row r="18" spans="1:13" x14ac:dyDescent="0.25">
      <c r="A18">
        <v>35</v>
      </c>
      <c r="B18" s="3" t="s">
        <v>75</v>
      </c>
      <c r="C18" t="s">
        <v>149</v>
      </c>
      <c r="D18">
        <v>1</v>
      </c>
      <c r="E18" s="5" t="s">
        <v>173</v>
      </c>
      <c r="I18" s="9"/>
      <c r="J18" s="8" t="s">
        <v>154</v>
      </c>
      <c r="K18" s="11">
        <v>0</v>
      </c>
      <c r="L18" s="11">
        <v>1.1627906976744186E-2</v>
      </c>
      <c r="M18" s="10">
        <v>1.1627906976744186E-2</v>
      </c>
    </row>
    <row r="19" spans="1:13" x14ac:dyDescent="0.25">
      <c r="A19">
        <v>26</v>
      </c>
      <c r="B19" s="3" t="s">
        <v>78</v>
      </c>
      <c r="C19" t="s">
        <v>83</v>
      </c>
      <c r="D19">
        <v>1</v>
      </c>
      <c r="E19" s="5" t="s">
        <v>170</v>
      </c>
      <c r="I19" s="9"/>
      <c r="J19" s="8" t="s">
        <v>144</v>
      </c>
      <c r="K19" s="11">
        <v>1.1627906976744186E-2</v>
      </c>
      <c r="L19" s="11">
        <v>0</v>
      </c>
      <c r="M19" s="10">
        <v>1.1627906976744186E-2</v>
      </c>
    </row>
    <row r="20" spans="1:13" x14ac:dyDescent="0.25">
      <c r="A20">
        <v>33</v>
      </c>
      <c r="B20" s="3" t="s">
        <v>75</v>
      </c>
      <c r="C20" t="s">
        <v>148</v>
      </c>
      <c r="D20">
        <v>1</v>
      </c>
      <c r="E20" s="5" t="s">
        <v>172</v>
      </c>
      <c r="I20" s="9"/>
      <c r="J20" s="8" t="s">
        <v>151</v>
      </c>
      <c r="K20" s="11">
        <v>1.1627906976744186E-2</v>
      </c>
      <c r="L20" s="11">
        <v>0</v>
      </c>
      <c r="M20" s="10">
        <v>1.1627906976744186E-2</v>
      </c>
    </row>
    <row r="21" spans="1:13" x14ac:dyDescent="0.25">
      <c r="A21">
        <v>27</v>
      </c>
      <c r="B21" s="3" t="s">
        <v>75</v>
      </c>
      <c r="C21" t="s">
        <v>100</v>
      </c>
      <c r="D21">
        <v>1</v>
      </c>
      <c r="E21" s="5" t="s">
        <v>170</v>
      </c>
      <c r="I21" s="9"/>
      <c r="J21" s="8" t="s">
        <v>153</v>
      </c>
      <c r="K21" s="11">
        <v>0</v>
      </c>
      <c r="L21" s="11">
        <v>1.1627906976744186E-2</v>
      </c>
      <c r="M21" s="10">
        <v>1.1627906976744186E-2</v>
      </c>
    </row>
    <row r="22" spans="1:13" x14ac:dyDescent="0.25">
      <c r="A22">
        <v>42</v>
      </c>
      <c r="B22" s="3" t="s">
        <v>75</v>
      </c>
      <c r="C22" t="s">
        <v>100</v>
      </c>
      <c r="D22">
        <v>1</v>
      </c>
      <c r="E22" s="5" t="s">
        <v>174</v>
      </c>
      <c r="I22" s="9"/>
      <c r="J22" s="8" t="s">
        <v>146</v>
      </c>
      <c r="K22" s="11">
        <v>1.1627906976744186E-2</v>
      </c>
      <c r="L22" s="11">
        <v>0</v>
      </c>
      <c r="M22" s="10">
        <v>1.1627906976744186E-2</v>
      </c>
    </row>
    <row r="23" spans="1:13" x14ac:dyDescent="0.25">
      <c r="A23">
        <v>29</v>
      </c>
      <c r="B23" s="3" t="s">
        <v>75</v>
      </c>
      <c r="C23" t="s">
        <v>149</v>
      </c>
      <c r="D23">
        <v>1</v>
      </c>
      <c r="E23" s="5" t="s">
        <v>170</v>
      </c>
      <c r="I23" s="9"/>
      <c r="J23" s="8" t="s">
        <v>147</v>
      </c>
      <c r="K23" s="11">
        <v>0</v>
      </c>
      <c r="L23" s="11">
        <v>1.1627906976744186E-2</v>
      </c>
      <c r="M23" s="10">
        <v>1.1627906976744186E-2</v>
      </c>
    </row>
    <row r="24" spans="1:13" x14ac:dyDescent="0.25">
      <c r="A24">
        <v>26</v>
      </c>
      <c r="B24" s="3" t="s">
        <v>78</v>
      </c>
      <c r="C24" t="s">
        <v>136</v>
      </c>
      <c r="D24">
        <v>1</v>
      </c>
      <c r="E24" s="5" t="s">
        <v>170</v>
      </c>
      <c r="I24" s="9"/>
      <c r="J24" s="8" t="s">
        <v>88</v>
      </c>
      <c r="K24" s="11">
        <v>1.1627906976744186E-2</v>
      </c>
      <c r="L24" s="11">
        <v>0</v>
      </c>
      <c r="M24" s="10">
        <v>1.1627906976744186E-2</v>
      </c>
    </row>
    <row r="25" spans="1:13" x14ac:dyDescent="0.25">
      <c r="A25">
        <v>27</v>
      </c>
      <c r="B25" s="3" t="s">
        <v>75</v>
      </c>
      <c r="C25" t="s">
        <v>100</v>
      </c>
      <c r="D25">
        <v>1</v>
      </c>
      <c r="E25" s="5" t="s">
        <v>170</v>
      </c>
      <c r="I25" s="9"/>
      <c r="J25" s="8" t="s">
        <v>143</v>
      </c>
      <c r="K25" s="11">
        <v>0</v>
      </c>
      <c r="L25" s="11">
        <v>1.1627906976744186E-2</v>
      </c>
      <c r="M25" s="10">
        <v>1.1627906976744186E-2</v>
      </c>
    </row>
    <row r="26" spans="1:13" x14ac:dyDescent="0.25">
      <c r="A26">
        <v>28</v>
      </c>
      <c r="B26" s="3" t="s">
        <v>78</v>
      </c>
      <c r="C26" t="s">
        <v>137</v>
      </c>
      <c r="D26">
        <v>1</v>
      </c>
      <c r="E26" s="5" t="s">
        <v>170</v>
      </c>
      <c r="J26" s="8" t="s">
        <v>163</v>
      </c>
      <c r="K26" s="11">
        <v>0.58139534883720934</v>
      </c>
      <c r="L26" s="11">
        <v>0.41860465116279072</v>
      </c>
      <c r="M26" s="9">
        <v>1</v>
      </c>
    </row>
    <row r="27" spans="1:13" x14ac:dyDescent="0.25">
      <c r="A27">
        <v>29</v>
      </c>
      <c r="B27" s="3" t="s">
        <v>78</v>
      </c>
      <c r="C27" t="s">
        <v>102</v>
      </c>
      <c r="D27">
        <v>1</v>
      </c>
      <c r="E27" s="5" t="s">
        <v>170</v>
      </c>
    </row>
    <row r="28" spans="1:13" x14ac:dyDescent="0.25">
      <c r="A28">
        <v>24</v>
      </c>
      <c r="B28" s="3" t="s">
        <v>75</v>
      </c>
      <c r="C28" t="s">
        <v>103</v>
      </c>
      <c r="D28">
        <v>1</v>
      </c>
      <c r="E28" s="5" t="s">
        <v>169</v>
      </c>
    </row>
    <row r="29" spans="1:13" x14ac:dyDescent="0.25">
      <c r="A29">
        <v>28</v>
      </c>
      <c r="B29" s="3" t="s">
        <v>75</v>
      </c>
      <c r="C29" t="s">
        <v>150</v>
      </c>
      <c r="D29">
        <v>1</v>
      </c>
      <c r="E29" s="5" t="s">
        <v>170</v>
      </c>
    </row>
    <row r="30" spans="1:13" x14ac:dyDescent="0.25">
      <c r="A30">
        <v>29</v>
      </c>
      <c r="B30" s="3" t="s">
        <v>75</v>
      </c>
      <c r="C30" t="s">
        <v>137</v>
      </c>
      <c r="D30">
        <v>1</v>
      </c>
      <c r="E30" s="5" t="s">
        <v>170</v>
      </c>
    </row>
    <row r="31" spans="1:13" x14ac:dyDescent="0.25">
      <c r="A31">
        <v>25</v>
      </c>
      <c r="B31" s="3" t="s">
        <v>78</v>
      </c>
      <c r="C31" t="s">
        <v>149</v>
      </c>
      <c r="D31">
        <v>1</v>
      </c>
      <c r="E31" s="5" t="s">
        <v>170</v>
      </c>
    </row>
    <row r="32" spans="1:13" x14ac:dyDescent="0.25">
      <c r="A32">
        <v>27</v>
      </c>
      <c r="B32" s="3" t="s">
        <v>75</v>
      </c>
      <c r="C32" t="s">
        <v>149</v>
      </c>
      <c r="D32">
        <v>1</v>
      </c>
      <c r="E32" s="5" t="s">
        <v>170</v>
      </c>
    </row>
    <row r="33" spans="1:5" x14ac:dyDescent="0.25">
      <c r="A33">
        <v>29</v>
      </c>
      <c r="B33" s="3" t="s">
        <v>75</v>
      </c>
      <c r="C33" t="s">
        <v>103</v>
      </c>
      <c r="D33">
        <v>1</v>
      </c>
      <c r="E33" s="5" t="s">
        <v>170</v>
      </c>
    </row>
    <row r="34" spans="1:5" x14ac:dyDescent="0.25">
      <c r="A34">
        <v>32</v>
      </c>
      <c r="B34" s="3" t="s">
        <v>78</v>
      </c>
      <c r="C34" t="s">
        <v>137</v>
      </c>
      <c r="D34">
        <v>1</v>
      </c>
      <c r="E34" s="5" t="s">
        <v>172</v>
      </c>
    </row>
    <row r="35" spans="1:5" x14ac:dyDescent="0.25">
      <c r="A35">
        <v>28</v>
      </c>
      <c r="B35" s="3" t="s">
        <v>75</v>
      </c>
      <c r="C35" t="s">
        <v>103</v>
      </c>
      <c r="D35">
        <v>1</v>
      </c>
      <c r="E35" s="5" t="s">
        <v>170</v>
      </c>
    </row>
    <row r="36" spans="1:5" x14ac:dyDescent="0.25">
      <c r="A36">
        <v>44</v>
      </c>
      <c r="B36" s="3" t="s">
        <v>75</v>
      </c>
      <c r="C36" t="s">
        <v>103</v>
      </c>
      <c r="D36">
        <v>1</v>
      </c>
      <c r="E36" s="5" t="s">
        <v>174</v>
      </c>
    </row>
    <row r="37" spans="1:5" x14ac:dyDescent="0.25">
      <c r="A37">
        <v>31</v>
      </c>
      <c r="B37" s="3" t="s">
        <v>75</v>
      </c>
      <c r="C37" t="s">
        <v>83</v>
      </c>
      <c r="D37">
        <v>1</v>
      </c>
      <c r="E37" s="5" t="s">
        <v>172</v>
      </c>
    </row>
    <row r="38" spans="1:5" x14ac:dyDescent="0.25">
      <c r="A38">
        <v>28</v>
      </c>
      <c r="B38" s="3" t="s">
        <v>78</v>
      </c>
      <c r="C38" t="s">
        <v>137</v>
      </c>
      <c r="D38">
        <v>1</v>
      </c>
      <c r="E38" s="5" t="s">
        <v>170</v>
      </c>
    </row>
    <row r="39" spans="1:5" x14ac:dyDescent="0.25">
      <c r="A39">
        <v>34</v>
      </c>
      <c r="B39" s="3" t="s">
        <v>78</v>
      </c>
      <c r="C39" t="s">
        <v>150</v>
      </c>
      <c r="D39">
        <v>1</v>
      </c>
      <c r="E39" s="5" t="s">
        <v>172</v>
      </c>
    </row>
    <row r="40" spans="1:5" x14ac:dyDescent="0.25">
      <c r="A40">
        <v>29</v>
      </c>
      <c r="B40" s="3" t="s">
        <v>78</v>
      </c>
      <c r="C40" t="s">
        <v>152</v>
      </c>
      <c r="D40">
        <v>1</v>
      </c>
      <c r="E40" s="5" t="s">
        <v>170</v>
      </c>
    </row>
    <row r="41" spans="1:5" x14ac:dyDescent="0.25">
      <c r="A41">
        <v>30</v>
      </c>
      <c r="B41" s="3" t="s">
        <v>78</v>
      </c>
      <c r="C41" t="s">
        <v>83</v>
      </c>
      <c r="D41">
        <v>1</v>
      </c>
      <c r="E41" s="5" t="s">
        <v>172</v>
      </c>
    </row>
    <row r="42" spans="1:5" x14ac:dyDescent="0.25">
      <c r="A42">
        <v>43</v>
      </c>
      <c r="B42" s="3" t="s">
        <v>75</v>
      </c>
      <c r="C42" t="s">
        <v>149</v>
      </c>
      <c r="D42">
        <v>1</v>
      </c>
      <c r="E42" s="5" t="s">
        <v>174</v>
      </c>
    </row>
    <row r="43" spans="1:5" x14ac:dyDescent="0.25">
      <c r="A43">
        <v>32</v>
      </c>
      <c r="B43" s="3" t="s">
        <v>75</v>
      </c>
      <c r="C43" t="s">
        <v>103</v>
      </c>
      <c r="D43">
        <v>1</v>
      </c>
      <c r="E43" s="5" t="s">
        <v>172</v>
      </c>
    </row>
    <row r="44" spans="1:5" x14ac:dyDescent="0.25">
      <c r="A44">
        <v>24</v>
      </c>
      <c r="B44" s="3" t="s">
        <v>78</v>
      </c>
      <c r="C44" t="s">
        <v>149</v>
      </c>
      <c r="D44">
        <v>1</v>
      </c>
      <c r="E44" s="5" t="s">
        <v>169</v>
      </c>
    </row>
    <row r="45" spans="1:5" x14ac:dyDescent="0.25">
      <c r="A45">
        <v>35</v>
      </c>
      <c r="B45" s="3" t="s">
        <v>78</v>
      </c>
      <c r="C45" t="s">
        <v>150</v>
      </c>
      <c r="D45">
        <v>1</v>
      </c>
      <c r="E45" s="5" t="s">
        <v>173</v>
      </c>
    </row>
    <row r="46" spans="1:5" x14ac:dyDescent="0.25">
      <c r="A46">
        <v>36</v>
      </c>
      <c r="B46" s="3" t="s">
        <v>75</v>
      </c>
      <c r="C46" t="s">
        <v>137</v>
      </c>
      <c r="D46">
        <v>1</v>
      </c>
      <c r="E46" s="5" t="s">
        <v>173</v>
      </c>
    </row>
    <row r="47" spans="1:5" x14ac:dyDescent="0.25">
      <c r="A47">
        <v>27</v>
      </c>
      <c r="B47" s="3" t="s">
        <v>75</v>
      </c>
      <c r="C47" t="s">
        <v>102</v>
      </c>
      <c r="D47">
        <v>1</v>
      </c>
      <c r="E47" s="5" t="s">
        <v>170</v>
      </c>
    </row>
    <row r="48" spans="1:5" x14ac:dyDescent="0.25">
      <c r="A48">
        <v>35</v>
      </c>
      <c r="B48" s="3" t="s">
        <v>78</v>
      </c>
      <c r="C48" t="s">
        <v>102</v>
      </c>
      <c r="D48">
        <v>1</v>
      </c>
      <c r="E48" s="5" t="s">
        <v>173</v>
      </c>
    </row>
    <row r="49" spans="1:5" x14ac:dyDescent="0.25">
      <c r="A49">
        <v>32</v>
      </c>
      <c r="B49" s="3" t="s">
        <v>78</v>
      </c>
      <c r="C49" t="s">
        <v>100</v>
      </c>
      <c r="D49">
        <v>1</v>
      </c>
      <c r="E49" s="5" t="s">
        <v>172</v>
      </c>
    </row>
    <row r="50" spans="1:5" x14ac:dyDescent="0.25">
      <c r="A50">
        <v>22</v>
      </c>
      <c r="B50" s="3" t="s">
        <v>78</v>
      </c>
      <c r="C50" t="s">
        <v>100</v>
      </c>
      <c r="D50">
        <v>1</v>
      </c>
      <c r="E50" s="5" t="s">
        <v>169</v>
      </c>
    </row>
    <row r="51" spans="1:5" x14ac:dyDescent="0.25">
      <c r="A51">
        <v>40</v>
      </c>
      <c r="B51" s="3" t="s">
        <v>75</v>
      </c>
      <c r="C51" t="s">
        <v>100</v>
      </c>
      <c r="D51">
        <v>1</v>
      </c>
      <c r="E51" s="5" t="s">
        <v>174</v>
      </c>
    </row>
    <row r="52" spans="1:5" x14ac:dyDescent="0.25">
      <c r="A52">
        <v>24</v>
      </c>
      <c r="B52" s="3" t="s">
        <v>75</v>
      </c>
      <c r="C52" t="s">
        <v>103</v>
      </c>
      <c r="D52">
        <v>1</v>
      </c>
      <c r="E52" s="5" t="s">
        <v>169</v>
      </c>
    </row>
    <row r="53" spans="1:5" x14ac:dyDescent="0.25">
      <c r="A53">
        <v>33</v>
      </c>
      <c r="B53" s="3" t="s">
        <v>78</v>
      </c>
      <c r="C53" t="s">
        <v>154</v>
      </c>
      <c r="D53">
        <v>1</v>
      </c>
      <c r="E53" s="5" t="s">
        <v>172</v>
      </c>
    </row>
    <row r="54" spans="1:5" x14ac:dyDescent="0.25">
      <c r="A54">
        <v>26</v>
      </c>
      <c r="B54" s="3" t="s">
        <v>75</v>
      </c>
      <c r="C54" t="s">
        <v>137</v>
      </c>
      <c r="D54">
        <v>1</v>
      </c>
      <c r="E54" s="5" t="s">
        <v>170</v>
      </c>
    </row>
    <row r="55" spans="1:5" x14ac:dyDescent="0.25">
      <c r="A55">
        <v>31</v>
      </c>
      <c r="B55" s="3" t="s">
        <v>78</v>
      </c>
      <c r="C55" t="s">
        <v>149</v>
      </c>
      <c r="D55">
        <v>1</v>
      </c>
      <c r="E55" s="5" t="s">
        <v>172</v>
      </c>
    </row>
    <row r="56" spans="1:5" x14ac:dyDescent="0.25">
      <c r="A56">
        <v>47</v>
      </c>
      <c r="B56" s="3" t="s">
        <v>78</v>
      </c>
      <c r="C56" t="s">
        <v>149</v>
      </c>
      <c r="D56">
        <v>1</v>
      </c>
      <c r="E56" s="5" t="s">
        <v>175</v>
      </c>
    </row>
    <row r="57" spans="1:5" x14ac:dyDescent="0.25">
      <c r="A57">
        <v>31</v>
      </c>
      <c r="B57" s="3" t="s">
        <v>75</v>
      </c>
      <c r="C57" t="s">
        <v>155</v>
      </c>
      <c r="D57">
        <v>1</v>
      </c>
      <c r="E57" s="5" t="s">
        <v>172</v>
      </c>
    </row>
    <row r="58" spans="1:5" x14ac:dyDescent="0.25">
      <c r="A58">
        <v>26</v>
      </c>
      <c r="B58" s="3" t="s">
        <v>78</v>
      </c>
      <c r="C58" t="s">
        <v>83</v>
      </c>
      <c r="D58">
        <v>1</v>
      </c>
      <c r="E58" s="5" t="s">
        <v>170</v>
      </c>
    </row>
    <row r="59" spans="1:5" x14ac:dyDescent="0.25">
      <c r="A59">
        <v>30</v>
      </c>
      <c r="B59" s="3" t="s">
        <v>78</v>
      </c>
      <c r="C59" t="s">
        <v>149</v>
      </c>
      <c r="D59">
        <v>1</v>
      </c>
      <c r="E59" s="5" t="s">
        <v>172</v>
      </c>
    </row>
    <row r="60" spans="1:5" x14ac:dyDescent="0.25">
      <c r="A60">
        <v>29</v>
      </c>
      <c r="B60" s="3" t="s">
        <v>134</v>
      </c>
      <c r="C60" t="s">
        <v>137</v>
      </c>
      <c r="D60">
        <v>1</v>
      </c>
      <c r="E60" s="5" t="s">
        <v>170</v>
      </c>
    </row>
    <row r="61" spans="1:5" x14ac:dyDescent="0.25">
      <c r="A61">
        <v>27</v>
      </c>
      <c r="B61" s="3" t="s">
        <v>78</v>
      </c>
      <c r="C61" t="s">
        <v>143</v>
      </c>
      <c r="D61">
        <v>1</v>
      </c>
      <c r="E61" s="5" t="s">
        <v>170</v>
      </c>
    </row>
    <row r="62" spans="1:5" x14ac:dyDescent="0.25">
      <c r="A62">
        <v>27</v>
      </c>
      <c r="B62" s="3" t="s">
        <v>75</v>
      </c>
      <c r="C62" t="s">
        <v>144</v>
      </c>
      <c r="D62">
        <v>1</v>
      </c>
      <c r="E62" s="5" t="s">
        <v>170</v>
      </c>
    </row>
    <row r="63" spans="1:5" x14ac:dyDescent="0.25">
      <c r="A63">
        <v>27</v>
      </c>
      <c r="B63" s="3" t="s">
        <v>75</v>
      </c>
      <c r="C63" t="s">
        <v>146</v>
      </c>
      <c r="D63">
        <v>1</v>
      </c>
      <c r="E63" s="5" t="s">
        <v>170</v>
      </c>
    </row>
    <row r="64" spans="1:5" x14ac:dyDescent="0.25">
      <c r="A64">
        <v>25</v>
      </c>
      <c r="B64" s="3" t="s">
        <v>78</v>
      </c>
      <c r="C64" t="s">
        <v>100</v>
      </c>
      <c r="D64">
        <v>1</v>
      </c>
      <c r="E64" s="5" t="s">
        <v>170</v>
      </c>
    </row>
    <row r="65" spans="1:5" x14ac:dyDescent="0.25">
      <c r="A65">
        <v>27</v>
      </c>
      <c r="B65" s="3" t="s">
        <v>75</v>
      </c>
      <c r="C65" t="s">
        <v>137</v>
      </c>
      <c r="D65">
        <v>1</v>
      </c>
      <c r="E65" s="5" t="s">
        <v>170</v>
      </c>
    </row>
    <row r="66" spans="1:5" x14ac:dyDescent="0.25">
      <c r="A66">
        <v>44</v>
      </c>
      <c r="B66" s="3" t="s">
        <v>75</v>
      </c>
      <c r="C66" t="s">
        <v>151</v>
      </c>
      <c r="D66">
        <v>1</v>
      </c>
      <c r="E66" s="5" t="s">
        <v>174</v>
      </c>
    </row>
    <row r="67" spans="1:5" x14ac:dyDescent="0.25">
      <c r="A67">
        <v>30</v>
      </c>
      <c r="B67" s="3" t="s">
        <v>78</v>
      </c>
      <c r="C67" t="s">
        <v>149</v>
      </c>
      <c r="D67">
        <v>1</v>
      </c>
      <c r="E67" s="5" t="s">
        <v>172</v>
      </c>
    </row>
    <row r="68" spans="1:5" x14ac:dyDescent="0.25">
      <c r="A68">
        <v>43</v>
      </c>
      <c r="B68" s="3" t="s">
        <v>75</v>
      </c>
      <c r="C68" t="s">
        <v>155</v>
      </c>
      <c r="D68">
        <v>1</v>
      </c>
      <c r="E68" s="5" t="s">
        <v>174</v>
      </c>
    </row>
    <row r="69" spans="1:5" x14ac:dyDescent="0.25">
      <c r="A69">
        <v>27</v>
      </c>
      <c r="B69" s="3" t="s">
        <v>75</v>
      </c>
      <c r="C69" t="s">
        <v>137</v>
      </c>
      <c r="D69">
        <v>1</v>
      </c>
      <c r="E69" s="5" t="s">
        <v>170</v>
      </c>
    </row>
    <row r="70" spans="1:5" x14ac:dyDescent="0.25">
      <c r="A70">
        <v>35</v>
      </c>
      <c r="B70" s="3" t="s">
        <v>78</v>
      </c>
      <c r="C70" t="s">
        <v>153</v>
      </c>
      <c r="D70">
        <v>1</v>
      </c>
      <c r="E70" s="5" t="s">
        <v>173</v>
      </c>
    </row>
    <row r="71" spans="1:5" x14ac:dyDescent="0.25">
      <c r="A71">
        <v>24</v>
      </c>
      <c r="B71" s="3" t="s">
        <v>75</v>
      </c>
      <c r="C71" t="s">
        <v>149</v>
      </c>
      <c r="D71">
        <v>1</v>
      </c>
      <c r="E71" s="5" t="s">
        <v>169</v>
      </c>
    </row>
    <row r="72" spans="1:5" x14ac:dyDescent="0.25">
      <c r="A72">
        <v>31</v>
      </c>
      <c r="B72" s="3" t="s">
        <v>78</v>
      </c>
      <c r="C72" t="s">
        <v>145</v>
      </c>
      <c r="D72">
        <v>1</v>
      </c>
      <c r="E72" s="5" t="s">
        <v>172</v>
      </c>
    </row>
    <row r="73" spans="1:5" x14ac:dyDescent="0.25">
      <c r="A73">
        <v>47</v>
      </c>
      <c r="B73" s="3" t="s">
        <v>78</v>
      </c>
      <c r="C73" t="s">
        <v>152</v>
      </c>
      <c r="D73">
        <v>1</v>
      </c>
      <c r="E73" s="5" t="s">
        <v>175</v>
      </c>
    </row>
    <row r="74" spans="1:5" x14ac:dyDescent="0.25">
      <c r="A74">
        <v>30</v>
      </c>
      <c r="B74" s="3" t="s">
        <v>78</v>
      </c>
      <c r="C74" t="s">
        <v>150</v>
      </c>
      <c r="D74">
        <v>1</v>
      </c>
      <c r="E74" s="5" t="s">
        <v>172</v>
      </c>
    </row>
    <row r="75" spans="1:5" x14ac:dyDescent="0.25">
      <c r="A75">
        <v>27</v>
      </c>
      <c r="B75" s="3" t="s">
        <v>78</v>
      </c>
      <c r="C75" t="s">
        <v>100</v>
      </c>
      <c r="D75">
        <v>1</v>
      </c>
      <c r="E75" s="5" t="s">
        <v>170</v>
      </c>
    </row>
    <row r="76" spans="1:5" x14ac:dyDescent="0.25">
      <c r="A76">
        <v>27</v>
      </c>
      <c r="B76" s="3" t="s">
        <v>75</v>
      </c>
      <c r="C76" t="s">
        <v>102</v>
      </c>
      <c r="D76">
        <v>1</v>
      </c>
      <c r="E76" s="5" t="s">
        <v>170</v>
      </c>
    </row>
    <row r="77" spans="1:5" x14ac:dyDescent="0.25">
      <c r="A77">
        <v>27</v>
      </c>
      <c r="B77" s="3" t="s">
        <v>75</v>
      </c>
      <c r="C77" t="s">
        <v>137</v>
      </c>
      <c r="D77">
        <v>1</v>
      </c>
      <c r="E77" s="5" t="s">
        <v>170</v>
      </c>
    </row>
    <row r="78" spans="1:5" x14ac:dyDescent="0.25">
      <c r="A78">
        <v>44</v>
      </c>
      <c r="B78" s="3" t="s">
        <v>75</v>
      </c>
      <c r="C78" t="s">
        <v>102</v>
      </c>
      <c r="D78">
        <v>1</v>
      </c>
      <c r="E78" s="5" t="s">
        <v>174</v>
      </c>
    </row>
    <row r="79" spans="1:5" x14ac:dyDescent="0.25">
      <c r="A79">
        <v>30</v>
      </c>
      <c r="B79" s="3" t="s">
        <v>78</v>
      </c>
      <c r="C79" t="s">
        <v>100</v>
      </c>
      <c r="D79">
        <v>1</v>
      </c>
      <c r="E79" s="5" t="s">
        <v>172</v>
      </c>
    </row>
    <row r="80" spans="1:5" x14ac:dyDescent="0.25">
      <c r="A80">
        <v>43</v>
      </c>
      <c r="B80" s="3" t="s">
        <v>75</v>
      </c>
      <c r="C80" t="s">
        <v>152</v>
      </c>
      <c r="D80">
        <v>1</v>
      </c>
      <c r="E80" s="5" t="s">
        <v>174</v>
      </c>
    </row>
    <row r="81" spans="1:5" x14ac:dyDescent="0.25">
      <c r="A81">
        <v>27</v>
      </c>
      <c r="B81" s="3" t="s">
        <v>75</v>
      </c>
      <c r="C81" t="s">
        <v>100</v>
      </c>
      <c r="D81">
        <v>1</v>
      </c>
      <c r="E81" s="5" t="s">
        <v>170</v>
      </c>
    </row>
    <row r="82" spans="1:5" x14ac:dyDescent="0.25">
      <c r="A82">
        <v>27</v>
      </c>
      <c r="B82" s="3" t="s">
        <v>75</v>
      </c>
      <c r="C82" t="s">
        <v>145</v>
      </c>
      <c r="D82">
        <v>1</v>
      </c>
      <c r="E82" s="5" t="s">
        <v>170</v>
      </c>
    </row>
    <row r="83" spans="1:5" x14ac:dyDescent="0.25">
      <c r="A83">
        <v>44</v>
      </c>
      <c r="B83" s="3" t="s">
        <v>75</v>
      </c>
      <c r="C83" t="s">
        <v>152</v>
      </c>
      <c r="D83">
        <v>1</v>
      </c>
      <c r="E83" s="5" t="s">
        <v>174</v>
      </c>
    </row>
    <row r="84" spans="1:5" x14ac:dyDescent="0.25">
      <c r="A84">
        <v>43</v>
      </c>
      <c r="B84" s="3" t="s">
        <v>75</v>
      </c>
      <c r="C84" t="s">
        <v>83</v>
      </c>
      <c r="D84">
        <v>1</v>
      </c>
      <c r="E84" s="5" t="s">
        <v>174</v>
      </c>
    </row>
    <row r="85" spans="1:5" x14ac:dyDescent="0.25">
      <c r="A85">
        <v>27</v>
      </c>
      <c r="B85" s="3" t="s">
        <v>75</v>
      </c>
      <c r="C85" t="s">
        <v>83</v>
      </c>
      <c r="D85">
        <v>1</v>
      </c>
      <c r="E85" s="5" t="s">
        <v>170</v>
      </c>
    </row>
    <row r="86" spans="1:5" x14ac:dyDescent="0.25">
      <c r="A86">
        <v>44</v>
      </c>
      <c r="B86" s="3" t="s">
        <v>75</v>
      </c>
      <c r="C86" t="s">
        <v>150</v>
      </c>
      <c r="D86">
        <v>1</v>
      </c>
      <c r="E86" s="5" t="s">
        <v>174</v>
      </c>
    </row>
    <row r="87" spans="1:5" x14ac:dyDescent="0.25">
      <c r="A87">
        <v>43</v>
      </c>
      <c r="B87" s="3" t="s">
        <v>75</v>
      </c>
      <c r="C87" t="s">
        <v>148</v>
      </c>
      <c r="D87">
        <v>1</v>
      </c>
      <c r="E87" s="5" t="s">
        <v>174</v>
      </c>
    </row>
    <row r="88" spans="1:5" x14ac:dyDescent="0.25">
      <c r="A88">
        <v>27</v>
      </c>
      <c r="B88" s="3" t="s">
        <v>75</v>
      </c>
      <c r="C88" t="s">
        <v>103</v>
      </c>
      <c r="D88">
        <v>1</v>
      </c>
      <c r="E88" s="5" t="s">
        <v>170</v>
      </c>
    </row>
  </sheetData>
  <autoFilter ref="A1:E88" xr:uid="{91B152A0-0CF2-4F3D-881E-0CCD784123D9}"/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719A5-62BC-417F-A1C7-A0701725F77A}">
  <dimension ref="A1:F56"/>
  <sheetViews>
    <sheetView workbookViewId="0">
      <selection activeCell="B15" sqref="B15"/>
    </sheetView>
  </sheetViews>
  <sheetFormatPr defaultRowHeight="13.2" x14ac:dyDescent="0.25"/>
  <cols>
    <col min="1" max="1" width="122.44140625" bestFit="1" customWidth="1"/>
    <col min="2" max="2" width="10.33203125" bestFit="1" customWidth="1"/>
    <col min="4" max="4" width="10.33203125" bestFit="1" customWidth="1"/>
  </cols>
  <sheetData>
    <row r="1" spans="1:6" x14ac:dyDescent="0.25">
      <c r="A1" s="5" t="s">
        <v>135</v>
      </c>
      <c r="B1" s="5" t="s">
        <v>138</v>
      </c>
      <c r="C1" s="5" t="s">
        <v>139</v>
      </c>
      <c r="D1" s="5" t="s">
        <v>140</v>
      </c>
      <c r="E1" s="5" t="s">
        <v>141</v>
      </c>
      <c r="F1" s="5" t="s">
        <v>142</v>
      </c>
    </row>
    <row r="2" spans="1:6" x14ac:dyDescent="0.25">
      <c r="A2" s="3" t="s">
        <v>74</v>
      </c>
      <c r="B2" s="5" t="s">
        <v>103</v>
      </c>
    </row>
    <row r="3" spans="1:6" x14ac:dyDescent="0.25">
      <c r="A3" s="3" t="s">
        <v>77</v>
      </c>
      <c r="B3" s="5" t="s">
        <v>103</v>
      </c>
      <c r="C3" s="5" t="s">
        <v>143</v>
      </c>
      <c r="D3" s="5" t="s">
        <v>100</v>
      </c>
    </row>
    <row r="4" spans="1:6" x14ac:dyDescent="0.25">
      <c r="A4" s="3" t="s">
        <v>81</v>
      </c>
      <c r="B4" s="5" t="s">
        <v>81</v>
      </c>
    </row>
    <row r="5" spans="1:6" x14ac:dyDescent="0.25">
      <c r="A5" s="3" t="s">
        <v>82</v>
      </c>
      <c r="B5" s="5" t="s">
        <v>136</v>
      </c>
    </row>
    <row r="6" spans="1:6" x14ac:dyDescent="0.25">
      <c r="A6" s="3" t="s">
        <v>83</v>
      </c>
      <c r="B6" s="5" t="s">
        <v>83</v>
      </c>
    </row>
    <row r="7" spans="1:6" x14ac:dyDescent="0.25">
      <c r="A7" s="3" t="s">
        <v>84</v>
      </c>
      <c r="B7" s="5" t="s">
        <v>137</v>
      </c>
    </row>
    <row r="8" spans="1:6" x14ac:dyDescent="0.25">
      <c r="A8" s="3" t="s">
        <v>85</v>
      </c>
      <c r="B8" s="5" t="s">
        <v>100</v>
      </c>
    </row>
    <row r="9" spans="1:6" x14ac:dyDescent="0.25">
      <c r="A9" s="3" t="s">
        <v>86</v>
      </c>
      <c r="B9" s="5" t="s">
        <v>103</v>
      </c>
      <c r="C9" s="5" t="s">
        <v>144</v>
      </c>
      <c r="D9" s="5" t="s">
        <v>102</v>
      </c>
      <c r="E9" s="5" t="s">
        <v>145</v>
      </c>
    </row>
    <row r="10" spans="1:6" x14ac:dyDescent="0.25">
      <c r="A10" s="3" t="s">
        <v>87</v>
      </c>
      <c r="B10" s="5" t="s">
        <v>100</v>
      </c>
      <c r="C10" s="5" t="s">
        <v>146</v>
      </c>
      <c r="D10" s="5" t="s">
        <v>137</v>
      </c>
    </row>
    <row r="11" spans="1:6" x14ac:dyDescent="0.25">
      <c r="A11" s="3" t="s">
        <v>88</v>
      </c>
      <c r="B11" s="5" t="s">
        <v>88</v>
      </c>
    </row>
    <row r="12" spans="1:6" x14ac:dyDescent="0.25">
      <c r="A12" s="3" t="s">
        <v>89</v>
      </c>
      <c r="B12" s="5" t="s">
        <v>148</v>
      </c>
    </row>
    <row r="13" spans="1:6" x14ac:dyDescent="0.25">
      <c r="A13" s="3" t="s">
        <v>90</v>
      </c>
      <c r="B13" s="5" t="s">
        <v>149</v>
      </c>
    </row>
    <row r="14" spans="1:6" x14ac:dyDescent="0.25">
      <c r="A14" s="3" t="s">
        <v>91</v>
      </c>
      <c r="B14" s="5" t="s">
        <v>137</v>
      </c>
    </row>
    <row r="15" spans="1:6" x14ac:dyDescent="0.25">
      <c r="A15" s="3" t="s">
        <v>92</v>
      </c>
      <c r="B15" s="5" t="s">
        <v>149</v>
      </c>
    </row>
    <row r="16" spans="1:6" x14ac:dyDescent="0.25">
      <c r="A16" s="3" t="s">
        <v>93</v>
      </c>
      <c r="B16" s="5" t="s">
        <v>83</v>
      </c>
    </row>
    <row r="17" spans="1:3" x14ac:dyDescent="0.25">
      <c r="A17" s="3" t="s">
        <v>94</v>
      </c>
      <c r="B17" s="5" t="s">
        <v>147</v>
      </c>
    </row>
    <row r="18" spans="1:3" x14ac:dyDescent="0.25">
      <c r="A18" s="3" t="s">
        <v>95</v>
      </c>
      <c r="B18" s="5" t="s">
        <v>148</v>
      </c>
    </row>
    <row r="19" spans="1:3" x14ac:dyDescent="0.25">
      <c r="A19" s="3" t="s">
        <v>96</v>
      </c>
      <c r="B19" s="5" t="s">
        <v>100</v>
      </c>
    </row>
    <row r="20" spans="1:3" x14ac:dyDescent="0.25">
      <c r="A20" s="3" t="s">
        <v>97</v>
      </c>
      <c r="B20" s="5" t="s">
        <v>100</v>
      </c>
    </row>
    <row r="21" spans="1:3" x14ac:dyDescent="0.25">
      <c r="A21" s="3" t="s">
        <v>98</v>
      </c>
      <c r="B21" s="5" t="s">
        <v>149</v>
      </c>
    </row>
    <row r="22" spans="1:3" x14ac:dyDescent="0.25">
      <c r="A22" s="3" t="s">
        <v>99</v>
      </c>
      <c r="B22" s="5" t="s">
        <v>136</v>
      </c>
    </row>
    <row r="23" spans="1:3" x14ac:dyDescent="0.25">
      <c r="A23" s="3" t="s">
        <v>100</v>
      </c>
      <c r="B23" s="5" t="s">
        <v>100</v>
      </c>
    </row>
    <row r="24" spans="1:3" x14ac:dyDescent="0.25">
      <c r="A24" s="3" t="s">
        <v>101</v>
      </c>
      <c r="B24" s="5" t="s">
        <v>137</v>
      </c>
    </row>
    <row r="25" spans="1:3" x14ac:dyDescent="0.25">
      <c r="A25" s="3" t="s">
        <v>102</v>
      </c>
      <c r="B25" s="5" t="s">
        <v>102</v>
      </c>
    </row>
    <row r="26" spans="1:3" x14ac:dyDescent="0.25">
      <c r="A26" s="3" t="s">
        <v>103</v>
      </c>
      <c r="B26" s="5" t="s">
        <v>103</v>
      </c>
    </row>
    <row r="27" spans="1:3" x14ac:dyDescent="0.25">
      <c r="A27" s="3" t="s">
        <v>104</v>
      </c>
      <c r="B27" s="5" t="s">
        <v>150</v>
      </c>
    </row>
    <row r="28" spans="1:3" x14ac:dyDescent="0.25">
      <c r="A28" s="3" t="s">
        <v>105</v>
      </c>
      <c r="B28" s="5" t="s">
        <v>149</v>
      </c>
      <c r="C28" s="5" t="s">
        <v>100</v>
      </c>
    </row>
    <row r="29" spans="1:3" x14ac:dyDescent="0.25">
      <c r="A29" s="3" t="s">
        <v>106</v>
      </c>
      <c r="B29" s="5" t="s">
        <v>149</v>
      </c>
      <c r="C29" s="5" t="s">
        <v>137</v>
      </c>
    </row>
    <row r="30" spans="1:3" x14ac:dyDescent="0.25">
      <c r="A30" s="3" t="s">
        <v>107</v>
      </c>
      <c r="B30" s="5" t="s">
        <v>103</v>
      </c>
    </row>
    <row r="31" spans="1:3" x14ac:dyDescent="0.25">
      <c r="A31" s="3" t="s">
        <v>108</v>
      </c>
      <c r="B31" s="5" t="s">
        <v>137</v>
      </c>
    </row>
    <row r="32" spans="1:3" x14ac:dyDescent="0.25">
      <c r="A32" s="3" t="s">
        <v>109</v>
      </c>
      <c r="B32" s="5" t="s">
        <v>103</v>
      </c>
    </row>
    <row r="33" spans="1:6" x14ac:dyDescent="0.25">
      <c r="A33" s="3" t="s">
        <v>110</v>
      </c>
      <c r="B33" s="5" t="s">
        <v>103</v>
      </c>
      <c r="C33" s="5" t="s">
        <v>151</v>
      </c>
      <c r="D33" s="5" t="s">
        <v>102</v>
      </c>
      <c r="E33" s="5" t="s">
        <v>152</v>
      </c>
      <c r="F33" s="5" t="s">
        <v>150</v>
      </c>
    </row>
    <row r="34" spans="1:6" x14ac:dyDescent="0.25">
      <c r="A34" s="3" t="s">
        <v>111</v>
      </c>
      <c r="B34" s="5" t="s">
        <v>137</v>
      </c>
    </row>
    <row r="35" spans="1:6" x14ac:dyDescent="0.25">
      <c r="A35" s="3" t="s">
        <v>112</v>
      </c>
      <c r="B35" s="5" t="s">
        <v>150</v>
      </c>
    </row>
    <row r="36" spans="1:6" x14ac:dyDescent="0.25">
      <c r="A36" s="3" t="s">
        <v>113</v>
      </c>
      <c r="B36" s="5" t="s">
        <v>152</v>
      </c>
    </row>
    <row r="37" spans="1:6" x14ac:dyDescent="0.25">
      <c r="A37" s="3" t="s">
        <v>114</v>
      </c>
      <c r="B37" s="5" t="s">
        <v>83</v>
      </c>
      <c r="C37" s="5" t="s">
        <v>149</v>
      </c>
      <c r="D37" s="5" t="s">
        <v>100</v>
      </c>
    </row>
    <row r="38" spans="1:6" x14ac:dyDescent="0.25">
      <c r="A38" s="3" t="s">
        <v>115</v>
      </c>
      <c r="B38" s="5" t="s">
        <v>149</v>
      </c>
      <c r="C38" s="5" t="s">
        <v>155</v>
      </c>
      <c r="D38" s="5" t="s">
        <v>152</v>
      </c>
      <c r="E38" s="5" t="s">
        <v>83</v>
      </c>
      <c r="F38" s="5" t="s">
        <v>148</v>
      </c>
    </row>
    <row r="39" spans="1:6" x14ac:dyDescent="0.25">
      <c r="A39" s="3" t="s">
        <v>116</v>
      </c>
      <c r="B39" s="5" t="s">
        <v>103</v>
      </c>
    </row>
    <row r="40" spans="1:6" x14ac:dyDescent="0.25">
      <c r="A40" s="3" t="s">
        <v>117</v>
      </c>
      <c r="B40" s="5" t="s">
        <v>149</v>
      </c>
    </row>
    <row r="41" spans="1:6" x14ac:dyDescent="0.25">
      <c r="A41" s="3" t="s">
        <v>118</v>
      </c>
      <c r="B41" s="5" t="s">
        <v>150</v>
      </c>
    </row>
    <row r="42" spans="1:6" x14ac:dyDescent="0.25">
      <c r="A42" s="3" t="s">
        <v>119</v>
      </c>
      <c r="B42" s="5" t="s">
        <v>137</v>
      </c>
    </row>
    <row r="43" spans="1:6" x14ac:dyDescent="0.25">
      <c r="A43" s="3" t="s">
        <v>120</v>
      </c>
      <c r="B43" s="5" t="s">
        <v>102</v>
      </c>
      <c r="C43" s="5" t="s">
        <v>137</v>
      </c>
      <c r="D43" s="5" t="s">
        <v>100</v>
      </c>
      <c r="E43" s="5" t="s">
        <v>83</v>
      </c>
      <c r="F43" s="5" t="s">
        <v>103</v>
      </c>
    </row>
    <row r="44" spans="1:6" x14ac:dyDescent="0.25">
      <c r="A44" s="3" t="s">
        <v>121</v>
      </c>
      <c r="B44" s="5" t="s">
        <v>81</v>
      </c>
    </row>
    <row r="45" spans="1:6" x14ac:dyDescent="0.25">
      <c r="A45" s="3" t="s">
        <v>122</v>
      </c>
      <c r="B45" s="5" t="s">
        <v>102</v>
      </c>
      <c r="C45" s="5" t="s">
        <v>153</v>
      </c>
    </row>
    <row r="46" spans="1:6" x14ac:dyDescent="0.25">
      <c r="A46" s="3" t="s">
        <v>123</v>
      </c>
      <c r="B46" s="5" t="s">
        <v>100</v>
      </c>
    </row>
    <row r="47" spans="1:6" x14ac:dyDescent="0.25">
      <c r="A47" s="3" t="s">
        <v>124</v>
      </c>
      <c r="B47" s="5" t="s">
        <v>100</v>
      </c>
    </row>
    <row r="48" spans="1:6" x14ac:dyDescent="0.25">
      <c r="A48" s="3" t="s">
        <v>125</v>
      </c>
      <c r="B48" s="5" t="s">
        <v>100</v>
      </c>
    </row>
    <row r="49" spans="1:3" x14ac:dyDescent="0.25">
      <c r="A49" s="3" t="s">
        <v>126</v>
      </c>
      <c r="B49" s="5" t="s">
        <v>103</v>
      </c>
      <c r="C49" s="5" t="s">
        <v>149</v>
      </c>
    </row>
    <row r="50" spans="1:3" x14ac:dyDescent="0.25">
      <c r="A50" s="3" t="s">
        <v>127</v>
      </c>
      <c r="B50" s="5" t="s">
        <v>154</v>
      </c>
    </row>
    <row r="51" spans="1:3" x14ac:dyDescent="0.25">
      <c r="A51" s="3" t="s">
        <v>128</v>
      </c>
      <c r="B51" s="5" t="s">
        <v>137</v>
      </c>
    </row>
    <row r="52" spans="1:3" x14ac:dyDescent="0.25">
      <c r="A52" s="3" t="s">
        <v>129</v>
      </c>
      <c r="B52" s="5" t="s">
        <v>149</v>
      </c>
      <c r="C52" s="5" t="s">
        <v>145</v>
      </c>
    </row>
    <row r="53" spans="1:3" x14ac:dyDescent="0.25">
      <c r="A53" s="3" t="s">
        <v>130</v>
      </c>
      <c r="B53" s="5" t="s">
        <v>149</v>
      </c>
      <c r="C53" s="5" t="s">
        <v>152</v>
      </c>
    </row>
    <row r="54" spans="1:3" x14ac:dyDescent="0.25">
      <c r="A54" s="3" t="s">
        <v>131</v>
      </c>
      <c r="B54" s="5" t="s">
        <v>155</v>
      </c>
    </row>
    <row r="55" spans="1:3" x14ac:dyDescent="0.25">
      <c r="A55" s="3" t="s">
        <v>132</v>
      </c>
      <c r="B55" s="5" t="s">
        <v>83</v>
      </c>
    </row>
    <row r="56" spans="1:3" x14ac:dyDescent="0.25">
      <c r="A56" s="3" t="s">
        <v>133</v>
      </c>
      <c r="B56" s="5" t="s">
        <v>149</v>
      </c>
      <c r="C56" s="5" t="s">
        <v>150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98C0-2BC0-400C-A8AE-20B8DE93CE82}">
  <dimension ref="A1:B6"/>
  <sheetViews>
    <sheetView workbookViewId="0">
      <selection activeCell="B1" sqref="B1"/>
    </sheetView>
  </sheetViews>
  <sheetFormatPr defaultRowHeight="13.2" x14ac:dyDescent="0.25"/>
  <cols>
    <col min="1" max="1" width="17.21875" bestFit="1" customWidth="1"/>
  </cols>
  <sheetData>
    <row r="1" spans="1:2" x14ac:dyDescent="0.25">
      <c r="A1" s="3" t="s">
        <v>71</v>
      </c>
      <c r="B1">
        <v>6</v>
      </c>
    </row>
    <row r="2" spans="1:2" x14ac:dyDescent="0.25">
      <c r="A2" s="3" t="s">
        <v>72</v>
      </c>
      <c r="B2">
        <v>5</v>
      </c>
    </row>
    <row r="3" spans="1:2" x14ac:dyDescent="0.25">
      <c r="A3" s="3" t="s">
        <v>69</v>
      </c>
      <c r="B3">
        <v>4</v>
      </c>
    </row>
    <row r="4" spans="1:2" x14ac:dyDescent="0.25">
      <c r="A4" s="3" t="s">
        <v>73</v>
      </c>
      <c r="B4">
        <v>3</v>
      </c>
    </row>
    <row r="5" spans="1:2" x14ac:dyDescent="0.25">
      <c r="A5" s="3" t="s">
        <v>70</v>
      </c>
      <c r="B5">
        <v>2</v>
      </c>
    </row>
    <row r="6" spans="1:2" x14ac:dyDescent="0.25">
      <c r="A6" s="3" t="s">
        <v>76</v>
      </c>
      <c r="B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414D-3010-42DF-A431-C4BDCB1E55FB}">
  <dimension ref="A1:B7"/>
  <sheetViews>
    <sheetView workbookViewId="0">
      <selection activeCell="B4" sqref="B4"/>
    </sheetView>
  </sheetViews>
  <sheetFormatPr defaultRowHeight="13.2" x14ac:dyDescent="0.25"/>
  <cols>
    <col min="1" max="1" width="18.109375" bestFit="1" customWidth="1"/>
  </cols>
  <sheetData>
    <row r="1" spans="1:2" x14ac:dyDescent="0.25">
      <c r="A1" s="3" t="s">
        <v>65</v>
      </c>
      <c r="B1">
        <v>7</v>
      </c>
    </row>
    <row r="2" spans="1:2" x14ac:dyDescent="0.25">
      <c r="A2" s="3" t="s">
        <v>66</v>
      </c>
      <c r="B2">
        <v>6</v>
      </c>
    </row>
    <row r="3" spans="1:2" x14ac:dyDescent="0.25">
      <c r="A3" s="3" t="s">
        <v>64</v>
      </c>
      <c r="B3">
        <v>5</v>
      </c>
    </row>
    <row r="4" spans="1:2" x14ac:dyDescent="0.25">
      <c r="A4" s="3" t="s">
        <v>67</v>
      </c>
      <c r="B4">
        <v>4</v>
      </c>
    </row>
    <row r="5" spans="1:2" x14ac:dyDescent="0.25">
      <c r="A5" s="3" t="s">
        <v>68</v>
      </c>
      <c r="B5">
        <v>3</v>
      </c>
    </row>
    <row r="6" spans="1:2" x14ac:dyDescent="0.25">
      <c r="A6" s="3" t="s">
        <v>79</v>
      </c>
      <c r="B6">
        <v>2</v>
      </c>
    </row>
    <row r="7" spans="1:2" x14ac:dyDescent="0.25">
      <c r="A7" s="3" t="s">
        <v>80</v>
      </c>
      <c r="B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9AFC54228BB644B88085DE89773D991" ma:contentTypeVersion="2" ma:contentTypeDescription="สร้างเอกสารใหม่" ma:contentTypeScope="" ma:versionID="9ddbdbd7777874ae011c325d50b99629">
  <xsd:schema xmlns:xsd="http://www.w3.org/2001/XMLSchema" xmlns:xs="http://www.w3.org/2001/XMLSchema" xmlns:p="http://schemas.microsoft.com/office/2006/metadata/properties" xmlns:ns2="37ca40dd-0408-4bca-ab60-ac7e17dba21f" targetNamespace="http://schemas.microsoft.com/office/2006/metadata/properties" ma:root="true" ma:fieldsID="fdcb3ed3f5366f90c2a7c36b707ce12c" ns2:_="">
    <xsd:import namespace="37ca40dd-0408-4bca-ab60-ac7e17dba2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ca40dd-0408-4bca-ab60-ac7e17dba2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9FD6E0-150A-454E-B4F3-D7CC24CBE6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23ECBDF-B748-4BC6-95CD-274BA2D9FC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82CE64-AD8B-4A8E-9E63-8BB8213025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ca40dd-0408-4bca-ab60-ac7e17dba2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 Data</vt:lpstr>
      <vt:lpstr>Form Responses 1 (2)</vt:lpstr>
      <vt:lpstr>Graph ratio</vt:lpstr>
      <vt:lpstr>data other catagory</vt:lpstr>
      <vt:lpstr>Graph Other catagory</vt:lpstr>
      <vt:lpstr>Sheet3</vt:lpstr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ศุภณัฐ วณิชกุลนันท์</cp:lastModifiedBy>
  <cp:revision/>
  <dcterms:created xsi:type="dcterms:W3CDTF">2021-01-09T04:33:18Z</dcterms:created>
  <dcterms:modified xsi:type="dcterms:W3CDTF">2021-01-21T16:00:51Z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0x01010029AFC54228BB644B88085DE89773D991</vt:lpwstr>
  </property>
  <property fmtid="{D5CDD505-2E9C-101B-9397-08002B2CF9AE}" pid="3" name="WorkbookGuid">
    <vt:lpwstr>c37bc6cb-4427-43e7-9384-852d03285f7b</vt:lpwstr>
  </property>
</Properties>
</file>