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Deardadaa\Downloads\"/>
    </mc:Choice>
  </mc:AlternateContent>
  <xr:revisionPtr revIDLastSave="0" documentId="13_ncr:1_{EF934C86-803E-4877-8E56-B2E455C407F7}" xr6:coauthVersionLast="47" xr6:coauthVersionMax="47" xr10:uidLastSave="{00000000-0000-0000-0000-000000000000}"/>
  <bookViews>
    <workbookView xWindow="-108" yWindow="-108" windowWidth="23256" windowHeight="12456"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9" i="1" l="1"/>
  <c r="F219" i="1"/>
  <c r="G219" i="1"/>
  <c r="H219" i="1"/>
  <c r="I219" i="1"/>
  <c r="J219" i="1"/>
  <c r="K219" i="1"/>
  <c r="L219" i="1"/>
  <c r="M219" i="1"/>
  <c r="N219" i="1"/>
  <c r="O219" i="1"/>
  <c r="P219" i="1"/>
</calcChain>
</file>

<file path=xl/sharedStrings.xml><?xml version="1.0" encoding="utf-8"?>
<sst xmlns="http://schemas.openxmlformats.org/spreadsheetml/2006/main" count="1254" uniqueCount="648">
  <si>
    <t>Iraq</t>
  </si>
  <si>
    <t>Russian Federation</t>
  </si>
  <si>
    <t>SE.SEC.NENR</t>
  </si>
  <si>
    <t>Sri Lanka</t>
  </si>
  <si>
    <t>Haiti</t>
  </si>
  <si>
    <t>MCO</t>
  </si>
  <si>
    <t>Women Business and the Law Index Score (scale 1-100) [SG.LAW.INDX] - 2021 [YR2021]</t>
  </si>
  <si>
    <t>Zambia</t>
  </si>
  <si>
    <t>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</si>
  <si>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International Labour Organization. “ILO Modelled Estimates and Projections database (ILOEST)” ILOSTAT. Accessed December 6, 2022. https://ilostat.ilo.org/data/.</t>
  </si>
  <si>
    <t>CRI</t>
  </si>
  <si>
    <t>ABW</t>
  </si>
  <si>
    <t>Education: Inputs</t>
  </si>
  <si>
    <t>Netherlands</t>
  </si>
  <si>
    <t>Tax payments (number) [IC.TAX.PAYM] - 2019 [YR2019]</t>
  </si>
  <si>
    <t>YEM</t>
  </si>
  <si>
    <t>MDG</t>
  </si>
  <si>
    <t>AGO</t>
  </si>
  <si>
    <t>Djibouti</t>
  </si>
  <si>
    <t>TUN</t>
  </si>
  <si>
    <t>SH.STA.SUIC.P5</t>
  </si>
  <si>
    <t>QAT</t>
  </si>
  <si>
    <t>Gambia, The</t>
  </si>
  <si>
    <t>FIN</t>
  </si>
  <si>
    <t>For the reference period, WDI and Gender Databases take the data coverage years instead of reporting years used in WBL (https://wbl.worldbank.org/).  For example, the data for YR2020 in WBL (report year) corresponds to data for YR2019 in WDI and Gender Databases.</t>
  </si>
  <si>
    <t>Iceland</t>
  </si>
  <si>
    <t>DZA</t>
  </si>
  <si>
    <t>SOM</t>
  </si>
  <si>
    <t>Limitations and exceptions</t>
  </si>
  <si>
    <t>Senegal</t>
  </si>
  <si>
    <t>Periodicity</t>
  </si>
  <si>
    <t>Morocco</t>
  </si>
  <si>
    <t>IC.REG.PROC</t>
  </si>
  <si>
    <t>Bangladesh</t>
  </si>
  <si>
    <t>GUM</t>
  </si>
  <si>
    <t>POL</t>
  </si>
  <si>
    <t>United Arab Emirates</t>
  </si>
  <si>
    <t>Tajikistan</t>
  </si>
  <si>
    <t>Rural population (% of total population) [SP.RUR.TOTL.ZS] - 2021 [YR2021]</t>
  </si>
  <si>
    <t>BEL</t>
  </si>
  <si>
    <t>International Labour Organization. “Labour Force Statistics database (LFS)” ILOSTAT. Accessed December 6, 2022. https://ilostat.ilo.org/data/.</t>
  </si>
  <si>
    <t>TJK</t>
  </si>
  <si>
    <t>Rural population (% of total population)</t>
  </si>
  <si>
    <t>Botswana</t>
  </si>
  <si>
    <t>Mauritius</t>
  </si>
  <si>
    <t>Hungary</t>
  </si>
  <si>
    <t>Finland</t>
  </si>
  <si>
    <t>St. Vincent and the Grenadines</t>
  </si>
  <si>
    <t>Unemployment, total (% of total labor force) (modeled ILO estimate)</t>
  </si>
  <si>
    <t>Bolivia</t>
  </si>
  <si>
    <t>IRL</t>
  </si>
  <si>
    <t>Mauritania</t>
  </si>
  <si>
    <t>PRK</t>
  </si>
  <si>
    <t>Austria</t>
  </si>
  <si>
    <t>SSD</t>
  </si>
  <si>
    <t>ER.H2O.INTR.K3</t>
  </si>
  <si>
    <t>HND</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</si>
  <si>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</si>
  <si>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SUR</t>
  </si>
  <si>
    <t>MMR</t>
  </si>
  <si>
    <t>BHR</t>
  </si>
  <si>
    <t>PRY</t>
  </si>
  <si>
    <t>Sweden</t>
  </si>
  <si>
    <t>Poland</t>
  </si>
  <si>
    <t>..</t>
  </si>
  <si>
    <t>Grenada</t>
  </si>
  <si>
    <t>Women making their own informed decisions regarding sexual relations, contraceptive use and reproductive health care  (% of women age 15-49)</t>
  </si>
  <si>
    <t>CMR</t>
  </si>
  <si>
    <t>Unemployment refers to the share of the labor force that is without work but available for and seeking employment. Definitions of labor force and unemployment differ by country.</t>
  </si>
  <si>
    <t>Venezuela, RB</t>
  </si>
  <si>
    <t>Women participating in the three decisions (own health care, major household purchases, and visiting family) (% of women age 15-49)</t>
  </si>
  <si>
    <t>Spain</t>
  </si>
  <si>
    <t>SGP</t>
  </si>
  <si>
    <t>Kazakhstan</t>
  </si>
  <si>
    <t>GMB</t>
  </si>
  <si>
    <t>Public Sector: Government finance: Revenue</t>
  </si>
  <si>
    <t>MDA</t>
  </si>
  <si>
    <t>West Bank and Gaza</t>
  </si>
  <si>
    <t>Armenia</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</si>
  <si>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</si>
  <si>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HTI</t>
  </si>
  <si>
    <t>RWA</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</si>
  <si>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</si>
  <si>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SLV</t>
  </si>
  <si>
    <t>MDV</t>
  </si>
  <si>
    <t>TUV</t>
  </si>
  <si>
    <t>Cuba</t>
  </si>
  <si>
    <t>CUW</t>
  </si>
  <si>
    <t>ETH</t>
  </si>
  <si>
    <t>Solomon Islands</t>
  </si>
  <si>
    <t>Total alcohol consumption per capita (liters of pure alcohol, projected estimates, 15+ years of age) [SH.ALC.PCAP.LI] - 2018 [YR2018]</t>
  </si>
  <si>
    <t>VCT</t>
  </si>
  <si>
    <t>Nauru</t>
  </si>
  <si>
    <t>Ireland</t>
  </si>
  <si>
    <t>ECU</t>
  </si>
  <si>
    <t>American Samoa</t>
  </si>
  <si>
    <t>LTU</t>
  </si>
  <si>
    <t>IMN</t>
  </si>
  <si>
    <t>Burkina Faso</t>
  </si>
  <si>
    <t>MLT</t>
  </si>
  <si>
    <t>Turkiye</t>
  </si>
  <si>
    <t>BTN</t>
  </si>
  <si>
    <t>North Macedonia</t>
  </si>
  <si>
    <t>Turks and Caicos Islands</t>
  </si>
  <si>
    <t>VUT</t>
  </si>
  <si>
    <t>Jamaica</t>
  </si>
  <si>
    <t>BRN</t>
  </si>
  <si>
    <t>Long definition</t>
  </si>
  <si>
    <t>Gibraltar</t>
  </si>
  <si>
    <t>PAK</t>
  </si>
  <si>
    <t>World Bank, Sustainable Energy for All (SE4ALL) database from the SE4ALL Global Tracking Framework led jointly by the World Bank, International Energy Agency, and the Energy Sector Management Assistance Program.</t>
  </si>
  <si>
    <t>UNESCO Institute for Statistics (UIS). UIS.Stat Bulk Data Download Service. Accessed October 24, 2022. https://apiportal.uis.unesco.org/bdds.</t>
  </si>
  <si>
    <t>VIR</t>
  </si>
  <si>
    <t>SWZ</t>
  </si>
  <si>
    <t>GTM</t>
  </si>
  <si>
    <t>MOZ</t>
  </si>
  <si>
    <t>NER</t>
  </si>
  <si>
    <t>Health: Health systems</t>
  </si>
  <si>
    <t>ISL</t>
  </si>
  <si>
    <t>Fiji</t>
  </si>
  <si>
    <t>SVK</t>
  </si>
  <si>
    <t>BGD</t>
  </si>
  <si>
    <t>Women who believe a husband is justified in beating his wife (any of five reasons) (%)</t>
  </si>
  <si>
    <t>BGR</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</si>
  <si>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</si>
  <si>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t>
  </si>
  <si>
    <t>SYC</t>
  </si>
  <si>
    <t>World Bank national accounts data, and OECD National Accounts data files.</t>
  </si>
  <si>
    <t>Environment: Density &amp; urbanization</t>
  </si>
  <si>
    <t>Demographic and Health Surveys (DHS), Multiple Indicator Cluster Surveys (MICS), and other surveys</t>
  </si>
  <si>
    <t>Namibia</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</si>
  <si>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</si>
  <si>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UZB</t>
  </si>
  <si>
    <t>Ethiopia</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</si>
  <si>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</si>
  <si>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UGA</t>
  </si>
  <si>
    <t>License Type</t>
  </si>
  <si>
    <t>GNB</t>
  </si>
  <si>
    <t>Share of youth not in education, employment or training, total (% of youth population)</t>
  </si>
  <si>
    <t>Chile</t>
  </si>
  <si>
    <t>St. Kitts and Nevis</t>
  </si>
  <si>
    <t>Bahamas, The</t>
  </si>
  <si>
    <t>Researchers in R&amp;D (per million people)</t>
  </si>
  <si>
    <t>Ghana</t>
  </si>
  <si>
    <t>ERI</t>
  </si>
  <si>
    <t>Italy</t>
  </si>
  <si>
    <t>TTO</t>
  </si>
  <si>
    <t>CC BY-4.0</t>
  </si>
  <si>
    <t>Syrian Arab Republic</t>
  </si>
  <si>
    <t>World Bank, Doing Business project (http://www.doingbusiness.org/). NOTE: Doing Business has been discontinued as of 9/16/2021. For more information: https://bit.ly/3CLCbme</t>
  </si>
  <si>
    <t>Niger</t>
  </si>
  <si>
    <t>IRN</t>
  </si>
  <si>
    <t>Northern Mariana Islands</t>
  </si>
  <si>
    <t>Samoa</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</si>
  <si>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</si>
  <si>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Central African Republic</t>
  </si>
  <si>
    <t>CHN</t>
  </si>
  <si>
    <t>PRT</t>
  </si>
  <si>
    <t>Switzerland</t>
  </si>
  <si>
    <t>Korea, Rep.</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</si>
  <si>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</si>
  <si>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NCL</t>
  </si>
  <si>
    <t>PSE</t>
  </si>
  <si>
    <t>MNE</t>
  </si>
  <si>
    <t>Canada</t>
  </si>
  <si>
    <t>MAR</t>
  </si>
  <si>
    <t>Albania</t>
  </si>
  <si>
    <t>India</t>
  </si>
  <si>
    <t>SP.POP.TECH.RD.P6</t>
  </si>
  <si>
    <t>Tunisia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</si>
  <si>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</si>
  <si>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SL.UEM.TOTL.ZS</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</si>
  <si>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</si>
  <si>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Nepal</t>
  </si>
  <si>
    <t>ARE</t>
  </si>
  <si>
    <t>XKX</t>
  </si>
  <si>
    <t>NIC</t>
  </si>
  <si>
    <t>Code</t>
  </si>
  <si>
    <t>General comments</t>
  </si>
  <si>
    <t>SYR</t>
  </si>
  <si>
    <t>Environment: Emissions</t>
  </si>
  <si>
    <t>Economic Policy &amp; Debt: National accounts: Shares of GDP &amp; other</t>
  </si>
  <si>
    <t>BLR</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</si>
  <si>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</si>
  <si>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Maldives</t>
  </si>
  <si>
    <t>COD</t>
  </si>
  <si>
    <t>UNESCO Institute for Statistics (http://uis.unesco.org/). Data as of March 2021.</t>
  </si>
  <si>
    <t>Indicator Name</t>
  </si>
  <si>
    <t>Sudan</t>
  </si>
  <si>
    <t>TCA</t>
  </si>
  <si>
    <t>GNQ</t>
  </si>
  <si>
    <t>GC.TAX.TOTL.GD.ZS</t>
  </si>
  <si>
    <t>LAO</t>
  </si>
  <si>
    <t>Mexico</t>
  </si>
  <si>
    <t>MWI</t>
  </si>
  <si>
    <t>Data should be used cautiously because of differences in age coverage.</t>
  </si>
  <si>
    <t>Liberia</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</si>
  <si>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</si>
  <si>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SAU</t>
  </si>
  <si>
    <t>Renewable electricity output (% of total electricity output) [EG.ELC.RNEW.ZS] - 2015 [YR2015]</t>
  </si>
  <si>
    <t>DJI</t>
  </si>
  <si>
    <t>Ecuador</t>
  </si>
  <si>
    <t>Sao Tome and Principe</t>
  </si>
  <si>
    <t>Specialist surgical workforce is the number of specialist surgical, anaesthetic, and obstetric (SAO) providers who are working in each country per 100,000 population.</t>
  </si>
  <si>
    <t>ESP</t>
  </si>
  <si>
    <t>Vietnam</t>
  </si>
  <si>
    <t>CUB</t>
  </si>
  <si>
    <t>CYP</t>
  </si>
  <si>
    <t>LSO</t>
  </si>
  <si>
    <t>Togo</t>
  </si>
  <si>
    <t>PNG</t>
  </si>
  <si>
    <t>Egypt, Arab Rep.</t>
  </si>
  <si>
    <t>DMA</t>
  </si>
  <si>
    <t>LBN</t>
  </si>
  <si>
    <t>Specialist surgical workforce (per 100,000 population)</t>
  </si>
  <si>
    <t>TKM</t>
  </si>
  <si>
    <t>Guatemala</t>
  </si>
  <si>
    <t>NAM</t>
  </si>
  <si>
    <t>GB.XPD.RSDV.GD.ZS</t>
  </si>
  <si>
    <t>Renewable internal freshwater resources flows refer to internal renewable resources (internal river flows and groundwater from rainfall) in the country.</t>
  </si>
  <si>
    <t>NRU</t>
  </si>
  <si>
    <t>Rwanda</t>
  </si>
  <si>
    <t>Hong Kong SAR, China</t>
  </si>
  <si>
    <t>Latvia</t>
  </si>
  <si>
    <t>SL.UEM.NEET.ZS</t>
  </si>
  <si>
    <t>Aggregation method</t>
  </si>
  <si>
    <t>Percentage of women ages 15-49 who believe a husband/partner is justified in hitting or beating his wife/partner for any of the following five reasons: argues with him; refuses to have sex; burns the food; goes out without telling him; or when she neglects the children.</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</si>
  <si>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</si>
  <si>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FSM</t>
  </si>
  <si>
    <t>Philippines</t>
  </si>
  <si>
    <t>South Sudan</t>
  </si>
  <si>
    <t>EG.FEC.RNEW.ZS</t>
  </si>
  <si>
    <t>TLS</t>
  </si>
  <si>
    <t>SWE</t>
  </si>
  <si>
    <t>KAZ</t>
  </si>
  <si>
    <t>ARM</t>
  </si>
  <si>
    <t>NZL</t>
  </si>
  <si>
    <t>PER</t>
  </si>
  <si>
    <t>BLZ</t>
  </si>
  <si>
    <t>EN.ATM.GHGT.KT.CE</t>
  </si>
  <si>
    <t>Luxembourg</t>
  </si>
  <si>
    <t>BHS</t>
  </si>
  <si>
    <t>Isle of Man</t>
  </si>
  <si>
    <t>Nigeria</t>
  </si>
  <si>
    <t>COL</t>
  </si>
  <si>
    <t>Health: Risk factors</t>
  </si>
  <si>
    <t>MAC</t>
  </si>
  <si>
    <t>IEA Statistics © OECD/IEA 2018 (http://www.iea.org/stats/index.asp), subject to https://www.iea.org/t&amp;c/termsandconditions/</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</si>
  <si>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</si>
  <si>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AUS</t>
  </si>
  <si>
    <t>MEX</t>
  </si>
  <si>
    <t>JOR</t>
  </si>
  <si>
    <t>Tax payments (number)</t>
  </si>
  <si>
    <t>Denmark</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</si>
  <si>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</si>
  <si>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</si>
  <si>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Uzbekistan</t>
  </si>
  <si>
    <t>SLB</t>
  </si>
  <si>
    <t>Argentina</t>
  </si>
  <si>
    <t>SE.SEC.TCAQ.ZS</t>
  </si>
  <si>
    <t>CHI</t>
  </si>
  <si>
    <t>Serbia</t>
  </si>
  <si>
    <t>Belize</t>
  </si>
  <si>
    <t>VEN</t>
  </si>
  <si>
    <t>Numerator of the indicator is number of married or in union women ages 15-49 who have been interviewed and satisfy all three empowerment criteria: 1)who can say "no" to sex; and 2)for whom the decision on contraception is not mainly made by the husband/partner; and 3) for whom decision on health care for themselves ins not usually made by the husband/partner or someone else.  Denominator of the indicator is the total number of women ages 15-49 who are married or in union and who have been interviewed.</t>
  </si>
  <si>
    <t>Angola</t>
  </si>
  <si>
    <t>Share of youth not in education, employment or training (NEET) is the proportion of young people who are not in education, employment, or training to the population of the corresponding age group: youth (ages 15 to 24); persons ages 15 to 29; or both age groups.</t>
  </si>
  <si>
    <t>SG.DMK.ALLD.FN.ZS</t>
  </si>
  <si>
    <t>British Virgin Islands</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</si>
  <si>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</si>
  <si>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Sum</t>
  </si>
  <si>
    <t>ROU</t>
  </si>
  <si>
    <t>SVN</t>
  </si>
  <si>
    <t>Topic</t>
  </si>
  <si>
    <t>Afghanistan</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</si>
  <si>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</si>
  <si>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CIV</t>
  </si>
  <si>
    <t>BRA</t>
  </si>
  <si>
    <t>HKG</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</si>
  <si>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</si>
  <si>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BEN</t>
  </si>
  <si>
    <t>Total greenhouse gas emissions (% change from 1990) [EN.ATM.GHGT.ZG] - 2012 [YR2012]</t>
  </si>
  <si>
    <t>Faroe Islands</t>
  </si>
  <si>
    <t>Costa Rica</t>
  </si>
  <si>
    <t>ZWE</t>
  </si>
  <si>
    <t>Andorra</t>
  </si>
  <si>
    <t>Czechia</t>
  </si>
  <si>
    <t>RUS</t>
  </si>
  <si>
    <t>SE.SEC.ENRR</t>
  </si>
  <si>
    <t>Women‘s participation in decisions being made in their own households, that is households in which they usually live with their spouse and/or children with or without others, is widely accepted as a universal indicator of women‘s empowerment. The ability of women to make decisions that affect their personal circumstances is an essential element of their empowerment and serves as an important contributor to their overall development.</t>
  </si>
  <si>
    <t>LIE</t>
  </si>
  <si>
    <t>Climate Watch. 2020. GHG Emissions. Washington, DC: World Resources Institute. Available at: https://www.climatewatchdata.org/ghg-emissions.</t>
  </si>
  <si>
    <t>Mali</t>
  </si>
  <si>
    <t>Health: Mortality</t>
  </si>
  <si>
    <t>COM</t>
  </si>
  <si>
    <t>Trade (% of GDP) [NE.TRD.GNFS.ZS] - 2020 [YR2020]</t>
  </si>
  <si>
    <t>Trained teachers in secondary education are the percentage of secondary school teachers who have received the minimum organized teacher training (pre-service or in-service) required for teaching in a given country.</t>
  </si>
  <si>
    <t>ASM</t>
  </si>
  <si>
    <t>AUT</t>
  </si>
  <si>
    <t>Comoros</t>
  </si>
  <si>
    <t>World Health Organization, Global Health Observatory Data Repository (http://apps.who.int/ghodata/).</t>
  </si>
  <si>
    <t>World Bank staff estimates based on the United Nations Population Division's World Urbanization Prospects: 2018 Revision.</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</si>
  <si>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</si>
  <si>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French Polynesia</t>
  </si>
  <si>
    <t>Guyana</t>
  </si>
  <si>
    <t>Sint Maarten (Dutch part)</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</si>
  <si>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The NEET group is particularly at risk of both labour market and social exclusion, because this group is neither improving their future employability through investment in skills nor gaining experience through employment, . In addition, the NEET group is already in a disadvantaged position due to lower levels of education and lower household incomes. In view of the fact that the NEET group includes unemployed youth as well as economically inactive youth, the NEET rate provides important complementray information to labour force participation rates and unemploymenent rates. For example, if youth participation rates decrease during an economic downturn due to discouragement, this may be reflected in an upward movement in the NEET rate. More generally, a high NEET rate and a low youth unemployment may indicate significant discouragement of young people. A high NEET rate for young women suggests their engagement in household chores, and/or the presence of strong institutional barriers limiting female participation in labour markets.</t>
  </si>
  <si>
    <t>Bahrain</t>
  </si>
  <si>
    <t>GAB</t>
  </si>
  <si>
    <t>Curacao</t>
  </si>
  <si>
    <t>Slovenia</t>
  </si>
  <si>
    <t>SP.RUR.TOTL.ZS</t>
  </si>
  <si>
    <t>SH.ALC.PCAP.LI</t>
  </si>
  <si>
    <t>Bermuda</t>
  </si>
  <si>
    <t>France</t>
  </si>
  <si>
    <t>LCA</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</si>
  <si>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</si>
  <si>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PLW</t>
  </si>
  <si>
    <t>Slovak Republic</t>
  </si>
  <si>
    <t>TGO</t>
  </si>
  <si>
    <t>Trained teachers in secondary education (% of total teachers)</t>
  </si>
  <si>
    <t>Renewable energy consumption (% of total final energy consumption) [EG.FEC.RNEW.ZS] - 2019 [YR2019]</t>
  </si>
  <si>
    <t>Micronesia, Fed. Sts.</t>
  </si>
  <si>
    <t>FJI</t>
  </si>
  <si>
    <t>Source</t>
  </si>
  <si>
    <t>KNA</t>
  </si>
  <si>
    <t>Congo, Rep.</t>
  </si>
  <si>
    <t>BRB</t>
  </si>
  <si>
    <t>Channel Islands</t>
  </si>
  <si>
    <t>ZAF</t>
  </si>
  <si>
    <t>Bosnia and Herzegovina</t>
  </si>
  <si>
    <t>Infrastructure: Technology</t>
  </si>
  <si>
    <t>BWA</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</si>
  <si>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</si>
  <si>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Mongolia</t>
  </si>
  <si>
    <t>St. Martin (French part)</t>
  </si>
  <si>
    <t>Research and development expenditure (% of GDP)</t>
  </si>
  <si>
    <t>Malta</t>
  </si>
  <si>
    <t>United States</t>
  </si>
  <si>
    <t>School enrollment, secondary (% net)</t>
  </si>
  <si>
    <t>COG</t>
  </si>
  <si>
    <t>Montenegro</t>
  </si>
  <si>
    <t>Data are presented for the survey year instead of publication year.</t>
  </si>
  <si>
    <t>Monaco</t>
  </si>
  <si>
    <t>Unemployment, total (% of total labor force) (modeled ILO estimate) [SL.UEM.TOTL.ZS] - 2021 [YR2021]</t>
  </si>
  <si>
    <t>Antigua and Barbuda</t>
  </si>
  <si>
    <t>SXM</t>
  </si>
  <si>
    <t>MRT</t>
  </si>
  <si>
    <t>Women, Business and the Law tracks progress toward legal equality between men and women in 190 economies. Data are collected with standardized questionnaires to ensure comparability across economies. Questionnaires are administered to over 2,000 respondents with expertise in family, labor, and criminal law, including lawyers, judges, academics, and members of civil society organizations working on gender issues. Respondents provide responses to the questionnaires and references to relevant laws and regulations. The Women, Business and the Law team collects the texts of these codified sources of national law - constitutions, codes, laws, statutes, rules, regulations, and procedures - and checks questionnaire responses for accuracy. Thirty-five data points are scored across eight indicators of four or five binary questions, with each indicator representing a different phase of a woman’s career. Indicator-level scores are obtained by calculating the unweighted average of the questions within that indicator and scaling the result to 100. Overall scores are then calculated by taking the average of each indicator, with 100 representing the highest possible score.</t>
  </si>
  <si>
    <t>Trade is the sum of exports and imports of goods and services measured as a share of gross domestic product.</t>
  </si>
  <si>
    <t>Unweighted average</t>
  </si>
  <si>
    <t>Iran, Islamic Rep.</t>
  </si>
  <si>
    <t>ER.H2O.INTR.PC</t>
  </si>
  <si>
    <t>Dominican Republic</t>
  </si>
  <si>
    <t>KGZ</t>
  </si>
  <si>
    <t>Lithuania</t>
  </si>
  <si>
    <t>This is the Sustainable Development Goal indicator 3.5.2[https://unstats.un.org/sdgs/metadata/].</t>
  </si>
  <si>
    <t>Madagascar</t>
  </si>
  <si>
    <t>This is the Sustainable Development Goal indicator 3.4.2[https://unstats.un.org/sdgs/metadata/].</t>
  </si>
  <si>
    <t>Unemployment refers to the share of the labor force that is without work but available for and seeking employment.</t>
  </si>
  <si>
    <t>MUS</t>
  </si>
  <si>
    <t>TUR</t>
  </si>
  <si>
    <t>Myanmar</t>
  </si>
  <si>
    <t>SG.DMK.SRCR.FN.ZS</t>
  </si>
  <si>
    <t>Portugal</t>
  </si>
  <si>
    <t>Brunei Darussalam</t>
  </si>
  <si>
    <t>Virgin Islands (U.S.)</t>
  </si>
  <si>
    <t>ZMB</t>
  </si>
  <si>
    <t>Australia</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</si>
  <si>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</si>
  <si>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Current estimates of the indicator are based on currently married or in union women of reproductive age (15-49 years old) who are using any type of contraception.  In the current Demographic and Health Surveys (DHS),  the question on decision-making on use of contraception is only asked to women who are currently using contraception. Because the questions on decision- making on sexual relations and health care are restricted to women (15-49) currently married or in union, the denominator for Indicator 5.6.1 is women 15-49, who are currently married or in union and currently using contraception.  However, agreement has been reached with Macro/ICF for upcoming DHS surveys to ask the question on decision on use of contraception to all married/ in union women aged 15-49 years, whether they are currently using any contraception or not. The DHS model questionnaire for Phase 7 already includes the question on decision-making for women who are not currently using any contraception.</t>
  </si>
  <si>
    <t>Renewable energy consumption (% of total final energy consumption)</t>
  </si>
  <si>
    <t>Kosovo</t>
  </si>
  <si>
    <t>Ukraine</t>
  </si>
  <si>
    <t>Tuvalu</t>
  </si>
  <si>
    <t>Gender: Public life &amp; decision making</t>
  </si>
  <si>
    <t>SRB</t>
  </si>
  <si>
    <t>Lebanon</t>
  </si>
  <si>
    <t>Demographic and Health Surveys compiled by United Nations Population Fund</t>
  </si>
  <si>
    <t>Cyprus</t>
  </si>
  <si>
    <t>STP</t>
  </si>
  <si>
    <t>THA</t>
  </si>
  <si>
    <t>Malaysia</t>
  </si>
  <si>
    <t>Papua New Guinea</t>
  </si>
  <si>
    <t>San Marino</t>
  </si>
  <si>
    <t>Food and Agriculture Organization, AQUASTAT data.</t>
  </si>
  <si>
    <t>EN.ATM.GHGT.ZG</t>
  </si>
  <si>
    <t>ALB</t>
  </si>
  <si>
    <t>BFA</t>
  </si>
  <si>
    <t>PAN</t>
  </si>
  <si>
    <t>SDN</t>
  </si>
  <si>
    <t>TZA</t>
  </si>
  <si>
    <t>GEO</t>
  </si>
  <si>
    <t>Kyrgyz Republic</t>
  </si>
  <si>
    <t>School enrollment, secondary (% gross) [SE.SEC.ENRR] - 2020 [YR2020]</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</si>
  <si>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</si>
  <si>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Renewable electricity is the share of electrity generated by renewable power plants in total electricity generated by all types of plants.</t>
  </si>
  <si>
    <t>Indonesia</t>
  </si>
  <si>
    <t>LVA</t>
  </si>
  <si>
    <t>Tax payments by businesses are the total number of taxes paid by businesses, including electronic filing. The tax is counted as paid once a year even if payments are more frequent.</t>
  </si>
  <si>
    <t>FRO</t>
  </si>
  <si>
    <t>MAF</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</si>
  <si>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</si>
  <si>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Burundi</t>
  </si>
  <si>
    <t>IDN</t>
  </si>
  <si>
    <t>Saudi Arabia</t>
  </si>
  <si>
    <t>Cayman Islands</t>
  </si>
  <si>
    <t>MNG</t>
  </si>
  <si>
    <t>SG.VAW.REAS.ZS</t>
  </si>
  <si>
    <t>Moldova</t>
  </si>
  <si>
    <t>Germany</t>
  </si>
  <si>
    <t>Country Code</t>
  </si>
  <si>
    <t>Israel</t>
  </si>
  <si>
    <t>Unemployment, total (% of total labor force) (national estimate)</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</si>
  <si>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</si>
  <si>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DEU</t>
  </si>
  <si>
    <t>WSM</t>
  </si>
  <si>
    <t>CAF</t>
  </si>
  <si>
    <t>South Africa</t>
  </si>
  <si>
    <t>Paraguay</t>
  </si>
  <si>
    <t>Peru</t>
  </si>
  <si>
    <t>Cabo Verde</t>
  </si>
  <si>
    <t>Congo, Dem. Rep.</t>
  </si>
  <si>
    <t>World Bank: Women, Business and the Law. https://wbl.worldbank.org/</t>
  </si>
  <si>
    <t>ATG</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</si>
  <si>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</si>
  <si>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ARG</t>
  </si>
  <si>
    <t>Gabon</t>
  </si>
  <si>
    <t>Lesotho</t>
  </si>
  <si>
    <t>Technicians in R&amp;D (per million people)</t>
  </si>
  <si>
    <t>Seychelles</t>
  </si>
  <si>
    <t>China</t>
  </si>
  <si>
    <t>Singapore</t>
  </si>
  <si>
    <t>KWT</t>
  </si>
  <si>
    <t>UKR</t>
  </si>
  <si>
    <t>Social Protection &amp; Labor: Unemployment</t>
  </si>
  <si>
    <t>Suriname</t>
  </si>
  <si>
    <t>Total greenhouse gas emissions (% change from 1990)</t>
  </si>
  <si>
    <t>St. Lucia</t>
  </si>
  <si>
    <t>Estonia</t>
  </si>
  <si>
    <t>NLD</t>
  </si>
  <si>
    <t>BOL</t>
  </si>
  <si>
    <t>Croatia</t>
  </si>
  <si>
    <t>SMR</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</si>
  <si>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</si>
  <si>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School enrollment, secondary (% gross)</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</si>
  <si>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</si>
  <si>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Turkmenistan</t>
  </si>
  <si>
    <t>Korea, Dem. People's Rep.</t>
  </si>
  <si>
    <t>Greenland</t>
  </si>
  <si>
    <t>KIR</t>
  </si>
  <si>
    <t>AZE</t>
  </si>
  <si>
    <t>Aruba</t>
  </si>
  <si>
    <t>World Bank staff estimates from original source: European Commission, Joint Research Centre (JRC)/Netherlands Environmental Assessment Agency (PBL). Emission Database for Global Atmospheric Research (EDGAR): http://edgar.jrc.ec.europa.eu/.</t>
  </si>
  <si>
    <t>DNK</t>
  </si>
  <si>
    <t>GUY</t>
  </si>
  <si>
    <t>Uruguay</t>
  </si>
  <si>
    <t>Women Business and the Law Index Score (scale 1-100)</t>
  </si>
  <si>
    <t>Azerbaijan</t>
  </si>
  <si>
    <t>Somalia</t>
  </si>
  <si>
    <t>IRQ</t>
  </si>
  <si>
    <t>Restricted use: Please contact the International Energy Agency for third-party use of these data.</t>
  </si>
  <si>
    <t>Panama</t>
  </si>
  <si>
    <t>Malawi</t>
  </si>
  <si>
    <t>GRC</t>
  </si>
  <si>
    <t>LUX</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</si>
  <si>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</si>
  <si>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BDI</t>
  </si>
  <si>
    <t>GHA</t>
  </si>
  <si>
    <t>Honduras</t>
  </si>
  <si>
    <t>Development relevance</t>
  </si>
  <si>
    <t>Romania</t>
  </si>
  <si>
    <t>License URL</t>
  </si>
  <si>
    <t>BIH</t>
  </si>
  <si>
    <t>Libya</t>
  </si>
  <si>
    <t>Thailand</t>
  </si>
  <si>
    <t>Colombia</t>
  </si>
  <si>
    <t>Puerto Rico</t>
  </si>
  <si>
    <t>Renewable internal freshwater resources flows refer to internal renewable resources (internal river flows and groundwater from rainfall) in the country. Renewable internal freshwater resources per capita are calculated using the World Bank's population estimates.</t>
  </si>
  <si>
    <t>SEN</t>
  </si>
  <si>
    <t>New Zealand</t>
  </si>
  <si>
    <t>SL.UEM.TOTL.NE.ZS</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</si>
  <si>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</si>
  <si>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Barbados</t>
  </si>
  <si>
    <t>CAN</t>
  </si>
  <si>
    <t>ITA</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</si>
  <si>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</si>
  <si>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JPN</t>
  </si>
  <si>
    <t>OMN</t>
  </si>
  <si>
    <t>CPV</t>
  </si>
  <si>
    <t>Tanzania</t>
  </si>
  <si>
    <t>Rural population refers to people living in rural areas as defined by national statistical offices. It is calculated as the difference between total population and urban population.</t>
  </si>
  <si>
    <t>GIN</t>
  </si>
  <si>
    <t>Bhutan</t>
  </si>
  <si>
    <t>El Salvador</t>
  </si>
  <si>
    <t>Lao PDR</t>
  </si>
  <si>
    <t>Jordan</t>
  </si>
  <si>
    <t>Guinea</t>
  </si>
  <si>
    <t>Expenditure on research and development (R&amp;D) is a key indicator of government and private sector efforts to obtain competitive advantage in science and technology.</t>
  </si>
  <si>
    <t>PYF</t>
  </si>
  <si>
    <t>Renewable energy consumption is the share of renewables energy in total final energy consumption.</t>
  </si>
  <si>
    <t>Renewable internal freshwater resources per capita (cubic meters) [ER.H2O.INTR.PC] - 2019 [YR2019]</t>
  </si>
  <si>
    <t>Macao SAR, China</t>
  </si>
  <si>
    <t>PHL</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</si>
  <si>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</si>
  <si>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Guinea-Bissau</t>
  </si>
  <si>
    <t>TCD</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</si>
  <si>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</si>
  <si>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Gender: Health</t>
  </si>
  <si>
    <t>GBR</t>
  </si>
  <si>
    <t>MYS</t>
  </si>
  <si>
    <t>UNESCO Institute for Statistics (http://uis.unesco.org/). Data as of February 2020.</t>
  </si>
  <si>
    <t>Renewable internal freshwater resources, total (billion cubic meters) [ER.H2O.INTR.K3] - 2019 [YR2019]</t>
  </si>
  <si>
    <t>Total alcohol per capita consumption is defined as the total (sum of recorded and unrecorded alcohol) amount of alcohol consumed per person (15 years of age or older) over a calendar year, in litres of pure alcohol, adjusted for tourist consumption.</t>
  </si>
  <si>
    <t>Belarus</t>
  </si>
  <si>
    <t>Brazil</t>
  </si>
  <si>
    <t>VGB</t>
  </si>
  <si>
    <t>IND</t>
  </si>
  <si>
    <t>NOR</t>
  </si>
  <si>
    <t>GRD</t>
  </si>
  <si>
    <t>Nicaragua</t>
  </si>
  <si>
    <t>Environment: Freshwater</t>
  </si>
  <si>
    <t>Attribution-NonCommercial 4.0 International (CC BY-NC 4.0)</t>
  </si>
  <si>
    <t>Mozambique</t>
  </si>
  <si>
    <t>Bulgaria</t>
  </si>
  <si>
    <t>Chad</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</si>
  <si>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</si>
  <si>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</si>
  <si>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MLI</t>
  </si>
  <si>
    <t>MNP</t>
  </si>
  <si>
    <t>Qatar</t>
  </si>
  <si>
    <t>Liechtenstein</t>
  </si>
  <si>
    <t>USA</t>
  </si>
  <si>
    <t>Start-up procedures to register a business (number) [IC.REG.PROC] - 2018 [YR2018]</t>
  </si>
  <si>
    <t>https://creativecommons.org/licenses/by-nc/4.0/</t>
  </si>
  <si>
    <t>Georgia</t>
  </si>
  <si>
    <t>The knowledge and analysis provided by Women, Business and the Law make a strong economic case for laws that empower women. Better performance in the areas measured by the Women, Business and the Law index is associated with more women in the labor force and with higher income and improved development outcomes. Equality before the law and of economic opportunity are not only wise social policy but also good economic policy. The equal participation of women and men will give every economy a chance to achieve its potential. Given the economic significance of women's empowerment, the ultimate goal of Women, Business and the Law is to encourage governments to reform laws that hold women back from working and doing business.</t>
  </si>
  <si>
    <t>NE.TRD.GNFS.ZS</t>
  </si>
  <si>
    <t>International Monetary Fund, Government Finance Statistics Yearbook and data files, and World Bank and OECD GDP estimates.</t>
  </si>
  <si>
    <t>Use and distribution of these data are subject to IEA terms and conditions.</t>
  </si>
  <si>
    <t>TON</t>
  </si>
  <si>
    <t>HRV</t>
  </si>
  <si>
    <t>FRA</t>
  </si>
  <si>
    <t>AFG</t>
  </si>
  <si>
    <t>Benin</t>
  </si>
  <si>
    <t>Demographic and Health Surveys (DHS)</t>
  </si>
  <si>
    <t>Acoording to the World Health Organization, alcohol consumption is a causal factor in more than 200 disease and injury conditions. In the world, an estimated 3 million deaths are from harmful use of alcohols every year.   Drinking alcohol is associated with a risk of developing health problems such as mental and behavioural disorders, including alcohol dependence, major noncommunicable diseases such as liver cirrhosis, some cancers and cardiovascular diseases, as well as injuries resulting from violence and road clashes and collisions.</t>
  </si>
  <si>
    <t>Vanuatu</t>
  </si>
  <si>
    <t>Renewable internal freshwater resources per capita (cubic meters)</t>
  </si>
  <si>
    <t>Kiribati</t>
  </si>
  <si>
    <t>VNM</t>
  </si>
  <si>
    <t>HUN</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</si>
  <si>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</si>
  <si>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BMU</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</si>
  <si>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</si>
  <si>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MHL</t>
  </si>
  <si>
    <t>Belgium</t>
  </si>
  <si>
    <t>SLE</t>
  </si>
  <si>
    <t>Equatorial Guinea</t>
  </si>
  <si>
    <t>Tonga</t>
  </si>
  <si>
    <t>CHE</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</si>
  <si>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</si>
  <si>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Suicide mortality rate is the number of suicide deaths in a year per 100,000 population. Crude suicide rate (not age-adjusted).</t>
  </si>
  <si>
    <t>CYM</t>
  </si>
  <si>
    <t>CHL</t>
  </si>
  <si>
    <t>MKD</t>
  </si>
  <si>
    <t>Eswatini</t>
  </si>
  <si>
    <t>EST</t>
  </si>
  <si>
    <t>LBR</t>
  </si>
  <si>
    <t>GRL</t>
  </si>
  <si>
    <t>Trinidad and Tobago</t>
  </si>
  <si>
    <t>LBY</t>
  </si>
  <si>
    <t>Notes from original source</t>
  </si>
  <si>
    <t>Statistical concept and methodology</t>
  </si>
  <si>
    <t>CZE</t>
  </si>
  <si>
    <t>KOR</t>
  </si>
  <si>
    <t>United Kingdom</t>
  </si>
  <si>
    <t>ISR</t>
  </si>
  <si>
    <t>EGY</t>
  </si>
  <si>
    <t>Cambodia</t>
  </si>
  <si>
    <t>Timor-Leste</t>
  </si>
  <si>
    <t>Palau</t>
  </si>
  <si>
    <t>Norway</t>
  </si>
  <si>
    <t>This is the Sustainable Development Goal indicator 5.6.1[https://unstats.un.org/sdgs/metadata/].</t>
  </si>
  <si>
    <t>Weighted average</t>
  </si>
  <si>
    <t>https://datacatalog.worldbank.org/public-licenses#cc-by</t>
  </si>
  <si>
    <t>GIB</t>
  </si>
  <si>
    <t>SG.LAW.INDX</t>
  </si>
  <si>
    <t>The data covering taxes payable by businesses, measure all taxes and contributions that are government mandated (at any level - federal, state, or local), apply to standardized businesses, and have an impact in their income statements. The taxes covered go beyond the definition of a tax for government national accounts (compulsory, unrequited payments to general government) and also measure any imposts that affect business accounts. The main differences are in labor contributions and value added taxes.
The data account for government-mandated contributions paid by the employer to a requited private pension fund or workers insurance fund but exclude value added taxes because they do not affect the accounting profits of the business - that is, they are not reflected in the income statement.</t>
  </si>
  <si>
    <t>Tax revenue (% of GDP)</t>
  </si>
  <si>
    <t>SH.MED.SAOP.P5</t>
  </si>
  <si>
    <t>Private Sector &amp; Trade: Business environment</t>
  </si>
  <si>
    <t>NGA</t>
  </si>
  <si>
    <t>Renewable internal freshwater resources, total (billion cubic meters)</t>
  </si>
  <si>
    <t>PRI</t>
  </si>
  <si>
    <t>Education: Participation</t>
  </si>
  <si>
    <t>LKA</t>
  </si>
  <si>
    <t>Cote d'Ivoire</t>
  </si>
  <si>
    <t>Suicide mortality rate (per 100,000 population)</t>
  </si>
  <si>
    <t>Algeria</t>
  </si>
  <si>
    <t>Given the exceptional situation, including the scarcity of relevant data, the  ILO modeled estimates and projections from 2020 onwards are subject to substantial uncertainty.</t>
  </si>
  <si>
    <t>http://www.iea.org/t&amp;c/termsandconditions</t>
  </si>
  <si>
    <t>Dominica</t>
  </si>
  <si>
    <t>Greece</t>
  </si>
  <si>
    <t>Annual</t>
  </si>
  <si>
    <t>EG.ELC.RNEW.ZS</t>
  </si>
  <si>
    <t>Trade (% of GDP)</t>
  </si>
  <si>
    <t>Start-up procedures to register a business (number)</t>
  </si>
  <si>
    <t>Uganda</t>
  </si>
  <si>
    <t>Renewable electricity output (% of total electricity output)</t>
  </si>
  <si>
    <t>KEN</t>
  </si>
  <si>
    <t>Oman</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</si>
  <si>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</si>
  <si>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IC.TAX.PAYM</t>
  </si>
  <si>
    <t>Yemen, Rep.</t>
  </si>
  <si>
    <t>JAM</t>
  </si>
  <si>
    <t>Sierra Leone</t>
  </si>
  <si>
    <t>Total greenhouse gas emissions (kt of CO2 equivalent)</t>
  </si>
  <si>
    <t>Researchers are professionals engaged in the conception or creation of new knowledge, products, processes, methods and systems, as well as in the management of these projects. Students studying at the master’s or doctoral level (ISCED2011 level 7 or 8) engaged in R&amp;D are included.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</si>
  <si>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Marshall Islands</t>
  </si>
  <si>
    <t>KHM</t>
  </si>
  <si>
    <t>DOM</t>
  </si>
  <si>
    <t>Tax revenue (% of GDP) [GC.TAX.TOTL.GD.ZS] - 2018 [YR2018]</t>
  </si>
  <si>
    <t>SP.POP.SCIE.RD.P6</t>
  </si>
  <si>
    <t>The Women, Business and the Law methodology has limitations that should be considered when interpreting the data. All eight indicators are based on standardized assumptions to ensure comparability across economies. Comparability is one of the strengths of the data, but the assumptions can also be limitations as they may not capture all restrictions or represent all particularities in a country. It is assumed that the woman resides in the economy's main business city of the economy. In federal economies, laws affecting women can vary by state or province. Even in nonfederal economies, women in rural areas and small towns could face more restrictive local legislation. Such restrictions are not captured by Women, Business and the Law unless they are also found in the main business city. The woman has reached the legal age of majority and is capable of making decisions as an adult, is in good health and has no criminal record. She is a lawful citizen of the economy being examined, and she works as a cashier in the food retail sector in a supermarket or grocery store that has 60 employees. She is a cisgender, heterosexual woman in a monogamous first marriage registered with the appropriate authorities (de facto marriages and customary unions are not measured), she is of the same religion as her husband, and is in a marriage under the rules of the default marital property regime, or the most common regime for that jurisdiction, which will not change during the course of the marriage. She is not a member of a union, unless membership is mandatory. Membership is considered mandatory when collective bargaining agreements cover more than 50 percent of the workforce in the food retail sector and when they apply to individuals who were not party to the original collective bargaining agreement. Where personal law prescribes different rights and obligations for different groups of women, the data focus on the most populous group, which may mean that restrictions that apply only to minority populations are missed. Women, Business and the Law focuses solely on the ways in which the formal legal and regulatory environment determines whether women can work or open their own businesses. The data set is constructed using laws and regulations that are codified (de jure) and currently in force, therefore implementation of laws (de facto) is not measured. The data looks only at laws that apply to the private sector. These assumptions can limit the representativeness of the data for the entire population in each country. Finally, Women, Business and the Law recognizes that the laws it measures do not apply to all women in the same way. Women face intersectional forms of discrimination based on gender, sex, sexuality, race, gender identity, religion, family status, ethnicity, nationality, disability, and a myriad of other grounds. Women, Business and the Law therefore encourages readers to interpret the data in conjunction with other available research.</t>
  </si>
  <si>
    <t>Country Name</t>
  </si>
  <si>
    <t>NPL</t>
  </si>
  <si>
    <t>New Caledonia</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</si>
  <si>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</si>
  <si>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Kuwait</t>
  </si>
  <si>
    <t>Eritrea</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</si>
  <si>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</si>
  <si>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URY</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</si>
  <si>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</si>
  <si>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Total alcohol consumption per capita (liters of pure alcohol, projected estimates, 15+ years of age)</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</si>
  <si>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</si>
  <si>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Technicians in research and development (R&amp;D) are persons whose main tasks require technical knowledge and experience in one or more fields of engineering, physical and life sciences, or social sciences and humanities.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</si>
  <si>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National estimates are also available in the WDI database. Caution should be used when comparing ILO estimates with national estimates.</t>
  </si>
  <si>
    <t>Environment: Energy production &amp; use</t>
  </si>
  <si>
    <t>Guam</t>
  </si>
  <si>
    <t>Japan</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</si>
  <si>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It’s derived by dividing the number of currently married women aged 15-49 who responded they alone or jointly have the final say in the three decisions by total number of currently married women age 15-49 who have been interviewed.</t>
  </si>
  <si>
    <t>The series for ILO estimates is also available in the WDI database. Caution should be used when comparing ILO estimates with national estimates.</t>
  </si>
  <si>
    <t>AND</t>
  </si>
  <si>
    <t>Kenya</t>
  </si>
  <si>
    <t>Pakistan</t>
  </si>
  <si>
    <t>Zimbabwe</t>
  </si>
  <si>
    <t>Cameroon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</si>
</sst>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1">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2"/>
  <sheetViews>
    <sheetView tabSelected="1" zoomScale="85" zoomScaleNormal="85" workbookViewId="0">
      <selection activeCell="M1" sqref="M1"/>
    </sheetView>
  </sheetViews>
  <sheetFormatPr defaultRowHeight="14.4" x14ac:dyDescent="0.3"/>
  <sheetData>
    <row r="1" spans="1:16" x14ac:dyDescent="0.3">
      <c r="A1" t="s">
        <v>625</v>
      </c>
      <c r="B1" s="1" t="s">
        <v>411</v>
      </c>
      <c r="C1" t="s">
        <v>6</v>
      </c>
      <c r="D1" t="s">
        <v>344</v>
      </c>
      <c r="E1" t="s">
        <v>295</v>
      </c>
      <c r="F1" t="s">
        <v>281</v>
      </c>
      <c r="G1" t="s">
        <v>90</v>
      </c>
      <c r="H1" t="s">
        <v>622</v>
      </c>
      <c r="I1" t="s">
        <v>14</v>
      </c>
      <c r="J1" t="s">
        <v>533</v>
      </c>
      <c r="K1" t="s">
        <v>394</v>
      </c>
      <c r="L1" t="s">
        <v>38</v>
      </c>
      <c r="M1" t="s">
        <v>199</v>
      </c>
      <c r="N1" t="s">
        <v>321</v>
      </c>
      <c r="O1" t="s">
        <v>501</v>
      </c>
      <c r="P1" t="s">
        <v>512</v>
      </c>
    </row>
    <row r="2" spans="1:16" x14ac:dyDescent="0.3">
      <c r="A2" t="s">
        <v>274</v>
      </c>
      <c r="B2" s="1" t="s">
        <v>543</v>
      </c>
      <c r="C2">
        <v>38.125</v>
      </c>
      <c r="D2">
        <v>13.2829999923706</v>
      </c>
      <c r="E2" t="s">
        <v>64</v>
      </c>
      <c r="F2" t="s">
        <v>64</v>
      </c>
      <c r="G2">
        <v>0.21</v>
      </c>
      <c r="H2" t="s">
        <v>64</v>
      </c>
      <c r="I2">
        <v>19</v>
      </c>
      <c r="J2">
        <v>4</v>
      </c>
      <c r="K2" t="s">
        <v>64</v>
      </c>
      <c r="L2">
        <v>73.686000000000007</v>
      </c>
      <c r="M2">
        <v>86.050111250846498</v>
      </c>
      <c r="N2">
        <v>18.510000000000002</v>
      </c>
      <c r="O2">
        <v>1248.3618064406944</v>
      </c>
      <c r="P2">
        <v>47.15</v>
      </c>
    </row>
    <row r="3" spans="1:16" x14ac:dyDescent="0.3">
      <c r="A3" t="s">
        <v>166</v>
      </c>
      <c r="B3" s="1" t="s">
        <v>387</v>
      </c>
      <c r="C3">
        <v>91.25</v>
      </c>
      <c r="D3">
        <v>11.8190002441406</v>
      </c>
      <c r="E3">
        <v>59.951749483170261</v>
      </c>
      <c r="F3">
        <v>-19.923895714756</v>
      </c>
      <c r="G3">
        <v>7.17</v>
      </c>
      <c r="H3">
        <v>18.545951656075431</v>
      </c>
      <c r="I3">
        <v>35</v>
      </c>
      <c r="J3">
        <v>5</v>
      </c>
      <c r="K3">
        <v>94.280326843261705</v>
      </c>
      <c r="L3">
        <v>37.030999999999999</v>
      </c>
      <c r="M3">
        <v>100</v>
      </c>
      <c r="N3">
        <v>40.200000000000003</v>
      </c>
      <c r="O3">
        <v>9424.7371672042955</v>
      </c>
      <c r="P3">
        <v>26.9</v>
      </c>
    </row>
    <row r="4" spans="1:16" x14ac:dyDescent="0.3">
      <c r="A4" t="s">
        <v>599</v>
      </c>
      <c r="B4" s="1" t="s">
        <v>26</v>
      </c>
      <c r="C4">
        <v>57.5</v>
      </c>
      <c r="D4">
        <v>12.7040004730225</v>
      </c>
      <c r="E4">
        <v>45.311089111065179</v>
      </c>
      <c r="F4">
        <v>65.785026518112801</v>
      </c>
      <c r="G4">
        <v>0.95</v>
      </c>
      <c r="H4" t="s">
        <v>64</v>
      </c>
      <c r="I4">
        <v>27</v>
      </c>
      <c r="J4">
        <v>12</v>
      </c>
      <c r="K4" t="s">
        <v>64</v>
      </c>
      <c r="L4">
        <v>25.739000000000004</v>
      </c>
      <c r="M4">
        <v>0.32268379894764398</v>
      </c>
      <c r="N4">
        <v>0.16</v>
      </c>
      <c r="O4">
        <v>263.36267609261671</v>
      </c>
      <c r="P4">
        <v>11.247</v>
      </c>
    </row>
    <row r="5" spans="1:16" x14ac:dyDescent="0.3">
      <c r="A5" t="s">
        <v>95</v>
      </c>
      <c r="B5" s="1" t="s">
        <v>297</v>
      </c>
      <c r="C5" t="s">
        <v>64</v>
      </c>
      <c r="D5" t="s">
        <v>64</v>
      </c>
      <c r="E5">
        <v>156.00558659217879</v>
      </c>
      <c r="F5">
        <v>188.329466364967</v>
      </c>
      <c r="G5" t="s">
        <v>64</v>
      </c>
      <c r="H5" t="s">
        <v>64</v>
      </c>
      <c r="I5" t="s">
        <v>64</v>
      </c>
      <c r="J5" t="s">
        <v>64</v>
      </c>
      <c r="K5" t="s">
        <v>64</v>
      </c>
      <c r="L5">
        <v>12.831000000000003</v>
      </c>
      <c r="M5">
        <v>0.88547815820543097</v>
      </c>
      <c r="N5">
        <v>0.5</v>
      </c>
      <c r="O5" t="s">
        <v>64</v>
      </c>
      <c r="P5" t="s">
        <v>64</v>
      </c>
    </row>
    <row r="6" spans="1:16" x14ac:dyDescent="0.3">
      <c r="A6" t="s">
        <v>285</v>
      </c>
      <c r="B6" s="1" t="s">
        <v>643</v>
      </c>
      <c r="C6" t="s">
        <v>64</v>
      </c>
      <c r="D6" t="s">
        <v>64</v>
      </c>
      <c r="E6" t="s">
        <v>64</v>
      </c>
      <c r="F6" t="s">
        <v>64</v>
      </c>
      <c r="G6">
        <v>11.02</v>
      </c>
      <c r="H6" t="s">
        <v>64</v>
      </c>
      <c r="I6" t="s">
        <v>64</v>
      </c>
      <c r="J6" t="s">
        <v>64</v>
      </c>
      <c r="K6" t="s">
        <v>64</v>
      </c>
      <c r="L6">
        <v>12.141999999999996</v>
      </c>
      <c r="M6">
        <v>86.116700201207195</v>
      </c>
      <c r="N6">
        <v>18.399999999999999</v>
      </c>
      <c r="O6">
        <v>4133.9743001977913</v>
      </c>
      <c r="P6">
        <v>0.31559999999999999</v>
      </c>
    </row>
    <row r="7" spans="1:16" x14ac:dyDescent="0.3">
      <c r="A7" t="s">
        <v>265</v>
      </c>
      <c r="B7" s="1" t="s">
        <v>17</v>
      </c>
      <c r="C7">
        <v>79.375</v>
      </c>
      <c r="D7">
        <v>8.5299997329711896</v>
      </c>
      <c r="E7">
        <v>51.887445920405618</v>
      </c>
      <c r="F7">
        <v>-18.0082669685745</v>
      </c>
      <c r="G7">
        <v>6.94</v>
      </c>
      <c r="H7">
        <v>9.6447785034135656</v>
      </c>
      <c r="I7">
        <v>31</v>
      </c>
      <c r="J7">
        <v>8</v>
      </c>
      <c r="K7" t="s">
        <v>64</v>
      </c>
      <c r="L7">
        <v>32.540000000000006</v>
      </c>
      <c r="M7">
        <v>53.174928308070498</v>
      </c>
      <c r="N7">
        <v>54.69</v>
      </c>
      <c r="O7">
        <v>4574.4539987342359</v>
      </c>
      <c r="P7">
        <v>148</v>
      </c>
    </row>
    <row r="8" spans="1:16" x14ac:dyDescent="0.3">
      <c r="A8" t="s">
        <v>345</v>
      </c>
      <c r="B8" s="1" t="s">
        <v>424</v>
      </c>
      <c r="C8">
        <v>66.25</v>
      </c>
      <c r="D8" t="s">
        <v>64</v>
      </c>
      <c r="E8">
        <v>91.52514217138409</v>
      </c>
      <c r="F8">
        <v>48.473293738406397</v>
      </c>
      <c r="G8">
        <v>6.38</v>
      </c>
      <c r="H8" t="s">
        <v>64</v>
      </c>
      <c r="I8">
        <v>57</v>
      </c>
      <c r="J8">
        <v>9</v>
      </c>
      <c r="K8" t="s">
        <v>64</v>
      </c>
      <c r="L8">
        <v>75.62</v>
      </c>
      <c r="M8">
        <v>0</v>
      </c>
      <c r="N8">
        <v>0.91</v>
      </c>
      <c r="O8">
        <v>564.49949520718212</v>
      </c>
      <c r="P8">
        <v>5.1999999999999998E-2</v>
      </c>
    </row>
    <row r="9" spans="1:16" x14ac:dyDescent="0.3">
      <c r="A9" t="s">
        <v>258</v>
      </c>
      <c r="B9" s="1" t="s">
        <v>426</v>
      </c>
      <c r="C9">
        <v>79.375</v>
      </c>
      <c r="D9">
        <v>10.902000427246101</v>
      </c>
      <c r="E9">
        <v>30.219799885787847</v>
      </c>
      <c r="F9">
        <v>42.670472348204001</v>
      </c>
      <c r="G9">
        <v>9.65</v>
      </c>
      <c r="H9">
        <v>9.992390083843345</v>
      </c>
      <c r="I9">
        <v>9</v>
      </c>
      <c r="J9">
        <v>11</v>
      </c>
      <c r="K9">
        <v>110.128219604492</v>
      </c>
      <c r="L9">
        <v>7.7710000000000008</v>
      </c>
      <c r="M9">
        <v>28.1400691239471</v>
      </c>
      <c r="N9">
        <v>10.74</v>
      </c>
      <c r="O9">
        <v>6497.7385199647024</v>
      </c>
      <c r="P9">
        <v>292</v>
      </c>
    </row>
    <row r="10" spans="1:16" x14ac:dyDescent="0.3">
      <c r="A10" t="s">
        <v>78</v>
      </c>
      <c r="B10" s="1" t="s">
        <v>235</v>
      </c>
      <c r="C10">
        <v>87.5</v>
      </c>
      <c r="D10">
        <v>20.896999359130898</v>
      </c>
      <c r="E10">
        <v>69.488807539607635</v>
      </c>
      <c r="F10">
        <v>-50.184265444283</v>
      </c>
      <c r="G10">
        <v>5.55</v>
      </c>
      <c r="H10">
        <v>20.87010390318142</v>
      </c>
      <c r="I10">
        <v>15</v>
      </c>
      <c r="J10">
        <v>3</v>
      </c>
      <c r="K10">
        <v>87.250358581542997</v>
      </c>
      <c r="L10">
        <v>36.569000000000003</v>
      </c>
      <c r="M10">
        <v>28.3369662777279</v>
      </c>
      <c r="N10">
        <v>10.34</v>
      </c>
      <c r="O10">
        <v>2431.750385201457</v>
      </c>
      <c r="P10">
        <v>6.859</v>
      </c>
    </row>
    <row r="11" spans="1:16" x14ac:dyDescent="0.3">
      <c r="A11" t="s">
        <v>452</v>
      </c>
      <c r="B11" s="1" t="s">
        <v>11</v>
      </c>
      <c r="C11" t="s">
        <v>64</v>
      </c>
      <c r="D11" t="s">
        <v>64</v>
      </c>
      <c r="E11">
        <v>116.57279611481914</v>
      </c>
      <c r="F11" t="s">
        <v>64</v>
      </c>
      <c r="G11" t="s">
        <v>64</v>
      </c>
      <c r="H11" t="s">
        <v>64</v>
      </c>
      <c r="I11" t="s">
        <v>64</v>
      </c>
      <c r="J11" t="s">
        <v>64</v>
      </c>
      <c r="K11" t="s">
        <v>64</v>
      </c>
      <c r="L11">
        <v>56.134</v>
      </c>
      <c r="M11">
        <v>14.8561614426793</v>
      </c>
      <c r="N11">
        <v>7.48</v>
      </c>
      <c r="O11" t="s">
        <v>64</v>
      </c>
      <c r="P11" t="s">
        <v>64</v>
      </c>
    </row>
    <row r="12" spans="1:16" x14ac:dyDescent="0.3">
      <c r="A12" t="s">
        <v>368</v>
      </c>
      <c r="B12" s="1" t="s">
        <v>249</v>
      </c>
      <c r="C12">
        <v>96.875</v>
      </c>
      <c r="D12">
        <v>5.11199998855591</v>
      </c>
      <c r="E12">
        <v>44.233434084156826</v>
      </c>
      <c r="F12">
        <v>57.928471626474398</v>
      </c>
      <c r="G12">
        <v>10.51</v>
      </c>
      <c r="H12">
        <v>23.197431938501115</v>
      </c>
      <c r="I12">
        <v>11</v>
      </c>
      <c r="J12">
        <v>3</v>
      </c>
      <c r="K12">
        <v>134.45051574707</v>
      </c>
      <c r="L12">
        <v>13.638000000000005</v>
      </c>
      <c r="M12">
        <v>13.6378410946741</v>
      </c>
      <c r="N12">
        <v>10.130000000000001</v>
      </c>
      <c r="O12">
        <v>19415.776905146471</v>
      </c>
      <c r="P12">
        <v>492</v>
      </c>
    </row>
    <row r="13" spans="1:16" x14ac:dyDescent="0.3">
      <c r="A13" t="s">
        <v>53</v>
      </c>
      <c r="B13" s="1" t="s">
        <v>298</v>
      </c>
      <c r="C13">
        <v>96.875</v>
      </c>
      <c r="D13">
        <v>6.3010001182556197</v>
      </c>
      <c r="E13">
        <v>100.22363123397686</v>
      </c>
      <c r="F13">
        <v>13.306186534997799</v>
      </c>
      <c r="G13">
        <v>11.96</v>
      </c>
      <c r="H13">
        <v>25.417502121671355</v>
      </c>
      <c r="I13">
        <v>12</v>
      </c>
      <c r="J13">
        <v>8</v>
      </c>
      <c r="K13">
        <v>100.374099731445</v>
      </c>
      <c r="L13">
        <v>41.005000000000003</v>
      </c>
      <c r="M13">
        <v>76.490779269141697</v>
      </c>
      <c r="N13">
        <v>33.770000000000003</v>
      </c>
      <c r="O13">
        <v>6193.749493238678</v>
      </c>
      <c r="P13">
        <v>55</v>
      </c>
    </row>
    <row r="14" spans="1:16" x14ac:dyDescent="0.3">
      <c r="A14" t="s">
        <v>458</v>
      </c>
      <c r="B14" s="1" t="s">
        <v>451</v>
      </c>
      <c r="C14">
        <v>78.75</v>
      </c>
      <c r="D14">
        <v>6.5830001831054696</v>
      </c>
      <c r="E14">
        <v>72.017867648781106</v>
      </c>
      <c r="F14">
        <v>-27.6062371666393</v>
      </c>
      <c r="G14">
        <v>4.41</v>
      </c>
      <c r="H14">
        <v>12.971271787444438</v>
      </c>
      <c r="I14">
        <v>9</v>
      </c>
      <c r="J14">
        <v>3</v>
      </c>
      <c r="K14">
        <v>94.093437194824205</v>
      </c>
      <c r="L14">
        <v>43.223999999999997</v>
      </c>
      <c r="M14">
        <v>7.0398574206092004</v>
      </c>
      <c r="N14">
        <v>1.62</v>
      </c>
      <c r="O14">
        <v>809.53420808251326</v>
      </c>
      <c r="P14">
        <v>8.1150000000000002</v>
      </c>
    </row>
    <row r="15" spans="1:16" x14ac:dyDescent="0.3">
      <c r="A15" t="s">
        <v>141</v>
      </c>
      <c r="B15" s="1" t="s">
        <v>241</v>
      </c>
      <c r="C15">
        <v>81.25</v>
      </c>
      <c r="D15">
        <v>13.239000320434601</v>
      </c>
      <c r="E15">
        <v>59.456673024382702</v>
      </c>
      <c r="F15">
        <v>35.386267958163302</v>
      </c>
      <c r="G15">
        <v>4.78</v>
      </c>
      <c r="H15">
        <v>14.390896690133115</v>
      </c>
      <c r="I15">
        <v>20</v>
      </c>
      <c r="J15">
        <v>7</v>
      </c>
      <c r="K15" t="s">
        <v>64</v>
      </c>
      <c r="L15">
        <v>16.635000000000005</v>
      </c>
      <c r="M15">
        <v>0</v>
      </c>
      <c r="N15">
        <v>1.1399999999999999</v>
      </c>
      <c r="O15">
        <v>1730.2876974072874</v>
      </c>
      <c r="P15">
        <v>0.7</v>
      </c>
    </row>
    <row r="16" spans="1:16" x14ac:dyDescent="0.3">
      <c r="A16" t="s">
        <v>307</v>
      </c>
      <c r="B16" s="1" t="s">
        <v>60</v>
      </c>
      <c r="C16">
        <v>65</v>
      </c>
      <c r="D16">
        <v>1.8739999532699601</v>
      </c>
      <c r="E16">
        <v>139.80793969207556</v>
      </c>
      <c r="F16">
        <v>92.655368233727003</v>
      </c>
      <c r="G16">
        <v>1.0900000000000001</v>
      </c>
      <c r="H16" t="s">
        <v>64</v>
      </c>
      <c r="I16">
        <v>3</v>
      </c>
      <c r="J16">
        <v>6</v>
      </c>
      <c r="K16" t="s">
        <v>64</v>
      </c>
      <c r="L16">
        <v>10.378</v>
      </c>
      <c r="M16">
        <v>0</v>
      </c>
      <c r="N16">
        <v>0</v>
      </c>
      <c r="O16">
        <v>2.6770393016139873</v>
      </c>
      <c r="P16">
        <v>4.0000000000000001E-3</v>
      </c>
    </row>
    <row r="17" spans="1:16" x14ac:dyDescent="0.3">
      <c r="A17" t="s">
        <v>33</v>
      </c>
      <c r="B17" s="1" t="s">
        <v>121</v>
      </c>
      <c r="C17">
        <v>49.375</v>
      </c>
      <c r="D17">
        <v>5.2290000915527299</v>
      </c>
      <c r="E17">
        <v>26.271446547585459</v>
      </c>
      <c r="F17">
        <v>44.670961955937102</v>
      </c>
      <c r="G17">
        <v>1.9E-2</v>
      </c>
      <c r="H17">
        <v>7.731772166474232</v>
      </c>
      <c r="I17">
        <v>33</v>
      </c>
      <c r="J17">
        <v>9</v>
      </c>
      <c r="K17">
        <v>74.360076904296903</v>
      </c>
      <c r="L17">
        <v>61.054000000000002</v>
      </c>
      <c r="M17">
        <v>1.2268899018827</v>
      </c>
      <c r="N17">
        <v>24.75</v>
      </c>
      <c r="O17">
        <v>634.37890698109334</v>
      </c>
      <c r="P17">
        <v>105</v>
      </c>
    </row>
    <row r="18" spans="1:16" x14ac:dyDescent="0.3">
      <c r="A18" t="s">
        <v>483</v>
      </c>
      <c r="B18" s="1" t="s">
        <v>327</v>
      </c>
      <c r="C18">
        <v>80</v>
      </c>
      <c r="D18">
        <v>10.4130001068115</v>
      </c>
      <c r="E18">
        <v>66.53752301040285</v>
      </c>
      <c r="F18">
        <v>28.420269396794101</v>
      </c>
      <c r="G18">
        <v>9.69</v>
      </c>
      <c r="H18" t="s">
        <v>64</v>
      </c>
      <c r="I18">
        <v>28</v>
      </c>
      <c r="J18">
        <v>7</v>
      </c>
      <c r="K18">
        <v>104.02252197265599</v>
      </c>
      <c r="L18">
        <v>68.754000000000005</v>
      </c>
      <c r="M18">
        <v>0</v>
      </c>
      <c r="N18">
        <v>4.3099999999999996</v>
      </c>
      <c r="O18">
        <v>285.53073024484257</v>
      </c>
      <c r="P18">
        <v>0.08</v>
      </c>
    </row>
    <row r="19" spans="1:16" x14ac:dyDescent="0.3">
      <c r="A19" t="s">
        <v>514</v>
      </c>
      <c r="B19" s="1" t="s">
        <v>182</v>
      </c>
      <c r="C19">
        <v>75.625</v>
      </c>
      <c r="D19">
        <v>4.7360000610351598</v>
      </c>
      <c r="E19">
        <v>118.93388369033069</v>
      </c>
      <c r="F19">
        <v>-40.862845811161598</v>
      </c>
      <c r="G19">
        <v>11.45</v>
      </c>
      <c r="H19">
        <v>14.672568969838872</v>
      </c>
      <c r="I19">
        <v>7</v>
      </c>
      <c r="J19">
        <v>4</v>
      </c>
      <c r="K19">
        <v>103.472290039063</v>
      </c>
      <c r="L19">
        <v>20.090000000000003</v>
      </c>
      <c r="M19">
        <v>0.81567983099583397</v>
      </c>
      <c r="N19">
        <v>7.83</v>
      </c>
      <c r="O19">
        <v>3609.4345523526185</v>
      </c>
      <c r="P19">
        <v>34</v>
      </c>
    </row>
    <row r="20" spans="1:16" x14ac:dyDescent="0.3">
      <c r="A20" t="s">
        <v>556</v>
      </c>
      <c r="B20" s="1" t="s">
        <v>39</v>
      </c>
      <c r="C20">
        <v>100</v>
      </c>
      <c r="D20">
        <v>6.4200000762939498</v>
      </c>
      <c r="E20">
        <v>157.18072237277426</v>
      </c>
      <c r="F20">
        <v>-3.26304177778005</v>
      </c>
      <c r="G20">
        <v>11.08</v>
      </c>
      <c r="H20">
        <v>24.008566010536228</v>
      </c>
      <c r="I20">
        <v>11</v>
      </c>
      <c r="J20">
        <v>5</v>
      </c>
      <c r="K20">
        <v>151.57481384277301</v>
      </c>
      <c r="L20">
        <v>1.8829999999999956</v>
      </c>
      <c r="M20">
        <v>20.800023005693902</v>
      </c>
      <c r="N20">
        <v>10.210000000000001</v>
      </c>
      <c r="O20">
        <v>1044.479144362685</v>
      </c>
      <c r="P20">
        <v>12</v>
      </c>
    </row>
    <row r="21" spans="1:16" x14ac:dyDescent="0.3">
      <c r="A21" t="s">
        <v>262</v>
      </c>
      <c r="B21" s="1" t="s">
        <v>238</v>
      </c>
      <c r="C21">
        <v>79.375</v>
      </c>
      <c r="D21">
        <v>8.2189998626709002</v>
      </c>
      <c r="E21">
        <v>80.36057692307692</v>
      </c>
      <c r="F21">
        <v>148.114139356463</v>
      </c>
      <c r="G21">
        <v>6.22</v>
      </c>
      <c r="H21" t="s">
        <v>64</v>
      </c>
      <c r="I21">
        <v>29</v>
      </c>
      <c r="J21">
        <v>9</v>
      </c>
      <c r="K21">
        <v>85.246322631835895</v>
      </c>
      <c r="L21">
        <v>53.798999999999999</v>
      </c>
      <c r="M21">
        <v>45.239930474824497</v>
      </c>
      <c r="N21">
        <v>29.09</v>
      </c>
      <c r="O21">
        <v>39219.213816677155</v>
      </c>
      <c r="P21">
        <v>15.26</v>
      </c>
    </row>
    <row r="22" spans="1:16" x14ac:dyDescent="0.3">
      <c r="A22" t="s">
        <v>544</v>
      </c>
      <c r="B22" s="1" t="s">
        <v>280</v>
      </c>
      <c r="C22">
        <v>80.625</v>
      </c>
      <c r="D22">
        <v>1.5740000009536701</v>
      </c>
      <c r="E22">
        <v>44.833233376872613</v>
      </c>
      <c r="F22">
        <v>-28.937194560160201</v>
      </c>
      <c r="G22">
        <v>2.81</v>
      </c>
      <c r="H22" t="s">
        <v>64</v>
      </c>
      <c r="I22">
        <v>54</v>
      </c>
      <c r="J22">
        <v>6</v>
      </c>
      <c r="K22">
        <v>47.5018310546875</v>
      </c>
      <c r="L22">
        <v>51.027999999999999</v>
      </c>
      <c r="M22">
        <v>5.5555555555555598</v>
      </c>
      <c r="N22">
        <v>46.47</v>
      </c>
      <c r="O22">
        <v>838.04946346934253</v>
      </c>
      <c r="P22">
        <v>10.3</v>
      </c>
    </row>
    <row r="23" spans="1:16" x14ac:dyDescent="0.3">
      <c r="A23" t="s">
        <v>313</v>
      </c>
      <c r="B23" s="1" t="s">
        <v>553</v>
      </c>
      <c r="C23" t="s">
        <v>64</v>
      </c>
      <c r="D23" t="s">
        <v>64</v>
      </c>
      <c r="E23">
        <v>69.195880384141645</v>
      </c>
      <c r="F23">
        <v>-3.0760357042728601</v>
      </c>
      <c r="G23" t="s">
        <v>64</v>
      </c>
      <c r="H23" t="s">
        <v>64</v>
      </c>
      <c r="I23" t="s">
        <v>64</v>
      </c>
      <c r="J23" t="s">
        <v>64</v>
      </c>
      <c r="K23" t="s">
        <v>64</v>
      </c>
      <c r="L23">
        <v>0</v>
      </c>
      <c r="M23">
        <v>0</v>
      </c>
      <c r="N23">
        <v>0.84</v>
      </c>
      <c r="O23" t="s">
        <v>64</v>
      </c>
      <c r="P23" t="s">
        <v>64</v>
      </c>
    </row>
    <row r="24" spans="1:16" x14ac:dyDescent="0.3">
      <c r="A24" t="s">
        <v>493</v>
      </c>
      <c r="B24" s="1" t="s">
        <v>101</v>
      </c>
      <c r="C24">
        <v>71.875</v>
      </c>
      <c r="D24">
        <v>4.3319997787475604</v>
      </c>
      <c r="E24">
        <v>75.921070135193531</v>
      </c>
      <c r="F24">
        <v>157.546459898682</v>
      </c>
      <c r="G24">
        <v>0.43</v>
      </c>
      <c r="H24">
        <v>16.685454928311511</v>
      </c>
      <c r="I24">
        <v>18</v>
      </c>
      <c r="J24">
        <v>8</v>
      </c>
      <c r="K24" t="s">
        <v>64</v>
      </c>
      <c r="L24">
        <v>56.991999999999997</v>
      </c>
      <c r="M24">
        <v>99.993546433539706</v>
      </c>
      <c r="N24">
        <v>82.27</v>
      </c>
      <c r="O24">
        <v>101634.09380826859</v>
      </c>
      <c r="P24">
        <v>78</v>
      </c>
    </row>
    <row r="25" spans="1:16" x14ac:dyDescent="0.3">
      <c r="A25" t="s">
        <v>49</v>
      </c>
      <c r="B25" s="1" t="s">
        <v>441</v>
      </c>
      <c r="C25">
        <v>88.75</v>
      </c>
      <c r="D25">
        <v>8.5089998245239293</v>
      </c>
      <c r="E25">
        <v>45.50326259350657</v>
      </c>
      <c r="F25">
        <v>222.730661981738</v>
      </c>
      <c r="G25">
        <v>4.43</v>
      </c>
      <c r="H25" t="s">
        <v>64</v>
      </c>
      <c r="I25">
        <v>42</v>
      </c>
      <c r="J25">
        <v>12</v>
      </c>
      <c r="K25">
        <v>90.213310241699205</v>
      </c>
      <c r="L25">
        <v>29.525000000000006</v>
      </c>
      <c r="M25">
        <v>31.402439024390201</v>
      </c>
      <c r="N25">
        <v>8.67</v>
      </c>
      <c r="O25">
        <v>25769.88048634175</v>
      </c>
      <c r="P25">
        <v>303.5</v>
      </c>
    </row>
    <row r="26" spans="1:16" x14ac:dyDescent="0.3">
      <c r="A26" t="s">
        <v>330</v>
      </c>
      <c r="B26" s="1" t="s">
        <v>473</v>
      </c>
      <c r="C26">
        <v>85</v>
      </c>
      <c r="D26">
        <v>15.2150001525879</v>
      </c>
      <c r="E26">
        <v>83.243970602913279</v>
      </c>
      <c r="F26">
        <v>-13.4431376717436</v>
      </c>
      <c r="G26">
        <v>7.15</v>
      </c>
      <c r="H26">
        <v>20.440747826397665</v>
      </c>
      <c r="I26">
        <v>33</v>
      </c>
      <c r="J26">
        <v>13</v>
      </c>
      <c r="K26" t="s">
        <v>64</v>
      </c>
      <c r="L26">
        <v>50.575000000000003</v>
      </c>
      <c r="M26">
        <v>35.5173075692623</v>
      </c>
      <c r="N26">
        <v>37.020000000000003</v>
      </c>
      <c r="O26">
        <v>10563.240933242994</v>
      </c>
      <c r="P26">
        <v>35.5</v>
      </c>
    </row>
    <row r="27" spans="1:16" x14ac:dyDescent="0.3">
      <c r="A27" t="s">
        <v>43</v>
      </c>
      <c r="B27" s="1" t="s">
        <v>332</v>
      </c>
      <c r="C27">
        <v>63.75</v>
      </c>
      <c r="D27">
        <v>24.722000122070298</v>
      </c>
      <c r="E27">
        <v>77.820689395409488</v>
      </c>
      <c r="F27">
        <v>513.99652178369695</v>
      </c>
      <c r="G27">
        <v>6.59</v>
      </c>
      <c r="H27">
        <v>21.740494569156965</v>
      </c>
      <c r="I27">
        <v>34</v>
      </c>
      <c r="J27">
        <v>9</v>
      </c>
      <c r="K27" t="s">
        <v>64</v>
      </c>
      <c r="L27">
        <v>28.439999999999998</v>
      </c>
      <c r="M27">
        <v>3.3704078193461398E-2</v>
      </c>
      <c r="N27">
        <v>25.57</v>
      </c>
      <c r="O27">
        <v>960.1144456419205</v>
      </c>
      <c r="P27">
        <v>2.4</v>
      </c>
    </row>
    <row r="28" spans="1:16" x14ac:dyDescent="0.3">
      <c r="A28" t="s">
        <v>515</v>
      </c>
      <c r="B28" s="1" t="s">
        <v>277</v>
      </c>
      <c r="C28">
        <v>85</v>
      </c>
      <c r="D28">
        <v>14.4029998779297</v>
      </c>
      <c r="E28">
        <v>32.890452104454482</v>
      </c>
      <c r="F28">
        <v>86.1163357376536</v>
      </c>
      <c r="G28">
        <v>7.42</v>
      </c>
      <c r="H28">
        <v>13.940107993510567</v>
      </c>
      <c r="I28">
        <v>9.61</v>
      </c>
      <c r="J28">
        <v>11</v>
      </c>
      <c r="K28">
        <v>104.12599945068401</v>
      </c>
      <c r="L28">
        <v>12.683000000000007</v>
      </c>
      <c r="M28">
        <v>73.966908048111307</v>
      </c>
      <c r="N28">
        <v>47.57</v>
      </c>
      <c r="O28">
        <v>26730.206206754829</v>
      </c>
      <c r="P28">
        <v>5661</v>
      </c>
    </row>
    <row r="29" spans="1:16" x14ac:dyDescent="0.3">
      <c r="A29" t="s">
        <v>268</v>
      </c>
      <c r="B29" s="1" t="s">
        <v>516</v>
      </c>
      <c r="C29" t="s">
        <v>64</v>
      </c>
      <c r="D29" t="s">
        <v>64</v>
      </c>
      <c r="E29" t="s">
        <v>64</v>
      </c>
      <c r="F29" t="s">
        <v>64</v>
      </c>
      <c r="G29" t="s">
        <v>64</v>
      </c>
      <c r="H29" t="s">
        <v>64</v>
      </c>
      <c r="I29" t="s">
        <v>64</v>
      </c>
      <c r="J29" t="s">
        <v>64</v>
      </c>
      <c r="K29" t="s">
        <v>64</v>
      </c>
      <c r="L29">
        <v>51.08</v>
      </c>
      <c r="M29">
        <v>1.28626981752917</v>
      </c>
      <c r="N29">
        <v>1.23</v>
      </c>
      <c r="O29" t="s">
        <v>64</v>
      </c>
      <c r="P29" t="s">
        <v>64</v>
      </c>
    </row>
    <row r="30" spans="1:16" x14ac:dyDescent="0.3">
      <c r="A30" t="s">
        <v>365</v>
      </c>
      <c r="B30" s="1" t="s">
        <v>106</v>
      </c>
      <c r="C30">
        <v>53.125</v>
      </c>
      <c r="D30">
        <v>7.6490001678466797</v>
      </c>
      <c r="E30">
        <v>110.29100365845197</v>
      </c>
      <c r="F30">
        <v>-19.2619944768227</v>
      </c>
      <c r="G30">
        <v>0.48</v>
      </c>
      <c r="H30" t="s">
        <v>64</v>
      </c>
      <c r="I30">
        <v>5</v>
      </c>
      <c r="J30">
        <v>3</v>
      </c>
      <c r="K30">
        <v>91.360908508300795</v>
      </c>
      <c r="L30">
        <v>21.445999999999998</v>
      </c>
      <c r="M30">
        <v>4.7619047619047603E-2</v>
      </c>
      <c r="N30">
        <v>0.01</v>
      </c>
      <c r="O30">
        <v>19404.266199137994</v>
      </c>
      <c r="P30">
        <v>8.5</v>
      </c>
    </row>
    <row r="31" spans="1:16" x14ac:dyDescent="0.3">
      <c r="A31" t="s">
        <v>524</v>
      </c>
      <c r="B31" s="1" t="s">
        <v>123</v>
      </c>
      <c r="C31">
        <v>90.625</v>
      </c>
      <c r="D31">
        <v>5.4239997863769496</v>
      </c>
      <c r="E31">
        <v>110.28182999823548</v>
      </c>
      <c r="F31">
        <v>-37.1401672865778</v>
      </c>
      <c r="G31">
        <v>12.65</v>
      </c>
      <c r="H31">
        <v>19.903851411667564</v>
      </c>
      <c r="I31">
        <v>14</v>
      </c>
      <c r="J31">
        <v>7</v>
      </c>
      <c r="K31">
        <v>87.969039916992202</v>
      </c>
      <c r="L31">
        <v>23.974999999999994</v>
      </c>
      <c r="M31">
        <v>17.9885929998769</v>
      </c>
      <c r="N31">
        <v>19.34</v>
      </c>
      <c r="O31">
        <v>3010.42423901851</v>
      </c>
      <c r="P31">
        <v>21</v>
      </c>
    </row>
    <row r="32" spans="1:16" x14ac:dyDescent="0.3">
      <c r="A32" t="s">
        <v>98</v>
      </c>
      <c r="B32" s="1" t="s">
        <v>388</v>
      </c>
      <c r="C32">
        <v>82.5</v>
      </c>
      <c r="D32">
        <v>4.7579998970031703</v>
      </c>
      <c r="E32" t="s">
        <v>64</v>
      </c>
      <c r="F32">
        <v>261.37244881746898</v>
      </c>
      <c r="G32">
        <v>12.03</v>
      </c>
      <c r="H32">
        <v>15.292412084557123</v>
      </c>
      <c r="I32">
        <v>45</v>
      </c>
      <c r="J32">
        <v>3</v>
      </c>
      <c r="K32">
        <v>40.562938690185497</v>
      </c>
      <c r="L32">
        <v>68.760000000000005</v>
      </c>
      <c r="M32">
        <v>9.3540386844175405</v>
      </c>
      <c r="N32">
        <v>64.849999999999994</v>
      </c>
      <c r="O32">
        <v>596.61203593666346</v>
      </c>
      <c r="P32">
        <v>12.5</v>
      </c>
    </row>
    <row r="33" spans="1:16" x14ac:dyDescent="0.3">
      <c r="A33" t="s">
        <v>403</v>
      </c>
      <c r="B33" s="1" t="s">
        <v>467</v>
      </c>
      <c r="C33">
        <v>76.25</v>
      </c>
      <c r="D33">
        <v>1.7920000553131099</v>
      </c>
      <c r="E33">
        <v>26.773329999999891</v>
      </c>
      <c r="F33">
        <v>123.455019330366</v>
      </c>
      <c r="G33">
        <v>7.19</v>
      </c>
      <c r="H33" t="s">
        <v>64</v>
      </c>
      <c r="I33">
        <v>24</v>
      </c>
      <c r="J33">
        <v>4</v>
      </c>
      <c r="K33">
        <v>47.621250152587898</v>
      </c>
      <c r="L33">
        <v>85.942000000000007</v>
      </c>
      <c r="M33">
        <v>82.709385128866302</v>
      </c>
      <c r="N33">
        <v>84.77</v>
      </c>
      <c r="O33">
        <v>847.16945191168088</v>
      </c>
      <c r="P33">
        <v>10.06</v>
      </c>
    </row>
    <row r="34" spans="1:16" x14ac:dyDescent="0.3">
      <c r="A34" t="s">
        <v>421</v>
      </c>
      <c r="B34" s="1" t="s">
        <v>489</v>
      </c>
      <c r="C34">
        <v>86.25</v>
      </c>
      <c r="D34">
        <v>15.4230003356934</v>
      </c>
      <c r="E34">
        <v>84.692736564962615</v>
      </c>
      <c r="F34" t="s">
        <v>64</v>
      </c>
      <c r="G34">
        <v>5.6</v>
      </c>
      <c r="H34" t="s">
        <v>64</v>
      </c>
      <c r="I34">
        <v>30</v>
      </c>
      <c r="J34">
        <v>9</v>
      </c>
      <c r="K34" t="s">
        <v>64</v>
      </c>
      <c r="L34">
        <v>32.897999999999996</v>
      </c>
      <c r="M34">
        <v>20.208496592339301</v>
      </c>
      <c r="N34">
        <v>22.19</v>
      </c>
      <c r="O34">
        <v>519.9036445245481</v>
      </c>
      <c r="P34">
        <v>0.3</v>
      </c>
    </row>
    <row r="35" spans="1:16" x14ac:dyDescent="0.3">
      <c r="A35" t="s">
        <v>579</v>
      </c>
      <c r="B35" s="1" t="s">
        <v>620</v>
      </c>
      <c r="C35">
        <v>81.25</v>
      </c>
      <c r="D35">
        <v>0.61199998855590798</v>
      </c>
      <c r="E35">
        <v>123.50300885801113</v>
      </c>
      <c r="F35">
        <v>552.59776204870502</v>
      </c>
      <c r="G35">
        <v>6.64</v>
      </c>
      <c r="H35">
        <v>17.052084547705157</v>
      </c>
      <c r="I35">
        <v>40</v>
      </c>
      <c r="J35">
        <v>9</v>
      </c>
      <c r="K35">
        <v>54.830410003662102</v>
      </c>
      <c r="L35">
        <v>75.331999999999994</v>
      </c>
      <c r="M35">
        <v>46.4180122811008</v>
      </c>
      <c r="N35">
        <v>53.36</v>
      </c>
      <c r="O35">
        <v>7440.8865982968873</v>
      </c>
      <c r="P35">
        <v>120.6</v>
      </c>
    </row>
    <row r="36" spans="1:16" x14ac:dyDescent="0.3">
      <c r="A36" t="s">
        <v>647</v>
      </c>
      <c r="B36" s="1" t="s">
        <v>67</v>
      </c>
      <c r="C36">
        <v>60</v>
      </c>
      <c r="D36">
        <v>3.8650000095367401</v>
      </c>
      <c r="E36">
        <v>33.738980498418577</v>
      </c>
      <c r="F36">
        <v>3.4517487147089501</v>
      </c>
      <c r="G36">
        <v>5.65</v>
      </c>
      <c r="H36">
        <v>12.346945709100648</v>
      </c>
      <c r="I36">
        <v>44</v>
      </c>
      <c r="J36">
        <v>6</v>
      </c>
      <c r="K36">
        <v>45.1578559875488</v>
      </c>
      <c r="L36">
        <v>41.851999999999997</v>
      </c>
      <c r="M36">
        <v>76.117194436223699</v>
      </c>
      <c r="N36">
        <v>79.41</v>
      </c>
      <c r="O36">
        <v>10588.64282339606</v>
      </c>
      <c r="P36">
        <v>273</v>
      </c>
    </row>
    <row r="37" spans="1:16" x14ac:dyDescent="0.3">
      <c r="A37" t="s">
        <v>164</v>
      </c>
      <c r="B37" s="1" t="s">
        <v>484</v>
      </c>
      <c r="C37">
        <v>100</v>
      </c>
      <c r="D37">
        <v>7.5100002288818404</v>
      </c>
      <c r="E37">
        <v>60.782530438234453</v>
      </c>
      <c r="F37">
        <v>68.734871874749601</v>
      </c>
      <c r="G37">
        <v>8.94</v>
      </c>
      <c r="H37">
        <v>13.057684669307484</v>
      </c>
      <c r="I37">
        <v>8</v>
      </c>
      <c r="J37">
        <v>2</v>
      </c>
      <c r="K37">
        <v>114.866157531738</v>
      </c>
      <c r="L37">
        <v>18.346999999999994</v>
      </c>
      <c r="M37">
        <v>63.011450040253997</v>
      </c>
      <c r="N37">
        <v>22.11</v>
      </c>
      <c r="O37">
        <v>75795.392863478133</v>
      </c>
      <c r="P37">
        <v>2850</v>
      </c>
    </row>
    <row r="38" spans="1:16" x14ac:dyDescent="0.3">
      <c r="A38" t="s">
        <v>406</v>
      </c>
      <c r="B38" s="1" t="s">
        <v>563</v>
      </c>
      <c r="C38" t="s">
        <v>64</v>
      </c>
      <c r="D38" t="s">
        <v>64</v>
      </c>
      <c r="E38">
        <v>106.3485485692069</v>
      </c>
      <c r="F38" t="s">
        <v>64</v>
      </c>
      <c r="G38" t="s">
        <v>64</v>
      </c>
      <c r="H38" t="s">
        <v>64</v>
      </c>
      <c r="I38" t="s">
        <v>64</v>
      </c>
      <c r="J38" t="s">
        <v>64</v>
      </c>
      <c r="K38" t="s">
        <v>64</v>
      </c>
      <c r="L38">
        <v>0</v>
      </c>
      <c r="M38">
        <v>0</v>
      </c>
      <c r="N38">
        <v>0</v>
      </c>
      <c r="O38" t="s">
        <v>64</v>
      </c>
      <c r="P38" t="s">
        <v>64</v>
      </c>
    </row>
    <row r="39" spans="1:16" x14ac:dyDescent="0.3">
      <c r="A39" t="s">
        <v>155</v>
      </c>
      <c r="B39" s="1" t="s">
        <v>417</v>
      </c>
      <c r="C39">
        <v>76.875</v>
      </c>
      <c r="D39">
        <v>6.5749998092651403</v>
      </c>
      <c r="E39">
        <v>49.521020001192063</v>
      </c>
      <c r="F39">
        <v>252.285653074343</v>
      </c>
      <c r="G39">
        <v>2.38</v>
      </c>
      <c r="H39">
        <v>8.6398307197091526</v>
      </c>
      <c r="I39">
        <v>56</v>
      </c>
      <c r="J39">
        <v>10</v>
      </c>
      <c r="K39" t="s">
        <v>64</v>
      </c>
      <c r="L39">
        <v>57.351999999999997</v>
      </c>
      <c r="M39">
        <v>99.415204678362599</v>
      </c>
      <c r="N39">
        <v>91.26</v>
      </c>
      <c r="O39">
        <v>27066.851668277883</v>
      </c>
      <c r="P39">
        <v>141</v>
      </c>
    </row>
    <row r="40" spans="1:16" x14ac:dyDescent="0.3">
      <c r="A40" t="s">
        <v>525</v>
      </c>
      <c r="B40" s="1" t="s">
        <v>506</v>
      </c>
      <c r="C40">
        <v>66.25</v>
      </c>
      <c r="D40">
        <v>1.8819999694824201</v>
      </c>
      <c r="E40">
        <v>68.730360141461105</v>
      </c>
      <c r="F40">
        <v>498.72557335914303</v>
      </c>
      <c r="G40">
        <v>1.37</v>
      </c>
      <c r="H40" t="s">
        <v>64</v>
      </c>
      <c r="I40">
        <v>54</v>
      </c>
      <c r="J40">
        <v>8</v>
      </c>
      <c r="K40" t="s">
        <v>64</v>
      </c>
      <c r="L40">
        <v>76.218999999999994</v>
      </c>
      <c r="M40">
        <v>0</v>
      </c>
      <c r="N40">
        <v>77.790000000000006</v>
      </c>
      <c r="O40">
        <v>930.12492321818763</v>
      </c>
      <c r="P40">
        <v>15</v>
      </c>
    </row>
    <row r="41" spans="1:16" x14ac:dyDescent="0.3">
      <c r="A41" t="s">
        <v>328</v>
      </c>
      <c r="B41" s="1" t="s">
        <v>260</v>
      </c>
      <c r="C41" t="s">
        <v>64</v>
      </c>
      <c r="D41">
        <v>7.3699998855590803</v>
      </c>
      <c r="E41" t="s">
        <v>64</v>
      </c>
      <c r="F41" t="s">
        <v>64</v>
      </c>
      <c r="G41" t="s">
        <v>64</v>
      </c>
      <c r="H41" t="s">
        <v>64</v>
      </c>
      <c r="I41" t="s">
        <v>64</v>
      </c>
      <c r="J41" t="s">
        <v>64</v>
      </c>
      <c r="K41" t="s">
        <v>64</v>
      </c>
      <c r="L41">
        <v>68.988</v>
      </c>
      <c r="M41">
        <v>0</v>
      </c>
      <c r="N41" t="s">
        <v>64</v>
      </c>
      <c r="O41" t="s">
        <v>64</v>
      </c>
      <c r="P41" t="s">
        <v>64</v>
      </c>
    </row>
    <row r="42" spans="1:16" x14ac:dyDescent="0.3">
      <c r="A42" t="s">
        <v>139</v>
      </c>
      <c r="B42" s="1" t="s">
        <v>564</v>
      </c>
      <c r="C42">
        <v>80</v>
      </c>
      <c r="D42">
        <v>9.1280002593994105</v>
      </c>
      <c r="E42">
        <v>58.504159822559778</v>
      </c>
      <c r="F42">
        <v>120.513944064173</v>
      </c>
      <c r="G42">
        <v>9.07</v>
      </c>
      <c r="H42">
        <v>18.395524498420844</v>
      </c>
      <c r="I42">
        <v>7</v>
      </c>
      <c r="J42">
        <v>7</v>
      </c>
      <c r="K42">
        <v>103.64185333252</v>
      </c>
      <c r="L42">
        <v>12.183000000000007</v>
      </c>
      <c r="M42">
        <v>43.604334964914401</v>
      </c>
      <c r="N42">
        <v>25.26</v>
      </c>
      <c r="O42">
        <v>46482.349706412751</v>
      </c>
      <c r="P42">
        <v>885</v>
      </c>
    </row>
    <row r="43" spans="1:16" x14ac:dyDescent="0.3">
      <c r="A43" t="s">
        <v>431</v>
      </c>
      <c r="B43" s="1" t="s">
        <v>156</v>
      </c>
      <c r="C43">
        <v>75.625</v>
      </c>
      <c r="D43">
        <v>4.8169999122619602</v>
      </c>
      <c r="E43">
        <v>34.754295776048153</v>
      </c>
      <c r="F43">
        <v>219.952477201313</v>
      </c>
      <c r="G43">
        <v>7.05</v>
      </c>
      <c r="H43">
        <v>9.0526857315669869</v>
      </c>
      <c r="I43">
        <v>7</v>
      </c>
      <c r="J43">
        <v>5</v>
      </c>
      <c r="K43" t="s">
        <v>64</v>
      </c>
      <c r="L43">
        <v>37.488</v>
      </c>
      <c r="M43">
        <v>23.926817173663</v>
      </c>
      <c r="N43">
        <v>14.45</v>
      </c>
      <c r="O43">
        <v>1998.1601781572656</v>
      </c>
      <c r="P43">
        <v>2812.9</v>
      </c>
    </row>
    <row r="44" spans="1:16" x14ac:dyDescent="0.3">
      <c r="A44" t="s">
        <v>476</v>
      </c>
      <c r="B44" s="1" t="s">
        <v>244</v>
      </c>
      <c r="C44">
        <v>84.375</v>
      </c>
      <c r="D44">
        <v>14.336000442504901</v>
      </c>
      <c r="E44">
        <v>33.904231320321266</v>
      </c>
      <c r="F44">
        <v>-0.56490387283852905</v>
      </c>
      <c r="G44">
        <v>5.74</v>
      </c>
      <c r="H44">
        <v>14.674329509534187</v>
      </c>
      <c r="I44">
        <v>10</v>
      </c>
      <c r="J44">
        <v>8</v>
      </c>
      <c r="K44">
        <v>101.795761108398</v>
      </c>
      <c r="L44">
        <v>18.260000000000005</v>
      </c>
      <c r="M44">
        <v>68.236811220424002</v>
      </c>
      <c r="N44">
        <v>30.72</v>
      </c>
      <c r="O44">
        <v>42739.80607804277</v>
      </c>
      <c r="P44">
        <v>2145</v>
      </c>
    </row>
    <row r="45" spans="1:16" x14ac:dyDescent="0.3">
      <c r="A45" t="s">
        <v>299</v>
      </c>
      <c r="B45" s="1" t="s">
        <v>294</v>
      </c>
      <c r="C45">
        <v>65</v>
      </c>
      <c r="D45">
        <v>9.4469995498657209</v>
      </c>
      <c r="E45">
        <v>33.729934615749073</v>
      </c>
      <c r="F45">
        <v>91.669339330734701</v>
      </c>
      <c r="G45">
        <v>0.69</v>
      </c>
      <c r="H45" t="s">
        <v>64</v>
      </c>
      <c r="I45">
        <v>33</v>
      </c>
      <c r="J45">
        <v>9</v>
      </c>
      <c r="K45" t="s">
        <v>64</v>
      </c>
      <c r="L45">
        <v>70.387</v>
      </c>
      <c r="M45">
        <v>0</v>
      </c>
      <c r="N45">
        <v>53.43</v>
      </c>
      <c r="O45">
        <v>1517.0938550113401</v>
      </c>
      <c r="P45">
        <v>1.2</v>
      </c>
    </row>
    <row r="46" spans="1:16" x14ac:dyDescent="0.3">
      <c r="A46" t="s">
        <v>422</v>
      </c>
      <c r="B46" s="1" t="s">
        <v>185</v>
      </c>
      <c r="C46">
        <v>78.75</v>
      </c>
      <c r="D46">
        <v>5.4260001182556197</v>
      </c>
      <c r="E46">
        <v>58.491757328202254</v>
      </c>
      <c r="F46">
        <v>-41.734429389364401</v>
      </c>
      <c r="G46">
        <v>2</v>
      </c>
      <c r="H46" t="s">
        <v>64</v>
      </c>
      <c r="I46">
        <v>52</v>
      </c>
      <c r="J46">
        <v>4</v>
      </c>
      <c r="K46" t="s">
        <v>64</v>
      </c>
      <c r="L46">
        <v>53.765000000000001</v>
      </c>
      <c r="M46">
        <v>99.821069112055497</v>
      </c>
      <c r="N46">
        <v>96.24</v>
      </c>
      <c r="O46">
        <v>10010.3562696919</v>
      </c>
      <c r="P46">
        <v>900</v>
      </c>
    </row>
    <row r="47" spans="1:16" x14ac:dyDescent="0.3">
      <c r="A47" t="s">
        <v>326</v>
      </c>
      <c r="B47" s="1" t="s">
        <v>340</v>
      </c>
      <c r="C47">
        <v>49.375</v>
      </c>
      <c r="D47">
        <v>23.010999679565401</v>
      </c>
      <c r="E47">
        <v>99.42221888636044</v>
      </c>
      <c r="F47">
        <v>-43.757166013806099</v>
      </c>
      <c r="G47">
        <v>9.27</v>
      </c>
      <c r="H47">
        <v>7.7502405556671015</v>
      </c>
      <c r="I47">
        <v>50</v>
      </c>
      <c r="J47">
        <v>11</v>
      </c>
      <c r="K47" t="s">
        <v>64</v>
      </c>
      <c r="L47">
        <v>31.716999999999999</v>
      </c>
      <c r="M47">
        <v>53.3448673587082</v>
      </c>
      <c r="N47">
        <v>68.67</v>
      </c>
      <c r="O47">
        <v>39851.129106349203</v>
      </c>
      <c r="P47">
        <v>222</v>
      </c>
    </row>
    <row r="48" spans="1:16" x14ac:dyDescent="0.3">
      <c r="A48" t="s">
        <v>283</v>
      </c>
      <c r="B48" s="1" t="s">
        <v>10</v>
      </c>
      <c r="C48">
        <v>86.25</v>
      </c>
      <c r="D48">
        <v>17.9540004730225</v>
      </c>
      <c r="E48">
        <v>60.105071930916573</v>
      </c>
      <c r="F48">
        <v>42.825679009977598</v>
      </c>
      <c r="G48">
        <v>4.87</v>
      </c>
      <c r="H48">
        <v>13.182148685143243</v>
      </c>
      <c r="I48">
        <v>10</v>
      </c>
      <c r="J48">
        <v>10</v>
      </c>
      <c r="K48">
        <v>142.01748657226599</v>
      </c>
      <c r="L48">
        <v>18.575000000000003</v>
      </c>
      <c r="M48">
        <v>99.001109877913393</v>
      </c>
      <c r="N48">
        <v>35.76</v>
      </c>
      <c r="O48">
        <v>22224.267641544982</v>
      </c>
      <c r="P48">
        <v>113</v>
      </c>
    </row>
    <row r="49" spans="1:16" x14ac:dyDescent="0.3">
      <c r="A49" t="s">
        <v>597</v>
      </c>
      <c r="B49" s="1" t="s">
        <v>276</v>
      </c>
      <c r="C49">
        <v>83.125</v>
      </c>
      <c r="D49">
        <v>3.46799993515015</v>
      </c>
      <c r="E49">
        <v>42.204521041725279</v>
      </c>
      <c r="F49">
        <v>-77.988155528001101</v>
      </c>
      <c r="G49">
        <v>2.71</v>
      </c>
      <c r="H49">
        <v>11.76875523952825</v>
      </c>
      <c r="I49">
        <v>25</v>
      </c>
      <c r="J49">
        <v>4</v>
      </c>
      <c r="K49">
        <v>57.465389251708999</v>
      </c>
      <c r="L49">
        <v>47.82</v>
      </c>
      <c r="M49">
        <v>16.725978647686802</v>
      </c>
      <c r="N49">
        <v>62.46</v>
      </c>
      <c r="O49">
        <v>2938.7073382130511</v>
      </c>
      <c r="P49">
        <v>76.84</v>
      </c>
    </row>
    <row r="50" spans="1:16" x14ac:dyDescent="0.3">
      <c r="A50" t="s">
        <v>442</v>
      </c>
      <c r="B50" s="1" t="s">
        <v>541</v>
      </c>
      <c r="C50">
        <v>93.75</v>
      </c>
      <c r="D50">
        <v>8.6829996109008807</v>
      </c>
      <c r="E50">
        <v>89.985400010893073</v>
      </c>
      <c r="F50">
        <v>-12.417920980183601</v>
      </c>
      <c r="G50">
        <v>9.23</v>
      </c>
      <c r="H50">
        <v>21.504616648266843</v>
      </c>
      <c r="I50">
        <v>12</v>
      </c>
      <c r="J50">
        <v>8</v>
      </c>
      <c r="K50">
        <v>100.39582824707</v>
      </c>
      <c r="L50">
        <v>42.122</v>
      </c>
      <c r="M50">
        <v>66.826837515572194</v>
      </c>
      <c r="N50">
        <v>31.6</v>
      </c>
      <c r="O50">
        <v>9273.7155596465964</v>
      </c>
      <c r="P50">
        <v>37.700000000000003</v>
      </c>
    </row>
    <row r="51" spans="1:16" x14ac:dyDescent="0.3">
      <c r="A51" t="s">
        <v>86</v>
      </c>
      <c r="B51" s="1" t="s">
        <v>206</v>
      </c>
      <c r="C51" t="s">
        <v>64</v>
      </c>
      <c r="D51">
        <v>2.7560000419616699</v>
      </c>
      <c r="E51">
        <v>15.682986809747373</v>
      </c>
      <c r="F51">
        <v>-8.1086862563002207</v>
      </c>
      <c r="G51">
        <v>5.83</v>
      </c>
      <c r="H51" t="s">
        <v>64</v>
      </c>
      <c r="I51" t="s">
        <v>64</v>
      </c>
      <c r="J51" t="s">
        <v>64</v>
      </c>
      <c r="K51">
        <v>99.948532104492202</v>
      </c>
      <c r="L51">
        <v>22.707999999999998</v>
      </c>
      <c r="M51">
        <v>3.94814668769716</v>
      </c>
      <c r="N51">
        <v>21.54</v>
      </c>
      <c r="O51">
        <v>3368.4740344289503</v>
      </c>
      <c r="P51">
        <v>38.119999999999997</v>
      </c>
    </row>
    <row r="52" spans="1:16" x14ac:dyDescent="0.3">
      <c r="A52" t="s">
        <v>309</v>
      </c>
      <c r="B52" s="1" t="s">
        <v>87</v>
      </c>
      <c r="C52" t="s">
        <v>64</v>
      </c>
      <c r="D52" t="s">
        <v>64</v>
      </c>
      <c r="E52" t="s">
        <v>64</v>
      </c>
      <c r="F52" t="s">
        <v>64</v>
      </c>
      <c r="G52" t="s">
        <v>64</v>
      </c>
      <c r="H52" t="s">
        <v>64</v>
      </c>
      <c r="I52" t="s">
        <v>64</v>
      </c>
      <c r="J52" t="s">
        <v>64</v>
      </c>
      <c r="K52">
        <v>111.360877990723</v>
      </c>
      <c r="L52">
        <v>10.962000000000003</v>
      </c>
      <c r="M52">
        <v>3.7122969837587001</v>
      </c>
      <c r="N52">
        <v>2.68</v>
      </c>
      <c r="O52" t="s">
        <v>64</v>
      </c>
      <c r="P52" t="s">
        <v>64</v>
      </c>
    </row>
    <row r="53" spans="1:16" x14ac:dyDescent="0.3">
      <c r="A53" t="s">
        <v>379</v>
      </c>
      <c r="B53" s="1" t="s">
        <v>207</v>
      </c>
      <c r="C53">
        <v>94.375</v>
      </c>
      <c r="D53">
        <v>6.1300001144409197</v>
      </c>
      <c r="E53">
        <v>164.15573912039869</v>
      </c>
      <c r="F53">
        <v>44.847472116724397</v>
      </c>
      <c r="G53">
        <v>10.81</v>
      </c>
      <c r="H53">
        <v>23.979359721376074</v>
      </c>
      <c r="I53">
        <v>16</v>
      </c>
      <c r="J53">
        <v>5</v>
      </c>
      <c r="K53">
        <v>101.427406311035</v>
      </c>
      <c r="L53">
        <v>33.144000000000005</v>
      </c>
      <c r="M53">
        <v>8.7800573571586096</v>
      </c>
      <c r="N53">
        <v>12.05</v>
      </c>
      <c r="O53">
        <v>634.74702889563787</v>
      </c>
      <c r="P53">
        <v>0.78</v>
      </c>
    </row>
    <row r="54" spans="1:16" x14ac:dyDescent="0.3">
      <c r="A54" t="s">
        <v>286</v>
      </c>
      <c r="B54" s="1" t="s">
        <v>574</v>
      </c>
      <c r="C54">
        <v>93.75</v>
      </c>
      <c r="D54">
        <v>2.8870000839233398</v>
      </c>
      <c r="E54">
        <v>133.14831977055704</v>
      </c>
      <c r="F54">
        <v>-29.1780732287795</v>
      </c>
      <c r="G54">
        <v>14.45</v>
      </c>
      <c r="H54">
        <v>14.83340328652476</v>
      </c>
      <c r="I54">
        <v>8</v>
      </c>
      <c r="J54">
        <v>9</v>
      </c>
      <c r="K54">
        <v>100.93637847900401</v>
      </c>
      <c r="L54">
        <v>25.786000000000001</v>
      </c>
      <c r="M54">
        <v>11.404570543236201</v>
      </c>
      <c r="N54">
        <v>15.85</v>
      </c>
      <c r="O54">
        <v>1232.211411870647</v>
      </c>
      <c r="P54">
        <v>13.15</v>
      </c>
    </row>
    <row r="55" spans="1:16" x14ac:dyDescent="0.3">
      <c r="A55" t="s">
        <v>253</v>
      </c>
      <c r="B55" s="1" t="s">
        <v>454</v>
      </c>
      <c r="C55">
        <v>100</v>
      </c>
      <c r="D55">
        <v>4.7979998588562003</v>
      </c>
      <c r="E55">
        <v>103.51225956560538</v>
      </c>
      <c r="F55">
        <v>-25.9102726179242</v>
      </c>
      <c r="G55">
        <v>10.26</v>
      </c>
      <c r="H55">
        <v>32.235244401328593</v>
      </c>
      <c r="I55">
        <v>10</v>
      </c>
      <c r="J55">
        <v>5</v>
      </c>
      <c r="K55">
        <v>130.86082458496099</v>
      </c>
      <c r="L55">
        <v>11.760000000000005</v>
      </c>
      <c r="M55">
        <v>65.505924620858806</v>
      </c>
      <c r="N55">
        <v>37.520000000000003</v>
      </c>
      <c r="O55">
        <v>1031.916844013042</v>
      </c>
      <c r="P55">
        <v>6</v>
      </c>
    </row>
    <row r="56" spans="1:16" x14ac:dyDescent="0.3">
      <c r="A56" t="s">
        <v>18</v>
      </c>
      <c r="B56" s="1" t="s">
        <v>200</v>
      </c>
      <c r="C56">
        <v>68.125</v>
      </c>
      <c r="D56">
        <v>28.385999679565401</v>
      </c>
      <c r="E56">
        <v>223.12378027563122</v>
      </c>
      <c r="F56">
        <v>51.861785149930697</v>
      </c>
      <c r="G56">
        <v>0.43</v>
      </c>
      <c r="H56" t="s">
        <v>64</v>
      </c>
      <c r="I56">
        <v>35</v>
      </c>
      <c r="J56">
        <v>6</v>
      </c>
      <c r="K56">
        <v>54.272228240966797</v>
      </c>
      <c r="L56">
        <v>21.783000000000001</v>
      </c>
      <c r="M56">
        <v>0</v>
      </c>
      <c r="N56">
        <v>27.92</v>
      </c>
      <c r="O56">
        <v>279.331169447874</v>
      </c>
      <c r="P56">
        <v>0.3</v>
      </c>
    </row>
    <row r="57" spans="1:16" x14ac:dyDescent="0.3">
      <c r="A57" t="s">
        <v>602</v>
      </c>
      <c r="B57" s="1" t="s">
        <v>212</v>
      </c>
      <c r="C57">
        <v>62.5</v>
      </c>
      <c r="D57" t="s">
        <v>64</v>
      </c>
      <c r="E57" t="s">
        <v>64</v>
      </c>
      <c r="F57">
        <v>70.538153307024203</v>
      </c>
      <c r="G57">
        <v>11.18</v>
      </c>
      <c r="H57" t="s">
        <v>64</v>
      </c>
      <c r="I57">
        <v>37</v>
      </c>
      <c r="J57">
        <v>5</v>
      </c>
      <c r="K57">
        <v>101.582550048828</v>
      </c>
      <c r="L57">
        <v>28.605000000000004</v>
      </c>
      <c r="M57">
        <v>16.175789264676698</v>
      </c>
      <c r="N57">
        <v>8.0500000000000007</v>
      </c>
      <c r="O57">
        <v>2800.0224001792017</v>
      </c>
      <c r="P57">
        <v>0.2</v>
      </c>
    </row>
    <row r="58" spans="1:16" x14ac:dyDescent="0.3">
      <c r="A58" t="s">
        <v>353</v>
      </c>
      <c r="B58" s="1" t="s">
        <v>621</v>
      </c>
      <c r="C58">
        <v>86.25</v>
      </c>
      <c r="D58">
        <v>8.4960002899169904</v>
      </c>
      <c r="E58">
        <v>44.293656552467517</v>
      </c>
      <c r="F58">
        <v>96.428376071352702</v>
      </c>
      <c r="G58">
        <v>6.68</v>
      </c>
      <c r="H58">
        <v>13.024934988757938</v>
      </c>
      <c r="I58">
        <v>7</v>
      </c>
      <c r="J58">
        <v>7</v>
      </c>
      <c r="K58">
        <v>79.7734375</v>
      </c>
      <c r="L58">
        <v>16.787000000000006</v>
      </c>
      <c r="M58">
        <v>11.6324429755648</v>
      </c>
      <c r="N58">
        <v>13.98</v>
      </c>
      <c r="O58">
        <v>2159.5529155710383</v>
      </c>
      <c r="P58">
        <v>23.5</v>
      </c>
    </row>
    <row r="59" spans="1:16" x14ac:dyDescent="0.3">
      <c r="A59" t="s">
        <v>201</v>
      </c>
      <c r="B59" s="1" t="s">
        <v>94</v>
      </c>
      <c r="C59">
        <v>89.375</v>
      </c>
      <c r="D59">
        <v>6.4270000457763699</v>
      </c>
      <c r="E59">
        <v>41.375230075953212</v>
      </c>
      <c r="F59">
        <v>70.924959595522594</v>
      </c>
      <c r="G59">
        <v>4.2</v>
      </c>
      <c r="H59" t="s">
        <v>64</v>
      </c>
      <c r="I59">
        <v>8</v>
      </c>
      <c r="J59">
        <v>11</v>
      </c>
      <c r="K59">
        <v>100.560340881348</v>
      </c>
      <c r="L59">
        <v>35.638999999999996</v>
      </c>
      <c r="M59">
        <v>52.8029423151374</v>
      </c>
      <c r="N59">
        <v>17.73</v>
      </c>
      <c r="O59">
        <v>25507.762454926098</v>
      </c>
      <c r="P59">
        <v>442.4</v>
      </c>
    </row>
    <row r="60" spans="1:16" x14ac:dyDescent="0.3">
      <c r="A60" t="s">
        <v>211</v>
      </c>
      <c r="B60" s="1" t="s">
        <v>578</v>
      </c>
      <c r="C60">
        <v>50.625</v>
      </c>
      <c r="D60">
        <v>9.3290004730224592</v>
      </c>
      <c r="E60">
        <v>33.759180187873611</v>
      </c>
      <c r="F60">
        <v>112.434392570935</v>
      </c>
      <c r="G60">
        <v>0.36</v>
      </c>
      <c r="H60" t="s">
        <v>64</v>
      </c>
      <c r="I60">
        <v>27</v>
      </c>
      <c r="J60">
        <v>6</v>
      </c>
      <c r="K60" t="s">
        <v>64</v>
      </c>
      <c r="L60">
        <v>57.137999999999998</v>
      </c>
      <c r="M60">
        <v>8.2592855141034303</v>
      </c>
      <c r="N60">
        <v>5.3</v>
      </c>
      <c r="O60">
        <v>9.46802294075448</v>
      </c>
      <c r="P60">
        <v>1</v>
      </c>
    </row>
    <row r="61" spans="1:16" x14ac:dyDescent="0.3">
      <c r="A61" t="s">
        <v>494</v>
      </c>
      <c r="B61" s="1" t="s">
        <v>83</v>
      </c>
      <c r="C61">
        <v>88.75</v>
      </c>
      <c r="D61">
        <v>5.9400000572204599</v>
      </c>
      <c r="E61">
        <v>69.451150550705904</v>
      </c>
      <c r="F61">
        <v>88.129504899443603</v>
      </c>
      <c r="G61">
        <v>3.89</v>
      </c>
      <c r="H61">
        <v>18.128923536317991</v>
      </c>
      <c r="I61">
        <v>7</v>
      </c>
      <c r="J61">
        <v>9</v>
      </c>
      <c r="K61" t="s">
        <v>64</v>
      </c>
      <c r="L61">
        <v>25.882000000000005</v>
      </c>
      <c r="M61">
        <v>57.822674903990603</v>
      </c>
      <c r="N61">
        <v>19.39</v>
      </c>
      <c r="O61">
        <v>2488.7675059635681</v>
      </c>
      <c r="P61">
        <v>15.63</v>
      </c>
    </row>
    <row r="62" spans="1:16" x14ac:dyDescent="0.3">
      <c r="A62" t="s">
        <v>558</v>
      </c>
      <c r="B62" s="1" t="s">
        <v>190</v>
      </c>
      <c r="C62">
        <v>51.875</v>
      </c>
      <c r="D62">
        <v>9.2449998855590803</v>
      </c>
      <c r="E62">
        <v>89.427370074349881</v>
      </c>
      <c r="F62">
        <v>2519.0195674710399</v>
      </c>
      <c r="G62">
        <v>7.23</v>
      </c>
      <c r="H62">
        <v>6.1689089093843048</v>
      </c>
      <c r="I62">
        <v>46</v>
      </c>
      <c r="J62">
        <v>16</v>
      </c>
      <c r="K62" t="s">
        <v>64</v>
      </c>
      <c r="L62">
        <v>26.438999999999993</v>
      </c>
      <c r="M62">
        <v>57.827476038338702</v>
      </c>
      <c r="N62">
        <v>6.58</v>
      </c>
      <c r="O62">
        <v>16741.455901395399</v>
      </c>
      <c r="P62">
        <v>26</v>
      </c>
    </row>
    <row r="63" spans="1:16" x14ac:dyDescent="0.3">
      <c r="A63" t="s">
        <v>630</v>
      </c>
      <c r="B63" s="1" t="s">
        <v>144</v>
      </c>
      <c r="C63">
        <v>69.375</v>
      </c>
      <c r="D63">
        <v>8.0469999313354492</v>
      </c>
      <c r="E63" t="s">
        <v>64</v>
      </c>
      <c r="F63">
        <v>49.251220033822101</v>
      </c>
      <c r="G63">
        <v>1.44</v>
      </c>
      <c r="H63" t="s">
        <v>64</v>
      </c>
      <c r="I63">
        <v>30</v>
      </c>
      <c r="J63">
        <v>13</v>
      </c>
      <c r="K63" t="s">
        <v>64</v>
      </c>
      <c r="L63">
        <v>58.015000000000001</v>
      </c>
      <c r="M63">
        <v>0.49261083743842399</v>
      </c>
      <c r="N63">
        <v>73.67</v>
      </c>
      <c r="O63">
        <v>800.27026270014608</v>
      </c>
      <c r="P63">
        <v>2.8</v>
      </c>
    </row>
    <row r="64" spans="1:16" x14ac:dyDescent="0.3">
      <c r="A64" t="s">
        <v>439</v>
      </c>
      <c r="B64" s="1" t="s">
        <v>567</v>
      </c>
      <c r="C64">
        <v>97.5</v>
      </c>
      <c r="D64">
        <v>6.3309998512268102</v>
      </c>
      <c r="E64">
        <v>138.46633869994892</v>
      </c>
      <c r="F64">
        <v>-58.247178225625099</v>
      </c>
      <c r="G64">
        <v>9.23</v>
      </c>
      <c r="H64">
        <v>20.959212986985744</v>
      </c>
      <c r="I64">
        <v>8</v>
      </c>
      <c r="J64">
        <v>3</v>
      </c>
      <c r="K64">
        <v>114.953079223633</v>
      </c>
      <c r="L64">
        <v>30.584999999999994</v>
      </c>
      <c r="M64">
        <v>14.418738600364801</v>
      </c>
      <c r="N64">
        <v>31.29</v>
      </c>
      <c r="O64">
        <v>9578.7317487855144</v>
      </c>
      <c r="P64">
        <v>12.71</v>
      </c>
    </row>
    <row r="65" spans="1:16" x14ac:dyDescent="0.3">
      <c r="A65" t="s">
        <v>566</v>
      </c>
      <c r="B65" s="1" t="s">
        <v>113</v>
      </c>
      <c r="C65">
        <v>46.25</v>
      </c>
      <c r="D65">
        <v>25.7560005187988</v>
      </c>
      <c r="E65">
        <v>86.884505157552283</v>
      </c>
      <c r="F65">
        <v>53.7846287615804</v>
      </c>
      <c r="G65">
        <v>10.039999999999999</v>
      </c>
      <c r="H65" t="s">
        <v>64</v>
      </c>
      <c r="I65">
        <v>33</v>
      </c>
      <c r="J65">
        <v>12</v>
      </c>
      <c r="K65" t="s">
        <v>64</v>
      </c>
      <c r="L65">
        <v>75.631</v>
      </c>
      <c r="M65">
        <v>46.572580645161302</v>
      </c>
      <c r="N65">
        <v>65.95</v>
      </c>
      <c r="O65">
        <v>2257.1568544467273</v>
      </c>
      <c r="P65">
        <v>2.64</v>
      </c>
    </row>
    <row r="66" spans="1:16" x14ac:dyDescent="0.3">
      <c r="A66" t="s">
        <v>133</v>
      </c>
      <c r="B66" s="1" t="s">
        <v>88</v>
      </c>
      <c r="C66">
        <v>76.875</v>
      </c>
      <c r="D66">
        <v>3.6940000057220499</v>
      </c>
      <c r="E66">
        <v>24.006113643482017</v>
      </c>
      <c r="F66">
        <v>175.32031162381799</v>
      </c>
      <c r="G66">
        <v>2.36</v>
      </c>
      <c r="H66">
        <v>7.5199204232089967</v>
      </c>
      <c r="I66">
        <v>29</v>
      </c>
      <c r="J66">
        <v>11</v>
      </c>
      <c r="K66" t="s">
        <v>64</v>
      </c>
      <c r="L66">
        <v>77.825999999999993</v>
      </c>
      <c r="M66">
        <v>99.961674810769395</v>
      </c>
      <c r="N66">
        <v>88.92</v>
      </c>
      <c r="O66">
        <v>1069.0445582503717</v>
      </c>
      <c r="P66">
        <v>122</v>
      </c>
    </row>
    <row r="67" spans="1:16" x14ac:dyDescent="0.3">
      <c r="A67" t="s">
        <v>282</v>
      </c>
      <c r="B67" s="1" t="s">
        <v>400</v>
      </c>
      <c r="C67" t="s">
        <v>64</v>
      </c>
      <c r="D67" t="s">
        <v>64</v>
      </c>
      <c r="E67">
        <v>96.909656382773505</v>
      </c>
      <c r="F67" t="s">
        <v>64</v>
      </c>
      <c r="G67" t="s">
        <v>64</v>
      </c>
      <c r="H67" t="s">
        <v>64</v>
      </c>
      <c r="I67" t="s">
        <v>64</v>
      </c>
      <c r="J67" t="s">
        <v>64</v>
      </c>
      <c r="K67" t="s">
        <v>64</v>
      </c>
      <c r="L67">
        <v>57.417000000000002</v>
      </c>
      <c r="M67">
        <v>60.071435614120503</v>
      </c>
      <c r="N67">
        <v>5.4</v>
      </c>
      <c r="O67" t="s">
        <v>64</v>
      </c>
      <c r="P67" t="s">
        <v>64</v>
      </c>
    </row>
    <row r="68" spans="1:16" x14ac:dyDescent="0.3">
      <c r="A68" t="s">
        <v>119</v>
      </c>
      <c r="B68" s="1" t="s">
        <v>323</v>
      </c>
      <c r="C68">
        <v>82.5</v>
      </c>
      <c r="D68">
        <v>5.2389998435974103</v>
      </c>
      <c r="E68">
        <v>71.736764385787623</v>
      </c>
      <c r="F68">
        <v>-3.0354593052829699</v>
      </c>
      <c r="G68">
        <v>3.32</v>
      </c>
      <c r="H68">
        <v>23.993353427437988</v>
      </c>
      <c r="I68">
        <v>38</v>
      </c>
      <c r="J68">
        <v>11</v>
      </c>
      <c r="K68">
        <v>95.137031555175795</v>
      </c>
      <c r="L68">
        <v>42.26</v>
      </c>
      <c r="M68">
        <v>45.015884820017597</v>
      </c>
      <c r="N68">
        <v>26.48</v>
      </c>
      <c r="O68">
        <v>31084.472462205966</v>
      </c>
      <c r="P68">
        <v>28.55</v>
      </c>
    </row>
    <row r="69" spans="1:16" x14ac:dyDescent="0.3">
      <c r="A69" t="s">
        <v>46</v>
      </c>
      <c r="B69" s="1" t="s">
        <v>23</v>
      </c>
      <c r="C69">
        <v>97.5</v>
      </c>
      <c r="D69">
        <v>7.5250000953674299</v>
      </c>
      <c r="E69">
        <v>71.634116525165624</v>
      </c>
      <c r="F69">
        <v>-8.5793361380387498</v>
      </c>
      <c r="G69">
        <v>10.78</v>
      </c>
      <c r="H69">
        <v>20.824373988058014</v>
      </c>
      <c r="I69">
        <v>8</v>
      </c>
      <c r="J69">
        <v>3</v>
      </c>
      <c r="K69">
        <v>144.22590637207</v>
      </c>
      <c r="L69">
        <v>14.403999999999996</v>
      </c>
      <c r="M69">
        <v>44.499030569849999</v>
      </c>
      <c r="N69">
        <v>45.76</v>
      </c>
      <c r="O69">
        <v>19378.41997418867</v>
      </c>
      <c r="P69">
        <v>107</v>
      </c>
    </row>
    <row r="70" spans="1:16" x14ac:dyDescent="0.3">
      <c r="A70" t="s">
        <v>314</v>
      </c>
      <c r="B70" s="1" t="s">
        <v>542</v>
      </c>
      <c r="C70">
        <v>100</v>
      </c>
      <c r="D70">
        <v>8.0629997253418004</v>
      </c>
      <c r="E70">
        <v>56.863822886175917</v>
      </c>
      <c r="F70">
        <v>-10.0126409534082</v>
      </c>
      <c r="G70">
        <v>12.33</v>
      </c>
      <c r="H70">
        <v>24.170843724849849</v>
      </c>
      <c r="I70">
        <v>9</v>
      </c>
      <c r="J70">
        <v>5</v>
      </c>
      <c r="K70">
        <v>104.63168334960901</v>
      </c>
      <c r="L70">
        <v>18.757999999999996</v>
      </c>
      <c r="M70">
        <v>15.8576666299907</v>
      </c>
      <c r="N70">
        <v>15.53</v>
      </c>
      <c r="O70">
        <v>2967.8874136658246</v>
      </c>
      <c r="P70">
        <v>200</v>
      </c>
    </row>
    <row r="71" spans="1:16" x14ac:dyDescent="0.3">
      <c r="A71" t="s">
        <v>303</v>
      </c>
      <c r="B71" s="1" t="s">
        <v>499</v>
      </c>
      <c r="C71" t="s">
        <v>64</v>
      </c>
      <c r="D71">
        <v>14.3909997940063</v>
      </c>
      <c r="E71">
        <v>46.852235642825718</v>
      </c>
      <c r="F71" t="s">
        <v>64</v>
      </c>
      <c r="G71" t="s">
        <v>64</v>
      </c>
      <c r="H71" t="s">
        <v>64</v>
      </c>
      <c r="I71" t="s">
        <v>64</v>
      </c>
      <c r="J71" t="s">
        <v>64</v>
      </c>
      <c r="K71" t="s">
        <v>64</v>
      </c>
      <c r="L71">
        <v>37.933999999999997</v>
      </c>
      <c r="M71">
        <v>32.012097392370798</v>
      </c>
      <c r="N71">
        <v>7.67</v>
      </c>
      <c r="O71" t="s">
        <v>64</v>
      </c>
      <c r="P71" t="s">
        <v>64</v>
      </c>
    </row>
    <row r="72" spans="1:16" x14ac:dyDescent="0.3">
      <c r="A72" t="s">
        <v>427</v>
      </c>
      <c r="B72" s="1" t="s">
        <v>308</v>
      </c>
      <c r="C72">
        <v>82.5</v>
      </c>
      <c r="D72">
        <v>22.264999389648398</v>
      </c>
      <c r="E72">
        <v>70.059996587242381</v>
      </c>
      <c r="F72">
        <v>181.591816715367</v>
      </c>
      <c r="G72">
        <v>8.74</v>
      </c>
      <c r="H72">
        <v>10.215336384318285</v>
      </c>
      <c r="I72">
        <v>50</v>
      </c>
      <c r="J72">
        <v>7</v>
      </c>
      <c r="K72" t="s">
        <v>64</v>
      </c>
      <c r="L72">
        <v>9.5769999999999982</v>
      </c>
      <c r="M72">
        <v>43.7441204139229</v>
      </c>
      <c r="N72">
        <v>89.88</v>
      </c>
      <c r="O72">
        <v>73123.371165760429</v>
      </c>
      <c r="P72">
        <v>164</v>
      </c>
    </row>
    <row r="73" spans="1:16" x14ac:dyDescent="0.3">
      <c r="A73" t="s">
        <v>22</v>
      </c>
      <c r="B73" s="1" t="s">
        <v>74</v>
      </c>
      <c r="C73">
        <v>69.375</v>
      </c>
      <c r="D73">
        <v>11.2119998931885</v>
      </c>
      <c r="E73">
        <v>47.500365025390373</v>
      </c>
      <c r="F73">
        <v>196.67666840775701</v>
      </c>
      <c r="G73">
        <v>3.55</v>
      </c>
      <c r="H73" t="s">
        <v>64</v>
      </c>
      <c r="I73">
        <v>49</v>
      </c>
      <c r="J73">
        <v>7</v>
      </c>
      <c r="K73" t="s">
        <v>64</v>
      </c>
      <c r="L73">
        <v>36.777999999999999</v>
      </c>
      <c r="M73">
        <v>0</v>
      </c>
      <c r="N73">
        <v>49.24</v>
      </c>
      <c r="O73">
        <v>1195.7512566349246</v>
      </c>
      <c r="P73">
        <v>3</v>
      </c>
    </row>
    <row r="74" spans="1:16" x14ac:dyDescent="0.3">
      <c r="A74" t="s">
        <v>535</v>
      </c>
      <c r="B74" s="1" t="s">
        <v>392</v>
      </c>
      <c r="C74">
        <v>88.125</v>
      </c>
      <c r="D74">
        <v>10.6590003967285</v>
      </c>
      <c r="E74">
        <v>93.875798291667635</v>
      </c>
      <c r="F74">
        <v>-61.728093742716297</v>
      </c>
      <c r="G74">
        <v>8.25</v>
      </c>
      <c r="H74">
        <v>22.430795033117036</v>
      </c>
      <c r="I74">
        <v>5</v>
      </c>
      <c r="J74">
        <v>1</v>
      </c>
      <c r="K74">
        <v>102.550750732422</v>
      </c>
      <c r="L74">
        <v>40.128</v>
      </c>
      <c r="M74">
        <v>78.039324286901106</v>
      </c>
      <c r="N74">
        <v>25.22</v>
      </c>
      <c r="O74">
        <v>15625.667813839242</v>
      </c>
      <c r="P74">
        <v>58.13</v>
      </c>
    </row>
    <row r="75" spans="1:16" x14ac:dyDescent="0.3">
      <c r="A75" t="s">
        <v>410</v>
      </c>
      <c r="B75" s="1" t="s">
        <v>415</v>
      </c>
      <c r="C75">
        <v>97.5</v>
      </c>
      <c r="D75">
        <v>3.5350000858306898</v>
      </c>
      <c r="E75">
        <v>80.398305059860292</v>
      </c>
      <c r="F75">
        <v>-24.230842423715298</v>
      </c>
      <c r="G75">
        <v>12.91</v>
      </c>
      <c r="H75">
        <v>11.458883655974685</v>
      </c>
      <c r="I75">
        <v>9</v>
      </c>
      <c r="J75">
        <v>9</v>
      </c>
      <c r="K75">
        <v>97.109977722167997</v>
      </c>
      <c r="L75">
        <v>22.456000000000003</v>
      </c>
      <c r="M75">
        <v>29.231770122330801</v>
      </c>
      <c r="N75">
        <v>17.170000000000002</v>
      </c>
      <c r="O75">
        <v>1287.714355398716</v>
      </c>
      <c r="P75">
        <v>107</v>
      </c>
    </row>
    <row r="76" spans="1:16" x14ac:dyDescent="0.3">
      <c r="A76" t="s">
        <v>143</v>
      </c>
      <c r="B76" s="1" t="s">
        <v>468</v>
      </c>
      <c r="C76">
        <v>75</v>
      </c>
      <c r="D76">
        <v>4.7039999961853001</v>
      </c>
      <c r="E76">
        <v>38.516861661312902</v>
      </c>
      <c r="F76">
        <v>265.42520468909601</v>
      </c>
      <c r="G76">
        <v>2.75</v>
      </c>
      <c r="H76">
        <v>12.244241666196436</v>
      </c>
      <c r="I76">
        <v>36</v>
      </c>
      <c r="J76">
        <v>8</v>
      </c>
      <c r="K76">
        <v>77.672576904296903</v>
      </c>
      <c r="L76">
        <v>42.015000000000001</v>
      </c>
      <c r="M76">
        <v>50.892002436689602</v>
      </c>
      <c r="N76">
        <v>41.8</v>
      </c>
      <c r="O76">
        <v>961.22458108214857</v>
      </c>
      <c r="P76">
        <v>30.3</v>
      </c>
    </row>
    <row r="77" spans="1:16" x14ac:dyDescent="0.3">
      <c r="A77" t="s">
        <v>108</v>
      </c>
      <c r="B77" s="1" t="s">
        <v>586</v>
      </c>
      <c r="C77" t="s">
        <v>64</v>
      </c>
      <c r="D77" t="s">
        <v>64</v>
      </c>
      <c r="E77" t="s">
        <v>64</v>
      </c>
      <c r="F77">
        <v>196.645014570808</v>
      </c>
      <c r="G77" t="s">
        <v>64</v>
      </c>
      <c r="H77" t="s">
        <v>64</v>
      </c>
      <c r="I77" t="s">
        <v>64</v>
      </c>
      <c r="J77" t="s">
        <v>64</v>
      </c>
      <c r="K77">
        <v>95.712432861328097</v>
      </c>
      <c r="L77">
        <v>0</v>
      </c>
      <c r="M77">
        <v>0</v>
      </c>
      <c r="N77">
        <v>0</v>
      </c>
      <c r="O77" t="s">
        <v>64</v>
      </c>
      <c r="P77" t="s">
        <v>64</v>
      </c>
    </row>
    <row r="78" spans="1:16" x14ac:dyDescent="0.3">
      <c r="A78" t="s">
        <v>603</v>
      </c>
      <c r="B78" s="1" t="s">
        <v>464</v>
      </c>
      <c r="C78">
        <v>100</v>
      </c>
      <c r="D78">
        <v>14.795000076293899</v>
      </c>
      <c r="E78">
        <v>71.670844933129914</v>
      </c>
      <c r="F78">
        <v>4.04734628338168</v>
      </c>
      <c r="G78">
        <v>10.18</v>
      </c>
      <c r="H78">
        <v>26.945102586424653</v>
      </c>
      <c r="I78">
        <v>8</v>
      </c>
      <c r="J78">
        <v>4</v>
      </c>
      <c r="K78">
        <v>105.547309875488</v>
      </c>
      <c r="L78">
        <v>19.962000000000003</v>
      </c>
      <c r="M78">
        <v>28.655783258075701</v>
      </c>
      <c r="N78">
        <v>18.510000000000002</v>
      </c>
      <c r="O78">
        <v>5409.6494341973039</v>
      </c>
      <c r="P78">
        <v>58</v>
      </c>
    </row>
    <row r="79" spans="1:16" x14ac:dyDescent="0.3">
      <c r="A79" t="s">
        <v>449</v>
      </c>
      <c r="B79" s="1" t="s">
        <v>569</v>
      </c>
      <c r="C79" t="s">
        <v>64</v>
      </c>
      <c r="D79" t="s">
        <v>64</v>
      </c>
      <c r="E79">
        <v>85.198970363155695</v>
      </c>
      <c r="F79" t="s">
        <v>64</v>
      </c>
      <c r="G79" t="s">
        <v>64</v>
      </c>
      <c r="H79" t="s">
        <v>64</v>
      </c>
      <c r="I79" t="s">
        <v>64</v>
      </c>
      <c r="J79" t="s">
        <v>64</v>
      </c>
      <c r="K79" t="s">
        <v>64</v>
      </c>
      <c r="L79">
        <v>12.492999999999995</v>
      </c>
      <c r="M79">
        <v>81.291525776283706</v>
      </c>
      <c r="N79">
        <v>12.6</v>
      </c>
      <c r="O79" t="s">
        <v>64</v>
      </c>
      <c r="P79" t="s">
        <v>64</v>
      </c>
    </row>
    <row r="80" spans="1:16" x14ac:dyDescent="0.3">
      <c r="A80" t="s">
        <v>65</v>
      </c>
      <c r="B80" s="1" t="s">
        <v>519</v>
      </c>
      <c r="C80">
        <v>80.625</v>
      </c>
      <c r="D80" t="s">
        <v>64</v>
      </c>
      <c r="E80" t="s">
        <v>64</v>
      </c>
      <c r="F80">
        <v>359.89846460365402</v>
      </c>
      <c r="G80">
        <v>9.48</v>
      </c>
      <c r="H80" t="s">
        <v>64</v>
      </c>
      <c r="I80">
        <v>42</v>
      </c>
      <c r="J80">
        <v>6</v>
      </c>
      <c r="K80">
        <v>113.46572875976599</v>
      </c>
      <c r="L80">
        <v>63.305999999999997</v>
      </c>
      <c r="M80">
        <v>0</v>
      </c>
      <c r="N80">
        <v>10.37</v>
      </c>
      <c r="O80">
        <v>1629.6730875786318</v>
      </c>
      <c r="P80">
        <v>0.2</v>
      </c>
    </row>
    <row r="81" spans="1:16" x14ac:dyDescent="0.3">
      <c r="A81" t="s">
        <v>639</v>
      </c>
      <c r="B81" s="1" t="s">
        <v>34</v>
      </c>
      <c r="C81" t="s">
        <v>64</v>
      </c>
      <c r="D81">
        <v>6.9829998016357404</v>
      </c>
      <c r="E81">
        <v>63.778457356439013</v>
      </c>
      <c r="F81">
        <v>42.676046812415301</v>
      </c>
      <c r="G81" t="s">
        <v>64</v>
      </c>
      <c r="H81" t="s">
        <v>64</v>
      </c>
      <c r="I81" t="s">
        <v>64</v>
      </c>
      <c r="J81" t="s">
        <v>64</v>
      </c>
      <c r="K81" t="s">
        <v>64</v>
      </c>
      <c r="L81">
        <v>4.9849999999999994</v>
      </c>
      <c r="M81">
        <v>0</v>
      </c>
      <c r="N81">
        <v>3.02</v>
      </c>
      <c r="O81" t="s">
        <v>64</v>
      </c>
      <c r="P81" t="s">
        <v>64</v>
      </c>
    </row>
    <row r="82" spans="1:16" x14ac:dyDescent="0.3">
      <c r="A82" t="s">
        <v>216</v>
      </c>
      <c r="B82" s="1" t="s">
        <v>114</v>
      </c>
      <c r="C82">
        <v>70.625</v>
      </c>
      <c r="D82">
        <v>3.57200002670288</v>
      </c>
      <c r="E82">
        <v>41.158639123349417</v>
      </c>
      <c r="F82">
        <v>111.40864973976601</v>
      </c>
      <c r="G82">
        <v>2.4500000000000002</v>
      </c>
      <c r="H82">
        <v>10.560949928931333</v>
      </c>
      <c r="I82">
        <v>8</v>
      </c>
      <c r="J82">
        <v>6</v>
      </c>
      <c r="K82">
        <v>50.436038970947301</v>
      </c>
      <c r="L82">
        <v>47.755000000000003</v>
      </c>
      <c r="M82">
        <v>60.390667390124797</v>
      </c>
      <c r="N82">
        <v>62.92</v>
      </c>
      <c r="O82">
        <v>6576.7182007544434</v>
      </c>
      <c r="P82">
        <v>109.2</v>
      </c>
    </row>
    <row r="83" spans="1:16" x14ac:dyDescent="0.3">
      <c r="A83" t="s">
        <v>497</v>
      </c>
      <c r="B83" s="1" t="s">
        <v>492</v>
      </c>
      <c r="C83">
        <v>73.75</v>
      </c>
      <c r="D83">
        <v>6.3420000076293901</v>
      </c>
      <c r="E83">
        <v>132.38251235362324</v>
      </c>
      <c r="F83">
        <v>55.513185860411298</v>
      </c>
      <c r="G83">
        <v>1.1100000000000001</v>
      </c>
      <c r="H83" t="s">
        <v>64</v>
      </c>
      <c r="I83">
        <v>33</v>
      </c>
      <c r="J83">
        <v>6</v>
      </c>
      <c r="K83" t="s">
        <v>64</v>
      </c>
      <c r="L83">
        <v>62.735999999999997</v>
      </c>
      <c r="M83">
        <v>78.751565015202999</v>
      </c>
      <c r="N83">
        <v>65.44</v>
      </c>
      <c r="O83">
        <v>17549.937142492832</v>
      </c>
      <c r="P83">
        <v>226</v>
      </c>
    </row>
    <row r="84" spans="1:16" x14ac:dyDescent="0.3">
      <c r="A84" t="s">
        <v>505</v>
      </c>
      <c r="B84" s="1" t="s">
        <v>137</v>
      </c>
      <c r="C84">
        <v>42.5</v>
      </c>
      <c r="D84">
        <v>6.7589998245239302</v>
      </c>
      <c r="E84">
        <v>43.63584037131416</v>
      </c>
      <c r="F84">
        <v>366.88849897850298</v>
      </c>
      <c r="G84">
        <v>5.38</v>
      </c>
      <c r="H84" t="s">
        <v>64</v>
      </c>
      <c r="I84">
        <v>46</v>
      </c>
      <c r="J84">
        <v>9</v>
      </c>
      <c r="K84" t="s">
        <v>64</v>
      </c>
      <c r="L84">
        <v>55.383000000000003</v>
      </c>
      <c r="M84">
        <v>0</v>
      </c>
      <c r="N84">
        <v>86.24</v>
      </c>
      <c r="O84">
        <v>8119.943749089678</v>
      </c>
      <c r="P84">
        <v>16</v>
      </c>
    </row>
    <row r="85" spans="1:16" x14ac:dyDescent="0.3">
      <c r="A85" t="s">
        <v>304</v>
      </c>
      <c r="B85" s="1" t="s">
        <v>455</v>
      </c>
      <c r="C85">
        <v>86.875</v>
      </c>
      <c r="D85">
        <v>16.424999237060501</v>
      </c>
      <c r="E85" t="s">
        <v>64</v>
      </c>
      <c r="F85">
        <v>-63.307331132283998</v>
      </c>
      <c r="G85">
        <v>6.89</v>
      </c>
      <c r="H85" t="s">
        <v>64</v>
      </c>
      <c r="I85">
        <v>35</v>
      </c>
      <c r="J85">
        <v>7</v>
      </c>
      <c r="K85" t="s">
        <v>64</v>
      </c>
      <c r="L85">
        <v>73.103000000000009</v>
      </c>
      <c r="M85">
        <v>0</v>
      </c>
      <c r="N85">
        <v>11.35</v>
      </c>
      <c r="O85">
        <v>301720.30652780022</v>
      </c>
      <c r="P85">
        <v>241</v>
      </c>
    </row>
    <row r="86" spans="1:16" x14ac:dyDescent="0.3">
      <c r="A86" t="s">
        <v>4</v>
      </c>
      <c r="B86" s="1" t="s">
        <v>80</v>
      </c>
      <c r="C86">
        <v>61.25</v>
      </c>
      <c r="D86">
        <v>15.725999832153301</v>
      </c>
      <c r="E86">
        <v>37.413891732208207</v>
      </c>
      <c r="F86">
        <v>64.933523325485794</v>
      </c>
      <c r="G86">
        <v>2.73</v>
      </c>
      <c r="H86" t="s">
        <v>64</v>
      </c>
      <c r="I86">
        <v>47</v>
      </c>
      <c r="J86">
        <v>12</v>
      </c>
      <c r="K86" t="s">
        <v>64</v>
      </c>
      <c r="L86">
        <v>42.036000000000001</v>
      </c>
      <c r="M86">
        <v>7.9961464354527898</v>
      </c>
      <c r="N86">
        <v>76.400000000000006</v>
      </c>
      <c r="O86">
        <v>1165.456051097636</v>
      </c>
      <c r="P86">
        <v>13.007</v>
      </c>
    </row>
    <row r="87" spans="1:16" x14ac:dyDescent="0.3">
      <c r="A87" t="s">
        <v>469</v>
      </c>
      <c r="B87" s="1" t="s">
        <v>56</v>
      </c>
      <c r="C87">
        <v>75</v>
      </c>
      <c r="D87">
        <v>8.51299953460693</v>
      </c>
      <c r="E87">
        <v>85.619418110895467</v>
      </c>
      <c r="F87">
        <v>49.154536459589103</v>
      </c>
      <c r="G87">
        <v>3.76</v>
      </c>
      <c r="H87" t="s">
        <v>64</v>
      </c>
      <c r="I87">
        <v>59</v>
      </c>
      <c r="J87">
        <v>11</v>
      </c>
      <c r="K87" t="s">
        <v>64</v>
      </c>
      <c r="L87">
        <v>41.018000000000001</v>
      </c>
      <c r="M87">
        <v>42.275515895147798</v>
      </c>
      <c r="N87">
        <v>45.96</v>
      </c>
      <c r="O87">
        <v>9103.4799372496491</v>
      </c>
      <c r="P87">
        <v>90.66</v>
      </c>
    </row>
    <row r="88" spans="1:16" x14ac:dyDescent="0.3">
      <c r="A88" t="s">
        <v>222</v>
      </c>
      <c r="B88" s="1" t="s">
        <v>278</v>
      </c>
      <c r="C88">
        <v>91.875</v>
      </c>
      <c r="D88">
        <v>5.3150000572204599</v>
      </c>
      <c r="E88">
        <v>350.68120288162982</v>
      </c>
      <c r="F88">
        <v>57.389743205692199</v>
      </c>
      <c r="G88" t="s">
        <v>64</v>
      </c>
      <c r="H88" t="s">
        <v>64</v>
      </c>
      <c r="I88">
        <v>3</v>
      </c>
      <c r="J88">
        <v>2</v>
      </c>
      <c r="K88">
        <v>108.365440368652</v>
      </c>
      <c r="L88">
        <v>0</v>
      </c>
      <c r="M88">
        <v>0.27872732053641902</v>
      </c>
      <c r="N88">
        <v>0.23</v>
      </c>
      <c r="O88" t="s">
        <v>64</v>
      </c>
      <c r="P88" t="s">
        <v>64</v>
      </c>
    </row>
    <row r="89" spans="1:16" x14ac:dyDescent="0.3">
      <c r="A89" t="s">
        <v>45</v>
      </c>
      <c r="B89" s="1" t="s">
        <v>551</v>
      </c>
      <c r="C89">
        <v>96.875</v>
      </c>
      <c r="D89">
        <v>4.1160001754760698</v>
      </c>
      <c r="E89">
        <v>155.52837746598712</v>
      </c>
      <c r="F89">
        <v>-35.431108707448999</v>
      </c>
      <c r="G89">
        <v>11.35</v>
      </c>
      <c r="H89">
        <v>22.534681115544959</v>
      </c>
      <c r="I89">
        <v>11</v>
      </c>
      <c r="J89">
        <v>6</v>
      </c>
      <c r="K89">
        <v>103.04850769043</v>
      </c>
      <c r="L89">
        <v>27.754999999999995</v>
      </c>
      <c r="M89">
        <v>10.582690659811499</v>
      </c>
      <c r="N89">
        <v>13.64</v>
      </c>
      <c r="O89">
        <v>614.0531591960447</v>
      </c>
      <c r="P89">
        <v>6</v>
      </c>
    </row>
    <row r="90" spans="1:16" x14ac:dyDescent="0.3">
      <c r="A90" t="s">
        <v>25</v>
      </c>
      <c r="B90" s="1" t="s">
        <v>118</v>
      </c>
      <c r="C90">
        <v>100</v>
      </c>
      <c r="D90">
        <v>5.40100002288818</v>
      </c>
      <c r="E90">
        <v>69.459771123831771</v>
      </c>
      <c r="F90">
        <v>-74.657188105894605</v>
      </c>
      <c r="G90">
        <v>9.1199999999999992</v>
      </c>
      <c r="H90">
        <v>22.975493945459526</v>
      </c>
      <c r="I90">
        <v>21</v>
      </c>
      <c r="J90">
        <v>5</v>
      </c>
      <c r="K90">
        <v>114.358428955078</v>
      </c>
      <c r="L90">
        <v>6.0559999999999974</v>
      </c>
      <c r="M90">
        <v>99.978722272461297</v>
      </c>
      <c r="N90">
        <v>81.069999999999993</v>
      </c>
      <c r="O90">
        <v>471484.87226920127</v>
      </c>
      <c r="P90">
        <v>170</v>
      </c>
    </row>
    <row r="91" spans="1:16" x14ac:dyDescent="0.3">
      <c r="A91" t="s">
        <v>167</v>
      </c>
      <c r="B91" s="1" t="s">
        <v>517</v>
      </c>
      <c r="C91">
        <v>74.375</v>
      </c>
      <c r="D91">
        <v>5.9780001640319798</v>
      </c>
      <c r="E91">
        <v>37.805353578750598</v>
      </c>
      <c r="F91">
        <v>116.444855246299</v>
      </c>
      <c r="G91">
        <v>5.54</v>
      </c>
      <c r="H91">
        <v>12.017427748316626</v>
      </c>
      <c r="I91">
        <v>10.94</v>
      </c>
      <c r="J91">
        <v>10</v>
      </c>
      <c r="K91">
        <v>75.481193542480497</v>
      </c>
      <c r="L91">
        <v>64.606999999999999</v>
      </c>
      <c r="M91">
        <v>15.343050345479799</v>
      </c>
      <c r="N91">
        <v>32.93</v>
      </c>
      <c r="O91">
        <v>1045.4684419819782</v>
      </c>
      <c r="P91">
        <v>1446</v>
      </c>
    </row>
    <row r="92" spans="1:16" x14ac:dyDescent="0.3">
      <c r="A92" t="s">
        <v>397</v>
      </c>
      <c r="B92" s="1" t="s">
        <v>404</v>
      </c>
      <c r="C92">
        <v>64.375</v>
      </c>
      <c r="D92">
        <v>4.4130001068115199</v>
      </c>
      <c r="E92">
        <v>32.975595572489794</v>
      </c>
      <c r="F92">
        <v>-33.006456081261803</v>
      </c>
      <c r="G92">
        <v>0.56999999999999995</v>
      </c>
      <c r="H92">
        <v>10.23014302113196</v>
      </c>
      <c r="I92">
        <v>26</v>
      </c>
      <c r="J92">
        <v>11</v>
      </c>
      <c r="K92" t="s">
        <v>64</v>
      </c>
      <c r="L92">
        <v>42.71</v>
      </c>
      <c r="M92">
        <v>10.6511556345733</v>
      </c>
      <c r="N92">
        <v>19.09</v>
      </c>
      <c r="O92">
        <v>7488.2352135138199</v>
      </c>
      <c r="P92">
        <v>2018.7</v>
      </c>
    </row>
    <row r="93" spans="1:16" x14ac:dyDescent="0.3">
      <c r="A93" t="s">
        <v>351</v>
      </c>
      <c r="B93" s="1" t="s">
        <v>151</v>
      </c>
      <c r="C93">
        <v>31.25</v>
      </c>
      <c r="D93">
        <v>11.461000442504901</v>
      </c>
      <c r="E93">
        <v>43.810164592850995</v>
      </c>
      <c r="F93" t="s">
        <v>64</v>
      </c>
      <c r="G93">
        <v>1.03</v>
      </c>
      <c r="H93" t="s">
        <v>64</v>
      </c>
      <c r="I93">
        <v>20</v>
      </c>
      <c r="J93">
        <v>10</v>
      </c>
      <c r="K93">
        <v>89.375022888183594</v>
      </c>
      <c r="L93">
        <v>23.655000000000001</v>
      </c>
      <c r="M93">
        <v>5.10488787847473</v>
      </c>
      <c r="N93">
        <v>0.98</v>
      </c>
      <c r="O93">
        <v>1484.4473469529587</v>
      </c>
      <c r="P93">
        <v>128.5</v>
      </c>
    </row>
    <row r="94" spans="1:16" x14ac:dyDescent="0.3">
      <c r="A94" t="s">
        <v>0</v>
      </c>
      <c r="B94" s="1" t="s">
        <v>460</v>
      </c>
      <c r="C94">
        <v>45</v>
      </c>
      <c r="D94">
        <v>14.1920003890991</v>
      </c>
      <c r="E94">
        <v>56.654881542092461</v>
      </c>
      <c r="F94">
        <v>55.737508062480302</v>
      </c>
      <c r="G94">
        <v>0.39</v>
      </c>
      <c r="H94">
        <v>1.9840071628670588</v>
      </c>
      <c r="I94">
        <v>15</v>
      </c>
      <c r="J94">
        <v>9</v>
      </c>
      <c r="K94" t="s">
        <v>64</v>
      </c>
      <c r="L94">
        <v>28.881</v>
      </c>
      <c r="M94">
        <v>3.7317547372391999</v>
      </c>
      <c r="N94">
        <v>0.43</v>
      </c>
      <c r="O94">
        <v>846.89650924657019</v>
      </c>
      <c r="P94">
        <v>35.200000000000003</v>
      </c>
    </row>
    <row r="95" spans="1:16" x14ac:dyDescent="0.3">
      <c r="A95" t="s">
        <v>93</v>
      </c>
      <c r="B95" s="1" t="s">
        <v>50</v>
      </c>
      <c r="C95">
        <v>100</v>
      </c>
      <c r="D95">
        <v>6.6329998970031703</v>
      </c>
      <c r="E95">
        <v>247.76576333023624</v>
      </c>
      <c r="F95">
        <v>-4.8033314919813597</v>
      </c>
      <c r="G95">
        <v>12.88</v>
      </c>
      <c r="H95">
        <v>18.09763240126685</v>
      </c>
      <c r="I95">
        <v>9</v>
      </c>
      <c r="J95">
        <v>3</v>
      </c>
      <c r="K95">
        <v>135.22467041015599</v>
      </c>
      <c r="L95">
        <v>36.088000000000001</v>
      </c>
      <c r="M95">
        <v>27.965408021637799</v>
      </c>
      <c r="N95">
        <v>12.34</v>
      </c>
      <c r="O95">
        <v>9930.406092810792</v>
      </c>
      <c r="P95">
        <v>49</v>
      </c>
    </row>
    <row r="96" spans="1:16" x14ac:dyDescent="0.3">
      <c r="A96" t="s">
        <v>242</v>
      </c>
      <c r="B96" s="1" t="s">
        <v>97</v>
      </c>
      <c r="C96" t="s">
        <v>64</v>
      </c>
      <c r="D96" t="s">
        <v>64</v>
      </c>
      <c r="E96" t="s">
        <v>64</v>
      </c>
      <c r="F96" t="s">
        <v>64</v>
      </c>
      <c r="G96" t="s">
        <v>64</v>
      </c>
      <c r="H96" t="s">
        <v>64</v>
      </c>
      <c r="I96" t="s">
        <v>64</v>
      </c>
      <c r="J96" t="s">
        <v>64</v>
      </c>
      <c r="K96" t="s">
        <v>64</v>
      </c>
      <c r="L96">
        <v>46.923999999999999</v>
      </c>
      <c r="M96">
        <v>0.83300277667592204</v>
      </c>
      <c r="N96">
        <v>1.9</v>
      </c>
      <c r="O96" t="s">
        <v>64</v>
      </c>
      <c r="P96" t="s">
        <v>64</v>
      </c>
    </row>
    <row r="97" spans="1:16" x14ac:dyDescent="0.3">
      <c r="A97" t="s">
        <v>412</v>
      </c>
      <c r="B97" s="1" t="s">
        <v>577</v>
      </c>
      <c r="C97">
        <v>80.625</v>
      </c>
      <c r="D97">
        <v>5.0450000762939498</v>
      </c>
      <c r="E97">
        <v>50.883377051748887</v>
      </c>
      <c r="F97">
        <v>112.183429064203</v>
      </c>
      <c r="G97">
        <v>4.21</v>
      </c>
      <c r="H97">
        <v>22.694091834320009</v>
      </c>
      <c r="I97">
        <v>6</v>
      </c>
      <c r="J97">
        <v>4</v>
      </c>
      <c r="K97">
        <v>104.93991851806599</v>
      </c>
      <c r="L97">
        <v>7.3259999999999934</v>
      </c>
      <c r="M97">
        <v>1.8902002304362699</v>
      </c>
      <c r="N97">
        <v>4.47</v>
      </c>
      <c r="O97">
        <v>82.836315440689205</v>
      </c>
      <c r="P97">
        <v>0.75</v>
      </c>
    </row>
    <row r="98" spans="1:16" x14ac:dyDescent="0.3">
      <c r="A98" t="s">
        <v>145</v>
      </c>
      <c r="B98" s="1" t="s">
        <v>485</v>
      </c>
      <c r="C98">
        <v>97.5</v>
      </c>
      <c r="D98">
        <v>9.8339996337890607</v>
      </c>
      <c r="E98">
        <v>55.286286205874504</v>
      </c>
      <c r="F98">
        <v>-5.1361523754719602</v>
      </c>
      <c r="G98">
        <v>7.84</v>
      </c>
      <c r="H98">
        <v>24.238180702263847</v>
      </c>
      <c r="I98">
        <v>14</v>
      </c>
      <c r="J98">
        <v>7</v>
      </c>
      <c r="K98">
        <v>100.91136169433599</v>
      </c>
      <c r="L98">
        <v>28.653999999999996</v>
      </c>
      <c r="M98">
        <v>38.6792251795342</v>
      </c>
      <c r="N98">
        <v>17.27</v>
      </c>
      <c r="O98">
        <v>3055.4630499002656</v>
      </c>
      <c r="P98">
        <v>182.5</v>
      </c>
    </row>
    <row r="99" spans="1:16" x14ac:dyDescent="0.3">
      <c r="A99" t="s">
        <v>105</v>
      </c>
      <c r="B99" s="1" t="s">
        <v>615</v>
      </c>
      <c r="C99">
        <v>68.125</v>
      </c>
      <c r="D99">
        <v>9.1820001602172905</v>
      </c>
      <c r="E99">
        <v>65.859766234452906</v>
      </c>
      <c r="F99">
        <v>66.047424307495305</v>
      </c>
      <c r="G99">
        <v>4.22</v>
      </c>
      <c r="H99">
        <v>26.781066569950195</v>
      </c>
      <c r="I99">
        <v>11</v>
      </c>
      <c r="J99">
        <v>2</v>
      </c>
      <c r="K99" t="s">
        <v>64</v>
      </c>
      <c r="L99">
        <v>43.347999999999999</v>
      </c>
      <c r="M99">
        <v>10.2620087336245</v>
      </c>
      <c r="N99">
        <v>9.09</v>
      </c>
      <c r="O99">
        <v>3846.4367950079841</v>
      </c>
      <c r="P99">
        <v>10.823</v>
      </c>
    </row>
    <row r="100" spans="1:16" x14ac:dyDescent="0.3">
      <c r="A100" t="s">
        <v>640</v>
      </c>
      <c r="B100" s="1" t="s">
        <v>487</v>
      </c>
      <c r="C100">
        <v>78.75</v>
      </c>
      <c r="D100">
        <v>2.79900002479553</v>
      </c>
      <c r="E100">
        <v>31.358711628648528</v>
      </c>
      <c r="F100">
        <v>13.350659264225101</v>
      </c>
      <c r="G100">
        <v>7.96</v>
      </c>
      <c r="H100" t="s">
        <v>64</v>
      </c>
      <c r="I100">
        <v>19</v>
      </c>
      <c r="J100">
        <v>8</v>
      </c>
      <c r="K100" t="s">
        <v>64</v>
      </c>
      <c r="L100">
        <v>8.1329999999999956</v>
      </c>
      <c r="M100">
        <v>15.984780723021901</v>
      </c>
      <c r="N100">
        <v>7.69</v>
      </c>
      <c r="O100">
        <v>3395.6393673055209</v>
      </c>
      <c r="P100">
        <v>430</v>
      </c>
    </row>
    <row r="101" spans="1:16" x14ac:dyDescent="0.3">
      <c r="A101" t="s">
        <v>496</v>
      </c>
      <c r="B101" s="1" t="s">
        <v>251</v>
      </c>
      <c r="C101">
        <v>46.875</v>
      </c>
      <c r="D101">
        <v>19.252000808715799</v>
      </c>
      <c r="E101">
        <v>65.339404739770515</v>
      </c>
      <c r="F101">
        <v>134.484457144636</v>
      </c>
      <c r="G101">
        <v>0.69</v>
      </c>
      <c r="H101">
        <v>14.728848097854231</v>
      </c>
      <c r="I101">
        <v>9</v>
      </c>
      <c r="J101">
        <v>7</v>
      </c>
      <c r="K101">
        <v>67.817230224609403</v>
      </c>
      <c r="L101">
        <v>8.3739999999999952</v>
      </c>
      <c r="M101">
        <v>0.96770800462816897</v>
      </c>
      <c r="N101">
        <v>8.17</v>
      </c>
      <c r="O101">
        <v>63.746163896995547</v>
      </c>
      <c r="P101">
        <v>0.68200000000000005</v>
      </c>
    </row>
    <row r="102" spans="1:16" x14ac:dyDescent="0.3">
      <c r="A102" t="s">
        <v>73</v>
      </c>
      <c r="B102" s="1" t="s">
        <v>234</v>
      </c>
      <c r="C102">
        <v>69.375</v>
      </c>
      <c r="D102">
        <v>4.9000000953674299</v>
      </c>
      <c r="E102">
        <v>57.026442366093136</v>
      </c>
      <c r="F102">
        <v>-1.5548965436940501</v>
      </c>
      <c r="G102">
        <v>4.76</v>
      </c>
      <c r="H102">
        <v>11.717799586587645</v>
      </c>
      <c r="I102">
        <v>10</v>
      </c>
      <c r="J102">
        <v>5</v>
      </c>
      <c r="K102">
        <v>103.75327301025401</v>
      </c>
      <c r="L102">
        <v>42.179000000000002</v>
      </c>
      <c r="M102">
        <v>8.8740278769207706</v>
      </c>
      <c r="N102">
        <v>1.7</v>
      </c>
      <c r="O102">
        <v>3475.8094733551789</v>
      </c>
      <c r="P102">
        <v>64.349999999999994</v>
      </c>
    </row>
    <row r="103" spans="1:16" x14ac:dyDescent="0.3">
      <c r="A103" t="s">
        <v>644</v>
      </c>
      <c r="B103" s="1" t="s">
        <v>610</v>
      </c>
      <c r="C103">
        <v>80.625</v>
      </c>
      <c r="D103">
        <v>5.7420001029968297</v>
      </c>
      <c r="E103">
        <v>27.233899220551184</v>
      </c>
      <c r="F103">
        <v>39.439488273883597</v>
      </c>
      <c r="G103">
        <v>2.78</v>
      </c>
      <c r="H103">
        <v>14.361278917277559</v>
      </c>
      <c r="I103">
        <v>24</v>
      </c>
      <c r="J103">
        <v>7</v>
      </c>
      <c r="K103" t="s">
        <v>64</v>
      </c>
      <c r="L103">
        <v>71.507000000000005</v>
      </c>
      <c r="M103">
        <v>87.514247228266498</v>
      </c>
      <c r="N103">
        <v>68.08</v>
      </c>
      <c r="O103">
        <v>406.26910519720241</v>
      </c>
      <c r="P103">
        <v>20.7</v>
      </c>
    </row>
    <row r="104" spans="1:16" x14ac:dyDescent="0.3">
      <c r="A104" t="s">
        <v>549</v>
      </c>
      <c r="B104" s="1" t="s">
        <v>450</v>
      </c>
      <c r="C104">
        <v>76.25</v>
      </c>
      <c r="D104" t="s">
        <v>64</v>
      </c>
      <c r="E104">
        <v>95.733767493523743</v>
      </c>
      <c r="F104" t="s">
        <v>64</v>
      </c>
      <c r="G104">
        <v>0.46</v>
      </c>
      <c r="H104">
        <v>21.317025221314751</v>
      </c>
      <c r="I104">
        <v>11</v>
      </c>
      <c r="J104">
        <v>7</v>
      </c>
      <c r="K104" t="s">
        <v>64</v>
      </c>
      <c r="L104">
        <v>43.664999999999999</v>
      </c>
      <c r="M104">
        <v>7.2727272727272698</v>
      </c>
      <c r="N104">
        <v>41.03</v>
      </c>
      <c r="O104" t="s">
        <v>64</v>
      </c>
      <c r="P104" t="s">
        <v>64</v>
      </c>
    </row>
    <row r="105" spans="1:16" x14ac:dyDescent="0.3">
      <c r="A105" t="s">
        <v>448</v>
      </c>
      <c r="B105" s="1" t="s">
        <v>52</v>
      </c>
      <c r="C105" t="s">
        <v>64</v>
      </c>
      <c r="D105">
        <v>2.5920000076293901</v>
      </c>
      <c r="E105" t="s">
        <v>64</v>
      </c>
      <c r="F105">
        <v>-32.579550245145001</v>
      </c>
      <c r="G105">
        <v>3.8</v>
      </c>
      <c r="H105" t="s">
        <v>64</v>
      </c>
      <c r="I105" t="s">
        <v>64</v>
      </c>
      <c r="J105" t="s">
        <v>64</v>
      </c>
      <c r="K105" t="s">
        <v>64</v>
      </c>
      <c r="L105">
        <v>37.357999999999997</v>
      </c>
      <c r="M105">
        <v>72.796098129140304</v>
      </c>
      <c r="N105">
        <v>11.31</v>
      </c>
      <c r="O105">
        <v>2601.3920709026106</v>
      </c>
      <c r="P105">
        <v>67</v>
      </c>
    </row>
    <row r="106" spans="1:16" x14ac:dyDescent="0.3">
      <c r="A106" t="s">
        <v>159</v>
      </c>
      <c r="B106" s="1" t="s">
        <v>575</v>
      </c>
      <c r="C106">
        <v>85</v>
      </c>
      <c r="D106">
        <v>3.53200006484985</v>
      </c>
      <c r="E106">
        <v>69.034045090956155</v>
      </c>
      <c r="F106">
        <v>122.62452560569599</v>
      </c>
      <c r="G106">
        <v>9.6999999999999993</v>
      </c>
      <c r="H106">
        <v>15.536383732767318</v>
      </c>
      <c r="I106">
        <v>12</v>
      </c>
      <c r="J106">
        <v>3</v>
      </c>
      <c r="K106">
        <v>96.039283752441406</v>
      </c>
      <c r="L106">
        <v>18.585999999999999</v>
      </c>
      <c r="M106">
        <v>1.8946663122284799</v>
      </c>
      <c r="N106">
        <v>3.36</v>
      </c>
      <c r="O106">
        <v>1252.7812806928998</v>
      </c>
      <c r="P106">
        <v>64.849999999999994</v>
      </c>
    </row>
    <row r="107" spans="1:16" x14ac:dyDescent="0.3">
      <c r="A107" t="s">
        <v>372</v>
      </c>
      <c r="B107" s="1" t="s">
        <v>175</v>
      </c>
      <c r="C107">
        <v>91.875</v>
      </c>
      <c r="D107" t="s">
        <v>64</v>
      </c>
      <c r="E107">
        <v>75.608017128000142</v>
      </c>
      <c r="F107" t="s">
        <v>64</v>
      </c>
      <c r="G107" t="s">
        <v>64</v>
      </c>
      <c r="H107" t="s">
        <v>64</v>
      </c>
      <c r="I107">
        <v>10</v>
      </c>
      <c r="J107">
        <v>3</v>
      </c>
      <c r="K107" t="s">
        <v>64</v>
      </c>
      <c r="L107" t="s">
        <v>64</v>
      </c>
      <c r="M107">
        <v>2.2879555482921998</v>
      </c>
      <c r="N107">
        <v>26.1</v>
      </c>
      <c r="O107" t="s">
        <v>64</v>
      </c>
      <c r="P107" t="s">
        <v>64</v>
      </c>
    </row>
    <row r="108" spans="1:16" x14ac:dyDescent="0.3">
      <c r="A108" t="s">
        <v>629</v>
      </c>
      <c r="B108" s="1" t="s">
        <v>433</v>
      </c>
      <c r="C108">
        <v>35</v>
      </c>
      <c r="D108">
        <v>3.71399998664856</v>
      </c>
      <c r="E108" t="s">
        <v>64</v>
      </c>
      <c r="F108" t="s">
        <v>64</v>
      </c>
      <c r="G108">
        <v>3.0000000000000001E-3</v>
      </c>
      <c r="H108" t="s">
        <v>64</v>
      </c>
      <c r="I108">
        <v>12</v>
      </c>
      <c r="J108">
        <v>7</v>
      </c>
      <c r="K108" t="s">
        <v>64</v>
      </c>
      <c r="L108">
        <v>0</v>
      </c>
      <c r="M108">
        <v>0</v>
      </c>
      <c r="N108">
        <v>0.06</v>
      </c>
      <c r="O108">
        <v>0</v>
      </c>
      <c r="P108">
        <v>0</v>
      </c>
    </row>
    <row r="109" spans="1:16" x14ac:dyDescent="0.3">
      <c r="A109" t="s">
        <v>393</v>
      </c>
      <c r="B109" s="1" t="s">
        <v>354</v>
      </c>
      <c r="C109">
        <v>76.875</v>
      </c>
      <c r="D109">
        <v>9.1040000915527308</v>
      </c>
      <c r="E109">
        <v>83.471311951424696</v>
      </c>
      <c r="F109">
        <v>-58.553425809033101</v>
      </c>
      <c r="G109">
        <v>6.26</v>
      </c>
      <c r="H109">
        <v>17.998857013595003</v>
      </c>
      <c r="I109">
        <v>26</v>
      </c>
      <c r="J109">
        <v>4</v>
      </c>
      <c r="K109">
        <v>98.083656311035199</v>
      </c>
      <c r="L109">
        <v>62.853999999999999</v>
      </c>
      <c r="M109">
        <v>85.188027628549506</v>
      </c>
      <c r="N109">
        <v>27.88</v>
      </c>
      <c r="O109">
        <v>7578.7615005730922</v>
      </c>
      <c r="P109">
        <v>48.93</v>
      </c>
    </row>
    <row r="110" spans="1:16" x14ac:dyDescent="0.3">
      <c r="A110" t="s">
        <v>495</v>
      </c>
      <c r="B110" s="1" t="s">
        <v>192</v>
      </c>
      <c r="C110">
        <v>88.125</v>
      </c>
      <c r="D110">
        <v>1.25800001621246</v>
      </c>
      <c r="E110" t="s">
        <v>64</v>
      </c>
      <c r="F110">
        <v>436.76157599122899</v>
      </c>
      <c r="G110">
        <v>10.72</v>
      </c>
      <c r="H110" t="s">
        <v>64</v>
      </c>
      <c r="I110">
        <v>35</v>
      </c>
      <c r="J110">
        <v>10</v>
      </c>
      <c r="K110">
        <v>62.761623382568402</v>
      </c>
      <c r="L110">
        <v>63.061</v>
      </c>
      <c r="M110">
        <v>86.369999575785897</v>
      </c>
      <c r="N110">
        <v>48.43</v>
      </c>
      <c r="O110">
        <v>26400.249693117894</v>
      </c>
      <c r="P110">
        <v>190.4</v>
      </c>
    </row>
    <row r="111" spans="1:16" x14ac:dyDescent="0.3">
      <c r="A111" t="s">
        <v>223</v>
      </c>
      <c r="B111" s="1" t="s">
        <v>398</v>
      </c>
      <c r="C111">
        <v>100</v>
      </c>
      <c r="D111">
        <v>7.5999999046325701</v>
      </c>
      <c r="E111">
        <v>118.83106399293986</v>
      </c>
      <c r="F111">
        <v>-58.5837687624051</v>
      </c>
      <c r="G111">
        <v>12.77</v>
      </c>
      <c r="H111">
        <v>22.826737181746307</v>
      </c>
      <c r="I111">
        <v>7</v>
      </c>
      <c r="J111">
        <v>4</v>
      </c>
      <c r="K111">
        <v>105.95628356933599</v>
      </c>
      <c r="L111">
        <v>31.578999999999994</v>
      </c>
      <c r="M111">
        <v>50.1716970901862</v>
      </c>
      <c r="N111">
        <v>41.52</v>
      </c>
      <c r="O111">
        <v>8851.3978833977253</v>
      </c>
      <c r="P111">
        <v>16.940000000000001</v>
      </c>
    </row>
    <row r="112" spans="1:16" x14ac:dyDescent="0.3">
      <c r="A112" t="s">
        <v>377</v>
      </c>
      <c r="B112" s="1" t="s">
        <v>213</v>
      </c>
      <c r="C112">
        <v>58.75</v>
      </c>
      <c r="D112">
        <v>14.487999916076699</v>
      </c>
      <c r="E112">
        <v>50.129804287962699</v>
      </c>
      <c r="F112" t="s">
        <v>64</v>
      </c>
      <c r="G112">
        <v>1.71</v>
      </c>
      <c r="H112">
        <v>15.3254054569127</v>
      </c>
      <c r="I112">
        <v>20</v>
      </c>
      <c r="J112">
        <v>8</v>
      </c>
      <c r="K112" t="s">
        <v>64</v>
      </c>
      <c r="L112">
        <v>10.906999999999996</v>
      </c>
      <c r="M112">
        <v>2.6038269188954102</v>
      </c>
      <c r="N112">
        <v>5.46</v>
      </c>
      <c r="O112">
        <v>830.17592638553333</v>
      </c>
      <c r="P112">
        <v>4.8</v>
      </c>
    </row>
    <row r="113" spans="1:16" x14ac:dyDescent="0.3">
      <c r="A113" t="s">
        <v>428</v>
      </c>
      <c r="B113" s="1" t="s">
        <v>208</v>
      </c>
      <c r="C113">
        <v>78.125</v>
      </c>
      <c r="D113">
        <v>24.597999572753899</v>
      </c>
      <c r="E113">
        <v>127.61213893142876</v>
      </c>
      <c r="F113">
        <v>84.480447326238803</v>
      </c>
      <c r="G113">
        <v>4.59</v>
      </c>
      <c r="H113">
        <v>31.849512682848015</v>
      </c>
      <c r="I113">
        <v>32</v>
      </c>
      <c r="J113">
        <v>7</v>
      </c>
      <c r="K113" t="s">
        <v>64</v>
      </c>
      <c r="L113">
        <v>70.52</v>
      </c>
      <c r="M113">
        <v>100</v>
      </c>
      <c r="N113">
        <v>39.47</v>
      </c>
      <c r="O113">
        <v>2349.8204162102566</v>
      </c>
      <c r="P113">
        <v>5.23</v>
      </c>
    </row>
    <row r="114" spans="1:16" x14ac:dyDescent="0.3">
      <c r="A114" t="s">
        <v>196</v>
      </c>
      <c r="B114" s="1" t="s">
        <v>568</v>
      </c>
      <c r="C114">
        <v>81.25</v>
      </c>
      <c r="D114">
        <v>4.0949997901916504</v>
      </c>
      <c r="E114" t="s">
        <v>64</v>
      </c>
      <c r="F114">
        <v>61.706138289937698</v>
      </c>
      <c r="G114">
        <v>6.12</v>
      </c>
      <c r="H114" t="s">
        <v>64</v>
      </c>
      <c r="I114">
        <v>33</v>
      </c>
      <c r="J114">
        <v>5</v>
      </c>
      <c r="K114">
        <v>39.697399139404297</v>
      </c>
      <c r="L114">
        <v>47.427</v>
      </c>
      <c r="M114">
        <v>0</v>
      </c>
      <c r="N114">
        <v>87.24</v>
      </c>
      <c r="O114">
        <v>40118.035283410856</v>
      </c>
      <c r="P114">
        <v>200</v>
      </c>
    </row>
    <row r="115" spans="1:16" x14ac:dyDescent="0.3">
      <c r="A115" t="s">
        <v>474</v>
      </c>
      <c r="B115" s="1" t="s">
        <v>571</v>
      </c>
      <c r="C115">
        <v>50</v>
      </c>
      <c r="D115">
        <v>19.583999633789102</v>
      </c>
      <c r="E115" t="s">
        <v>64</v>
      </c>
      <c r="F115">
        <v>34.474451627310501</v>
      </c>
      <c r="G115">
        <v>1.9E-2</v>
      </c>
      <c r="H115" t="s">
        <v>64</v>
      </c>
      <c r="I115">
        <v>19</v>
      </c>
      <c r="J115">
        <v>10</v>
      </c>
      <c r="K115" t="s">
        <v>64</v>
      </c>
      <c r="L115">
        <v>19.006</v>
      </c>
      <c r="M115">
        <v>0</v>
      </c>
      <c r="N115">
        <v>2.8</v>
      </c>
      <c r="O115">
        <v>106.55969291323238</v>
      </c>
      <c r="P115">
        <v>0.7</v>
      </c>
    </row>
    <row r="116" spans="1:16" x14ac:dyDescent="0.3">
      <c r="A116" t="s">
        <v>531</v>
      </c>
      <c r="B116" s="1" t="s">
        <v>290</v>
      </c>
      <c r="C116" t="s">
        <v>64</v>
      </c>
      <c r="D116" t="s">
        <v>64</v>
      </c>
      <c r="E116" t="s">
        <v>64</v>
      </c>
      <c r="F116" t="s">
        <v>64</v>
      </c>
      <c r="G116" t="s">
        <v>64</v>
      </c>
      <c r="H116" t="s">
        <v>64</v>
      </c>
      <c r="I116">
        <v>34</v>
      </c>
      <c r="J116">
        <v>10</v>
      </c>
      <c r="K116">
        <v>120.22844696044901</v>
      </c>
      <c r="L116">
        <v>85.528999999999996</v>
      </c>
      <c r="M116">
        <v>96.857142857142804</v>
      </c>
      <c r="N116">
        <v>56.13</v>
      </c>
      <c r="O116" t="s">
        <v>64</v>
      </c>
      <c r="P116" t="s">
        <v>64</v>
      </c>
    </row>
    <row r="117" spans="1:16" x14ac:dyDescent="0.3">
      <c r="A117" t="s">
        <v>355</v>
      </c>
      <c r="B117" s="1" t="s">
        <v>96</v>
      </c>
      <c r="C117">
        <v>93.75</v>
      </c>
      <c r="D117">
        <v>7.9029998779296902</v>
      </c>
      <c r="E117">
        <v>137.19757582050821</v>
      </c>
      <c r="F117">
        <v>-45.823046249925497</v>
      </c>
      <c r="G117">
        <v>13.22</v>
      </c>
      <c r="H117">
        <v>16.783906554698859</v>
      </c>
      <c r="I117">
        <v>10</v>
      </c>
      <c r="J117">
        <v>4</v>
      </c>
      <c r="K117">
        <v>108.727897644043</v>
      </c>
      <c r="L117">
        <v>31.751000000000005</v>
      </c>
      <c r="M117">
        <v>39.408172851103799</v>
      </c>
      <c r="N117">
        <v>33.53</v>
      </c>
      <c r="O117">
        <v>5533.0143081745819</v>
      </c>
      <c r="P117">
        <v>15.46</v>
      </c>
    </row>
    <row r="118" spans="1:16" x14ac:dyDescent="0.3">
      <c r="A118" t="s">
        <v>240</v>
      </c>
      <c r="B118" s="1" t="s">
        <v>465</v>
      </c>
      <c r="C118">
        <v>100</v>
      </c>
      <c r="D118">
        <v>5.2270002365112296</v>
      </c>
      <c r="E118">
        <v>365.21579240526239</v>
      </c>
      <c r="F118">
        <v>-3.7474230275789302</v>
      </c>
      <c r="G118">
        <v>12.94</v>
      </c>
      <c r="H118">
        <v>26.644593907064074</v>
      </c>
      <c r="I118">
        <v>23</v>
      </c>
      <c r="J118">
        <v>5</v>
      </c>
      <c r="K118">
        <v>107.182167053223</v>
      </c>
      <c r="L118">
        <v>8.328000000000003</v>
      </c>
      <c r="M118">
        <v>32.381667918858</v>
      </c>
      <c r="N118">
        <v>16.45</v>
      </c>
      <c r="O118">
        <v>1612.9006243538317</v>
      </c>
      <c r="P118">
        <v>1</v>
      </c>
    </row>
    <row r="119" spans="1:16" x14ac:dyDescent="0.3">
      <c r="A119" t="s">
        <v>502</v>
      </c>
      <c r="B119" s="1" t="s">
        <v>246</v>
      </c>
      <c r="C119" t="s">
        <v>64</v>
      </c>
      <c r="D119">
        <v>3.0139999389648402</v>
      </c>
      <c r="E119">
        <v>121.03943480548085</v>
      </c>
      <c r="F119" t="s">
        <v>64</v>
      </c>
      <c r="G119" t="s">
        <v>64</v>
      </c>
      <c r="H119">
        <v>29.386649117488229</v>
      </c>
      <c r="I119" t="s">
        <v>64</v>
      </c>
      <c r="J119" t="s">
        <v>64</v>
      </c>
      <c r="K119">
        <v>102.584426879883</v>
      </c>
      <c r="L119">
        <v>0</v>
      </c>
      <c r="M119">
        <v>0</v>
      </c>
      <c r="N119">
        <v>8.43</v>
      </c>
      <c r="O119" t="s">
        <v>64</v>
      </c>
      <c r="P119" t="s">
        <v>64</v>
      </c>
    </row>
    <row r="120" spans="1:16" x14ac:dyDescent="0.3">
      <c r="A120" t="s">
        <v>357</v>
      </c>
      <c r="B120" s="1" t="s">
        <v>16</v>
      </c>
      <c r="C120">
        <v>71.875</v>
      </c>
      <c r="D120">
        <v>2.5940001010894802</v>
      </c>
      <c r="E120">
        <v>49.010707365029127</v>
      </c>
      <c r="F120">
        <v>143.89797500007199</v>
      </c>
      <c r="G120">
        <v>1.97</v>
      </c>
      <c r="H120">
        <v>10.283128679327367</v>
      </c>
      <c r="I120">
        <v>23</v>
      </c>
      <c r="J120">
        <v>5</v>
      </c>
      <c r="K120" t="s">
        <v>64</v>
      </c>
      <c r="L120">
        <v>60.792999999999999</v>
      </c>
      <c r="M120">
        <v>54.596456554952802</v>
      </c>
      <c r="N120">
        <v>82.77</v>
      </c>
      <c r="O120">
        <v>12239.79805568084</v>
      </c>
      <c r="P120">
        <v>337</v>
      </c>
    </row>
    <row r="121" spans="1:16" x14ac:dyDescent="0.3">
      <c r="A121" t="s">
        <v>463</v>
      </c>
      <c r="B121" s="1" t="s">
        <v>194</v>
      </c>
      <c r="C121">
        <v>77.5</v>
      </c>
      <c r="D121">
        <v>7.0209999084472701</v>
      </c>
      <c r="E121" t="s">
        <v>64</v>
      </c>
      <c r="F121">
        <v>153.38986341658401</v>
      </c>
      <c r="G121">
        <v>3.63</v>
      </c>
      <c r="H121">
        <v>12.173878249450659</v>
      </c>
      <c r="I121">
        <v>35</v>
      </c>
      <c r="J121">
        <v>7</v>
      </c>
      <c r="K121" t="s">
        <v>64</v>
      </c>
      <c r="L121">
        <v>82.305000000000007</v>
      </c>
      <c r="M121">
        <v>91.306828989918202</v>
      </c>
      <c r="N121">
        <v>73.02</v>
      </c>
      <c r="O121">
        <v>855.44663775285301</v>
      </c>
      <c r="P121">
        <v>16.14</v>
      </c>
    </row>
    <row r="122" spans="1:16" x14ac:dyDescent="0.3">
      <c r="A122" t="s">
        <v>382</v>
      </c>
      <c r="B122" s="1" t="s">
        <v>510</v>
      </c>
      <c r="C122">
        <v>50</v>
      </c>
      <c r="D122">
        <v>4.6090002059936497</v>
      </c>
      <c r="E122">
        <v>116.82856135401975</v>
      </c>
      <c r="F122">
        <v>40.5417196509473</v>
      </c>
      <c r="G122">
        <v>0.85</v>
      </c>
      <c r="H122">
        <v>12.022662828391447</v>
      </c>
      <c r="I122">
        <v>9</v>
      </c>
      <c r="J122">
        <v>9</v>
      </c>
      <c r="K122">
        <v>82.455558776855497</v>
      </c>
      <c r="L122">
        <v>22.304000000000002</v>
      </c>
      <c r="M122">
        <v>9.9571684552000708</v>
      </c>
      <c r="N122">
        <v>5.1100000000000003</v>
      </c>
      <c r="O122">
        <v>17680.759858090561</v>
      </c>
      <c r="P122">
        <v>580</v>
      </c>
    </row>
    <row r="123" spans="1:16" x14ac:dyDescent="0.3">
      <c r="A123" t="s">
        <v>184</v>
      </c>
      <c r="B123" s="1" t="s">
        <v>84</v>
      </c>
      <c r="C123">
        <v>73.75</v>
      </c>
      <c r="D123">
        <v>6.0780000686645499</v>
      </c>
      <c r="E123">
        <v>117.77807174450415</v>
      </c>
      <c r="F123" t="s">
        <v>64</v>
      </c>
      <c r="G123">
        <v>2.2200000000000002</v>
      </c>
      <c r="H123" t="s">
        <v>64</v>
      </c>
      <c r="I123">
        <v>17</v>
      </c>
      <c r="J123">
        <v>6</v>
      </c>
      <c r="K123" t="s">
        <v>64</v>
      </c>
      <c r="L123">
        <v>58.898000000000003</v>
      </c>
      <c r="M123">
        <v>1.2772044548891399</v>
      </c>
      <c r="N123">
        <v>1.1100000000000001</v>
      </c>
      <c r="O123">
        <v>59.463873714589262</v>
      </c>
      <c r="P123">
        <v>0.03</v>
      </c>
    </row>
    <row r="124" spans="1:16" x14ac:dyDescent="0.3">
      <c r="A124" t="s">
        <v>292</v>
      </c>
      <c r="B124" s="1" t="s">
        <v>528</v>
      </c>
      <c r="C124">
        <v>60.625</v>
      </c>
      <c r="D124">
        <v>7.7199997901916504</v>
      </c>
      <c r="E124">
        <v>66.990574280170463</v>
      </c>
      <c r="F124">
        <v>151.46965974938701</v>
      </c>
      <c r="G124">
        <v>1.28</v>
      </c>
      <c r="H124">
        <v>11.669737313173528</v>
      </c>
      <c r="I124">
        <v>35</v>
      </c>
      <c r="J124">
        <v>5</v>
      </c>
      <c r="K124">
        <v>37.293148040771499</v>
      </c>
      <c r="L124">
        <v>55.323</v>
      </c>
      <c r="M124">
        <v>43.516355140186903</v>
      </c>
      <c r="N124">
        <v>76.64</v>
      </c>
      <c r="O124">
        <v>2917.2345549933721</v>
      </c>
      <c r="P124">
        <v>60</v>
      </c>
    </row>
    <row r="125" spans="1:16" x14ac:dyDescent="0.3">
      <c r="A125" t="s">
        <v>337</v>
      </c>
      <c r="B125" s="1" t="s">
        <v>99</v>
      </c>
      <c r="C125">
        <v>88.75</v>
      </c>
      <c r="D125">
        <v>3.4990000724792498</v>
      </c>
      <c r="E125">
        <v>291.50138826210997</v>
      </c>
      <c r="F125" t="s">
        <v>64</v>
      </c>
      <c r="G125">
        <v>7.99</v>
      </c>
      <c r="H125">
        <v>25.036418371285219</v>
      </c>
      <c r="I125">
        <v>8</v>
      </c>
      <c r="J125">
        <v>8</v>
      </c>
      <c r="K125">
        <v>109.67771911621099</v>
      </c>
      <c r="L125">
        <v>5.1899999999999977</v>
      </c>
      <c r="M125">
        <v>7.6745970836531097</v>
      </c>
      <c r="N125">
        <v>7.7</v>
      </c>
      <c r="O125">
        <v>100.18608821930636</v>
      </c>
      <c r="P125">
        <v>5.0500000000000003E-2</v>
      </c>
    </row>
    <row r="126" spans="1:16" x14ac:dyDescent="0.3">
      <c r="A126" t="s">
        <v>619</v>
      </c>
      <c r="B126" s="1" t="s">
        <v>555</v>
      </c>
      <c r="C126">
        <v>65.625</v>
      </c>
      <c r="D126" t="s">
        <v>64</v>
      </c>
      <c r="E126">
        <v>108.41423904003787</v>
      </c>
      <c r="F126" t="s">
        <v>64</v>
      </c>
      <c r="G126" t="s">
        <v>64</v>
      </c>
      <c r="H126">
        <v>17.972892938185012</v>
      </c>
      <c r="I126">
        <v>9</v>
      </c>
      <c r="J126">
        <v>5</v>
      </c>
      <c r="K126">
        <v>62.658920288085902</v>
      </c>
      <c r="L126">
        <v>21.837999999999994</v>
      </c>
      <c r="M126">
        <v>0.233372228704784</v>
      </c>
      <c r="N126">
        <v>11.7</v>
      </c>
      <c r="O126" t="s">
        <v>64</v>
      </c>
      <c r="P126" t="s">
        <v>64</v>
      </c>
    </row>
    <row r="127" spans="1:16" x14ac:dyDescent="0.3">
      <c r="A127" t="s">
        <v>51</v>
      </c>
      <c r="B127" s="1" t="s">
        <v>347</v>
      </c>
      <c r="C127">
        <v>48.125</v>
      </c>
      <c r="D127">
        <v>11.463000297546399</v>
      </c>
      <c r="E127">
        <v>94.655926449939344</v>
      </c>
      <c r="F127">
        <v>123.245315004283</v>
      </c>
      <c r="G127">
        <v>3.5999999999999997E-2</v>
      </c>
      <c r="H127" t="s">
        <v>64</v>
      </c>
      <c r="I127">
        <v>33</v>
      </c>
      <c r="J127">
        <v>4</v>
      </c>
      <c r="K127">
        <v>38.187210083007798</v>
      </c>
      <c r="L127">
        <v>43.866999999999997</v>
      </c>
      <c r="M127">
        <v>13.373253493013999</v>
      </c>
      <c r="N127">
        <v>24.7</v>
      </c>
      <c r="O127">
        <v>91.24401866943866</v>
      </c>
      <c r="P127">
        <v>0.4</v>
      </c>
    </row>
    <row r="128" spans="1:16" x14ac:dyDescent="0.3">
      <c r="A128" t="s">
        <v>44</v>
      </c>
      <c r="B128" s="1" t="s">
        <v>360</v>
      </c>
      <c r="C128">
        <v>89.375</v>
      </c>
      <c r="D128">
        <v>7.4140000343322798</v>
      </c>
      <c r="E128">
        <v>85.883735031074721</v>
      </c>
      <c r="F128" t="s">
        <v>64</v>
      </c>
      <c r="G128">
        <v>4.3499999999999996</v>
      </c>
      <c r="H128">
        <v>18.406048111477521</v>
      </c>
      <c r="I128">
        <v>8</v>
      </c>
      <c r="J128">
        <v>4</v>
      </c>
      <c r="K128" t="s">
        <v>64</v>
      </c>
      <c r="L128">
        <v>59.225000000000001</v>
      </c>
      <c r="M128">
        <v>22.7227227227227</v>
      </c>
      <c r="N128">
        <v>8.94</v>
      </c>
      <c r="O128">
        <v>2173.4819401901382</v>
      </c>
      <c r="P128">
        <v>2.7509999999999999</v>
      </c>
    </row>
    <row r="129" spans="1:16" x14ac:dyDescent="0.3">
      <c r="A129" t="s">
        <v>193</v>
      </c>
      <c r="B129" s="1" t="s">
        <v>250</v>
      </c>
      <c r="C129">
        <v>88.75</v>
      </c>
      <c r="D129">
        <v>4.3790001869201696</v>
      </c>
      <c r="E129">
        <v>76.900353710895814</v>
      </c>
      <c r="F129">
        <v>34.255506416069103</v>
      </c>
      <c r="G129">
        <v>5</v>
      </c>
      <c r="H129">
        <v>13.064637779354587</v>
      </c>
      <c r="I129">
        <v>6</v>
      </c>
      <c r="J129">
        <v>8</v>
      </c>
      <c r="K129">
        <v>101.83529663085901</v>
      </c>
      <c r="L129">
        <v>18.983999999999995</v>
      </c>
      <c r="M129">
        <v>15.394133792722201</v>
      </c>
      <c r="N129">
        <v>10.34</v>
      </c>
      <c r="O129">
        <v>3269.7684222890089</v>
      </c>
      <c r="P129">
        <v>409</v>
      </c>
    </row>
    <row r="130" spans="1:16" x14ac:dyDescent="0.3">
      <c r="A130" t="s">
        <v>322</v>
      </c>
      <c r="B130" s="1" t="s">
        <v>228</v>
      </c>
      <c r="C130">
        <v>61.25</v>
      </c>
      <c r="D130" t="s">
        <v>64</v>
      </c>
      <c r="E130">
        <v>89.044117647058812</v>
      </c>
      <c r="F130" t="s">
        <v>64</v>
      </c>
      <c r="G130">
        <v>2.48</v>
      </c>
      <c r="H130">
        <v>25.196273850098638</v>
      </c>
      <c r="I130">
        <v>21</v>
      </c>
      <c r="J130">
        <v>7</v>
      </c>
      <c r="K130" t="s">
        <v>64</v>
      </c>
      <c r="L130">
        <v>76.932000000000002</v>
      </c>
      <c r="M130">
        <v>1.6011644832605501</v>
      </c>
      <c r="N130">
        <v>1.78</v>
      </c>
      <c r="O130" t="s">
        <v>64</v>
      </c>
      <c r="P130" t="s">
        <v>64</v>
      </c>
    </row>
    <row r="131" spans="1:16" x14ac:dyDescent="0.3">
      <c r="A131" t="s">
        <v>409</v>
      </c>
      <c r="B131" s="1" t="s">
        <v>76</v>
      </c>
      <c r="C131">
        <v>87.5</v>
      </c>
      <c r="D131">
        <v>3.9619998931884801</v>
      </c>
      <c r="E131">
        <v>77.065456561699378</v>
      </c>
      <c r="F131">
        <v>-70.153326594921893</v>
      </c>
      <c r="G131">
        <v>11.43</v>
      </c>
      <c r="H131">
        <v>17.691629524477371</v>
      </c>
      <c r="I131">
        <v>10</v>
      </c>
      <c r="J131">
        <v>3</v>
      </c>
      <c r="K131">
        <v>108.461067199707</v>
      </c>
      <c r="L131">
        <v>57.002000000000002</v>
      </c>
      <c r="M131">
        <v>5.3685765884091303</v>
      </c>
      <c r="N131">
        <v>22.04</v>
      </c>
      <c r="O131">
        <v>608.05698019385761</v>
      </c>
      <c r="P131">
        <v>1.62</v>
      </c>
    </row>
    <row r="132" spans="1:16" x14ac:dyDescent="0.3">
      <c r="A132" t="s">
        <v>343</v>
      </c>
      <c r="B132" s="1" t="s">
        <v>5</v>
      </c>
      <c r="C132" t="s">
        <v>64</v>
      </c>
      <c r="D132" t="s">
        <v>64</v>
      </c>
      <c r="E132" t="s">
        <v>64</v>
      </c>
      <c r="F132" t="s">
        <v>64</v>
      </c>
      <c r="G132" t="s">
        <v>64</v>
      </c>
      <c r="H132" t="s">
        <v>64</v>
      </c>
      <c r="I132" t="s">
        <v>64</v>
      </c>
      <c r="J132" t="s">
        <v>64</v>
      </c>
      <c r="K132" t="s">
        <v>64</v>
      </c>
      <c r="L132">
        <v>0</v>
      </c>
      <c r="M132">
        <v>0</v>
      </c>
      <c r="N132" t="s">
        <v>64</v>
      </c>
      <c r="O132" t="s">
        <v>64</v>
      </c>
      <c r="P132" t="s">
        <v>64</v>
      </c>
    </row>
    <row r="133" spans="1:16" x14ac:dyDescent="0.3">
      <c r="A133" t="s">
        <v>334</v>
      </c>
      <c r="B133" s="1" t="s">
        <v>407</v>
      </c>
      <c r="C133">
        <v>85</v>
      </c>
      <c r="D133">
        <v>7.0819997787475604</v>
      </c>
      <c r="E133">
        <v>112.83864762918753</v>
      </c>
      <c r="F133" t="s">
        <v>64</v>
      </c>
      <c r="G133">
        <v>8.19</v>
      </c>
      <c r="H133">
        <v>16.688528314044682</v>
      </c>
      <c r="I133">
        <v>19</v>
      </c>
      <c r="J133">
        <v>8</v>
      </c>
      <c r="K133">
        <v>98.048988342285199</v>
      </c>
      <c r="L133">
        <v>31.215000000000003</v>
      </c>
      <c r="M133">
        <v>3.08362053328496</v>
      </c>
      <c r="N133">
        <v>3.32</v>
      </c>
      <c r="O133">
        <v>10765.89438905096</v>
      </c>
      <c r="P133">
        <v>34.799999999999997</v>
      </c>
    </row>
    <row r="134" spans="1:16" x14ac:dyDescent="0.3">
      <c r="A134" t="s">
        <v>341</v>
      </c>
      <c r="B134" s="1" t="s">
        <v>163</v>
      </c>
      <c r="C134">
        <v>85</v>
      </c>
      <c r="D134">
        <v>18.4869995117188</v>
      </c>
      <c r="E134">
        <v>87.006022239165148</v>
      </c>
      <c r="F134" t="s">
        <v>64</v>
      </c>
      <c r="G134">
        <v>11.47</v>
      </c>
      <c r="H134" t="s">
        <v>64</v>
      </c>
      <c r="I134">
        <v>18</v>
      </c>
      <c r="J134">
        <v>8</v>
      </c>
      <c r="K134">
        <v>90.396858215332003</v>
      </c>
      <c r="L134">
        <v>32.174000000000007</v>
      </c>
      <c r="M134">
        <v>49.650349650349703</v>
      </c>
      <c r="N134">
        <v>38.74</v>
      </c>
      <c r="O134" t="s">
        <v>64</v>
      </c>
      <c r="P134" t="s">
        <v>64</v>
      </c>
    </row>
    <row r="135" spans="1:16" x14ac:dyDescent="0.3">
      <c r="A135" t="s">
        <v>31</v>
      </c>
      <c r="B135" s="1" t="s">
        <v>165</v>
      </c>
      <c r="C135">
        <v>75.625</v>
      </c>
      <c r="D135">
        <v>11.4670000076294</v>
      </c>
      <c r="E135">
        <v>68.847268224491259</v>
      </c>
      <c r="F135">
        <v>114.25071333571501</v>
      </c>
      <c r="G135">
        <v>0.69</v>
      </c>
      <c r="H135">
        <v>20.286121377720821</v>
      </c>
      <c r="I135">
        <v>6</v>
      </c>
      <c r="J135">
        <v>4</v>
      </c>
      <c r="K135">
        <v>82.454231262207003</v>
      </c>
      <c r="L135">
        <v>35.935000000000002</v>
      </c>
      <c r="M135">
        <v>14.308890330953901</v>
      </c>
      <c r="N135">
        <v>10.69</v>
      </c>
      <c r="O135">
        <v>798.80107120876335</v>
      </c>
      <c r="P135">
        <v>29</v>
      </c>
    </row>
    <row r="136" spans="1:16" x14ac:dyDescent="0.3">
      <c r="A136" t="s">
        <v>523</v>
      </c>
      <c r="B136" s="1" t="s">
        <v>115</v>
      </c>
      <c r="C136">
        <v>82.5</v>
      </c>
      <c r="D136">
        <v>3.9820001125335698</v>
      </c>
      <c r="E136">
        <v>95.928662523598973</v>
      </c>
      <c r="F136">
        <v>828.871023386307</v>
      </c>
      <c r="G136">
        <v>2.2999999999999998</v>
      </c>
      <c r="H136">
        <v>21.438117115237993</v>
      </c>
      <c r="I136">
        <v>37</v>
      </c>
      <c r="J136">
        <v>10</v>
      </c>
      <c r="K136">
        <v>39.020477294921903</v>
      </c>
      <c r="L136">
        <v>62.372</v>
      </c>
      <c r="M136">
        <v>86.410887360016105</v>
      </c>
      <c r="N136">
        <v>78.08</v>
      </c>
      <c r="O136">
        <v>3311.8054969697641</v>
      </c>
      <c r="P136">
        <v>100.3</v>
      </c>
    </row>
    <row r="137" spans="1:16" x14ac:dyDescent="0.3">
      <c r="A137" t="s">
        <v>362</v>
      </c>
      <c r="B137" s="1" t="s">
        <v>59</v>
      </c>
      <c r="C137">
        <v>58.75</v>
      </c>
      <c r="D137">
        <v>2.1730000972747798</v>
      </c>
      <c r="E137">
        <v>55.104129326298967</v>
      </c>
      <c r="F137">
        <v>-39.640412320262598</v>
      </c>
      <c r="G137">
        <v>5.12</v>
      </c>
      <c r="H137">
        <v>2.9784867487962474</v>
      </c>
      <c r="I137">
        <v>31</v>
      </c>
      <c r="J137">
        <v>12</v>
      </c>
      <c r="K137" t="s">
        <v>64</v>
      </c>
      <c r="L137">
        <v>68.551999999999992</v>
      </c>
      <c r="M137">
        <v>58.854101440200402</v>
      </c>
      <c r="N137">
        <v>57.85</v>
      </c>
      <c r="O137">
        <v>18906.410102584054</v>
      </c>
      <c r="P137">
        <v>1002.8</v>
      </c>
    </row>
    <row r="138" spans="1:16" x14ac:dyDescent="0.3">
      <c r="A138" t="s">
        <v>130</v>
      </c>
      <c r="B138" s="1" t="s">
        <v>217</v>
      </c>
      <c r="C138">
        <v>86.25</v>
      </c>
      <c r="D138">
        <v>21.67799949646</v>
      </c>
      <c r="E138">
        <v>75.139272884143324</v>
      </c>
      <c r="F138">
        <v>421.22643608623599</v>
      </c>
      <c r="G138">
        <v>5.43</v>
      </c>
      <c r="H138">
        <v>29.180088230343092</v>
      </c>
      <c r="I138">
        <v>27</v>
      </c>
      <c r="J138">
        <v>10</v>
      </c>
      <c r="K138" t="s">
        <v>64</v>
      </c>
      <c r="L138">
        <v>46.994999999999997</v>
      </c>
      <c r="M138">
        <v>97.7864583333333</v>
      </c>
      <c r="N138">
        <v>30.69</v>
      </c>
      <c r="O138">
        <v>2517.7344967228582</v>
      </c>
      <c r="P138">
        <v>6.16</v>
      </c>
    </row>
    <row r="139" spans="1:16" x14ac:dyDescent="0.3">
      <c r="A139" t="s">
        <v>92</v>
      </c>
      <c r="B139" s="1" t="s">
        <v>220</v>
      </c>
      <c r="C139" t="s">
        <v>64</v>
      </c>
      <c r="D139" t="s">
        <v>64</v>
      </c>
      <c r="E139">
        <v>146.78362573099415</v>
      </c>
      <c r="F139" t="s">
        <v>64</v>
      </c>
      <c r="G139">
        <v>3.71</v>
      </c>
      <c r="H139">
        <v>30.466267887499999</v>
      </c>
      <c r="I139" t="s">
        <v>64</v>
      </c>
      <c r="J139" t="s">
        <v>64</v>
      </c>
      <c r="K139" t="s">
        <v>64</v>
      </c>
      <c r="L139">
        <v>0</v>
      </c>
      <c r="M139">
        <v>0.39840637450199201</v>
      </c>
      <c r="N139">
        <v>0.61</v>
      </c>
      <c r="O139">
        <v>824.26640290141779</v>
      </c>
      <c r="P139">
        <v>0.01</v>
      </c>
    </row>
    <row r="140" spans="1:16" x14ac:dyDescent="0.3">
      <c r="A140" t="s">
        <v>173</v>
      </c>
      <c r="B140" s="1" t="s">
        <v>626</v>
      </c>
      <c r="C140">
        <v>80.625</v>
      </c>
      <c r="D140">
        <v>5.0520000457763699</v>
      </c>
      <c r="E140">
        <v>40.918865594864009</v>
      </c>
      <c r="F140">
        <v>62.282719269719202</v>
      </c>
      <c r="G140">
        <v>2.0499999999999998</v>
      </c>
      <c r="H140">
        <v>19.082826058208919</v>
      </c>
      <c r="I140">
        <v>46</v>
      </c>
      <c r="J140">
        <v>8</v>
      </c>
      <c r="K140">
        <v>85.521492004394503</v>
      </c>
      <c r="L140">
        <v>78.992000000000004</v>
      </c>
      <c r="M140">
        <v>100</v>
      </c>
      <c r="N140">
        <v>77.39</v>
      </c>
      <c r="O140">
        <v>6874.1880689066938</v>
      </c>
      <c r="P140">
        <v>198.2</v>
      </c>
    </row>
    <row r="141" spans="1:16" x14ac:dyDescent="0.3">
      <c r="A141" t="s">
        <v>13</v>
      </c>
      <c r="B141" s="1" t="s">
        <v>440</v>
      </c>
      <c r="C141">
        <v>97.5</v>
      </c>
      <c r="D141">
        <v>4.0100002288818404</v>
      </c>
      <c r="E141">
        <v>146.46177796190977</v>
      </c>
      <c r="F141">
        <v>-12.738703856666699</v>
      </c>
      <c r="G141">
        <v>9.61</v>
      </c>
      <c r="H141">
        <v>23.056330403482228</v>
      </c>
      <c r="I141">
        <v>9</v>
      </c>
      <c r="J141">
        <v>4</v>
      </c>
      <c r="K141">
        <v>115.169242858887</v>
      </c>
      <c r="L141">
        <v>7.4279999999999973</v>
      </c>
      <c r="M141">
        <v>12.442082311256501</v>
      </c>
      <c r="N141">
        <v>8.5399999999999991</v>
      </c>
      <c r="O141">
        <v>634.19313394839298</v>
      </c>
      <c r="P141">
        <v>11</v>
      </c>
    </row>
    <row r="142" spans="1:16" x14ac:dyDescent="0.3">
      <c r="A142" t="s">
        <v>627</v>
      </c>
      <c r="B142" s="1" t="s">
        <v>161</v>
      </c>
      <c r="C142" t="s">
        <v>64</v>
      </c>
      <c r="D142">
        <v>16.57200050354</v>
      </c>
      <c r="E142" t="s">
        <v>64</v>
      </c>
      <c r="F142" t="s">
        <v>64</v>
      </c>
      <c r="G142" t="s">
        <v>64</v>
      </c>
      <c r="H142" t="s">
        <v>64</v>
      </c>
      <c r="I142" t="s">
        <v>64</v>
      </c>
      <c r="J142" t="s">
        <v>64</v>
      </c>
      <c r="K142" t="s">
        <v>64</v>
      </c>
      <c r="L142">
        <v>28.075000000000003</v>
      </c>
      <c r="M142">
        <v>14.094708672156701</v>
      </c>
      <c r="N142">
        <v>5.4</v>
      </c>
      <c r="O142" t="s">
        <v>64</v>
      </c>
      <c r="P142" t="s">
        <v>64</v>
      </c>
    </row>
    <row r="143" spans="1:16" x14ac:dyDescent="0.3">
      <c r="A143" t="s">
        <v>480</v>
      </c>
      <c r="B143" s="1" t="s">
        <v>236</v>
      </c>
      <c r="C143">
        <v>97.5</v>
      </c>
      <c r="D143">
        <v>4.1240000724792498</v>
      </c>
      <c r="E143">
        <v>44.221410260729478</v>
      </c>
      <c r="F143">
        <v>18.939256417262701</v>
      </c>
      <c r="G143">
        <v>10.63</v>
      </c>
      <c r="H143">
        <v>27.46834591792431</v>
      </c>
      <c r="I143">
        <v>7</v>
      </c>
      <c r="J143">
        <v>1</v>
      </c>
      <c r="K143">
        <v>120.381866455078</v>
      </c>
      <c r="L143">
        <v>13.210999999999999</v>
      </c>
      <c r="M143">
        <v>80.081438751272501</v>
      </c>
      <c r="N143">
        <v>29.65</v>
      </c>
      <c r="O143">
        <v>65673.200514138807</v>
      </c>
      <c r="P143">
        <v>327</v>
      </c>
    </row>
    <row r="144" spans="1:16" x14ac:dyDescent="0.3">
      <c r="A144" t="s">
        <v>520</v>
      </c>
      <c r="B144" s="1" t="s">
        <v>176</v>
      </c>
      <c r="C144">
        <v>86.25</v>
      </c>
      <c r="D144">
        <v>5.9569997787475604</v>
      </c>
      <c r="E144">
        <v>89.399740435799501</v>
      </c>
      <c r="F144">
        <v>59.040101375904101</v>
      </c>
      <c r="G144">
        <v>5.18</v>
      </c>
      <c r="H144">
        <v>15.699416453684778</v>
      </c>
      <c r="I144">
        <v>43</v>
      </c>
      <c r="J144">
        <v>7</v>
      </c>
      <c r="K144" t="s">
        <v>64</v>
      </c>
      <c r="L144">
        <v>40.722999999999999</v>
      </c>
      <c r="M144">
        <v>50.054597073596902</v>
      </c>
      <c r="N144">
        <v>50.71</v>
      </c>
      <c r="O144">
        <v>23441.143686512634</v>
      </c>
      <c r="P144">
        <v>156.21</v>
      </c>
    </row>
    <row r="145" spans="1:16" x14ac:dyDescent="0.3">
      <c r="A145" t="s">
        <v>150</v>
      </c>
      <c r="B145" s="1" t="s">
        <v>116</v>
      </c>
      <c r="C145">
        <v>56.875</v>
      </c>
      <c r="D145">
        <v>0.75099998712539695</v>
      </c>
      <c r="E145">
        <v>36.061905639370181</v>
      </c>
      <c r="F145">
        <v>65.398439021054301</v>
      </c>
      <c r="G145">
        <v>0.67</v>
      </c>
      <c r="H145" t="s">
        <v>64</v>
      </c>
      <c r="I145">
        <v>41</v>
      </c>
      <c r="J145">
        <v>4</v>
      </c>
      <c r="K145" t="s">
        <v>64</v>
      </c>
      <c r="L145">
        <v>83.248999999999995</v>
      </c>
      <c r="M145">
        <v>0.75329566854990604</v>
      </c>
      <c r="N145">
        <v>80.83</v>
      </c>
      <c r="O145">
        <v>149.2957951948338</v>
      </c>
      <c r="P145">
        <v>3.5</v>
      </c>
    </row>
    <row r="146" spans="1:16" x14ac:dyDescent="0.3">
      <c r="A146" t="s">
        <v>243</v>
      </c>
      <c r="B146" s="1" t="s">
        <v>592</v>
      </c>
      <c r="C146">
        <v>63.125</v>
      </c>
      <c r="D146">
        <v>9.7880001068115199</v>
      </c>
      <c r="E146">
        <v>16.352187397776227</v>
      </c>
      <c r="F146">
        <v>84.358685915533798</v>
      </c>
      <c r="G146">
        <v>10.84</v>
      </c>
      <c r="H146" t="s">
        <v>64</v>
      </c>
      <c r="I146">
        <v>48</v>
      </c>
      <c r="J146">
        <v>8</v>
      </c>
      <c r="K146" t="s">
        <v>64</v>
      </c>
      <c r="L146">
        <v>47.253999999999998</v>
      </c>
      <c r="M146">
        <v>18.1951250556864</v>
      </c>
      <c r="N146">
        <v>81.400000000000006</v>
      </c>
      <c r="O146">
        <v>1087.0394344262693</v>
      </c>
      <c r="P146">
        <v>221</v>
      </c>
    </row>
    <row r="147" spans="1:16" x14ac:dyDescent="0.3">
      <c r="A147" t="s">
        <v>102</v>
      </c>
      <c r="B147" s="1" t="s">
        <v>565</v>
      </c>
      <c r="C147">
        <v>85</v>
      </c>
      <c r="D147">
        <v>16.202999114990199</v>
      </c>
      <c r="E147">
        <v>128.24125808137748</v>
      </c>
      <c r="F147">
        <v>-9.3258806524600502</v>
      </c>
      <c r="G147">
        <v>6.16</v>
      </c>
      <c r="H147">
        <v>17.574936317595682</v>
      </c>
      <c r="I147">
        <v>7</v>
      </c>
      <c r="J147">
        <v>6</v>
      </c>
      <c r="K147">
        <v>79.596488952636705</v>
      </c>
      <c r="L147">
        <v>41.213999999999999</v>
      </c>
      <c r="M147">
        <v>35.936946510804098</v>
      </c>
      <c r="N147">
        <v>16.32</v>
      </c>
      <c r="O147">
        <v>2600.2868020035694</v>
      </c>
      <c r="P147">
        <v>5.4</v>
      </c>
    </row>
    <row r="148" spans="1:16" x14ac:dyDescent="0.3">
      <c r="A148" t="s">
        <v>152</v>
      </c>
      <c r="B148" s="1" t="s">
        <v>529</v>
      </c>
      <c r="C148" t="s">
        <v>64</v>
      </c>
      <c r="D148" t="s">
        <v>64</v>
      </c>
      <c r="E148" t="s">
        <v>64</v>
      </c>
      <c r="F148">
        <v>144.10403410884999</v>
      </c>
      <c r="G148" t="s">
        <v>64</v>
      </c>
      <c r="H148" t="s">
        <v>64</v>
      </c>
      <c r="I148" t="s">
        <v>64</v>
      </c>
      <c r="J148" t="s">
        <v>64</v>
      </c>
      <c r="K148" t="s">
        <v>64</v>
      </c>
      <c r="L148">
        <v>8.11</v>
      </c>
      <c r="M148">
        <v>0</v>
      </c>
      <c r="N148">
        <v>0</v>
      </c>
      <c r="O148" t="s">
        <v>64</v>
      </c>
      <c r="P148" t="s">
        <v>64</v>
      </c>
    </row>
    <row r="149" spans="1:16" x14ac:dyDescent="0.3">
      <c r="A149" t="s">
        <v>582</v>
      </c>
      <c r="B149" s="1" t="s">
        <v>518</v>
      </c>
      <c r="C149">
        <v>96.875</v>
      </c>
      <c r="D149">
        <v>4.9850001335143999</v>
      </c>
      <c r="E149">
        <v>65.330478926366098</v>
      </c>
      <c r="F149">
        <v>-5.8242107238285703</v>
      </c>
      <c r="G149">
        <v>7.41</v>
      </c>
      <c r="H149">
        <v>23.462393426939418</v>
      </c>
      <c r="I149">
        <v>5</v>
      </c>
      <c r="J149">
        <v>4</v>
      </c>
      <c r="K149">
        <v>118.971313476563</v>
      </c>
      <c r="L149">
        <v>16.677000000000007</v>
      </c>
      <c r="M149">
        <v>97.709870624366005</v>
      </c>
      <c r="N149">
        <v>62.37</v>
      </c>
      <c r="O149">
        <v>71429.960492874205</v>
      </c>
      <c r="P149">
        <v>382</v>
      </c>
    </row>
    <row r="150" spans="1:16" x14ac:dyDescent="0.3">
      <c r="A150" t="s">
        <v>611</v>
      </c>
      <c r="B150" s="1" t="s">
        <v>488</v>
      </c>
      <c r="C150">
        <v>38.75</v>
      </c>
      <c r="D150">
        <v>3.1219999790191699</v>
      </c>
      <c r="E150">
        <v>91.875700397798852</v>
      </c>
      <c r="F150">
        <v>75.927808190369205</v>
      </c>
      <c r="G150">
        <v>0.78</v>
      </c>
      <c r="H150" t="s">
        <v>64</v>
      </c>
      <c r="I150">
        <v>15</v>
      </c>
      <c r="J150">
        <v>4</v>
      </c>
      <c r="K150">
        <v>107.053581237793</v>
      </c>
      <c r="L150">
        <v>12.956000000000003</v>
      </c>
      <c r="M150">
        <v>0</v>
      </c>
      <c r="N150">
        <v>0</v>
      </c>
      <c r="O150">
        <v>304.16479822576326</v>
      </c>
      <c r="P150">
        <v>1.4</v>
      </c>
    </row>
    <row r="151" spans="1:16" x14ac:dyDescent="0.3">
      <c r="A151" t="s">
        <v>645</v>
      </c>
      <c r="B151" s="1" t="s">
        <v>109</v>
      </c>
      <c r="C151">
        <v>55.625</v>
      </c>
      <c r="D151">
        <v>4.3520002365112296</v>
      </c>
      <c r="E151">
        <v>26.716280459429786</v>
      </c>
      <c r="F151">
        <v>114.275183035711</v>
      </c>
      <c r="G151">
        <v>0.34</v>
      </c>
      <c r="H151" t="s">
        <v>64</v>
      </c>
      <c r="I151">
        <v>34</v>
      </c>
      <c r="J151">
        <v>10</v>
      </c>
      <c r="K151" t="s">
        <v>64</v>
      </c>
      <c r="L151">
        <v>62.56</v>
      </c>
      <c r="M151">
        <v>31.430349717213399</v>
      </c>
      <c r="N151">
        <v>43.36</v>
      </c>
      <c r="O151">
        <v>246.31283126836595</v>
      </c>
      <c r="P151">
        <v>55</v>
      </c>
    </row>
    <row r="152" spans="1:16" x14ac:dyDescent="0.3">
      <c r="A152" t="s">
        <v>581</v>
      </c>
      <c r="B152" s="1" t="s">
        <v>317</v>
      </c>
      <c r="C152">
        <v>56.25</v>
      </c>
      <c r="D152" t="s">
        <v>64</v>
      </c>
      <c r="E152" t="s">
        <v>64</v>
      </c>
      <c r="F152" t="s">
        <v>64</v>
      </c>
      <c r="G152" t="s">
        <v>64</v>
      </c>
      <c r="H152">
        <v>21.22240401272127</v>
      </c>
      <c r="I152">
        <v>11</v>
      </c>
      <c r="J152">
        <v>8</v>
      </c>
      <c r="K152">
        <v>157.70327758789099</v>
      </c>
      <c r="L152">
        <v>18.516999999999996</v>
      </c>
      <c r="M152">
        <v>0</v>
      </c>
      <c r="N152">
        <v>0.28999999999999998</v>
      </c>
      <c r="O152" t="s">
        <v>64</v>
      </c>
      <c r="P152" t="s">
        <v>64</v>
      </c>
    </row>
    <row r="153" spans="1:16" x14ac:dyDescent="0.3">
      <c r="A153" t="s">
        <v>462</v>
      </c>
      <c r="B153" s="1" t="s">
        <v>389</v>
      </c>
      <c r="C153">
        <v>79.375</v>
      </c>
      <c r="D153">
        <v>12.088000297546399</v>
      </c>
      <c r="E153">
        <v>74.077236600774398</v>
      </c>
      <c r="F153">
        <v>138.44581178886801</v>
      </c>
      <c r="G153">
        <v>7.98</v>
      </c>
      <c r="H153">
        <v>9.9435711492174583</v>
      </c>
      <c r="I153">
        <v>36</v>
      </c>
      <c r="J153">
        <v>5</v>
      </c>
      <c r="K153" t="s">
        <v>64</v>
      </c>
      <c r="L153">
        <v>31.224999999999994</v>
      </c>
      <c r="M153">
        <v>65.326340326340301</v>
      </c>
      <c r="N153">
        <v>18.91</v>
      </c>
      <c r="O153">
        <v>32273.825691099322</v>
      </c>
      <c r="P153">
        <v>136.6</v>
      </c>
    </row>
    <row r="154" spans="1:16" x14ac:dyDescent="0.3">
      <c r="A154" t="s">
        <v>383</v>
      </c>
      <c r="B154" s="1" t="s">
        <v>210</v>
      </c>
      <c r="C154">
        <v>60</v>
      </c>
      <c r="D154">
        <v>2.7520000934600799</v>
      </c>
      <c r="E154" t="s">
        <v>64</v>
      </c>
      <c r="F154">
        <v>-62.420587041509101</v>
      </c>
      <c r="G154">
        <v>1.39</v>
      </c>
      <c r="H154">
        <v>13.193028747715719</v>
      </c>
      <c r="I154">
        <v>45</v>
      </c>
      <c r="J154">
        <v>6</v>
      </c>
      <c r="K154" t="s">
        <v>64</v>
      </c>
      <c r="L154">
        <v>86.543999999999997</v>
      </c>
      <c r="M154">
        <v>34.530651340996201</v>
      </c>
      <c r="N154">
        <v>53.09</v>
      </c>
      <c r="O154">
        <v>83940.390376260431</v>
      </c>
      <c r="P154">
        <v>801</v>
      </c>
    </row>
    <row r="155" spans="1:16" x14ac:dyDescent="0.3">
      <c r="A155" t="s">
        <v>419</v>
      </c>
      <c r="B155" s="1" t="s">
        <v>61</v>
      </c>
      <c r="C155">
        <v>94.375</v>
      </c>
      <c r="D155">
        <v>7.2059998512268102</v>
      </c>
      <c r="E155">
        <v>63.094650434822277</v>
      </c>
      <c r="F155">
        <v>-20.349094791629</v>
      </c>
      <c r="G155">
        <v>7.58</v>
      </c>
      <c r="H155">
        <v>10.075058576683832</v>
      </c>
      <c r="I155">
        <v>19</v>
      </c>
      <c r="J155">
        <v>7</v>
      </c>
      <c r="K155" t="s">
        <v>64</v>
      </c>
      <c r="L155">
        <v>37.503999999999998</v>
      </c>
      <c r="M155">
        <v>99.998206084959804</v>
      </c>
      <c r="N155">
        <v>60.09</v>
      </c>
      <c r="O155">
        <v>17917.233407646461</v>
      </c>
      <c r="P155">
        <v>117</v>
      </c>
    </row>
    <row r="156" spans="1:16" x14ac:dyDescent="0.3">
      <c r="A156" t="s">
        <v>420</v>
      </c>
      <c r="B156" s="1" t="s">
        <v>237</v>
      </c>
      <c r="C156">
        <v>95</v>
      </c>
      <c r="D156">
        <v>4.8330001831054696</v>
      </c>
      <c r="E156">
        <v>43.530007560937896</v>
      </c>
      <c r="F156">
        <v>25.6326577837782</v>
      </c>
      <c r="G156">
        <v>6.38</v>
      </c>
      <c r="H156">
        <v>14.286370035449872</v>
      </c>
      <c r="I156">
        <v>8</v>
      </c>
      <c r="J156">
        <v>8</v>
      </c>
      <c r="K156">
        <v>110.584922790527</v>
      </c>
      <c r="L156">
        <v>21.5</v>
      </c>
      <c r="M156">
        <v>52.730513357236099</v>
      </c>
      <c r="N156">
        <v>27.12</v>
      </c>
      <c r="O156">
        <v>49992.595551280479</v>
      </c>
      <c r="P156">
        <v>1641</v>
      </c>
    </row>
    <row r="157" spans="1:16" x14ac:dyDescent="0.3">
      <c r="A157" t="s">
        <v>229</v>
      </c>
      <c r="B157" s="1" t="s">
        <v>503</v>
      </c>
      <c r="C157">
        <v>78.75</v>
      </c>
      <c r="D157">
        <v>2.4059998989105198</v>
      </c>
      <c r="E157">
        <v>58.169560301799905</v>
      </c>
      <c r="F157">
        <v>73.625440006918794</v>
      </c>
      <c r="G157">
        <v>6.86</v>
      </c>
      <c r="H157">
        <v>14.047533279036623</v>
      </c>
      <c r="I157">
        <v>13</v>
      </c>
      <c r="J157">
        <v>14</v>
      </c>
      <c r="K157">
        <v>91.987998962402301</v>
      </c>
      <c r="L157">
        <v>52.316000000000003</v>
      </c>
      <c r="M157">
        <v>25.413466322060799</v>
      </c>
      <c r="N157">
        <v>26.73</v>
      </c>
      <c r="O157">
        <v>4339.5226583056965</v>
      </c>
      <c r="P157">
        <v>479</v>
      </c>
    </row>
    <row r="158" spans="1:16" x14ac:dyDescent="0.3">
      <c r="A158" t="s">
        <v>63</v>
      </c>
      <c r="B158" s="1" t="s">
        <v>35</v>
      </c>
      <c r="C158">
        <v>93.75</v>
      </c>
      <c r="D158">
        <v>3.3680000305175799</v>
      </c>
      <c r="E158">
        <v>100.32421143770382</v>
      </c>
      <c r="F158">
        <v>-12.5331550861611</v>
      </c>
      <c r="G158">
        <v>11.71</v>
      </c>
      <c r="H158">
        <v>17.355182632919917</v>
      </c>
      <c r="I158">
        <v>7</v>
      </c>
      <c r="J158">
        <v>5</v>
      </c>
      <c r="K158">
        <v>115.24439239502</v>
      </c>
      <c r="L158">
        <v>39.924999999999997</v>
      </c>
      <c r="M158">
        <v>13.802398671055901</v>
      </c>
      <c r="N158">
        <v>12.18</v>
      </c>
      <c r="O158">
        <v>1411.8090185885992</v>
      </c>
      <c r="P158">
        <v>53.6</v>
      </c>
    </row>
    <row r="159" spans="1:16" x14ac:dyDescent="0.3">
      <c r="A159" t="s">
        <v>364</v>
      </c>
      <c r="B159" s="1" t="s">
        <v>157</v>
      </c>
      <c r="C159">
        <v>100</v>
      </c>
      <c r="D159">
        <v>6.6469998359680202</v>
      </c>
      <c r="E159">
        <v>76.237488464863048</v>
      </c>
      <c r="F159">
        <v>24.553893483787</v>
      </c>
      <c r="G159">
        <v>12.03</v>
      </c>
      <c r="H159">
        <v>22.65334670824727</v>
      </c>
      <c r="I159">
        <v>8</v>
      </c>
      <c r="J159">
        <v>6</v>
      </c>
      <c r="K159">
        <v>119.735893249512</v>
      </c>
      <c r="L159">
        <v>33.150999999999996</v>
      </c>
      <c r="M159">
        <v>47.526374290672997</v>
      </c>
      <c r="N159">
        <v>28.19</v>
      </c>
      <c r="O159">
        <v>3694.2473666092342</v>
      </c>
      <c r="P159">
        <v>38</v>
      </c>
    </row>
    <row r="160" spans="1:16" x14ac:dyDescent="0.3">
      <c r="A160" t="s">
        <v>477</v>
      </c>
      <c r="B160" s="1" t="s">
        <v>594</v>
      </c>
      <c r="C160">
        <v>83.75</v>
      </c>
      <c r="D160">
        <v>8.2709999084472692</v>
      </c>
      <c r="E160">
        <v>103.61676290983428</v>
      </c>
      <c r="F160">
        <v>11.9711597033868</v>
      </c>
      <c r="G160" t="s">
        <v>64</v>
      </c>
      <c r="H160" t="s">
        <v>64</v>
      </c>
      <c r="I160">
        <v>16</v>
      </c>
      <c r="J160">
        <v>6</v>
      </c>
      <c r="K160" t="s">
        <v>64</v>
      </c>
      <c r="L160">
        <v>6.4080000000000013</v>
      </c>
      <c r="M160">
        <v>1.8374464787001801</v>
      </c>
      <c r="N160">
        <v>2.42</v>
      </c>
      <c r="O160">
        <v>2223.1309574430106</v>
      </c>
      <c r="P160">
        <v>7.1</v>
      </c>
    </row>
    <row r="161" spans="1:16" x14ac:dyDescent="0.3">
      <c r="A161" t="s">
        <v>530</v>
      </c>
      <c r="B161" s="1" t="s">
        <v>21</v>
      </c>
      <c r="C161">
        <v>29.375</v>
      </c>
      <c r="D161">
        <v>0.25799998641014099</v>
      </c>
      <c r="E161">
        <v>90.019094887286116</v>
      </c>
      <c r="F161">
        <v>369.34595831780098</v>
      </c>
      <c r="G161">
        <v>1.59</v>
      </c>
      <c r="H161" t="s">
        <v>64</v>
      </c>
      <c r="I161">
        <v>4</v>
      </c>
      <c r="J161">
        <v>8</v>
      </c>
      <c r="K161" t="s">
        <v>64</v>
      </c>
      <c r="L161">
        <v>0.7219999999999942</v>
      </c>
      <c r="M161">
        <v>0</v>
      </c>
      <c r="N161">
        <v>0.04</v>
      </c>
      <c r="O161">
        <v>19.948454618156301</v>
      </c>
      <c r="P161">
        <v>5.6000000000000001E-2</v>
      </c>
    </row>
    <row r="162" spans="1:16" x14ac:dyDescent="0.3">
      <c r="A162" t="s">
        <v>471</v>
      </c>
      <c r="B162" s="1" t="s">
        <v>271</v>
      </c>
      <c r="C162">
        <v>90.625</v>
      </c>
      <c r="D162">
        <v>5.1690001487731898</v>
      </c>
      <c r="E162">
        <v>78.059113378994084</v>
      </c>
      <c r="F162">
        <v>-50.759240558886297</v>
      </c>
      <c r="G162">
        <v>11.74</v>
      </c>
      <c r="H162">
        <v>14.383354677180311</v>
      </c>
      <c r="I162">
        <v>14</v>
      </c>
      <c r="J162">
        <v>6</v>
      </c>
      <c r="K162">
        <v>87.102989196777301</v>
      </c>
      <c r="L162">
        <v>45.670999999999999</v>
      </c>
      <c r="M162">
        <v>39.746973696186402</v>
      </c>
      <c r="N162">
        <v>23.54</v>
      </c>
      <c r="O162">
        <v>2187.7333306902956</v>
      </c>
      <c r="P162">
        <v>42.38</v>
      </c>
    </row>
    <row r="163" spans="1:16" x14ac:dyDescent="0.3">
      <c r="A163" t="s">
        <v>1</v>
      </c>
      <c r="B163" s="1" t="s">
        <v>287</v>
      </c>
      <c r="C163">
        <v>73.125</v>
      </c>
      <c r="D163">
        <v>5.0100002288818404</v>
      </c>
      <c r="E163">
        <v>46.03086561363736</v>
      </c>
      <c r="F163">
        <v>-21.988741308443601</v>
      </c>
      <c r="G163">
        <v>11.19</v>
      </c>
      <c r="H163">
        <v>11.468767601531653</v>
      </c>
      <c r="I163">
        <v>9</v>
      </c>
      <c r="J163">
        <v>4</v>
      </c>
      <c r="K163" t="s">
        <v>64</v>
      </c>
      <c r="L163">
        <v>25.066000000000003</v>
      </c>
      <c r="M163">
        <v>15.8557951545716</v>
      </c>
      <c r="N163">
        <v>3.22</v>
      </c>
      <c r="O163">
        <v>29860.201144602725</v>
      </c>
      <c r="P163">
        <v>4312</v>
      </c>
    </row>
    <row r="164" spans="1:16" x14ac:dyDescent="0.3">
      <c r="A164" t="s">
        <v>221</v>
      </c>
      <c r="B164" s="1" t="s">
        <v>81</v>
      </c>
      <c r="C164">
        <v>83.75</v>
      </c>
      <c r="D164">
        <v>1.60699999332428</v>
      </c>
      <c r="E164">
        <v>55.133990772451924</v>
      </c>
      <c r="F164">
        <v>105.720278304499</v>
      </c>
      <c r="G164">
        <v>8.9499999999999993</v>
      </c>
      <c r="H164">
        <v>14.243007572718891</v>
      </c>
      <c r="I164">
        <v>9</v>
      </c>
      <c r="J164">
        <v>5</v>
      </c>
      <c r="K164" t="s">
        <v>64</v>
      </c>
      <c r="L164">
        <v>82.432000000000002</v>
      </c>
      <c r="M164">
        <v>56.8878281622912</v>
      </c>
      <c r="N164">
        <v>77.86</v>
      </c>
      <c r="O164">
        <v>740.16200042571006</v>
      </c>
      <c r="P164">
        <v>9.5</v>
      </c>
    </row>
    <row r="165" spans="1:16" x14ac:dyDescent="0.3">
      <c r="A165" t="s">
        <v>153</v>
      </c>
      <c r="B165" s="1" t="s">
        <v>416</v>
      </c>
      <c r="C165">
        <v>75</v>
      </c>
      <c r="D165">
        <v>9.8369998931884801</v>
      </c>
      <c r="E165">
        <v>77.483600731930807</v>
      </c>
      <c r="F165">
        <v>24.0259885237814</v>
      </c>
      <c r="G165">
        <v>2.66</v>
      </c>
      <c r="H165">
        <v>23.780782761990931</v>
      </c>
      <c r="I165">
        <v>37</v>
      </c>
      <c r="J165">
        <v>4</v>
      </c>
      <c r="K165" t="s">
        <v>64</v>
      </c>
      <c r="L165">
        <v>82.257999999999996</v>
      </c>
      <c r="M165">
        <v>30.350484712900801</v>
      </c>
      <c r="N165">
        <v>34.21</v>
      </c>
      <c r="O165" t="s">
        <v>64</v>
      </c>
      <c r="P165" t="s">
        <v>64</v>
      </c>
    </row>
    <row r="166" spans="1:16" x14ac:dyDescent="0.3">
      <c r="A166" t="s">
        <v>384</v>
      </c>
      <c r="B166" s="1" t="s">
        <v>443</v>
      </c>
      <c r="C166">
        <v>80</v>
      </c>
      <c r="D166" t="s">
        <v>64</v>
      </c>
      <c r="E166">
        <v>304.90316773913378</v>
      </c>
      <c r="F166" t="s">
        <v>64</v>
      </c>
      <c r="G166" t="s">
        <v>64</v>
      </c>
      <c r="H166">
        <v>17.956816765059074</v>
      </c>
      <c r="I166">
        <v>18</v>
      </c>
      <c r="J166">
        <v>8</v>
      </c>
      <c r="K166">
        <v>62.194240570068402</v>
      </c>
      <c r="L166">
        <v>2.3799999999999955</v>
      </c>
      <c r="M166">
        <v>0</v>
      </c>
      <c r="N166" t="s">
        <v>64</v>
      </c>
      <c r="O166" t="s">
        <v>64</v>
      </c>
      <c r="P166" t="s">
        <v>64</v>
      </c>
    </row>
    <row r="167" spans="1:16" x14ac:dyDescent="0.3">
      <c r="A167" t="s">
        <v>202</v>
      </c>
      <c r="B167" s="1" t="s">
        <v>380</v>
      </c>
      <c r="C167">
        <v>83.125</v>
      </c>
      <c r="D167">
        <v>15.9090003967285</v>
      </c>
      <c r="E167" t="s">
        <v>64</v>
      </c>
      <c r="F167">
        <v>100.5548972883</v>
      </c>
      <c r="G167">
        <v>5.88</v>
      </c>
      <c r="H167" t="s">
        <v>64</v>
      </c>
      <c r="I167">
        <v>46</v>
      </c>
      <c r="J167">
        <v>6</v>
      </c>
      <c r="K167" t="s">
        <v>64</v>
      </c>
      <c r="L167">
        <v>24.927000000000007</v>
      </c>
      <c r="M167">
        <v>10.473457675753201</v>
      </c>
      <c r="N167">
        <v>37.090000000000003</v>
      </c>
      <c r="O167">
        <v>10158.481633185616</v>
      </c>
      <c r="P167">
        <v>2.1800000000000002</v>
      </c>
    </row>
    <row r="168" spans="1:16" x14ac:dyDescent="0.3">
      <c r="A168" t="s">
        <v>405</v>
      </c>
      <c r="B168" s="1" t="s">
        <v>198</v>
      </c>
      <c r="C168">
        <v>80</v>
      </c>
      <c r="D168">
        <v>7.3579998016357404</v>
      </c>
      <c r="E168">
        <v>52.07658885226909</v>
      </c>
      <c r="F168" t="s">
        <v>64</v>
      </c>
      <c r="G168">
        <v>0.19</v>
      </c>
      <c r="H168">
        <v>8.5972038608299464</v>
      </c>
      <c r="I168">
        <v>4</v>
      </c>
      <c r="J168">
        <v>11</v>
      </c>
      <c r="K168">
        <v>112.585823059082</v>
      </c>
      <c r="L168">
        <v>15.492000000000004</v>
      </c>
      <c r="M168">
        <v>2.9556417289321901E-4</v>
      </c>
      <c r="N168">
        <v>0.03</v>
      </c>
      <c r="O168">
        <v>66.9879071755269</v>
      </c>
      <c r="P168">
        <v>2.4</v>
      </c>
    </row>
    <row r="169" spans="1:16" x14ac:dyDescent="0.3">
      <c r="A169" t="s">
        <v>29</v>
      </c>
      <c r="B169" s="1" t="s">
        <v>479</v>
      </c>
      <c r="C169">
        <v>66.875</v>
      </c>
      <c r="D169">
        <v>3.72300004959106</v>
      </c>
      <c r="E169">
        <v>60.004729951980053</v>
      </c>
      <c r="F169">
        <v>391.85971074319298</v>
      </c>
      <c r="G169">
        <v>0.76</v>
      </c>
      <c r="H169">
        <v>16.378112156783615</v>
      </c>
      <c r="I169">
        <v>53</v>
      </c>
      <c r="J169">
        <v>4</v>
      </c>
      <c r="K169">
        <v>46.5607299804688</v>
      </c>
      <c r="L169">
        <v>51.4</v>
      </c>
      <c r="M169">
        <v>10.417193426042999</v>
      </c>
      <c r="N169">
        <v>37.200000000000003</v>
      </c>
      <c r="O169">
        <v>1612.421293685602</v>
      </c>
      <c r="P169">
        <v>25.8</v>
      </c>
    </row>
    <row r="170" spans="1:16" x14ac:dyDescent="0.3">
      <c r="A170" t="s">
        <v>261</v>
      </c>
      <c r="B170" s="1" t="s">
        <v>376</v>
      </c>
      <c r="C170">
        <v>93.75</v>
      </c>
      <c r="D170">
        <v>11.807000160217299</v>
      </c>
      <c r="E170">
        <v>104.71901489683601</v>
      </c>
      <c r="F170" t="s">
        <v>64</v>
      </c>
      <c r="G170">
        <v>8.75</v>
      </c>
      <c r="H170">
        <v>23.598187044393377</v>
      </c>
      <c r="I170">
        <v>33</v>
      </c>
      <c r="J170">
        <v>5</v>
      </c>
      <c r="K170">
        <v>92.241172790527301</v>
      </c>
      <c r="L170">
        <v>43.348999999999997</v>
      </c>
      <c r="M170">
        <v>26.905173560313902</v>
      </c>
      <c r="N170">
        <v>21.53</v>
      </c>
      <c r="O170">
        <v>1210.4702000724239</v>
      </c>
      <c r="P170">
        <v>8.407</v>
      </c>
    </row>
    <row r="171" spans="1:16" x14ac:dyDescent="0.3">
      <c r="A171" t="s">
        <v>430</v>
      </c>
      <c r="B171" s="1" t="s">
        <v>126</v>
      </c>
      <c r="C171">
        <v>76.25</v>
      </c>
      <c r="D171" t="s">
        <v>64</v>
      </c>
      <c r="E171">
        <v>135.95200326684284</v>
      </c>
      <c r="F171">
        <v>149.207854275828</v>
      </c>
      <c r="G171">
        <v>20.5</v>
      </c>
      <c r="H171">
        <v>31.517525886420451</v>
      </c>
      <c r="I171">
        <v>29</v>
      </c>
      <c r="J171">
        <v>9</v>
      </c>
      <c r="K171">
        <v>78.331062316894503</v>
      </c>
      <c r="L171">
        <v>42.027999999999999</v>
      </c>
      <c r="M171">
        <v>2.38095238095238</v>
      </c>
      <c r="N171">
        <v>1.47</v>
      </c>
      <c r="O171" t="s">
        <v>64</v>
      </c>
      <c r="P171" t="s">
        <v>64</v>
      </c>
    </row>
    <row r="172" spans="1:16" x14ac:dyDescent="0.3">
      <c r="A172" t="s">
        <v>616</v>
      </c>
      <c r="B172" s="1" t="s">
        <v>557</v>
      </c>
      <c r="C172">
        <v>72.5</v>
      </c>
      <c r="D172">
        <v>5.3330001831054696</v>
      </c>
      <c r="E172">
        <v>51.557937749223349</v>
      </c>
      <c r="F172">
        <v>22.662457968249001</v>
      </c>
      <c r="G172">
        <v>5.7</v>
      </c>
      <c r="H172" t="s">
        <v>64</v>
      </c>
      <c r="I172">
        <v>34</v>
      </c>
      <c r="J172">
        <v>5</v>
      </c>
      <c r="K172" t="s">
        <v>64</v>
      </c>
      <c r="L172">
        <v>56.628</v>
      </c>
      <c r="M172">
        <v>60.975609756097597</v>
      </c>
      <c r="N172">
        <v>75.44</v>
      </c>
      <c r="O172">
        <v>19883.61128136453</v>
      </c>
      <c r="P172">
        <v>160</v>
      </c>
    </row>
    <row r="173" spans="1:16" x14ac:dyDescent="0.3">
      <c r="A173" t="s">
        <v>432</v>
      </c>
      <c r="B173" s="1" t="s">
        <v>72</v>
      </c>
      <c r="C173">
        <v>82.5</v>
      </c>
      <c r="D173">
        <v>3.6240000724792498</v>
      </c>
      <c r="E173">
        <v>331.72793389151411</v>
      </c>
      <c r="F173" t="s">
        <v>64</v>
      </c>
      <c r="G173">
        <v>2.0299999999999998</v>
      </c>
      <c r="H173">
        <v>13.009913541076404</v>
      </c>
      <c r="I173">
        <v>5</v>
      </c>
      <c r="J173">
        <v>2</v>
      </c>
      <c r="K173">
        <v>103.199592590332</v>
      </c>
      <c r="L173">
        <v>0</v>
      </c>
      <c r="M173">
        <v>1.8208866408806901</v>
      </c>
      <c r="N173">
        <v>0.84</v>
      </c>
      <c r="O173">
        <v>105.19728962689852</v>
      </c>
      <c r="P173">
        <v>0.6</v>
      </c>
    </row>
    <row r="174" spans="1:16" x14ac:dyDescent="0.3">
      <c r="A174" t="s">
        <v>305</v>
      </c>
      <c r="B174" s="1" t="s">
        <v>346</v>
      </c>
      <c r="C174" t="s">
        <v>64</v>
      </c>
      <c r="D174" t="s">
        <v>64</v>
      </c>
      <c r="E174" t="s">
        <v>64</v>
      </c>
      <c r="F174" t="s">
        <v>64</v>
      </c>
      <c r="G174" t="s">
        <v>64</v>
      </c>
      <c r="H174" t="s">
        <v>64</v>
      </c>
      <c r="I174" t="s">
        <v>64</v>
      </c>
      <c r="J174" t="s">
        <v>64</v>
      </c>
      <c r="K174" t="s">
        <v>64</v>
      </c>
      <c r="L174">
        <v>0</v>
      </c>
      <c r="M174">
        <v>0</v>
      </c>
      <c r="N174">
        <v>0.05</v>
      </c>
      <c r="O174" t="s">
        <v>64</v>
      </c>
      <c r="P174" t="s">
        <v>64</v>
      </c>
    </row>
    <row r="175" spans="1:16" x14ac:dyDescent="0.3">
      <c r="A175" t="s">
        <v>318</v>
      </c>
      <c r="B175" s="1" t="s">
        <v>120</v>
      </c>
      <c r="C175">
        <v>85</v>
      </c>
      <c r="D175">
        <v>6.7399997711181596</v>
      </c>
      <c r="E175">
        <v>168.51351850149351</v>
      </c>
      <c r="F175">
        <v>-35.926229451158399</v>
      </c>
      <c r="G175">
        <v>11.14</v>
      </c>
      <c r="H175">
        <v>18.520578423561346</v>
      </c>
      <c r="I175">
        <v>8</v>
      </c>
      <c r="J175">
        <v>8</v>
      </c>
      <c r="K175">
        <v>90.597320556640597</v>
      </c>
      <c r="L175">
        <v>46.18</v>
      </c>
      <c r="M175">
        <v>22.6794833283268</v>
      </c>
      <c r="N175">
        <v>17.64</v>
      </c>
      <c r="O175">
        <v>2310.1687578277592</v>
      </c>
      <c r="P175">
        <v>12.6</v>
      </c>
    </row>
    <row r="176" spans="1:16" x14ac:dyDescent="0.3">
      <c r="A176" t="s">
        <v>310</v>
      </c>
      <c r="B176" s="1" t="s">
        <v>272</v>
      </c>
      <c r="C176">
        <v>96.875</v>
      </c>
      <c r="D176">
        <v>4.4229998588562003</v>
      </c>
      <c r="E176">
        <v>146.23534210407612</v>
      </c>
      <c r="F176">
        <v>5.4896653370660502</v>
      </c>
      <c r="G176">
        <v>11.9</v>
      </c>
      <c r="H176">
        <v>18.520786854228813</v>
      </c>
      <c r="I176">
        <v>10</v>
      </c>
      <c r="J176">
        <v>3</v>
      </c>
      <c r="K176">
        <v>111.97337341308599</v>
      </c>
      <c r="L176">
        <v>44.573</v>
      </c>
      <c r="M176">
        <v>29.391914692582802</v>
      </c>
      <c r="N176">
        <v>20.86</v>
      </c>
      <c r="O176">
        <v>8939.9224759802437</v>
      </c>
      <c r="P176">
        <v>18.670000000000002</v>
      </c>
    </row>
    <row r="177" spans="1:16" x14ac:dyDescent="0.3">
      <c r="A177" t="s">
        <v>89</v>
      </c>
      <c r="B177" s="1" t="s">
        <v>257</v>
      </c>
      <c r="C177">
        <v>56.875</v>
      </c>
      <c r="D177">
        <v>1.0290000438690201</v>
      </c>
      <c r="E177">
        <v>60.220337639692481</v>
      </c>
      <c r="F177">
        <v>-22.224731573690001</v>
      </c>
      <c r="G177">
        <v>1.83</v>
      </c>
      <c r="H177">
        <v>25.527606522328</v>
      </c>
      <c r="I177">
        <v>34</v>
      </c>
      <c r="J177">
        <v>7</v>
      </c>
      <c r="K177" t="s">
        <v>64</v>
      </c>
      <c r="L177">
        <v>74.872</v>
      </c>
      <c r="M177">
        <v>2.2626304370286201</v>
      </c>
      <c r="N177">
        <v>48.39</v>
      </c>
      <c r="O177">
        <v>66222.908978315332</v>
      </c>
      <c r="P177">
        <v>44.7</v>
      </c>
    </row>
    <row r="178" spans="1:16" x14ac:dyDescent="0.3">
      <c r="A178" t="s">
        <v>459</v>
      </c>
      <c r="B178" s="1" t="s">
        <v>27</v>
      </c>
      <c r="C178">
        <v>46.875</v>
      </c>
      <c r="D178">
        <v>19.8649997711182</v>
      </c>
      <c r="E178">
        <v>101.64172599157344</v>
      </c>
      <c r="F178">
        <v>22.073344471122802</v>
      </c>
      <c r="G178">
        <v>8.9999999999999993E-3</v>
      </c>
      <c r="H178">
        <v>1.2782684523121007E-4</v>
      </c>
      <c r="I178" t="s">
        <v>64</v>
      </c>
      <c r="J178">
        <v>9</v>
      </c>
      <c r="K178" t="s">
        <v>64</v>
      </c>
      <c r="L178">
        <v>53.268999999999998</v>
      </c>
      <c r="M178">
        <v>0</v>
      </c>
      <c r="N178">
        <v>95.03</v>
      </c>
      <c r="O178">
        <v>375.43879409059338</v>
      </c>
      <c r="P178">
        <v>6</v>
      </c>
    </row>
    <row r="179" spans="1:16" x14ac:dyDescent="0.3">
      <c r="A179" t="s">
        <v>418</v>
      </c>
      <c r="B179" s="1" t="s">
        <v>329</v>
      </c>
      <c r="C179">
        <v>88.125</v>
      </c>
      <c r="D179">
        <v>33.558998107910199</v>
      </c>
      <c r="E179">
        <v>50.800981530195543</v>
      </c>
      <c r="F179" t="s">
        <v>64</v>
      </c>
      <c r="G179">
        <v>9.52</v>
      </c>
      <c r="H179">
        <v>24.962763090315175</v>
      </c>
      <c r="I179">
        <v>7</v>
      </c>
      <c r="J179">
        <v>7</v>
      </c>
      <c r="K179">
        <v>102.101860046387</v>
      </c>
      <c r="L179">
        <v>32.153000000000006</v>
      </c>
      <c r="M179">
        <v>2.2550418260813201</v>
      </c>
      <c r="N179">
        <v>10.5</v>
      </c>
      <c r="O179">
        <v>771.25617747362116</v>
      </c>
      <c r="P179">
        <v>44.8</v>
      </c>
    </row>
    <row r="180" spans="1:16" x14ac:dyDescent="0.3">
      <c r="A180" t="s">
        <v>230</v>
      </c>
      <c r="B180" s="1" t="s">
        <v>54</v>
      </c>
      <c r="C180">
        <v>67.5</v>
      </c>
      <c r="D180">
        <v>13.914999961853001</v>
      </c>
      <c r="E180" t="s">
        <v>64</v>
      </c>
      <c r="F180" t="s">
        <v>64</v>
      </c>
      <c r="G180" t="s">
        <v>64</v>
      </c>
      <c r="H180" t="s">
        <v>64</v>
      </c>
      <c r="I180">
        <v>37</v>
      </c>
      <c r="J180">
        <v>12</v>
      </c>
      <c r="K180" t="s">
        <v>64</v>
      </c>
      <c r="L180">
        <v>79.486000000000004</v>
      </c>
      <c r="M180">
        <v>0.60606060606060597</v>
      </c>
      <c r="N180">
        <v>26.65</v>
      </c>
      <c r="O180">
        <v>2488.5941032188434</v>
      </c>
      <c r="P180">
        <v>26</v>
      </c>
    </row>
    <row r="181" spans="1:16" x14ac:dyDescent="0.3">
      <c r="A181" t="s">
        <v>71</v>
      </c>
      <c r="B181" s="1" t="s">
        <v>204</v>
      </c>
      <c r="C181">
        <v>100</v>
      </c>
      <c r="D181">
        <v>14.7329998016357</v>
      </c>
      <c r="E181">
        <v>60.143167777142715</v>
      </c>
      <c r="F181">
        <v>18.720139841233198</v>
      </c>
      <c r="G181">
        <v>12.72</v>
      </c>
      <c r="H181">
        <v>14.225752351396634</v>
      </c>
      <c r="I181">
        <v>9</v>
      </c>
      <c r="J181">
        <v>7</v>
      </c>
      <c r="K181">
        <v>124.83364868164099</v>
      </c>
      <c r="L181">
        <v>18.944000000000003</v>
      </c>
      <c r="M181">
        <v>34.949890565602999</v>
      </c>
      <c r="N181">
        <v>17.27</v>
      </c>
      <c r="O181">
        <v>2359.1892340690601</v>
      </c>
      <c r="P181">
        <v>111.2</v>
      </c>
    </row>
    <row r="182" spans="1:16" x14ac:dyDescent="0.3">
      <c r="A182" t="s">
        <v>3</v>
      </c>
      <c r="B182" s="1" t="s">
        <v>596</v>
      </c>
      <c r="C182">
        <v>65.625</v>
      </c>
      <c r="D182">
        <v>5.3949999809265101</v>
      </c>
      <c r="E182">
        <v>36.635086588970232</v>
      </c>
      <c r="F182">
        <v>65.688144026933301</v>
      </c>
      <c r="G182">
        <v>4.0999999999999996</v>
      </c>
      <c r="H182">
        <v>11.153760646747992</v>
      </c>
      <c r="I182">
        <v>36</v>
      </c>
      <c r="J182">
        <v>7</v>
      </c>
      <c r="K182" t="s">
        <v>64</v>
      </c>
      <c r="L182">
        <v>81.14</v>
      </c>
      <c r="M182">
        <v>48.475193445607601</v>
      </c>
      <c r="N182">
        <v>49.91</v>
      </c>
      <c r="O182">
        <v>2421.6850892079069</v>
      </c>
      <c r="P182">
        <v>52.8</v>
      </c>
    </row>
    <row r="183" spans="1:16" x14ac:dyDescent="0.3">
      <c r="A183" t="s">
        <v>140</v>
      </c>
      <c r="B183" s="1" t="s">
        <v>325</v>
      </c>
      <c r="C183">
        <v>71.25</v>
      </c>
      <c r="D183" t="s">
        <v>64</v>
      </c>
      <c r="E183" t="s">
        <v>64</v>
      </c>
      <c r="F183" t="s">
        <v>64</v>
      </c>
      <c r="G183">
        <v>8.94</v>
      </c>
      <c r="H183" t="s">
        <v>64</v>
      </c>
      <c r="I183">
        <v>39</v>
      </c>
      <c r="J183">
        <v>7</v>
      </c>
      <c r="K183" t="s">
        <v>64</v>
      </c>
      <c r="L183">
        <v>69.093999999999994</v>
      </c>
      <c r="M183">
        <v>4.5716822015091001</v>
      </c>
      <c r="N183">
        <v>1.58</v>
      </c>
      <c r="O183">
        <v>503.01810865191152</v>
      </c>
      <c r="P183">
        <v>2.4E-2</v>
      </c>
    </row>
    <row r="184" spans="1:16" x14ac:dyDescent="0.3">
      <c r="A184" t="s">
        <v>438</v>
      </c>
      <c r="B184" s="1" t="s">
        <v>315</v>
      </c>
      <c r="C184">
        <v>83.75</v>
      </c>
      <c r="D184">
        <v>16.905000686645501</v>
      </c>
      <c r="E184" t="s">
        <v>64</v>
      </c>
      <c r="F184">
        <v>115.29319869203999</v>
      </c>
      <c r="G184">
        <v>10.6</v>
      </c>
      <c r="H184" t="s">
        <v>64</v>
      </c>
      <c r="I184">
        <v>35</v>
      </c>
      <c r="J184">
        <v>5</v>
      </c>
      <c r="K184">
        <v>91.924240112304702</v>
      </c>
      <c r="L184">
        <v>81.06</v>
      </c>
      <c r="M184">
        <v>0</v>
      </c>
      <c r="N184">
        <v>9.75</v>
      </c>
      <c r="O184">
        <v>1679.8911430539301</v>
      </c>
      <c r="P184">
        <v>0.3</v>
      </c>
    </row>
    <row r="185" spans="1:16" x14ac:dyDescent="0.3">
      <c r="A185" t="s">
        <v>335</v>
      </c>
      <c r="B185" s="1" t="s">
        <v>401</v>
      </c>
      <c r="C185" t="s">
        <v>64</v>
      </c>
      <c r="D185" t="s">
        <v>64</v>
      </c>
      <c r="E185" t="s">
        <v>64</v>
      </c>
      <c r="F185" t="s">
        <v>64</v>
      </c>
      <c r="G185" t="s">
        <v>64</v>
      </c>
      <c r="H185" t="s">
        <v>64</v>
      </c>
      <c r="I185" t="s">
        <v>64</v>
      </c>
      <c r="J185" t="s">
        <v>64</v>
      </c>
      <c r="K185" t="s">
        <v>64</v>
      </c>
      <c r="L185" t="s">
        <v>64</v>
      </c>
      <c r="M185">
        <v>0</v>
      </c>
      <c r="N185" t="s">
        <v>64</v>
      </c>
      <c r="O185" t="s">
        <v>64</v>
      </c>
      <c r="P185" t="s">
        <v>64</v>
      </c>
    </row>
    <row r="186" spans="1:16" x14ac:dyDescent="0.3">
      <c r="A186" t="s">
        <v>47</v>
      </c>
      <c r="B186" s="1" t="s">
        <v>91</v>
      </c>
      <c r="C186">
        <v>68.125</v>
      </c>
      <c r="D186">
        <v>21.618000030517599</v>
      </c>
      <c r="E186" t="s">
        <v>64</v>
      </c>
      <c r="F186">
        <v>126.981550668094</v>
      </c>
      <c r="G186">
        <v>9.06</v>
      </c>
      <c r="H186" t="s">
        <v>64</v>
      </c>
      <c r="I186">
        <v>36</v>
      </c>
      <c r="J186">
        <v>7</v>
      </c>
      <c r="K186" t="s">
        <v>64</v>
      </c>
      <c r="L186">
        <v>46.548000000000002</v>
      </c>
      <c r="M186">
        <v>15.662650602409601</v>
      </c>
      <c r="N186">
        <v>5.68</v>
      </c>
      <c r="O186">
        <v>953.07079409858568</v>
      </c>
      <c r="P186">
        <v>0.1</v>
      </c>
    </row>
    <row r="187" spans="1:16" x14ac:dyDescent="0.3">
      <c r="A187" t="s">
        <v>188</v>
      </c>
      <c r="B187" s="1" t="s">
        <v>390</v>
      </c>
      <c r="C187">
        <v>29.375</v>
      </c>
      <c r="D187">
        <v>19.805000305175799</v>
      </c>
      <c r="E187">
        <v>0.7568755447764044</v>
      </c>
      <c r="F187">
        <v>430.915064591278</v>
      </c>
      <c r="G187">
        <v>0.51</v>
      </c>
      <c r="H187" t="s">
        <v>64</v>
      </c>
      <c r="I187">
        <v>42</v>
      </c>
      <c r="J187">
        <v>10</v>
      </c>
      <c r="K187" t="s">
        <v>64</v>
      </c>
      <c r="L187">
        <v>64.406999999999996</v>
      </c>
      <c r="M187">
        <v>64.535908638001104</v>
      </c>
      <c r="N187">
        <v>62.23</v>
      </c>
      <c r="O187">
        <v>92.523857218756447</v>
      </c>
      <c r="P187">
        <v>4</v>
      </c>
    </row>
    <row r="188" spans="1:16" x14ac:dyDescent="0.3">
      <c r="A188" t="s">
        <v>436</v>
      </c>
      <c r="B188" s="1" t="s">
        <v>58</v>
      </c>
      <c r="C188">
        <v>73.75</v>
      </c>
      <c r="D188">
        <v>10.064999580383301</v>
      </c>
      <c r="E188" t="s">
        <v>64</v>
      </c>
      <c r="F188">
        <v>-74.681824579836302</v>
      </c>
      <c r="G188">
        <v>5.33</v>
      </c>
      <c r="H188" t="s">
        <v>64</v>
      </c>
      <c r="I188">
        <v>30</v>
      </c>
      <c r="J188">
        <v>8</v>
      </c>
      <c r="K188">
        <v>79.297393798828097</v>
      </c>
      <c r="L188">
        <v>33.781000000000006</v>
      </c>
      <c r="M188">
        <v>60.0531443755536</v>
      </c>
      <c r="N188">
        <v>14.4</v>
      </c>
      <c r="O188">
        <v>164917.26650463685</v>
      </c>
      <c r="P188">
        <v>99</v>
      </c>
    </row>
    <row r="189" spans="1:16" x14ac:dyDescent="0.3">
      <c r="A189" t="s">
        <v>62</v>
      </c>
      <c r="B189" s="1" t="s">
        <v>233</v>
      </c>
      <c r="C189">
        <v>100</v>
      </c>
      <c r="D189">
        <v>8.6610002517700195</v>
      </c>
      <c r="E189">
        <v>83.211002874246446</v>
      </c>
      <c r="F189">
        <v>-14.7761794253839</v>
      </c>
      <c r="G189">
        <v>8.93</v>
      </c>
      <c r="H189">
        <v>27.909146603384293</v>
      </c>
      <c r="I189">
        <v>6</v>
      </c>
      <c r="J189">
        <v>4</v>
      </c>
      <c r="K189">
        <v>145.62184143066401</v>
      </c>
      <c r="L189">
        <v>11.762</v>
      </c>
      <c r="M189">
        <v>63.262747713532299</v>
      </c>
      <c r="N189">
        <v>52.88</v>
      </c>
      <c r="O189">
        <v>16636.042404201933</v>
      </c>
      <c r="P189">
        <v>171</v>
      </c>
    </row>
    <row r="190" spans="1:16" x14ac:dyDescent="0.3">
      <c r="A190" t="s">
        <v>158</v>
      </c>
      <c r="B190" s="1" t="s">
        <v>560</v>
      </c>
      <c r="C190">
        <v>88.125</v>
      </c>
      <c r="D190">
        <v>5.3210000991821298</v>
      </c>
      <c r="E190">
        <v>122.16565588981858</v>
      </c>
      <c r="F190">
        <v>-4.0531108963621998</v>
      </c>
      <c r="G190">
        <v>11.53</v>
      </c>
      <c r="H190">
        <v>9.6910239449610174</v>
      </c>
      <c r="I190">
        <v>19</v>
      </c>
      <c r="J190">
        <v>6</v>
      </c>
      <c r="K190">
        <v>102.55647277832</v>
      </c>
      <c r="L190">
        <v>26.004000000000005</v>
      </c>
      <c r="M190">
        <v>62.197981754088701</v>
      </c>
      <c r="N190">
        <v>24.76</v>
      </c>
      <c r="O190">
        <v>4711.2164267522458</v>
      </c>
      <c r="P190">
        <v>40.4</v>
      </c>
    </row>
    <row r="191" spans="1:16" x14ac:dyDescent="0.3">
      <c r="A191" t="s">
        <v>148</v>
      </c>
      <c r="B191" s="1" t="s">
        <v>179</v>
      </c>
      <c r="C191">
        <v>40</v>
      </c>
      <c r="D191">
        <v>10.572999954223601</v>
      </c>
      <c r="E191">
        <v>48.390448968474516</v>
      </c>
      <c r="F191">
        <v>58.673656726592597</v>
      </c>
      <c r="G191">
        <v>0.24</v>
      </c>
      <c r="H191" t="s">
        <v>64</v>
      </c>
      <c r="I191">
        <v>20</v>
      </c>
      <c r="J191">
        <v>8</v>
      </c>
      <c r="K191" t="s">
        <v>64</v>
      </c>
      <c r="L191">
        <v>43.875999999999998</v>
      </c>
      <c r="M191">
        <v>2.30971422179968</v>
      </c>
      <c r="N191">
        <v>1.02</v>
      </c>
      <c r="O191">
        <v>354.85674848025332</v>
      </c>
      <c r="P191">
        <v>7.1319999999999997</v>
      </c>
    </row>
    <row r="192" spans="1:16" x14ac:dyDescent="0.3">
      <c r="A192" t="s">
        <v>37</v>
      </c>
      <c r="B192" s="1" t="s">
        <v>41</v>
      </c>
      <c r="C192">
        <v>78.75</v>
      </c>
      <c r="D192">
        <v>7.7540001869201696</v>
      </c>
      <c r="E192">
        <v>55.749104019495391</v>
      </c>
      <c r="F192">
        <v>-29.091135524891499</v>
      </c>
      <c r="G192">
        <v>3.28</v>
      </c>
      <c r="H192" t="s">
        <v>64</v>
      </c>
      <c r="I192">
        <v>7</v>
      </c>
      <c r="J192">
        <v>4</v>
      </c>
      <c r="K192" t="s">
        <v>64</v>
      </c>
      <c r="L192">
        <v>72.274000000000001</v>
      </c>
      <c r="M192">
        <v>98.4733714019345</v>
      </c>
      <c r="N192">
        <v>38.56</v>
      </c>
      <c r="O192">
        <v>6796.6134315261543</v>
      </c>
      <c r="P192">
        <v>63.46</v>
      </c>
    </row>
    <row r="193" spans="1:16" x14ac:dyDescent="0.3">
      <c r="A193" t="s">
        <v>490</v>
      </c>
      <c r="B193" s="1" t="s">
        <v>391</v>
      </c>
      <c r="C193">
        <v>81.25</v>
      </c>
      <c r="D193">
        <v>2.6489999294281001</v>
      </c>
      <c r="E193">
        <v>29.604250002882797</v>
      </c>
      <c r="F193">
        <v>147.84957866303799</v>
      </c>
      <c r="G193">
        <v>11.27</v>
      </c>
      <c r="H193">
        <v>11.695083086491627</v>
      </c>
      <c r="I193">
        <v>59</v>
      </c>
      <c r="J193">
        <v>10</v>
      </c>
      <c r="K193">
        <v>31.419139862060501</v>
      </c>
      <c r="L193">
        <v>64.045999999999992</v>
      </c>
      <c r="M193">
        <v>34.154090548054</v>
      </c>
      <c r="N193">
        <v>85.22</v>
      </c>
      <c r="O193">
        <v>1402.9794841474927</v>
      </c>
      <c r="P193">
        <v>84</v>
      </c>
    </row>
    <row r="194" spans="1:16" x14ac:dyDescent="0.3">
      <c r="A194" t="s">
        <v>475</v>
      </c>
      <c r="B194" s="1" t="s">
        <v>381</v>
      </c>
      <c r="C194">
        <v>78.125</v>
      </c>
      <c r="D194">
        <v>1.4179999828338601</v>
      </c>
      <c r="E194">
        <v>97.824925683756447</v>
      </c>
      <c r="F194">
        <v>111.672426497979</v>
      </c>
      <c r="G194">
        <v>8.3000000000000007</v>
      </c>
      <c r="H194">
        <v>14.914909411555966</v>
      </c>
      <c r="I194">
        <v>21</v>
      </c>
      <c r="J194">
        <v>5</v>
      </c>
      <c r="K194">
        <v>104.152877807617</v>
      </c>
      <c r="L194">
        <v>47.837000000000003</v>
      </c>
      <c r="M194">
        <v>8.5384788478847895</v>
      </c>
      <c r="N194">
        <v>23.96</v>
      </c>
      <c r="O194">
        <v>3148.4650556209426</v>
      </c>
      <c r="P194">
        <v>224.51</v>
      </c>
    </row>
    <row r="195" spans="1:16" x14ac:dyDescent="0.3">
      <c r="A195" t="s">
        <v>580</v>
      </c>
      <c r="B195" s="1" t="s">
        <v>232</v>
      </c>
      <c r="C195">
        <v>86.25</v>
      </c>
      <c r="D195">
        <v>5.0739998817443803</v>
      </c>
      <c r="E195">
        <v>84.884997150928939</v>
      </c>
      <c r="F195">
        <v>111.768400085808</v>
      </c>
      <c r="G195">
        <v>2.17</v>
      </c>
      <c r="H195">
        <v>25.12267824286598</v>
      </c>
      <c r="I195">
        <v>18</v>
      </c>
      <c r="J195">
        <v>6</v>
      </c>
      <c r="K195">
        <v>86.777755737304702</v>
      </c>
      <c r="L195">
        <v>68.305000000000007</v>
      </c>
      <c r="M195">
        <v>0</v>
      </c>
      <c r="N195">
        <v>11.67</v>
      </c>
      <c r="O195">
        <v>6415.7733525559224</v>
      </c>
      <c r="P195">
        <v>8.2149999999999999</v>
      </c>
    </row>
    <row r="196" spans="1:16" x14ac:dyDescent="0.3">
      <c r="A196" t="s">
        <v>209</v>
      </c>
      <c r="B196" s="1" t="s">
        <v>319</v>
      </c>
      <c r="C196">
        <v>81.875</v>
      </c>
      <c r="D196">
        <v>4.0040001869201696</v>
      </c>
      <c r="E196">
        <v>54.841273390972866</v>
      </c>
      <c r="F196">
        <v>71.002370595237494</v>
      </c>
      <c r="G196">
        <v>2.46</v>
      </c>
      <c r="H196">
        <v>12.709543334967737</v>
      </c>
      <c r="I196">
        <v>49</v>
      </c>
      <c r="J196">
        <v>4</v>
      </c>
      <c r="K196" t="s">
        <v>64</v>
      </c>
      <c r="L196">
        <v>56.642000000000003</v>
      </c>
      <c r="M196">
        <v>75.308641975308603</v>
      </c>
      <c r="N196">
        <v>76.209999999999994</v>
      </c>
      <c r="O196">
        <v>1395.1072255150798</v>
      </c>
      <c r="P196">
        <v>11.5</v>
      </c>
    </row>
    <row r="197" spans="1:16" x14ac:dyDescent="0.3">
      <c r="A197" t="s">
        <v>559</v>
      </c>
      <c r="B197" s="1" t="s">
        <v>540</v>
      </c>
      <c r="C197">
        <v>58.75</v>
      </c>
      <c r="D197">
        <v>3.96799993515015</v>
      </c>
      <c r="E197">
        <v>85.534022886695155</v>
      </c>
      <c r="F197" t="s">
        <v>64</v>
      </c>
      <c r="G197">
        <v>0.8</v>
      </c>
      <c r="H197" t="s">
        <v>64</v>
      </c>
      <c r="I197">
        <v>30</v>
      </c>
      <c r="J197">
        <v>4</v>
      </c>
      <c r="K197">
        <v>88.141258239746094</v>
      </c>
      <c r="L197">
        <v>76.896000000000001</v>
      </c>
      <c r="M197">
        <v>5.9074090786030098</v>
      </c>
      <c r="N197">
        <v>1.77</v>
      </c>
      <c r="O197" t="s">
        <v>64</v>
      </c>
      <c r="P197" t="s">
        <v>64</v>
      </c>
    </row>
    <row r="198" spans="1:16" x14ac:dyDescent="0.3">
      <c r="A198" t="s">
        <v>570</v>
      </c>
      <c r="B198" s="1" t="s">
        <v>146</v>
      </c>
      <c r="C198">
        <v>75</v>
      </c>
      <c r="D198">
        <v>4.8049998283386204</v>
      </c>
      <c r="E198" t="s">
        <v>64</v>
      </c>
      <c r="F198" t="s">
        <v>64</v>
      </c>
      <c r="G198">
        <v>6.72</v>
      </c>
      <c r="H198">
        <v>19.51880993197393</v>
      </c>
      <c r="I198">
        <v>39</v>
      </c>
      <c r="J198">
        <v>7</v>
      </c>
      <c r="K198" t="s">
        <v>64</v>
      </c>
      <c r="L198">
        <v>46.734999999999999</v>
      </c>
      <c r="M198">
        <v>0</v>
      </c>
      <c r="N198">
        <v>0.43</v>
      </c>
      <c r="O198">
        <v>2526.3905839317613</v>
      </c>
      <c r="P198">
        <v>3.84</v>
      </c>
    </row>
    <row r="199" spans="1:16" x14ac:dyDescent="0.3">
      <c r="A199" t="s">
        <v>169</v>
      </c>
      <c r="B199" s="1" t="s">
        <v>19</v>
      </c>
      <c r="C199">
        <v>64.375</v>
      </c>
      <c r="D199">
        <v>16.823999404907202</v>
      </c>
      <c r="E199">
        <v>84.240772225816542</v>
      </c>
      <c r="F199">
        <v>87.195182441952099</v>
      </c>
      <c r="G199">
        <v>2.12</v>
      </c>
      <c r="H199" t="s">
        <v>64</v>
      </c>
      <c r="I199">
        <v>8</v>
      </c>
      <c r="J199">
        <v>7</v>
      </c>
      <c r="K199" t="s">
        <v>64</v>
      </c>
      <c r="L199">
        <v>30.111999999999995</v>
      </c>
      <c r="M199">
        <v>2.8359422646879402</v>
      </c>
      <c r="N199">
        <v>12.2</v>
      </c>
      <c r="O199">
        <v>348.15260022271809</v>
      </c>
      <c r="P199">
        <v>4.1950000000000003</v>
      </c>
    </row>
    <row r="200" spans="1:16" x14ac:dyDescent="0.3">
      <c r="A200" t="s">
        <v>100</v>
      </c>
      <c r="B200" s="1" t="s">
        <v>361</v>
      </c>
      <c r="C200">
        <v>82.5</v>
      </c>
      <c r="D200">
        <v>13.385999679565399</v>
      </c>
      <c r="E200">
        <v>60.955931041445943</v>
      </c>
      <c r="F200">
        <v>98.539595132497993</v>
      </c>
      <c r="G200">
        <v>2.0499999999999998</v>
      </c>
      <c r="H200">
        <v>17.277197140805406</v>
      </c>
      <c r="I200">
        <v>10</v>
      </c>
      <c r="J200">
        <v>7</v>
      </c>
      <c r="K200">
        <v>104.406143188477</v>
      </c>
      <c r="L200">
        <v>23.430999999999997</v>
      </c>
      <c r="M200">
        <v>31.956620559776599</v>
      </c>
      <c r="N200">
        <v>14.12</v>
      </c>
      <c r="O200">
        <v>2719.1593308060246</v>
      </c>
      <c r="P200">
        <v>227</v>
      </c>
    </row>
    <row r="201" spans="1:16" x14ac:dyDescent="0.3">
      <c r="A201" t="s">
        <v>447</v>
      </c>
      <c r="B201" s="1" t="s">
        <v>215</v>
      </c>
      <c r="C201" t="s">
        <v>64</v>
      </c>
      <c r="D201">
        <v>5.0809998512268102</v>
      </c>
      <c r="E201" t="s">
        <v>64</v>
      </c>
      <c r="F201">
        <v>13.335744376805501</v>
      </c>
      <c r="G201">
        <v>4.93</v>
      </c>
      <c r="H201" t="s">
        <v>64</v>
      </c>
      <c r="I201" t="s">
        <v>64</v>
      </c>
      <c r="J201" t="s">
        <v>64</v>
      </c>
      <c r="K201">
        <v>93.2738037109375</v>
      </c>
      <c r="L201">
        <v>47.002000000000002</v>
      </c>
      <c r="M201">
        <v>0</v>
      </c>
      <c r="N201">
        <v>0.06</v>
      </c>
      <c r="O201">
        <v>228.14293276522224</v>
      </c>
      <c r="P201">
        <v>1.405</v>
      </c>
    </row>
    <row r="202" spans="1:16" x14ac:dyDescent="0.3">
      <c r="A202" t="s">
        <v>103</v>
      </c>
      <c r="B202" s="1" t="s">
        <v>189</v>
      </c>
      <c r="C202" t="s">
        <v>64</v>
      </c>
      <c r="D202" t="s">
        <v>64</v>
      </c>
      <c r="E202" t="s">
        <v>64</v>
      </c>
      <c r="F202" t="s">
        <v>64</v>
      </c>
      <c r="G202" t="s">
        <v>64</v>
      </c>
      <c r="H202" t="s">
        <v>64</v>
      </c>
      <c r="I202" t="s">
        <v>64</v>
      </c>
      <c r="J202" t="s">
        <v>64</v>
      </c>
      <c r="K202">
        <v>76.456642150878906</v>
      </c>
      <c r="L202">
        <v>6.1659999999999968</v>
      </c>
      <c r="M202">
        <v>0</v>
      </c>
      <c r="N202">
        <v>0.45</v>
      </c>
      <c r="O202" t="s">
        <v>64</v>
      </c>
      <c r="P202" t="s">
        <v>64</v>
      </c>
    </row>
    <row r="203" spans="1:16" x14ac:dyDescent="0.3">
      <c r="A203" t="s">
        <v>374</v>
      </c>
      <c r="B203" s="1" t="s">
        <v>85</v>
      </c>
      <c r="C203" t="s">
        <v>64</v>
      </c>
      <c r="D203" t="s">
        <v>64</v>
      </c>
      <c r="E203" t="s">
        <v>64</v>
      </c>
      <c r="F203">
        <v>29.955265389177899</v>
      </c>
      <c r="G203">
        <v>1.52</v>
      </c>
      <c r="H203" t="s">
        <v>64</v>
      </c>
      <c r="I203" t="s">
        <v>64</v>
      </c>
      <c r="J203" t="s">
        <v>64</v>
      </c>
      <c r="K203">
        <v>62.589069366455099</v>
      </c>
      <c r="L203">
        <v>35.215000000000003</v>
      </c>
      <c r="M203">
        <v>28.169014084507001</v>
      </c>
      <c r="N203">
        <v>8.1999999999999993</v>
      </c>
      <c r="O203" t="s">
        <v>64</v>
      </c>
      <c r="P203" t="s">
        <v>64</v>
      </c>
    </row>
    <row r="204" spans="1:16" x14ac:dyDescent="0.3">
      <c r="A204" t="s">
        <v>608</v>
      </c>
      <c r="B204" s="1" t="s">
        <v>135</v>
      </c>
      <c r="C204">
        <v>73.125</v>
      </c>
      <c r="D204">
        <v>2.9360001087188698</v>
      </c>
      <c r="E204">
        <v>37.000692391636903</v>
      </c>
      <c r="F204">
        <v>118.76407309509599</v>
      </c>
      <c r="G204">
        <v>15.09</v>
      </c>
      <c r="H204">
        <v>11.68286864801909</v>
      </c>
      <c r="I204">
        <v>31</v>
      </c>
      <c r="J204">
        <v>13</v>
      </c>
      <c r="K204" t="s">
        <v>64</v>
      </c>
      <c r="L204">
        <v>74.447000000000003</v>
      </c>
      <c r="M204">
        <v>92.9505269826643</v>
      </c>
      <c r="N204">
        <v>90.22</v>
      </c>
      <c r="O204">
        <v>908.05204674931338</v>
      </c>
      <c r="P204">
        <v>39</v>
      </c>
    </row>
    <row r="205" spans="1:16" x14ac:dyDescent="0.3">
      <c r="A205" t="s">
        <v>373</v>
      </c>
      <c r="B205" s="1" t="s">
        <v>434</v>
      </c>
      <c r="C205">
        <v>85</v>
      </c>
      <c r="D205">
        <v>8.8789997100830096</v>
      </c>
      <c r="E205">
        <v>79.156452376181491</v>
      </c>
      <c r="F205">
        <v>-57.518376603212502</v>
      </c>
      <c r="G205">
        <v>8.32</v>
      </c>
      <c r="H205">
        <v>20.142552513803604</v>
      </c>
      <c r="I205">
        <v>5</v>
      </c>
      <c r="J205">
        <v>6</v>
      </c>
      <c r="K205" t="s">
        <v>64</v>
      </c>
      <c r="L205">
        <v>30.242999999999995</v>
      </c>
      <c r="M205">
        <v>4.3816468033656601</v>
      </c>
      <c r="N205">
        <v>7.44</v>
      </c>
      <c r="O205">
        <v>1241.3767404253974</v>
      </c>
      <c r="P205">
        <v>55.1</v>
      </c>
    </row>
    <row r="206" spans="1:16" x14ac:dyDescent="0.3">
      <c r="A206" t="s">
        <v>36</v>
      </c>
      <c r="B206" s="1" t="s">
        <v>174</v>
      </c>
      <c r="C206">
        <v>82.5</v>
      </c>
      <c r="D206">
        <v>3.35800004005432</v>
      </c>
      <c r="E206">
        <v>166.5718993220577</v>
      </c>
      <c r="F206">
        <v>182.610679297568</v>
      </c>
      <c r="G206">
        <v>3.9</v>
      </c>
      <c r="H206">
        <v>5.8638862697254816E-2</v>
      </c>
      <c r="I206">
        <v>5</v>
      </c>
      <c r="J206">
        <v>2</v>
      </c>
      <c r="K206">
        <v>103.371101379395</v>
      </c>
      <c r="L206">
        <v>12.700999999999993</v>
      </c>
      <c r="M206">
        <v>0.23240111175667</v>
      </c>
      <c r="N206">
        <v>0.67</v>
      </c>
      <c r="O206">
        <v>16.283715296824447</v>
      </c>
      <c r="P206">
        <v>0.15</v>
      </c>
    </row>
    <row r="207" spans="1:16" x14ac:dyDescent="0.3">
      <c r="A207" t="s">
        <v>576</v>
      </c>
      <c r="B207" s="1" t="s">
        <v>509</v>
      </c>
      <c r="C207">
        <v>97.5</v>
      </c>
      <c r="D207">
        <v>4.52600002288818</v>
      </c>
      <c r="E207">
        <v>58.116158843834413</v>
      </c>
      <c r="F207">
        <v>-24.6337559465148</v>
      </c>
      <c r="G207">
        <v>11.45</v>
      </c>
      <c r="H207">
        <v>25.458211466526993</v>
      </c>
      <c r="I207">
        <v>9</v>
      </c>
      <c r="J207">
        <v>4</v>
      </c>
      <c r="K207">
        <v>116.879989624023</v>
      </c>
      <c r="L207">
        <v>15.847999999999999</v>
      </c>
      <c r="M207">
        <v>24.840050422766399</v>
      </c>
      <c r="N207">
        <v>12.24</v>
      </c>
      <c r="O207">
        <v>2169.4788823449258</v>
      </c>
      <c r="P207">
        <v>145</v>
      </c>
    </row>
    <row r="208" spans="1:16" x14ac:dyDescent="0.3">
      <c r="A208" t="s">
        <v>338</v>
      </c>
      <c r="B208" s="1" t="s">
        <v>532</v>
      </c>
      <c r="C208">
        <v>91.25</v>
      </c>
      <c r="D208">
        <v>5.4640002250671396</v>
      </c>
      <c r="E208">
        <v>23.383761877796093</v>
      </c>
      <c r="F208">
        <v>3.38565583699368</v>
      </c>
      <c r="G208">
        <v>9.8699999999999992</v>
      </c>
      <c r="H208">
        <v>9.9221799707797942</v>
      </c>
      <c r="I208">
        <v>10.6</v>
      </c>
      <c r="J208">
        <v>6</v>
      </c>
      <c r="K208">
        <v>100.509819030762</v>
      </c>
      <c r="L208">
        <v>17.126999999999995</v>
      </c>
      <c r="M208">
        <v>13.228593210967199</v>
      </c>
      <c r="N208">
        <v>10.42</v>
      </c>
      <c r="O208">
        <v>8582.829480684024</v>
      </c>
      <c r="P208">
        <v>2818</v>
      </c>
    </row>
    <row r="209" spans="1:16" x14ac:dyDescent="0.3">
      <c r="A209" t="s">
        <v>456</v>
      </c>
      <c r="B209" s="1" t="s">
        <v>632</v>
      </c>
      <c r="C209">
        <v>88.75</v>
      </c>
      <c r="D209">
        <v>10.4469995498657</v>
      </c>
      <c r="E209">
        <v>45.823385528259358</v>
      </c>
      <c r="F209">
        <v>31.121298476381401</v>
      </c>
      <c r="G209">
        <v>6.92</v>
      </c>
      <c r="H209">
        <v>18.560299215263278</v>
      </c>
      <c r="I209">
        <v>20</v>
      </c>
      <c r="J209">
        <v>5</v>
      </c>
      <c r="K209">
        <v>119.93727874755901</v>
      </c>
      <c r="L209">
        <v>4.3970000000000056</v>
      </c>
      <c r="M209">
        <v>88.558951965065503</v>
      </c>
      <c r="N209">
        <v>60.76</v>
      </c>
      <c r="O209">
        <v>26892.940719733266</v>
      </c>
      <c r="P209">
        <v>92.2</v>
      </c>
    </row>
    <row r="210" spans="1:16" x14ac:dyDescent="0.3">
      <c r="A210" t="s">
        <v>256</v>
      </c>
      <c r="B210" s="1" t="s">
        <v>132</v>
      </c>
      <c r="C210">
        <v>70.625</v>
      </c>
      <c r="D210">
        <v>7.1609997749328604</v>
      </c>
      <c r="E210">
        <v>62.029268811336848</v>
      </c>
      <c r="F210">
        <v>4.6447589542557797</v>
      </c>
      <c r="G210">
        <v>2.59</v>
      </c>
      <c r="H210">
        <v>14.157646970189447</v>
      </c>
      <c r="I210">
        <v>9</v>
      </c>
      <c r="J210">
        <v>3</v>
      </c>
      <c r="K210">
        <v>92.973487854003906</v>
      </c>
      <c r="L210">
        <v>49.573</v>
      </c>
      <c r="M210">
        <v>20.652932960893899</v>
      </c>
      <c r="N210">
        <v>1.57</v>
      </c>
      <c r="O210">
        <v>486.59409446298207</v>
      </c>
      <c r="P210">
        <v>16.34</v>
      </c>
    </row>
    <row r="211" spans="1:16" x14ac:dyDescent="0.3">
      <c r="A211" t="s">
        <v>547</v>
      </c>
      <c r="B211" s="1" t="s">
        <v>104</v>
      </c>
      <c r="C211">
        <v>55.625</v>
      </c>
      <c r="D211">
        <v>2.1800000667571999</v>
      </c>
      <c r="E211">
        <v>58.574438066523648</v>
      </c>
      <c r="F211">
        <v>2.96954116856381</v>
      </c>
      <c r="G211">
        <v>2.25</v>
      </c>
      <c r="H211">
        <v>17.837270495772636</v>
      </c>
      <c r="I211">
        <v>31</v>
      </c>
      <c r="J211">
        <v>7</v>
      </c>
      <c r="K211">
        <v>51.6432914733887</v>
      </c>
      <c r="L211">
        <v>74.335000000000008</v>
      </c>
      <c r="M211">
        <v>21.259842519685002</v>
      </c>
      <c r="N211">
        <v>31.86</v>
      </c>
      <c r="O211">
        <v>32851.079486471921</v>
      </c>
      <c r="P211">
        <v>10</v>
      </c>
    </row>
    <row r="212" spans="1:16" x14ac:dyDescent="0.3">
      <c r="A212" t="s">
        <v>69</v>
      </c>
      <c r="B212" s="1" t="s">
        <v>263</v>
      </c>
      <c r="C212">
        <v>85</v>
      </c>
      <c r="D212">
        <v>6.4130001068115199</v>
      </c>
      <c r="E212" t="s">
        <v>64</v>
      </c>
      <c r="F212">
        <v>34.182694398533698</v>
      </c>
      <c r="G212">
        <v>4.1399999999999997</v>
      </c>
      <c r="H212" t="s">
        <v>64</v>
      </c>
      <c r="I212">
        <v>99</v>
      </c>
      <c r="J212">
        <v>20</v>
      </c>
      <c r="K212" t="s">
        <v>64</v>
      </c>
      <c r="L212">
        <v>11.674999999999997</v>
      </c>
      <c r="M212">
        <v>63.695042095416298</v>
      </c>
      <c r="N212">
        <v>15.62</v>
      </c>
      <c r="O212">
        <v>27785.752039327504</v>
      </c>
      <c r="P212">
        <v>805</v>
      </c>
    </row>
    <row r="213" spans="1:16" x14ac:dyDescent="0.3">
      <c r="A213" t="s">
        <v>205</v>
      </c>
      <c r="B213" s="1" t="s">
        <v>550</v>
      </c>
      <c r="C213">
        <v>85</v>
      </c>
      <c r="D213">
        <v>2.1659998893737802</v>
      </c>
      <c r="E213">
        <v>163.24585742156083</v>
      </c>
      <c r="F213">
        <v>213.63126251282799</v>
      </c>
      <c r="G213">
        <v>8.66</v>
      </c>
      <c r="H213" t="s">
        <v>64</v>
      </c>
      <c r="I213">
        <v>6</v>
      </c>
      <c r="J213">
        <v>8</v>
      </c>
      <c r="K213" t="s">
        <v>64</v>
      </c>
      <c r="L213">
        <v>61.948</v>
      </c>
      <c r="M213">
        <v>36.732057697200602</v>
      </c>
      <c r="N213">
        <v>18.649999999999999</v>
      </c>
      <c r="O213">
        <v>3752.6866133100657</v>
      </c>
      <c r="P213">
        <v>359.42</v>
      </c>
    </row>
    <row r="214" spans="1:16" x14ac:dyDescent="0.3">
      <c r="A214" t="s">
        <v>366</v>
      </c>
      <c r="B214" s="1" t="s">
        <v>112</v>
      </c>
      <c r="C214" t="s">
        <v>64</v>
      </c>
      <c r="D214">
        <v>13.2650003433228</v>
      </c>
      <c r="E214">
        <v>114.96194100856327</v>
      </c>
      <c r="F214">
        <v>35.750115857988</v>
      </c>
      <c r="G214" t="s">
        <v>64</v>
      </c>
      <c r="H214" t="s">
        <v>64</v>
      </c>
      <c r="I214" t="s">
        <v>64</v>
      </c>
      <c r="J214" t="s">
        <v>64</v>
      </c>
      <c r="K214" t="s">
        <v>64</v>
      </c>
      <c r="L214">
        <v>3.9599999999999937</v>
      </c>
      <c r="M214">
        <v>3.8775254109674999</v>
      </c>
      <c r="N214">
        <v>3.66</v>
      </c>
      <c r="O214" t="s">
        <v>64</v>
      </c>
      <c r="P214" t="s">
        <v>64</v>
      </c>
    </row>
    <row r="215" spans="1:16" x14ac:dyDescent="0.3">
      <c r="A215" t="s">
        <v>77</v>
      </c>
      <c r="B215" s="1" t="s">
        <v>162</v>
      </c>
      <c r="C215">
        <v>26.25</v>
      </c>
      <c r="D215">
        <v>24.902999877929702</v>
      </c>
      <c r="E215">
        <v>67.288191247577529</v>
      </c>
      <c r="F215" t="s">
        <v>64</v>
      </c>
      <c r="G215" t="s">
        <v>64</v>
      </c>
      <c r="H215">
        <v>18.7818419132978</v>
      </c>
      <c r="I215">
        <v>28</v>
      </c>
      <c r="J215">
        <v>11</v>
      </c>
      <c r="K215">
        <v>91.027290344238295</v>
      </c>
      <c r="L215">
        <v>22.997</v>
      </c>
      <c r="M215">
        <v>0</v>
      </c>
      <c r="N215">
        <v>13.86</v>
      </c>
      <c r="O215">
        <v>173.30778395263832</v>
      </c>
      <c r="P215">
        <v>0.81200000000000006</v>
      </c>
    </row>
    <row r="216" spans="1:16" x14ac:dyDescent="0.3">
      <c r="A216" t="s">
        <v>614</v>
      </c>
      <c r="B216" s="1" t="s">
        <v>15</v>
      </c>
      <c r="C216">
        <v>26.875</v>
      </c>
      <c r="D216">
        <v>13.5740003585815</v>
      </c>
      <c r="E216" t="s">
        <v>64</v>
      </c>
      <c r="F216">
        <v>218.47926081745999</v>
      </c>
      <c r="G216">
        <v>5.0999999999999997E-2</v>
      </c>
      <c r="H216" t="s">
        <v>64</v>
      </c>
      <c r="I216">
        <v>44</v>
      </c>
      <c r="J216">
        <v>6</v>
      </c>
      <c r="K216" t="s">
        <v>64</v>
      </c>
      <c r="L216">
        <v>61.454000000000001</v>
      </c>
      <c r="M216">
        <v>0</v>
      </c>
      <c r="N216">
        <v>3.11</v>
      </c>
      <c r="O216">
        <v>66.567995990451109</v>
      </c>
      <c r="P216">
        <v>2.1</v>
      </c>
    </row>
    <row r="217" spans="1:16" x14ac:dyDescent="0.3">
      <c r="A217" t="s">
        <v>7</v>
      </c>
      <c r="B217" s="1" t="s">
        <v>367</v>
      </c>
      <c r="C217">
        <v>81.25</v>
      </c>
      <c r="D217">
        <v>13.0260000228882</v>
      </c>
      <c r="E217">
        <v>79.32548782281475</v>
      </c>
      <c r="F217">
        <v>52.757462803918202</v>
      </c>
      <c r="G217">
        <v>6.54</v>
      </c>
      <c r="H217">
        <v>16.587065472934761</v>
      </c>
      <c r="I217">
        <v>11</v>
      </c>
      <c r="J217">
        <v>7</v>
      </c>
      <c r="K217" t="s">
        <v>64</v>
      </c>
      <c r="L217">
        <v>54.808</v>
      </c>
      <c r="M217">
        <v>96.993823945233999</v>
      </c>
      <c r="N217">
        <v>84.5</v>
      </c>
      <c r="O217">
        <v>4363.3252825810778</v>
      </c>
      <c r="P217">
        <v>80.2</v>
      </c>
    </row>
    <row r="218" spans="1:16" x14ac:dyDescent="0.3">
      <c r="A218" t="s">
        <v>646</v>
      </c>
      <c r="B218" s="1" t="s">
        <v>284</v>
      </c>
      <c r="C218">
        <v>86.875</v>
      </c>
      <c r="D218">
        <v>5.1739997863769496</v>
      </c>
      <c r="E218">
        <v>54.65056129975131</v>
      </c>
      <c r="F218">
        <v>105.28943622353501</v>
      </c>
      <c r="G218">
        <v>4.67</v>
      </c>
      <c r="H218">
        <v>7.2147650051388537</v>
      </c>
      <c r="I218">
        <v>51</v>
      </c>
      <c r="J218">
        <v>9</v>
      </c>
      <c r="K218" t="s">
        <v>64</v>
      </c>
      <c r="L218">
        <v>67.697000000000003</v>
      </c>
      <c r="M218">
        <v>52.724276444536002</v>
      </c>
      <c r="N218">
        <v>81.5</v>
      </c>
      <c r="O218">
        <v>798.45737514106509</v>
      </c>
      <c r="P218">
        <v>12.26</v>
      </c>
    </row>
    <row r="219" spans="1:16" x14ac:dyDescent="0.3">
      <c r="B219" s="1"/>
      <c r="E219">
        <f t="shared" ref="E219" si="0">COUNT(E2:E218)/COUNTA($A$2:$A$218)</f>
        <v>0.82488479262672809</v>
      </c>
      <c r="F219">
        <f t="shared" ref="F219:H219" si="1">COUNT(F2:F218)/COUNTA($A$2:$A$218)</f>
        <v>0.8018433179723502</v>
      </c>
      <c r="G219">
        <f t="shared" si="1"/>
        <v>0.86175115207373276</v>
      </c>
      <c r="H219">
        <f t="shared" si="1"/>
        <v>0.60829493087557607</v>
      </c>
      <c r="I219">
        <f t="shared" ref="I219:J219" si="2">COUNT(I2:I218)/COUNTA($A$2:$A$218)</f>
        <v>0.87096774193548387</v>
      </c>
      <c r="J219">
        <f t="shared" si="2"/>
        <v>0.87557603686635943</v>
      </c>
      <c r="K219">
        <f t="shared" ref="K219:L219" si="3">COUNT(K2:K218)/COUNTA($A$2:$A$218)</f>
        <v>0.53917050691244239</v>
      </c>
      <c r="L219">
        <f t="shared" si="3"/>
        <v>0.99078341013824889</v>
      </c>
      <c r="M219">
        <f t="shared" ref="M219:O219" si="4">COUNT(M2:M218)/COUNTA($A$2:$A$218)</f>
        <v>1</v>
      </c>
      <c r="N219">
        <f t="shared" si="4"/>
        <v>0.98156682027649766</v>
      </c>
      <c r="O219">
        <f t="shared" si="4"/>
        <v>0.84331797235023043</v>
      </c>
      <c r="P219">
        <f t="shared" ref="P219" si="5">COUNT(P2:P218)/COUNTA($A$2:$A$218)</f>
        <v>0.84331797235023043</v>
      </c>
    </row>
    <row r="220" spans="1:16" x14ac:dyDescent="0.3">
      <c r="B220" s="1"/>
    </row>
    <row r="221" spans="1:16" x14ac:dyDescent="0.3">
      <c r="B221" s="1"/>
    </row>
    <row r="222" spans="1:16" x14ac:dyDescent="0.3">
      <c r="A222" s="1"/>
    </row>
  </sheetData>
  <conditionalFormatting sqref="A1:P218">
    <cfRule type="cellIs" dxfId="0" priority="2" operator="equal">
      <formula>".."</formula>
    </cfRule>
  </conditionalFormatting>
  <conditionalFormatting sqref="E219:P219">
    <cfRule type="colorScale" priority="99">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
  <sheetViews>
    <sheetView workbookViewId="0">
      <selection activeCell="D15" sqref="D15"/>
    </sheetView>
  </sheetViews>
  <sheetFormatPr defaultRowHeight="14.4" x14ac:dyDescent="0.3"/>
  <cols>
    <col min="1" max="1" width="15.77734375" customWidth="1"/>
    <col min="2" max="14" width="50.77734375" customWidth="1"/>
  </cols>
  <sheetData>
    <row r="1" spans="1:14" x14ac:dyDescent="0.3">
      <c r="A1" t="s">
        <v>177</v>
      </c>
      <c r="B1" t="s">
        <v>136</v>
      </c>
      <c r="C1" t="s">
        <v>187</v>
      </c>
      <c r="D1" t="s">
        <v>107</v>
      </c>
      <c r="E1" t="s">
        <v>324</v>
      </c>
      <c r="F1" t="s">
        <v>273</v>
      </c>
      <c r="G1" t="s">
        <v>30</v>
      </c>
      <c r="H1" t="s">
        <v>225</v>
      </c>
      <c r="I1" t="s">
        <v>573</v>
      </c>
      <c r="J1" t="s">
        <v>470</v>
      </c>
      <c r="K1" t="s">
        <v>28</v>
      </c>
      <c r="L1" t="s">
        <v>178</v>
      </c>
      <c r="M1" t="s">
        <v>572</v>
      </c>
      <c r="N1" t="s">
        <v>472</v>
      </c>
    </row>
    <row r="2" spans="1:14" x14ac:dyDescent="0.3">
      <c r="A2" t="s">
        <v>587</v>
      </c>
      <c r="B2" t="s">
        <v>147</v>
      </c>
      <c r="C2" t="s">
        <v>457</v>
      </c>
      <c r="D2" t="s">
        <v>554</v>
      </c>
      <c r="E2" t="s">
        <v>423</v>
      </c>
      <c r="F2" t="s">
        <v>375</v>
      </c>
      <c r="G2" t="s">
        <v>604</v>
      </c>
      <c r="I2" t="s">
        <v>348</v>
      </c>
      <c r="J2" t="s">
        <v>536</v>
      </c>
      <c r="K2" t="s">
        <v>624</v>
      </c>
      <c r="L2" t="s">
        <v>24</v>
      </c>
      <c r="N2" t="s">
        <v>585</v>
      </c>
    </row>
    <row r="3" spans="1:14" x14ac:dyDescent="0.3">
      <c r="A3" t="s">
        <v>363</v>
      </c>
      <c r="B3" t="s">
        <v>147</v>
      </c>
      <c r="C3" t="s">
        <v>66</v>
      </c>
      <c r="D3" t="s">
        <v>628</v>
      </c>
      <c r="E3" t="s">
        <v>378</v>
      </c>
      <c r="F3" t="s">
        <v>375</v>
      </c>
      <c r="G3" t="s">
        <v>604</v>
      </c>
      <c r="I3" t="s">
        <v>264</v>
      </c>
      <c r="J3" t="s">
        <v>289</v>
      </c>
      <c r="K3" t="s">
        <v>370</v>
      </c>
      <c r="L3" t="s">
        <v>583</v>
      </c>
      <c r="N3" t="s">
        <v>585</v>
      </c>
    </row>
    <row r="4" spans="1:14" x14ac:dyDescent="0.3">
      <c r="A4" t="s">
        <v>267</v>
      </c>
      <c r="B4" t="s">
        <v>147</v>
      </c>
      <c r="C4" t="s">
        <v>70</v>
      </c>
      <c r="D4" t="s">
        <v>561</v>
      </c>
      <c r="E4" t="s">
        <v>545</v>
      </c>
      <c r="F4" t="s">
        <v>375</v>
      </c>
      <c r="G4" t="s">
        <v>604</v>
      </c>
      <c r="I4" t="s">
        <v>641</v>
      </c>
      <c r="J4" t="s">
        <v>289</v>
      </c>
      <c r="N4" t="s">
        <v>585</v>
      </c>
    </row>
    <row r="5" spans="1:14" x14ac:dyDescent="0.3">
      <c r="A5" t="s">
        <v>408</v>
      </c>
      <c r="B5" t="s">
        <v>147</v>
      </c>
      <c r="C5" t="s">
        <v>122</v>
      </c>
      <c r="D5" t="s">
        <v>226</v>
      </c>
      <c r="E5" t="s">
        <v>129</v>
      </c>
      <c r="F5" t="s">
        <v>508</v>
      </c>
      <c r="G5" t="s">
        <v>604</v>
      </c>
      <c r="N5" t="s">
        <v>585</v>
      </c>
    </row>
    <row r="6" spans="1:14" x14ac:dyDescent="0.3">
      <c r="A6" t="s">
        <v>171</v>
      </c>
      <c r="B6" t="s">
        <v>147</v>
      </c>
      <c r="C6" t="s">
        <v>48</v>
      </c>
      <c r="D6" t="s">
        <v>359</v>
      </c>
      <c r="E6" t="s">
        <v>9</v>
      </c>
      <c r="F6" t="s">
        <v>435</v>
      </c>
      <c r="G6" t="s">
        <v>604</v>
      </c>
      <c r="H6" t="s">
        <v>584</v>
      </c>
      <c r="I6" t="s">
        <v>526</v>
      </c>
      <c r="J6" t="s">
        <v>57</v>
      </c>
      <c r="K6" t="s">
        <v>269</v>
      </c>
      <c r="L6" t="s">
        <v>637</v>
      </c>
      <c r="M6" t="s">
        <v>600</v>
      </c>
      <c r="N6" t="s">
        <v>585</v>
      </c>
    </row>
    <row r="7" spans="1:14" x14ac:dyDescent="0.3">
      <c r="A7" t="s">
        <v>481</v>
      </c>
      <c r="B7" t="s">
        <v>147</v>
      </c>
      <c r="C7" t="s">
        <v>413</v>
      </c>
      <c r="D7" t="s">
        <v>68</v>
      </c>
      <c r="E7" t="s">
        <v>40</v>
      </c>
      <c r="F7" t="s">
        <v>435</v>
      </c>
      <c r="G7" t="s">
        <v>604</v>
      </c>
      <c r="H7" t="s">
        <v>584</v>
      </c>
      <c r="I7" t="s">
        <v>635</v>
      </c>
      <c r="J7" t="s">
        <v>57</v>
      </c>
      <c r="K7" t="s">
        <v>269</v>
      </c>
      <c r="L7" t="s">
        <v>642</v>
      </c>
      <c r="N7" t="s">
        <v>585</v>
      </c>
    </row>
    <row r="8" spans="1:14" x14ac:dyDescent="0.3">
      <c r="A8" t="s">
        <v>259</v>
      </c>
      <c r="B8" t="s">
        <v>147</v>
      </c>
      <c r="C8" t="s">
        <v>320</v>
      </c>
      <c r="D8" t="s">
        <v>296</v>
      </c>
      <c r="E8" t="s">
        <v>111</v>
      </c>
      <c r="F8" t="s">
        <v>12</v>
      </c>
      <c r="G8" t="s">
        <v>604</v>
      </c>
      <c r="H8" t="s">
        <v>584</v>
      </c>
      <c r="I8" t="s">
        <v>183</v>
      </c>
      <c r="J8" t="s">
        <v>552</v>
      </c>
      <c r="K8" t="s">
        <v>154</v>
      </c>
      <c r="N8" t="s">
        <v>585</v>
      </c>
    </row>
    <row r="9" spans="1:14" x14ac:dyDescent="0.3">
      <c r="A9" t="s">
        <v>537</v>
      </c>
      <c r="B9" t="s">
        <v>147</v>
      </c>
      <c r="C9" t="s">
        <v>606</v>
      </c>
      <c r="D9" t="s">
        <v>349</v>
      </c>
      <c r="E9" t="s">
        <v>127</v>
      </c>
      <c r="F9" t="s">
        <v>181</v>
      </c>
      <c r="G9" t="s">
        <v>604</v>
      </c>
      <c r="H9" t="s">
        <v>584</v>
      </c>
      <c r="N9" t="s">
        <v>585</v>
      </c>
    </row>
    <row r="10" spans="1:14" x14ac:dyDescent="0.3">
      <c r="A10" t="s">
        <v>239</v>
      </c>
      <c r="B10" t="s">
        <v>522</v>
      </c>
      <c r="C10" t="s">
        <v>617</v>
      </c>
      <c r="D10" t="s">
        <v>124</v>
      </c>
      <c r="E10" t="s">
        <v>291</v>
      </c>
      <c r="F10" t="s">
        <v>180</v>
      </c>
      <c r="G10" t="s">
        <v>604</v>
      </c>
      <c r="H10" t="s">
        <v>270</v>
      </c>
      <c r="I10" t="s">
        <v>131</v>
      </c>
      <c r="J10" t="s">
        <v>466</v>
      </c>
      <c r="K10" t="s">
        <v>248</v>
      </c>
      <c r="N10" t="s">
        <v>534</v>
      </c>
    </row>
    <row r="11" spans="1:14" x14ac:dyDescent="0.3">
      <c r="A11" t="s">
        <v>386</v>
      </c>
      <c r="B11" t="s">
        <v>147</v>
      </c>
      <c r="C11" t="s">
        <v>437</v>
      </c>
      <c r="D11" t="s">
        <v>402</v>
      </c>
      <c r="E11" t="s">
        <v>453</v>
      </c>
      <c r="F11" t="s">
        <v>180</v>
      </c>
      <c r="G11" t="s">
        <v>604</v>
      </c>
      <c r="H11" t="s">
        <v>584</v>
      </c>
      <c r="I11" t="s">
        <v>131</v>
      </c>
      <c r="J11" t="s">
        <v>466</v>
      </c>
      <c r="K11" t="s">
        <v>248</v>
      </c>
      <c r="N11" t="s">
        <v>585</v>
      </c>
    </row>
    <row r="12" spans="1:14" x14ac:dyDescent="0.3">
      <c r="A12" t="s">
        <v>312</v>
      </c>
      <c r="B12" t="s">
        <v>147</v>
      </c>
      <c r="C12" t="s">
        <v>634</v>
      </c>
      <c r="D12" t="s">
        <v>513</v>
      </c>
      <c r="E12" t="s">
        <v>300</v>
      </c>
      <c r="F12" t="s">
        <v>245</v>
      </c>
      <c r="G12" t="s">
        <v>604</v>
      </c>
      <c r="H12" t="s">
        <v>584</v>
      </c>
      <c r="I12" t="s">
        <v>254</v>
      </c>
      <c r="J12" t="s">
        <v>546</v>
      </c>
      <c r="L12" t="s">
        <v>356</v>
      </c>
      <c r="N12" t="s">
        <v>585</v>
      </c>
    </row>
    <row r="13" spans="1:14" x14ac:dyDescent="0.3">
      <c r="A13" t="s">
        <v>168</v>
      </c>
      <c r="B13" t="s">
        <v>147</v>
      </c>
      <c r="C13" t="s">
        <v>429</v>
      </c>
      <c r="D13" t="s">
        <v>134</v>
      </c>
      <c r="E13" t="s">
        <v>186</v>
      </c>
      <c r="F13" t="s">
        <v>331</v>
      </c>
      <c r="G13" t="s">
        <v>604</v>
      </c>
      <c r="H13" t="s">
        <v>584</v>
      </c>
      <c r="I13" t="s">
        <v>636</v>
      </c>
      <c r="K13" t="s">
        <v>125</v>
      </c>
      <c r="N13" t="s">
        <v>585</v>
      </c>
    </row>
    <row r="14" spans="1:14" x14ac:dyDescent="0.3">
      <c r="A14" t="s">
        <v>191</v>
      </c>
      <c r="B14" t="s">
        <v>147</v>
      </c>
      <c r="C14" t="s">
        <v>589</v>
      </c>
      <c r="D14" t="s">
        <v>633</v>
      </c>
      <c r="E14" t="s">
        <v>538</v>
      </c>
      <c r="F14" t="s">
        <v>75</v>
      </c>
      <c r="G14" t="s">
        <v>604</v>
      </c>
      <c r="H14" t="s">
        <v>584</v>
      </c>
      <c r="I14" t="s">
        <v>160</v>
      </c>
      <c r="K14" t="s">
        <v>227</v>
      </c>
      <c r="N14" t="s">
        <v>585</v>
      </c>
    </row>
    <row r="15" spans="1:14" x14ac:dyDescent="0.3">
      <c r="A15" t="s">
        <v>613</v>
      </c>
      <c r="B15" t="s">
        <v>147</v>
      </c>
      <c r="C15" t="s">
        <v>252</v>
      </c>
      <c r="D15" t="s">
        <v>399</v>
      </c>
      <c r="E15" t="s">
        <v>149</v>
      </c>
      <c r="F15" t="s">
        <v>591</v>
      </c>
      <c r="G15" t="s">
        <v>604</v>
      </c>
      <c r="H15" t="s">
        <v>350</v>
      </c>
      <c r="I15" t="s">
        <v>588</v>
      </c>
      <c r="J15" t="s">
        <v>8</v>
      </c>
      <c r="K15" t="s">
        <v>197</v>
      </c>
      <c r="L15" t="s">
        <v>342</v>
      </c>
      <c r="N15" t="s">
        <v>585</v>
      </c>
    </row>
    <row r="16" spans="1:14" x14ac:dyDescent="0.3">
      <c r="A16" t="s">
        <v>20</v>
      </c>
      <c r="B16" t="s">
        <v>147</v>
      </c>
      <c r="C16" t="s">
        <v>598</v>
      </c>
      <c r="D16" t="s">
        <v>562</v>
      </c>
      <c r="E16" t="s">
        <v>300</v>
      </c>
      <c r="F16" t="s">
        <v>293</v>
      </c>
      <c r="G16" t="s">
        <v>604</v>
      </c>
      <c r="H16" t="s">
        <v>584</v>
      </c>
      <c r="L16" t="s">
        <v>358</v>
      </c>
      <c r="N16" t="s">
        <v>585</v>
      </c>
    </row>
    <row r="17" spans="1:14" x14ac:dyDescent="0.3">
      <c r="A17" t="s">
        <v>590</v>
      </c>
      <c r="B17" t="s">
        <v>147</v>
      </c>
      <c r="C17" t="s">
        <v>214</v>
      </c>
      <c r="D17" t="s">
        <v>203</v>
      </c>
      <c r="E17" t="s">
        <v>444</v>
      </c>
      <c r="F17" t="s">
        <v>117</v>
      </c>
      <c r="G17" t="s">
        <v>604</v>
      </c>
      <c r="H17" t="s">
        <v>584</v>
      </c>
      <c r="N17" t="s">
        <v>585</v>
      </c>
    </row>
    <row r="18" spans="1:14" x14ac:dyDescent="0.3">
      <c r="A18" t="s">
        <v>32</v>
      </c>
      <c r="B18" t="s">
        <v>147</v>
      </c>
      <c r="C18" t="s">
        <v>607</v>
      </c>
      <c r="D18" t="s">
        <v>275</v>
      </c>
      <c r="E18" t="s">
        <v>149</v>
      </c>
      <c r="F18" t="s">
        <v>591</v>
      </c>
      <c r="G18" t="s">
        <v>604</v>
      </c>
      <c r="H18" t="s">
        <v>350</v>
      </c>
      <c r="I18" t="s">
        <v>170</v>
      </c>
      <c r="J18" t="s">
        <v>395</v>
      </c>
      <c r="K18" t="s">
        <v>446</v>
      </c>
      <c r="L18" t="s">
        <v>342</v>
      </c>
      <c r="N18" t="s">
        <v>585</v>
      </c>
    </row>
    <row r="19" spans="1:14" x14ac:dyDescent="0.3">
      <c r="A19" t="s">
        <v>224</v>
      </c>
      <c r="B19" t="s">
        <v>147</v>
      </c>
      <c r="C19" t="s">
        <v>138</v>
      </c>
      <c r="D19" t="s">
        <v>266</v>
      </c>
      <c r="E19" t="s">
        <v>40</v>
      </c>
      <c r="F19" t="s">
        <v>435</v>
      </c>
      <c r="G19" t="s">
        <v>604</v>
      </c>
      <c r="H19" t="s">
        <v>584</v>
      </c>
      <c r="I19" t="s">
        <v>255</v>
      </c>
      <c r="J19" t="s">
        <v>306</v>
      </c>
      <c r="K19" t="s">
        <v>195</v>
      </c>
      <c r="N19" t="s">
        <v>585</v>
      </c>
    </row>
    <row r="20" spans="1:14" x14ac:dyDescent="0.3">
      <c r="A20" t="s">
        <v>2</v>
      </c>
      <c r="B20" t="s">
        <v>147</v>
      </c>
      <c r="C20" t="s">
        <v>339</v>
      </c>
      <c r="D20" t="s">
        <v>612</v>
      </c>
      <c r="E20" t="s">
        <v>511</v>
      </c>
      <c r="F20" t="s">
        <v>595</v>
      </c>
      <c r="G20" t="s">
        <v>604</v>
      </c>
      <c r="H20" t="s">
        <v>584</v>
      </c>
      <c r="I20" t="s">
        <v>302</v>
      </c>
      <c r="J20" t="s">
        <v>316</v>
      </c>
      <c r="K20" t="s">
        <v>172</v>
      </c>
      <c r="N20" t="s">
        <v>585</v>
      </c>
    </row>
    <row r="21" spans="1:14" x14ac:dyDescent="0.3">
      <c r="A21" t="s">
        <v>288</v>
      </c>
      <c r="B21" t="s">
        <v>147</v>
      </c>
      <c r="C21" t="s">
        <v>445</v>
      </c>
      <c r="D21" t="s">
        <v>369</v>
      </c>
      <c r="E21" t="s">
        <v>111</v>
      </c>
      <c r="F21" t="s">
        <v>595</v>
      </c>
      <c r="G21" t="s">
        <v>604</v>
      </c>
      <c r="H21" t="s">
        <v>584</v>
      </c>
      <c r="I21" t="s">
        <v>504</v>
      </c>
      <c r="J21" t="s">
        <v>316</v>
      </c>
      <c r="K21" t="s">
        <v>172</v>
      </c>
      <c r="N21" t="s">
        <v>585</v>
      </c>
    </row>
    <row r="22" spans="1:14" x14ac:dyDescent="0.3">
      <c r="A22" t="s">
        <v>311</v>
      </c>
      <c r="B22" t="s">
        <v>147</v>
      </c>
      <c r="C22" t="s">
        <v>42</v>
      </c>
      <c r="D22" t="s">
        <v>491</v>
      </c>
      <c r="E22" t="s">
        <v>301</v>
      </c>
      <c r="F22" t="s">
        <v>128</v>
      </c>
      <c r="G22" t="s">
        <v>604</v>
      </c>
      <c r="H22" t="s">
        <v>584</v>
      </c>
      <c r="I22" t="s">
        <v>527</v>
      </c>
      <c r="J22" t="s">
        <v>82</v>
      </c>
      <c r="K22" t="s">
        <v>79</v>
      </c>
      <c r="N22" t="s">
        <v>585</v>
      </c>
    </row>
    <row r="23" spans="1:14" x14ac:dyDescent="0.3">
      <c r="A23" t="s">
        <v>218</v>
      </c>
      <c r="B23" t="s">
        <v>147</v>
      </c>
      <c r="C23" t="s">
        <v>336</v>
      </c>
      <c r="D23" t="s">
        <v>425</v>
      </c>
      <c r="E23" t="s">
        <v>111</v>
      </c>
      <c r="F23" t="s">
        <v>331</v>
      </c>
      <c r="G23" t="s">
        <v>604</v>
      </c>
      <c r="H23" t="s">
        <v>584</v>
      </c>
      <c r="I23" t="s">
        <v>631</v>
      </c>
      <c r="J23" t="s">
        <v>498</v>
      </c>
      <c r="K23" t="s">
        <v>279</v>
      </c>
      <c r="N23" t="s">
        <v>585</v>
      </c>
    </row>
    <row r="24" spans="1:14" x14ac:dyDescent="0.3">
      <c r="A24" t="s">
        <v>623</v>
      </c>
      <c r="B24" t="s">
        <v>147</v>
      </c>
      <c r="C24" t="s">
        <v>142</v>
      </c>
      <c r="D24" t="s">
        <v>486</v>
      </c>
      <c r="E24" t="s">
        <v>111</v>
      </c>
      <c r="F24" t="s">
        <v>331</v>
      </c>
      <c r="G24" t="s">
        <v>604</v>
      </c>
      <c r="H24" t="s">
        <v>584</v>
      </c>
      <c r="I24" t="s">
        <v>618</v>
      </c>
      <c r="K24" t="s">
        <v>125</v>
      </c>
      <c r="N24" t="s">
        <v>585</v>
      </c>
    </row>
    <row r="25" spans="1:14" x14ac:dyDescent="0.3">
      <c r="A25" t="s">
        <v>605</v>
      </c>
      <c r="B25" t="s">
        <v>539</v>
      </c>
      <c r="C25" t="s">
        <v>609</v>
      </c>
      <c r="D25" t="s">
        <v>396</v>
      </c>
      <c r="E25" t="s">
        <v>247</v>
      </c>
      <c r="F25" t="s">
        <v>638</v>
      </c>
      <c r="G25" t="s">
        <v>604</v>
      </c>
      <c r="H25" t="s">
        <v>584</v>
      </c>
      <c r="L25" t="s">
        <v>461</v>
      </c>
      <c r="N25" t="s">
        <v>601</v>
      </c>
    </row>
    <row r="26" spans="1:14" x14ac:dyDescent="0.3">
      <c r="A26" t="s">
        <v>231</v>
      </c>
      <c r="B26" t="s">
        <v>147</v>
      </c>
      <c r="C26" t="s">
        <v>371</v>
      </c>
      <c r="D26" t="s">
        <v>500</v>
      </c>
      <c r="E26" t="s">
        <v>110</v>
      </c>
      <c r="F26" t="s">
        <v>638</v>
      </c>
      <c r="G26" t="s">
        <v>604</v>
      </c>
      <c r="H26" t="s">
        <v>584</v>
      </c>
      <c r="N26" t="s">
        <v>585</v>
      </c>
    </row>
    <row r="27" spans="1:14" x14ac:dyDescent="0.3">
      <c r="A27" t="s">
        <v>352</v>
      </c>
      <c r="B27" t="s">
        <v>147</v>
      </c>
      <c r="C27" t="s">
        <v>548</v>
      </c>
      <c r="D27" t="s">
        <v>478</v>
      </c>
      <c r="E27" t="s">
        <v>385</v>
      </c>
      <c r="F27" t="s">
        <v>521</v>
      </c>
      <c r="G27" t="s">
        <v>604</v>
      </c>
      <c r="H27" t="s">
        <v>584</v>
      </c>
      <c r="I27" t="s">
        <v>507</v>
      </c>
      <c r="J27" t="s">
        <v>482</v>
      </c>
      <c r="K27" t="s">
        <v>414</v>
      </c>
      <c r="N27" t="s">
        <v>585</v>
      </c>
    </row>
    <row r="28" spans="1:14" x14ac:dyDescent="0.3">
      <c r="A28" t="s">
        <v>55</v>
      </c>
      <c r="B28" t="s">
        <v>147</v>
      </c>
      <c r="C28" t="s">
        <v>593</v>
      </c>
      <c r="D28" t="s">
        <v>219</v>
      </c>
      <c r="E28" t="s">
        <v>385</v>
      </c>
      <c r="F28" t="s">
        <v>521</v>
      </c>
      <c r="G28" t="s">
        <v>604</v>
      </c>
      <c r="H28" t="s">
        <v>270</v>
      </c>
      <c r="I28" t="s">
        <v>333</v>
      </c>
      <c r="J28" t="s">
        <v>482</v>
      </c>
      <c r="K28" t="s">
        <v>414</v>
      </c>
      <c r="N28"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Deardadaa</cp:lastModifiedBy>
  <dcterms:modified xsi:type="dcterms:W3CDTF">2023-01-07T09:22:42Z</dcterms:modified>
</cp:coreProperties>
</file>