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<sst xmlns="http://schemas.openxmlformats.org/spreadsheetml/2006/main" count="60" uniqueCount="36">
  <si>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</si>
  <si>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</si>
  <si>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</si>
  <si>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</si>
  <si>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</si>
  <si>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</si>
  <si>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</si>
  <si>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</si>
  <si>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</si>
  <si>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</si>
  <si>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</si>
  <si>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</si>
  <si>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</si>
  <si>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</si>
  <si>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</si>
  <si>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</si>
  <si>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</si>
  <si>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</si>
  <si>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</si>
  <si>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</si>
  <si>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</si>
  <si>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F0EXBBCSDA0F0EBB8F0071221100I8</t>
  </si>
  <si>
    <t>46.2;47.5;42.1;56.1;53.1</t>
  </si>
  <si>
    <t>NG</t>
  </si>
  <si>
    <t>QMS</t>
  </si>
  <si>
    <t>F0EXBBSSDA0F0EBB8F0071221200DA</t>
  </si>
  <si>
    <t>46.9;45.7;43.3;43.1;43.9</t>
  </si>
  <si>
    <t>OK</t>
  </si>
  <si>
    <t>F0EXBBSSDA0F0EBB8F0071221100DA</t>
  </si>
  <si>
    <t>48.0;46.4;43.0;42.8;45.1</t>
  </si>
  <si>
    <t>F0EXBBCSDA0F0EBB8F0071221200I8</t>
  </si>
  <si>
    <t>46.7;47.8;37.1;37.1;37.1</t>
  </si>
  <si>
    <t>FOV18=Gerber异常;FOV53=Gerber异常;FOV70=Gerber异常;FOV73=Gerber异常;FOV90=Gerber异常</t>
  </si>
  <si>
    <t>48.0;47.2;43.9;44.4;46.2</t>
  </si>
  <si>
    <t>FOV18=Gerber异常;FOV53=Gerber异常;FOV70=Gerber异常;FOV90=Gerber异常</t>
  </si>
  <si>
    <t>48.0;48.1;42.7;41.8;31.8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</si>
</sst>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44533</c:v>
                </c:pt>
                <c:pt idx="1">
                  <c:v>44537</c:v>
                </c:pt>
                <c:pt idx="2">
                  <c:v>44552</c:v>
                </c:pt>
                <c:pt idx="3">
                  <c:v>44553</c:v>
                </c:pt>
                <c:pt idx="4">
                  <c:v>44554</c:v>
                </c:pt>
                <c:pt idx="5">
                  <c:v>44555</c:v>
                </c:pt>
                <c:pt idx="6">
                  <c:v>44556</c:v>
                </c:pt>
                <c:pt idx="7">
                  <c:v>44557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2-4A99-B923-C43C6DEA4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44533</c:v>
                </c:pt>
                <c:pt idx="1">
                  <c:v>44537</c:v>
                </c:pt>
                <c:pt idx="2">
                  <c:v>44552</c:v>
                </c:pt>
                <c:pt idx="3">
                  <c:v>44553</c:v>
                </c:pt>
                <c:pt idx="4">
                  <c:v>44554</c:v>
                </c:pt>
                <c:pt idx="5">
                  <c:v>44555</c:v>
                </c:pt>
                <c:pt idx="6">
                  <c:v>44556</c:v>
                </c:pt>
                <c:pt idx="7">
                  <c:v>44557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0.25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D72-4A99-B923-C43C6DEA4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/>
      <c r="E2" s="6" t="s">
        <v>24</v>
      </c>
      <c r="F2" s="6">
        <v>7</v>
      </c>
      <c r="G2" s="6">
        <v>80000</v>
      </c>
      <c r="H2">
        <v>20211227115359</v>
      </c>
      <c r="K2"/>
    </row>
    <row r="3" spans="1:11">
      <c r="A3" s="6" t="s">
        <v>25</v>
      </c>
      <c r="B3" s="6" t="s">
        <v>26</v>
      </c>
      <c r="C3" s="6" t="s">
        <v>27</v>
      </c>
      <c r="D3" s="6"/>
      <c r="E3" s="6" t="s">
        <v>24</v>
      </c>
      <c r="F3" s="6">
        <v>4</v>
      </c>
      <c r="G3" s="6">
        <v>80000</v>
      </c>
      <c r="H3">
        <v>20211227115702</v>
      </c>
      <c r="K3"/>
    </row>
    <row r="4" spans="1:11">
      <c r="A4" s="6" t="s">
        <v>28</v>
      </c>
      <c r="B4" s="6" t="s">
        <v>29</v>
      </c>
      <c r="C4" s="6" t="s">
        <v>27</v>
      </c>
      <c r="D4" s="6"/>
      <c r="E4" s="6" t="s">
        <v>24</v>
      </c>
      <c r="F4" s="6">
        <v>14</v>
      </c>
      <c r="G4" s="6">
        <v>80000</v>
      </c>
      <c r="H4">
        <v>20211227193529</v>
      </c>
      <c r="K4"/>
    </row>
    <row r="5" spans="1:11">
      <c r="A5" s="6" t="s">
        <v>30</v>
      </c>
      <c r="B5" s="6" t="s">
        <v>31</v>
      </c>
      <c r="C5" s="6" t="s">
        <v>27</v>
      </c>
      <c r="D5" s="6" t="s">
        <v>32</v>
      </c>
      <c r="E5" s="6" t="s">
        <v>24</v>
      </c>
      <c r="F5" s="6">
        <v>0</v>
      </c>
      <c r="G5" s="6">
        <v>80000</v>
      </c>
      <c r="H5">
        <v>20211227111305</v>
      </c>
      <c r="K5"/>
    </row>
    <row r="6" spans="1:11">
      <c r="A6" s="6" t="s">
        <v>28</v>
      </c>
      <c r="B6" s="6" t="s">
        <v>33</v>
      </c>
      <c r="C6" s="6" t="s">
        <v>27</v>
      </c>
      <c r="D6" s="6"/>
      <c r="E6" s="6" t="s">
        <v>24</v>
      </c>
      <c r="F6" s="6">
        <v>4</v>
      </c>
      <c r="G6" s="6">
        <v>80000</v>
      </c>
      <c r="H6">
        <v>20211227111708</v>
      </c>
      <c r="K6"/>
    </row>
    <row r="7" spans="1:11">
      <c r="A7" s="6" t="s">
        <v>21</v>
      </c>
      <c r="B7" s="6" t="s">
        <v>22</v>
      </c>
      <c r="C7" s="6" t="s">
        <v>27</v>
      </c>
      <c r="D7" s="6" t="s">
        <v>34</v>
      </c>
      <c r="E7" s="6" t="s">
        <v>24</v>
      </c>
      <c r="F7" s="6">
        <v>7</v>
      </c>
      <c r="G7" s="6">
        <v>80000</v>
      </c>
      <c r="H7">
        <v>20211227115422</v>
      </c>
      <c r="K7"/>
    </row>
    <row r="8" spans="1:11">
      <c r="A8" s="6" t="s">
        <v>30</v>
      </c>
      <c r="B8" s="6" t="s">
        <v>35</v>
      </c>
      <c r="C8" s="6" t="s">
        <v>27</v>
      </c>
      <c r="D8" s="6" t="s">
        <v>34</v>
      </c>
      <c r="E8" s="6" t="s">
        <v>24</v>
      </c>
      <c r="F8" s="6">
        <v>10</v>
      </c>
      <c r="G8" s="6">
        <v>80000</v>
      </c>
      <c r="H8">
        <v>20211227193049</v>
      </c>
      <c r="K8"/>
    </row>
    <row r="9" spans="1:11">
      <c r="A9" s="6" t="s">
        <v>30</v>
      </c>
      <c r="B9" s="6" t="s">
        <v>31</v>
      </c>
      <c r="C9" s="6" t="s">
        <v>23</v>
      </c>
      <c r="D9" s="6"/>
      <c r="E9" s="6" t="s">
        <v>24</v>
      </c>
      <c r="F9" s="6">
        <v>0</v>
      </c>
      <c r="G9" s="6">
        <v>80000</v>
      </c>
      <c r="H9">
        <v>20211227094834</v>
      </c>
      <c r="K9"/>
    </row>
    <row r="10" spans="1:11">
      <c r="A10" s="6" t="s">
        <v>30</v>
      </c>
      <c r="B10" s="6" t="s">
        <v>35</v>
      </c>
      <c r="C10" s="6" t="s">
        <v>23</v>
      </c>
      <c r="D10" s="6"/>
      <c r="E10" s="6" t="s">
        <v>24</v>
      </c>
      <c r="F10" s="6">
        <v>10</v>
      </c>
      <c r="G10" s="6">
        <v>80000</v>
      </c>
      <c r="H10">
        <v>20211227192946</v>
      </c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44533</v>
      </c>
      <c r="D27" s="5">
        <v>44537</v>
      </c>
      <c r="E27" s="5">
        <v>44552</v>
      </c>
      <c r="F27" s="5">
        <v>44553</v>
      </c>
      <c r="G27" s="4">
        <v>44554</v>
      </c>
      <c r="H27" s="4">
        <v>44555</v>
      </c>
      <c r="I27" s="4">
        <v>44556</v>
      </c>
      <c r="J27" s="4">
        <v>44557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1" customHeight="1">
      <c r="B28" s="9" t="s">
        <v>1</v>
      </c>
      <c r="C28" s="16">
        <v>2</v>
      </c>
      <c r="D28" s="16">
        <v>1</v>
      </c>
      <c r="E28" s="16">
        <v>16</v>
      </c>
      <c r="F28" s="16">
        <v>10</v>
      </c>
      <c r="G28" s="16">
        <v>3</v>
      </c>
      <c r="H28" s="16">
        <v>0</v>
      </c>
      <c r="I28" s="16">
        <v>0</v>
      </c>
      <c r="J28" s="16">
        <v>9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>
        <v>0</v>
      </c>
      <c r="D29" s="16">
        <v>0</v>
      </c>
      <c r="E29" s="16">
        <v>7</v>
      </c>
      <c r="F29" s="16">
        <v>6</v>
      </c>
      <c r="G29" s="16">
        <v>2</v>
      </c>
      <c r="H29" s="16">
        <v>0</v>
      </c>
      <c r="I29" s="16">
        <v>0</v>
      </c>
      <c r="J29" s="16">
        <v>6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>
        <v>2</v>
      </c>
      <c r="D30" s="17">
        <v>1</v>
      </c>
      <c r="E30" s="17">
        <v>1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</v>
      </c>
      <c r="D31" s="18">
        <f t="shared" si="0"/>
        <v>0</v>
      </c>
      <c r="E31" s="18">
        <f t="shared" si="0"/>
        <v>0.5</v>
      </c>
      <c r="F31" s="18">
        <f t="shared" si="0"/>
        <v>0.8</v>
      </c>
      <c r="G31" s="18">
        <f t="shared" si="0"/>
        <v>1</v>
      </c>
      <c r="H31" s="18" t="str">
        <f t="shared" si="0"/>
        <v>N/A</v>
      </c>
      <c r="I31" s="18" t="str">
        <f t="shared" si="0"/>
        <v>N/A</v>
      </c>
      <c r="J31" s="18">
        <f t="shared" si="0"/>
        <v>1</v>
      </c>
      <c r="K31" s="18" t="str">
        <f t="shared" si="0"/>
        <v>N/A</v>
      </c>
      <c r="L31" s="18" t="str">
        <f t="shared" si="0"/>
        <v>N/A</v>
      </c>
      <c r="M31" s="18" t="str">
        <f t="shared" si="0"/>
        <v>N/A</v>
      </c>
      <c r="N31" s="18" t="str">
        <f t="shared" ref="N31:Y31" si="1">IF(N28=0,"N/A",(N29+N32+N33)/N28)</f>
        <v>N/A</v>
      </c>
      <c r="O31" s="18" t="str">
        <f t="shared" si="1"/>
        <v>N/A</v>
      </c>
      <c r="P31" s="18" t="str">
        <f t="shared" si="1"/>
        <v>N/A</v>
      </c>
      <c r="Q31" s="18" t="str">
        <f t="shared" si="1"/>
        <v>N/A</v>
      </c>
      <c r="R31" s="18" t="str">
        <f t="shared" si="1"/>
        <v>N/A</v>
      </c>
      <c r="S31" s="18" t="str">
        <f t="shared" si="1"/>
        <v>N/A</v>
      </c>
      <c r="T31" s="18" t="str">
        <f t="shared" si="1"/>
        <v>N/A</v>
      </c>
      <c r="U31" s="18" t="str">
        <f t="shared" si="1"/>
        <v>N/A</v>
      </c>
      <c r="V31" s="18" t="str">
        <f t="shared" si="1"/>
        <v>N/A</v>
      </c>
      <c r="W31" s="18" t="str">
        <f t="shared" si="1"/>
        <v>N/A</v>
      </c>
      <c r="X31" s="18" t="str">
        <f t="shared" si="1"/>
        <v>N/A</v>
      </c>
      <c r="Y31" s="18" t="str">
        <f t="shared" si="1"/>
        <v>N/A</v>
      </c>
      <c r="Z31" s="18" t="str">
        <f t="shared" ref="Z31:AG31" si="2">IF(Z28=0,"N/A",(Z29+Z32+Z33)/Z28)</f>
        <v>N/A</v>
      </c>
      <c r="AA31" s="18" t="str">
        <f t="shared" si="2"/>
        <v>N/A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0</v>
      </c>
      <c r="D33" s="20">
        <v>0</v>
      </c>
      <c r="E33" s="20">
        <v>1</v>
      </c>
      <c r="F33" s="20">
        <v>2</v>
      </c>
      <c r="G33" s="20">
        <v>1</v>
      </c>
      <c r="H33" s="20">
        <v>0</v>
      </c>
      <c r="I33" s="20">
        <v>0</v>
      </c>
      <c r="J33" s="20">
        <v>3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2:33" ht="18">
      <c r="B34" s="14" t="s">
        <v>7</v>
      </c>
      <c r="C34" s="21">
        <v>0</v>
      </c>
      <c r="D34" s="21">
        <v>0</v>
      </c>
      <c r="E34" s="21">
        <v>1</v>
      </c>
      <c r="F34" s="21">
        <v>2</v>
      </c>
      <c r="G34" s="21">
        <v>1</v>
      </c>
      <c r="H34" s="21">
        <v>0</v>
      </c>
      <c r="I34" s="21">
        <v>0</v>
      </c>
      <c r="J34" s="21">
        <v>3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 t="e">
        <f t="shared" ref="C39:M39" si="3">IF(C28=0,"N/A",C33/(C29+C32+C33))</f>
        <v>#DIV/0!</v>
      </c>
      <c r="D39" s="22" t="e">
        <f t="shared" si="3"/>
        <v>#DIV/0!</v>
      </c>
      <c r="E39" s="22">
        <f t="shared" si="3"/>
        <v>0.125</v>
      </c>
      <c r="F39" s="22">
        <f t="shared" si="3"/>
        <v>0.25</v>
      </c>
      <c r="G39" s="22">
        <f t="shared" si="3"/>
        <v>0.33333333333333331</v>
      </c>
      <c r="H39" s="22" t="str">
        <f t="shared" si="3"/>
        <v>N/A</v>
      </c>
      <c r="I39" s="22" t="str">
        <f t="shared" si="3"/>
        <v>N/A</v>
      </c>
      <c r="J39" s="22">
        <f t="shared" si="3"/>
        <v>0.33333333333333331</v>
      </c>
      <c r="K39" s="22" t="str">
        <f t="shared" si="3"/>
        <v>N/A</v>
      </c>
      <c r="L39" s="22" t="str">
        <f t="shared" si="3"/>
        <v>N/A</v>
      </c>
      <c r="M39" s="22" t="str">
        <f t="shared" si="3"/>
        <v>N/A</v>
      </c>
      <c r="N39" s="22" t="str">
        <f t="shared" ref="N39:Y39" si="4">IF(N28=0,"N/A",N33/(N29+N32+N33))</f>
        <v>N/A</v>
      </c>
      <c r="O39" s="22" t="str">
        <f t="shared" si="4"/>
        <v>N/A</v>
      </c>
      <c r="P39" s="22" t="str">
        <f t="shared" si="4"/>
        <v>N/A</v>
      </c>
      <c r="Q39" s="22" t="str">
        <f t="shared" si="4"/>
        <v>N/A</v>
      </c>
      <c r="R39" s="22" t="str">
        <f t="shared" si="4"/>
        <v>N/A</v>
      </c>
      <c r="S39" s="22" t="str">
        <f t="shared" si="4"/>
        <v>N/A</v>
      </c>
      <c r="T39" s="22" t="str">
        <f t="shared" si="4"/>
        <v>N/A</v>
      </c>
      <c r="U39" s="22" t="str">
        <f t="shared" si="4"/>
        <v>N/A</v>
      </c>
      <c r="V39" s="22" t="str">
        <f t="shared" si="4"/>
        <v>N/A</v>
      </c>
      <c r="W39" s="22" t="str">
        <f t="shared" si="4"/>
        <v>N/A</v>
      </c>
      <c r="X39" s="22" t="str">
        <f t="shared" si="4"/>
        <v>N/A</v>
      </c>
      <c r="Y39" s="22" t="str">
        <f t="shared" si="4"/>
        <v>N/A</v>
      </c>
      <c r="Z39" s="22" t="str">
        <f t="shared" ref="Z39:AG39" si="5">IF(Z28=0,"N/A",Z33/(Z29+Z32+Z33))</f>
        <v>N/A</v>
      </c>
      <c r="AA39" s="22" t="str">
        <f t="shared" si="5"/>
        <v>N/A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2021-12-28T01:02:04Z</dcterms:modified>
</cp:coreProperties>
</file>