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ean\Nextcloud\ARE\"/>
    </mc:Choice>
  </mc:AlternateContent>
  <xr:revisionPtr revIDLastSave="0" documentId="10_ncr:100000_{EE6F3022-5EDF-4804-8938-DF2CB6445166}" xr6:coauthVersionLast="31" xr6:coauthVersionMax="31" xr10:uidLastSave="{00000000-0000-0000-0000-000000000000}"/>
  <bookViews>
    <workbookView xWindow="0" yWindow="465" windowWidth="13680" windowHeight="8430" tabRatio="935" firstSheet="15" activeTab="19" xr2:uid="{00000000-000D-0000-FFFF-FFFF00000000}"/>
  </bookViews>
  <sheets>
    <sheet name="Week Ending 9-1" sheetId="349" r:id="rId1"/>
    <sheet name="Week Ending 9-8" sheetId="351" r:id="rId2"/>
    <sheet name="Week Ending 9-15" sheetId="352" r:id="rId3"/>
    <sheet name="Week Ending 9-22" sheetId="353" r:id="rId4"/>
    <sheet name="Week Ending 9-29" sheetId="354" r:id="rId5"/>
    <sheet name="Week Ending 10-6" sheetId="355" r:id="rId6"/>
    <sheet name="Week Ending 10-13" sheetId="356" r:id="rId7"/>
    <sheet name="Week Ending 10-20" sheetId="357" r:id="rId8"/>
    <sheet name="Week Ending 10-27" sheetId="359" r:id="rId9"/>
    <sheet name="Week Ending 11-3" sheetId="360" r:id="rId10"/>
    <sheet name="Week Ending 11-10" sheetId="361" r:id="rId11"/>
    <sheet name="Week Ending 11-17" sheetId="362" r:id="rId12"/>
    <sheet name="Week Ending 11-24" sheetId="363" r:id="rId13"/>
    <sheet name="Week Ending 12-1" sheetId="364" r:id="rId14"/>
    <sheet name="Week Ending 12-8" sheetId="368" r:id="rId15"/>
    <sheet name="Week Ending 12-15" sheetId="369" r:id="rId16"/>
    <sheet name="Week Ending 12-22" sheetId="370" r:id="rId17"/>
    <sheet name="Week Ending 12-29" sheetId="371" r:id="rId18"/>
    <sheet name="Week Ending 1-5" sheetId="372" r:id="rId19"/>
    <sheet name="Week Ending 1-12" sheetId="373" r:id="rId20"/>
    <sheet name="Site Info" sheetId="367" r:id="rId21"/>
    <sheet name="TEMPLATE" sheetId="348" r:id="rId22"/>
  </sheets>
  <calcPr calcId="179017"/>
</workbook>
</file>

<file path=xl/calcChain.xml><?xml version="1.0" encoding="utf-8"?>
<calcChain xmlns="http://schemas.openxmlformats.org/spreadsheetml/2006/main">
  <c r="M21" i="373" l="1"/>
  <c r="M18" i="373"/>
  <c r="M15" i="373"/>
  <c r="M12" i="373"/>
  <c r="M9" i="373"/>
  <c r="M6" i="373"/>
  <c r="G3" i="373"/>
  <c r="H3" i="373" s="1"/>
  <c r="I3" i="373" s="1"/>
  <c r="J3" i="373" s="1"/>
  <c r="K3" i="373" s="1"/>
  <c r="L3" i="373" s="1"/>
  <c r="M30" i="372" l="1"/>
  <c r="M27" i="372"/>
  <c r="M24" i="372" l="1"/>
  <c r="L3" i="372"/>
  <c r="M21" i="372"/>
  <c r="M18" i="372"/>
  <c r="M15" i="372"/>
  <c r="M12" i="372"/>
  <c r="M9" i="372"/>
  <c r="M6" i="372"/>
  <c r="G3" i="372"/>
  <c r="H3" i="372" s="1"/>
  <c r="I3" i="372" s="1"/>
  <c r="J3" i="372" s="1"/>
  <c r="K3" i="372" s="1"/>
  <c r="M33" i="371" l="1"/>
  <c r="M30" i="371"/>
  <c r="M27" i="371"/>
  <c r="M24" i="371"/>
  <c r="M21" i="371"/>
  <c r="M18" i="371"/>
  <c r="M15" i="371"/>
  <c r="M12" i="371"/>
  <c r="M9" i="371"/>
  <c r="M6" i="371"/>
  <c r="G3" i="371"/>
  <c r="H3" i="371" s="1"/>
  <c r="I3" i="371" s="1"/>
  <c r="J3" i="371" s="1"/>
  <c r="K3" i="371" s="1"/>
  <c r="L3" i="371" s="1"/>
  <c r="M21" i="370" l="1"/>
  <c r="M18" i="370"/>
  <c r="M15" i="370"/>
  <c r="M12" i="370"/>
  <c r="M9" i="370"/>
  <c r="M6" i="370"/>
  <c r="G3" i="370"/>
  <c r="H3" i="370" s="1"/>
  <c r="I3" i="370" s="1"/>
  <c r="J3" i="370" s="1"/>
  <c r="K3" i="370" s="1"/>
  <c r="L3" i="370" s="1"/>
  <c r="M33" i="369" l="1"/>
  <c r="M30" i="369"/>
  <c r="M27" i="369"/>
  <c r="M24" i="369"/>
  <c r="M21" i="369"/>
  <c r="M18" i="369"/>
  <c r="M15" i="369"/>
  <c r="M12" i="369"/>
  <c r="M9" i="369"/>
  <c r="M6" i="369"/>
  <c r="G3" i="369"/>
  <c r="H3" i="369" s="1"/>
  <c r="I3" i="369" s="1"/>
  <c r="J3" i="369" s="1"/>
  <c r="K3" i="369" s="1"/>
  <c r="L3" i="369" s="1"/>
  <c r="M21" i="368" l="1"/>
  <c r="M18" i="368"/>
  <c r="M15" i="368"/>
  <c r="M12" i="368"/>
  <c r="M9" i="368"/>
  <c r="M6" i="368"/>
  <c r="G3" i="368"/>
  <c r="H3" i="368" s="1"/>
  <c r="I3" i="368" s="1"/>
  <c r="J3" i="368" s="1"/>
  <c r="K3" i="368" s="1"/>
  <c r="M24" i="364" l="1"/>
  <c r="M21" i="364"/>
  <c r="M18" i="364"/>
  <c r="M15" i="364"/>
  <c r="M12" i="364"/>
  <c r="M9" i="364"/>
  <c r="M6" i="364"/>
  <c r="G3" i="364"/>
  <c r="H3" i="364" s="1"/>
  <c r="I3" i="364" s="1"/>
  <c r="J3" i="364" s="1"/>
  <c r="K3" i="364" s="1"/>
  <c r="L3" i="364" s="1"/>
  <c r="M24" i="363" l="1"/>
  <c r="M21" i="363"/>
  <c r="M18" i="363"/>
  <c r="M15" i="363"/>
  <c r="M12" i="363"/>
  <c r="M9" i="363"/>
  <c r="M6" i="363"/>
  <c r="G3" i="363"/>
  <c r="H3" i="363" s="1"/>
  <c r="I3" i="363" s="1"/>
  <c r="J3" i="363" s="1"/>
  <c r="K3" i="363" s="1"/>
  <c r="L3" i="363" s="1"/>
  <c r="M24" i="362" l="1"/>
  <c r="M21" i="362"/>
  <c r="M18" i="362"/>
  <c r="M15" i="362"/>
  <c r="M12" i="362"/>
  <c r="M9" i="362"/>
  <c r="M6" i="362"/>
  <c r="G3" i="362"/>
  <c r="H3" i="362" s="1"/>
  <c r="I3" i="362" s="1"/>
  <c r="J3" i="362" s="1"/>
  <c r="K3" i="362" s="1"/>
  <c r="L3" i="362" s="1"/>
  <c r="M27" i="361" l="1"/>
  <c r="M24" i="361" l="1"/>
  <c r="M21" i="361"/>
  <c r="M18" i="361"/>
  <c r="M15" i="361"/>
  <c r="M12" i="361"/>
  <c r="M9" i="361"/>
  <c r="M6" i="361"/>
  <c r="G3" i="361"/>
  <c r="H3" i="361" s="1"/>
  <c r="I3" i="361" s="1"/>
  <c r="J3" i="361" s="1"/>
  <c r="K3" i="361" s="1"/>
  <c r="L3" i="361" s="1"/>
  <c r="M24" i="360" l="1"/>
  <c r="M21" i="360"/>
  <c r="M18" i="360"/>
  <c r="M15" i="360"/>
  <c r="M12" i="360"/>
  <c r="M9" i="360"/>
  <c r="M6" i="360"/>
  <c r="G3" i="360"/>
  <c r="H3" i="360" s="1"/>
  <c r="I3" i="360" s="1"/>
  <c r="J3" i="360" s="1"/>
  <c r="K3" i="360" s="1"/>
  <c r="L3" i="360" s="1"/>
  <c r="M21" i="359" l="1"/>
  <c r="M18" i="359"/>
  <c r="M15" i="359"/>
  <c r="M12" i="359"/>
  <c r="M9" i="359"/>
  <c r="M6" i="359"/>
  <c r="G3" i="359"/>
  <c r="H3" i="359" s="1"/>
  <c r="I3" i="359" s="1"/>
  <c r="J3" i="359" s="1"/>
  <c r="K3" i="359" s="1"/>
  <c r="L3" i="359" s="1"/>
  <c r="L3" i="357"/>
  <c r="M33" i="357" l="1"/>
  <c r="M30" i="357"/>
  <c r="M27" i="357"/>
  <c r="M24" i="357" l="1"/>
  <c r="M21" i="357"/>
  <c r="M18" i="357"/>
  <c r="M15" i="357"/>
  <c r="M12" i="357"/>
  <c r="M9" i="357"/>
  <c r="M6" i="357"/>
  <c r="G3" i="357"/>
  <c r="H3" i="357" s="1"/>
  <c r="I3" i="357" s="1"/>
  <c r="J3" i="357" s="1"/>
  <c r="K3" i="357" s="1"/>
  <c r="M24" i="356" l="1"/>
  <c r="M21" i="356"/>
  <c r="M18" i="356"/>
  <c r="M15" i="356"/>
  <c r="M12" i="356"/>
  <c r="M9" i="356"/>
  <c r="M6" i="356"/>
  <c r="G3" i="356"/>
  <c r="H3" i="356" s="1"/>
  <c r="I3" i="356" s="1"/>
  <c r="J3" i="356" s="1"/>
  <c r="K3" i="356" s="1"/>
  <c r="L3" i="356" s="1"/>
  <c r="M27" i="355" l="1"/>
  <c r="M24" i="355"/>
  <c r="M21" i="355"/>
  <c r="M18" i="355"/>
  <c r="M15" i="355"/>
  <c r="M12" i="355"/>
  <c r="M9" i="355"/>
  <c r="M6" i="355"/>
  <c r="G3" i="355"/>
  <c r="H3" i="355" s="1"/>
  <c r="I3" i="355" s="1"/>
  <c r="J3" i="355" s="1"/>
  <c r="K3" i="355" s="1"/>
  <c r="M30" i="354" l="1"/>
  <c r="M27" i="354"/>
  <c r="M24" i="354"/>
  <c r="M21" i="354"/>
  <c r="M18" i="354"/>
  <c r="M15" i="354"/>
  <c r="M12" i="354"/>
  <c r="M9" i="354"/>
  <c r="M6" i="354"/>
  <c r="G3" i="354"/>
  <c r="H3" i="354" s="1"/>
  <c r="I3" i="354" s="1"/>
  <c r="J3" i="354" s="1"/>
  <c r="K3" i="354" s="1"/>
  <c r="L3" i="354" s="1"/>
  <c r="M30" i="353" l="1"/>
  <c r="M27" i="353"/>
  <c r="M24" i="353"/>
  <c r="M21" i="353"/>
  <c r="M18" i="353"/>
  <c r="M15" i="353"/>
  <c r="M12" i="353"/>
  <c r="M9" i="353"/>
  <c r="M6" i="353"/>
  <c r="G3" i="353"/>
  <c r="H3" i="353" s="1"/>
  <c r="I3" i="353" s="1"/>
  <c r="J3" i="353" s="1"/>
  <c r="K3" i="353" s="1"/>
  <c r="L3" i="353" s="1"/>
  <c r="M51" i="352" l="1"/>
  <c r="M48" i="352"/>
  <c r="M45" i="352"/>
  <c r="M42" i="352"/>
  <c r="M39" i="352"/>
  <c r="M36" i="352"/>
  <c r="M33" i="352"/>
  <c r="M30" i="352"/>
  <c r="M27" i="352"/>
  <c r="M51" i="351" l="1"/>
  <c r="M48" i="351"/>
  <c r="M45" i="351"/>
  <c r="M42" i="351"/>
  <c r="M39" i="351"/>
  <c r="M36" i="351"/>
  <c r="M33" i="351"/>
  <c r="M30" i="351"/>
  <c r="M27" i="351"/>
  <c r="M24" i="352"/>
  <c r="M21" i="352"/>
  <c r="M18" i="352"/>
  <c r="M15" i="352"/>
  <c r="M12" i="352"/>
  <c r="M9" i="352"/>
  <c r="M6" i="352"/>
  <c r="G3" i="352"/>
  <c r="H3" i="352" s="1"/>
  <c r="I3" i="352" s="1"/>
  <c r="J3" i="352" s="1"/>
  <c r="K3" i="352" s="1"/>
  <c r="L3" i="352" s="1"/>
  <c r="M24" i="351"/>
  <c r="M21" i="351"/>
  <c r="M18" i="351"/>
  <c r="M15" i="351"/>
  <c r="M12" i="351"/>
  <c r="M9" i="351"/>
  <c r="M6" i="351"/>
  <c r="G3" i="351"/>
  <c r="H3" i="351" s="1"/>
  <c r="I3" i="351" s="1"/>
  <c r="J3" i="351" s="1"/>
  <c r="K3" i="351" s="1"/>
  <c r="M30" i="349" l="1"/>
  <c r="M27" i="349"/>
  <c r="M24" i="349" l="1"/>
  <c r="M21" i="349"/>
  <c r="M18" i="349"/>
  <c r="M15" i="349"/>
  <c r="M12" i="349"/>
  <c r="M9" i="349"/>
  <c r="M6" i="349"/>
  <c r="G3" i="349"/>
  <c r="H3" i="349" s="1"/>
  <c r="I3" i="349" s="1"/>
  <c r="J3" i="349" s="1"/>
  <c r="K3" i="349" s="1"/>
  <c r="L3" i="349" s="1"/>
  <c r="M21" i="348" l="1"/>
  <c r="M18" i="348"/>
  <c r="M15" i="348"/>
  <c r="M12" i="348"/>
  <c r="M9" i="348"/>
  <c r="M6" i="348"/>
  <c r="G3" i="348"/>
  <c r="H3" i="348" s="1"/>
  <c r="I3" i="348" s="1"/>
  <c r="J3" i="348" s="1"/>
  <c r="K3" i="348" s="1"/>
  <c r="L3" i="348" s="1"/>
</calcChain>
</file>

<file path=xl/sharedStrings.xml><?xml version="1.0" encoding="utf-8"?>
<sst xmlns="http://schemas.openxmlformats.org/spreadsheetml/2006/main" count="3119" uniqueCount="660">
  <si>
    <t>Sunday</t>
  </si>
  <si>
    <t>Monday</t>
  </si>
  <si>
    <t>Tuesday</t>
  </si>
  <si>
    <t>Wednesday</t>
  </si>
  <si>
    <t>Thursday</t>
  </si>
  <si>
    <t>Friday</t>
  </si>
  <si>
    <t>Saturday</t>
  </si>
  <si>
    <t>SRO Name</t>
  </si>
  <si>
    <t>Total Hours</t>
  </si>
  <si>
    <t>Site</t>
  </si>
  <si>
    <t>Westwood Village</t>
  </si>
  <si>
    <t>Shift</t>
  </si>
  <si>
    <t>2300-0700</t>
  </si>
  <si>
    <t>Dexter Station</t>
  </si>
  <si>
    <t>Pacific Tower</t>
  </si>
  <si>
    <t>0600-1800</t>
  </si>
  <si>
    <t>Swedish</t>
  </si>
  <si>
    <t>Millennium Tower</t>
  </si>
  <si>
    <t>1400-2200</t>
  </si>
  <si>
    <t>Seattle Tower</t>
  </si>
  <si>
    <t>Century Square</t>
  </si>
  <si>
    <t>2200-0600</t>
  </si>
  <si>
    <t>Midtown 21</t>
  </si>
  <si>
    <t>Ballard Blocks</t>
  </si>
  <si>
    <t>N/A</t>
  </si>
  <si>
    <t>Bellevue Connection</t>
  </si>
  <si>
    <t>Alley 24</t>
  </si>
  <si>
    <t>1600-0000</t>
  </si>
  <si>
    <t>Meridian Sunrise Village</t>
  </si>
  <si>
    <t>Key Center</t>
  </si>
  <si>
    <t>Skyline Tower</t>
  </si>
  <si>
    <t>1000-1800</t>
  </si>
  <si>
    <t>400 Dexter</t>
  </si>
  <si>
    <t>3018 Western</t>
  </si>
  <si>
    <t>1616 Eastlake</t>
  </si>
  <si>
    <t>1551 Eastlake</t>
  </si>
  <si>
    <t>0600-1400</t>
  </si>
  <si>
    <t>Frederick Thomas</t>
  </si>
  <si>
    <t>OPEN</t>
  </si>
  <si>
    <t>Fred Hutch</t>
  </si>
  <si>
    <t>Troy Block</t>
  </si>
  <si>
    <t>Kirkland Urban</t>
  </si>
  <si>
    <t>1260 Mercer</t>
  </si>
  <si>
    <t>KOMO Plaza</t>
  </si>
  <si>
    <t>929 Office Tower</t>
  </si>
  <si>
    <t>Westin Building Exchange</t>
  </si>
  <si>
    <t>2200-1000</t>
  </si>
  <si>
    <t>901 5th</t>
  </si>
  <si>
    <t>199 E. Blaine</t>
  </si>
  <si>
    <t>0000-1200</t>
  </si>
  <si>
    <t>1800-0600</t>
  </si>
  <si>
    <t>1915 Terry</t>
  </si>
  <si>
    <t>Meridian Center</t>
  </si>
  <si>
    <t>Kent Station</t>
  </si>
  <si>
    <t>2201 Westlake</t>
  </si>
  <si>
    <t>ARE Rover</t>
  </si>
  <si>
    <t>Randy Knox</t>
  </si>
  <si>
    <t>Urban Union</t>
  </si>
  <si>
    <t>SCCA House</t>
  </si>
  <si>
    <t>Clise</t>
  </si>
  <si>
    <t>Market Place Tower</t>
  </si>
  <si>
    <t>City Center Plaza</t>
  </si>
  <si>
    <t>Address</t>
  </si>
  <si>
    <t>Site Phone</t>
  </si>
  <si>
    <t>Uniforms</t>
  </si>
  <si>
    <t>Parking</t>
  </si>
  <si>
    <t>Account Manager</t>
  </si>
  <si>
    <t>199 East Blaine</t>
  </si>
  <si>
    <t>3000/3018 Western</t>
  </si>
  <si>
    <t>No</t>
  </si>
  <si>
    <t>(206) 892-8246</t>
  </si>
  <si>
    <t>705 Union Station</t>
  </si>
  <si>
    <t>818 Stewart</t>
  </si>
  <si>
    <t>Amazon (Bravo)</t>
  </si>
  <si>
    <t>Varies</t>
  </si>
  <si>
    <t>Bravern</t>
  </si>
  <si>
    <t>Hard White</t>
  </si>
  <si>
    <t>Yes</t>
  </si>
  <si>
    <t>City Center Bellevue</t>
  </si>
  <si>
    <t>Met Park East (MPE)</t>
  </si>
  <si>
    <t>Met Park West (MPW)</t>
  </si>
  <si>
    <t>One Convention Place</t>
  </si>
  <si>
    <t>PATH</t>
  </si>
  <si>
    <t>Plaza Yarrow Bay</t>
  </si>
  <si>
    <t>Porch</t>
  </si>
  <si>
    <t>Quadrant</t>
  </si>
  <si>
    <t>Roosevelt Commons</t>
  </si>
  <si>
    <t>Russell Investments- Seattle</t>
  </si>
  <si>
    <t>Stone 34</t>
  </si>
  <si>
    <t>West 8th</t>
  </si>
  <si>
    <t>Westlake Terry</t>
  </si>
  <si>
    <t>US Bank Centre</t>
  </si>
  <si>
    <t>Columbia Center</t>
  </si>
  <si>
    <t>JuMP</t>
  </si>
  <si>
    <t>2200-0200</t>
  </si>
  <si>
    <t>Broadacres</t>
  </si>
  <si>
    <t>Pete Gross House</t>
  </si>
  <si>
    <t>0700-1500</t>
  </si>
  <si>
    <t>Lauren Basnar</t>
  </si>
  <si>
    <t>1800-2200</t>
  </si>
  <si>
    <t>Site Name</t>
  </si>
  <si>
    <t>Uniform</t>
  </si>
  <si>
    <t>Training</t>
  </si>
  <si>
    <t>Parking Notes</t>
  </si>
  <si>
    <t>110 Atrium</t>
  </si>
  <si>
    <t>(425) 516-3689</t>
  </si>
  <si>
    <t xml:space="preserve">Soft </t>
  </si>
  <si>
    <t>8 hrs.</t>
  </si>
  <si>
    <t>On-site garage</t>
  </si>
  <si>
    <t>1111 3rd</t>
  </si>
  <si>
    <t>24 Hrs.</t>
  </si>
  <si>
    <t>(425) 495-0767</t>
  </si>
  <si>
    <t>Hard Navy</t>
  </si>
  <si>
    <t>Amazon Badge</t>
  </si>
  <si>
    <t>East side of building</t>
  </si>
  <si>
    <t>(206) 678-4198</t>
  </si>
  <si>
    <t>1616 Eastlake garage</t>
  </si>
  <si>
    <t>(206) 356-8992</t>
  </si>
  <si>
    <t>1800 9th</t>
  </si>
  <si>
    <t>(206) 849-5827</t>
  </si>
  <si>
    <t>1 hrs.</t>
  </si>
  <si>
    <t>Use intercom. State your name and Star Protection</t>
  </si>
  <si>
    <t>(425) 628-1806</t>
  </si>
  <si>
    <t>Surface lot</t>
  </si>
  <si>
    <t>1918 8th</t>
  </si>
  <si>
    <t>(425) 457-6721</t>
  </si>
  <si>
    <t>(206) 406-2825</t>
  </si>
  <si>
    <t>16 hrs.</t>
  </si>
  <si>
    <t>Street parking best</t>
  </si>
  <si>
    <t>(425) 531-1492</t>
  </si>
  <si>
    <t>(206) 384-0164</t>
  </si>
  <si>
    <t>2nd + Seneca</t>
  </si>
  <si>
    <t>(206) 423-4418</t>
  </si>
  <si>
    <t>(206) 566-3852</t>
  </si>
  <si>
    <t>Call site phone for access</t>
  </si>
  <si>
    <t>5th + Pine</t>
  </si>
  <si>
    <t>(206) 227-5088</t>
  </si>
  <si>
    <t>605/625 Union Station</t>
  </si>
  <si>
    <t>(206) 786-2277</t>
  </si>
  <si>
    <t>4 hrs.</t>
  </si>
  <si>
    <t>(206) 786-8309</t>
  </si>
  <si>
    <t>721 Pine</t>
  </si>
  <si>
    <t>(425) 457-4088</t>
  </si>
  <si>
    <t xml:space="preserve">8th + Olive </t>
  </si>
  <si>
    <t>(206) 255 0475</t>
  </si>
  <si>
    <t>On-site garage. Call site phone for after-hours access</t>
  </si>
  <si>
    <t>909 A Street</t>
  </si>
  <si>
    <t>(253) 266-2340</t>
  </si>
  <si>
    <t>Briefing</t>
  </si>
  <si>
    <t>(425) 499-2264</t>
  </si>
  <si>
    <t>999 3rd Ave</t>
  </si>
  <si>
    <t>(206) 293-4715</t>
  </si>
  <si>
    <t>South side of building. Call site phone for access</t>
  </si>
  <si>
    <t>Mitchell Strickland (253) 223-8846</t>
  </si>
  <si>
    <t>(425) 628-1203</t>
  </si>
  <si>
    <t>(206) 423-1039</t>
  </si>
  <si>
    <t>(206) 321-3597</t>
  </si>
  <si>
    <t>On-site garage. Validate ticket at shift end</t>
  </si>
  <si>
    <t>Behind building</t>
  </si>
  <si>
    <t>Blanchard Plaza</t>
  </si>
  <si>
    <t>(425) 456-0845</t>
  </si>
  <si>
    <t>On-site garage on 110th Ave. Park @ blue P1</t>
  </si>
  <si>
    <t>(206) 396-9665</t>
  </si>
  <si>
    <t>Broderick</t>
  </si>
  <si>
    <t>(206) 396-9138</t>
  </si>
  <si>
    <t>(425) 864-9305</t>
  </si>
  <si>
    <t>G2000 lot</t>
  </si>
  <si>
    <t>Center 425</t>
  </si>
  <si>
    <t>(425) 765-4555</t>
  </si>
  <si>
    <t>(206) 839-4185</t>
  </si>
  <si>
    <t>(425) 516-5586</t>
  </si>
  <si>
    <t>On-site garage at 108th Ave. (down driveway)</t>
  </si>
  <si>
    <t>(425) 466-6929</t>
  </si>
  <si>
    <t>On-site garage at 108th Ave. (straight driveway)</t>
  </si>
  <si>
    <t>Civica Commons</t>
  </si>
  <si>
    <t>(425) 365-6183</t>
  </si>
  <si>
    <t>(206) 255-5402</t>
  </si>
  <si>
    <t>On-site garage. Call site phone before entering</t>
  </si>
  <si>
    <t>(206) 386-5560</t>
  </si>
  <si>
    <t>24 hrs.</t>
  </si>
  <si>
    <t>On-site garage for weekends and swing only</t>
  </si>
  <si>
    <t>(425) 628-1351</t>
  </si>
  <si>
    <t>(425) 326-6282</t>
  </si>
  <si>
    <t>First Hill Medical Pavillion</t>
  </si>
  <si>
    <t>(206) 713-6066</t>
  </si>
  <si>
    <t>Plaza @ Minor/Columbia. Check in with duty officer</t>
  </si>
  <si>
    <t>(206) 667-6000</t>
  </si>
  <si>
    <t>Contact AM</t>
  </si>
  <si>
    <t>32 Hrs.</t>
  </si>
  <si>
    <t>1522 217th Pl SE Bothell, WA 98021</t>
  </si>
  <si>
    <t>(206) 295-4071</t>
  </si>
  <si>
    <t>Surface Lot</t>
  </si>
  <si>
    <t>(253) 218-9631</t>
  </si>
  <si>
    <t>Showare Center or Transit Parking Garage only</t>
  </si>
  <si>
    <t>(425) 457-4093</t>
  </si>
  <si>
    <t>(425) 736-4422</t>
  </si>
  <si>
    <t>(425) 691-0663</t>
  </si>
  <si>
    <t>(206) 667-8000</t>
  </si>
  <si>
    <t>Garage on John St between 4th &amp; 5th Ave</t>
  </si>
  <si>
    <t>Madison Centre</t>
  </si>
  <si>
    <t>(425) 681-1809</t>
  </si>
  <si>
    <t>(206) 786-0463</t>
  </si>
  <si>
    <t>On-site garage. Give ticket to officer @ shift end</t>
  </si>
  <si>
    <t>Masin Building </t>
  </si>
  <si>
    <t>(425) 531-0843</t>
  </si>
  <si>
    <t>(206) 643-0864</t>
  </si>
  <si>
    <t>(253) 266-2323</t>
  </si>
  <si>
    <t>(206) 571-1724</t>
  </si>
  <si>
    <t>On-site garage (MPW) on Minor Ave</t>
  </si>
  <si>
    <t>(206) 571-1726</t>
  </si>
  <si>
    <t>Metropolitan Tract</t>
  </si>
  <si>
    <t>(425) 628-1612</t>
  </si>
  <si>
    <t>(206) 817-6049</t>
  </si>
  <si>
    <t>Newport Corporate Center</t>
  </si>
  <si>
    <t>3650 131st Ave SE Bellevue, WA 98006</t>
  </si>
  <si>
    <t>(425) 531-8033</t>
  </si>
  <si>
    <t>(206) 391-2722</t>
  </si>
  <si>
    <t>Overlake</t>
  </si>
  <si>
    <t>1135 116th Ave NE Bellevue, WA 98004</t>
  </si>
  <si>
    <t>(425) 652-8070</t>
  </si>
  <si>
    <t>Pacific Commercial Building   </t>
  </si>
  <si>
    <t>(425) 765-4543   </t>
  </si>
  <si>
    <t>Pacific Place Mall                              </t>
  </si>
  <si>
    <t>(206) 652-9192</t>
  </si>
  <si>
    <t>(206) 255-3974</t>
  </si>
  <si>
    <t>On-site garage. East garage, bottom level</t>
  </si>
  <si>
    <t>(425) 941-0659</t>
  </si>
  <si>
    <t>(206) 606-1111</t>
  </si>
  <si>
    <t>On-site garage. Last space at bottom. Small vehciles only</t>
  </si>
  <si>
    <t>(206) 47-1723</t>
  </si>
  <si>
    <t>(425) 681-4197</t>
  </si>
  <si>
    <t>(425) 628-1398</t>
  </si>
  <si>
    <t>(206) 505-4242</t>
  </si>
  <si>
    <t>(206) 288-1111</t>
  </si>
  <si>
    <t>On-site garage. Obtain FOB from front desk</t>
  </si>
  <si>
    <t>Seattle Cancer Care Alliance</t>
  </si>
  <si>
    <t>On-site garage Mon-Fri 1630-0700 only. Park on level D</t>
  </si>
  <si>
    <t>(206) 255-1160</t>
  </si>
  <si>
    <t>SEIU Local 6</t>
  </si>
  <si>
    <t>(206) 423-1291</t>
  </si>
  <si>
    <t>On-site garage. Enty @ 110th Ave.</t>
  </si>
  <si>
    <t>(206) 396-7598</t>
  </si>
  <si>
    <t>(425) 698-5069</t>
  </si>
  <si>
    <t>On-site garage. Entry @ Minor Ave.</t>
  </si>
  <si>
    <t>Tower 333</t>
  </si>
  <si>
    <t>(425) 531-5127</t>
  </si>
  <si>
    <t>(360) 359-5255</t>
  </si>
  <si>
    <t>UW Medical Tower</t>
  </si>
  <si>
    <t>(425) 518-6783</t>
  </si>
  <si>
    <t>(206) 697-7277</t>
  </si>
  <si>
    <t>On-site garage. Enter @ 2010 5th Ave.</t>
  </si>
  <si>
    <t>Cody Brunsdon_x000D_
(910) 922-7488</t>
  </si>
  <si>
    <t>(206) 898-4232</t>
  </si>
  <si>
    <t>(206) 276-0579</t>
  </si>
  <si>
    <t>Do Not Make Changes to the Below Tables</t>
  </si>
  <si>
    <t>110 110th Ave NE
Bellevue, WA 98004</t>
  </si>
  <si>
    <t>1111 3rd Ave
Seattle, WA 98101</t>
  </si>
  <si>
    <t>Soft
Garage: Hard Navy</t>
  </si>
  <si>
    <t>Randy Burnett 
(253) 302-1729</t>
  </si>
  <si>
    <t>1260 Mercer St
Seattle, WA 98109</t>
  </si>
  <si>
    <t>Jacob Smith
(918) 822-3504</t>
  </si>
  <si>
    <t>1551 Eastlake Ave E
Seattle, WA 98102</t>
  </si>
  <si>
    <t>Day/Swing: Soft
Grave/Weekend: Hard Navy</t>
  </si>
  <si>
    <t>1616 Eastlake Ave E
Seattle, WA 98102</t>
  </si>
  <si>
    <t>1800 9th Ave
Seattle, WA 98101</t>
  </si>
  <si>
    <t>Day: Soft
All Else: Hard Navy</t>
  </si>
  <si>
    <t>1915 Terry Ave
Seattle, WA 98101</t>
  </si>
  <si>
    <t>1918 8th Ave
Seattle, WA 98101</t>
  </si>
  <si>
    <t>Lawrence Sankey
(206) 795-6905</t>
  </si>
  <si>
    <t>199 E. Blaine St
Seattle, WA 98109</t>
  </si>
  <si>
    <t>2201 Westlake Ave
Seattle, WA 98121</t>
  </si>
  <si>
    <t>Chris Peeples
(425) 444-4149</t>
  </si>
  <si>
    <t>2601 Elliott Ave
Seattle, WA 98121</t>
  </si>
  <si>
    <t>1191 2nd Ave
Seattle, WA 98104</t>
  </si>
  <si>
    <t>Michelle Coleman
(425) 409-1435</t>
  </si>
  <si>
    <t>3018 Western Ave
Seattle, WA 98121</t>
  </si>
  <si>
    <t>Jake Swenson
(206) 930-7589</t>
  </si>
  <si>
    <t>400 Dexter Ave N
Seattle, WA 98109</t>
  </si>
  <si>
    <t>413 Pine Street
Seattle WA 98101</t>
  </si>
  <si>
    <t>605 5th Ave S. 
Seattle, WA 98104</t>
  </si>
  <si>
    <t>705 5th Ave S. 
Seattle, WA 98104</t>
  </si>
  <si>
    <t>Hai Ngo
(253) 414-3676</t>
  </si>
  <si>
    <t>721 Pine St
Seattle WA 98101</t>
  </si>
  <si>
    <t>818 Stewart St
Seattle, WA  98101</t>
  </si>
  <si>
    <t>Steven Tedford
(206) 225-0352</t>
  </si>
  <si>
    <t>720 Olive Way 
Seattle, WA 98105</t>
  </si>
  <si>
    <t>901 5th Ave
Seattle, WA  98104</t>
  </si>
  <si>
    <t>Jayson Besancon
(425) 422-9899</t>
  </si>
  <si>
    <t>909 A Street
Tacoma, WA 98402</t>
  </si>
  <si>
    <t>929 108th Ave NE
Bellevue, WA 98004</t>
  </si>
  <si>
    <t>999 3rd. Ave 
Seattle, WA 98101</t>
  </si>
  <si>
    <t>221 Yale Ave. N
Seattle, WA 98109</t>
  </si>
  <si>
    <t>325 9th Ave N
Seattle, WA 98109</t>
  </si>
  <si>
    <t>4609 14th Ave NW
Seattle,  WA 98107</t>
  </si>
  <si>
    <t>550 106th Ave NE
Bellevue WA, 98004</t>
  </si>
  <si>
    <t>Ahmad Sultani 
(541) 805-8813</t>
  </si>
  <si>
    <t>600 108th Ave NE 
Bellevue WA 98004</t>
  </si>
  <si>
    <t>Sonny Salinas
(425) 681-0654</t>
  </si>
  <si>
    <t>2201 6th Ave # 100,
Seattle, WA 98121</t>
  </si>
  <si>
    <t>11155 NE 8th St
Bellevue, WA 98004</t>
  </si>
  <si>
    <t>Kanafi Thach 
(206) 432-2621</t>
  </si>
  <si>
    <t>1601 2nd Ave
Seattle, WA 98101</t>
  </si>
  <si>
    <t>615 2nd Ave
Seattle, WA 98104</t>
  </si>
  <si>
    <t>Isaac Trujillo
(253) 961-6960</t>
  </si>
  <si>
    <t>425 106th Ave NE
Bellevue, WA 98004</t>
  </si>
  <si>
    <t>1501 4th Ave
Seattle, WA 98101</t>
  </si>
  <si>
    <t>Tracy Carnahan 
(206) 245-5333</t>
  </si>
  <si>
    <t>500 108th Ave NE
Bellevue, WA 98004</t>
  </si>
  <si>
    <t>Brendan Keating
(425) 246-1853</t>
  </si>
  <si>
    <t>555 110th Ave NE 
Bellevue, WA 98004</t>
  </si>
  <si>
    <t>Scott Milburn
(951) 642-1082</t>
  </si>
  <si>
    <t>205 108th Ave 
Bellevue, WA</t>
  </si>
  <si>
    <t xml:space="preserve">On-site garage
</t>
  </si>
  <si>
    <t>1913 4th Ave
Seattle WA</t>
  </si>
  <si>
    <t>701 5th Ave
Seattle, WA 98104</t>
  </si>
  <si>
    <t>Pat Farrell
(206) 697-9996</t>
  </si>
  <si>
    <t>1101 Dexter Ave N
Seattle, WA 98109</t>
  </si>
  <si>
    <t xml:space="preserve">Robert Cuthbert
(253) 381-1777 </t>
  </si>
  <si>
    <t>801 5th Ave
Seattle, WA 98104</t>
  </si>
  <si>
    <t>1124 Columbia St
Seattle, WA 98104</t>
  </si>
  <si>
    <t>Ben Avery
(253) 737-7414</t>
  </si>
  <si>
    <t>1100 Fairview Ave N
Seattle, WA 98109</t>
  </si>
  <si>
    <t>Erik Moore_x000D_
(206) 948-9124_x000D_</t>
  </si>
  <si>
    <t>JuMP 
(Juno Manufacturing Plant)</t>
  </si>
  <si>
    <t>417 Ramsay Way
Kent, WA 98032</t>
  </si>
  <si>
    <t>601 108th Ave NE 
Bellevue, WA 98004</t>
  </si>
  <si>
    <t>David Bohannan
(425) 445-1167</t>
  </si>
  <si>
    <t>401 Parkplace Ctr
Kirkland, WA 98033</t>
  </si>
  <si>
    <t>140 Fourth Ave N
Seattle, WA. 98109</t>
  </si>
  <si>
    <t>Gina Williams
(206) 404-8403</t>
  </si>
  <si>
    <t>920 5th Ave
Seattle, WA 98104</t>
  </si>
  <si>
    <t>Dalton Murray 
(541) 620-2607</t>
  </si>
  <si>
    <t>2025 First Ave
Seattle, WA 98121</t>
  </si>
  <si>
    <t>Brad Burlingame
(425) 275-6017</t>
  </si>
  <si>
    <t>220 Second Ave S
Seattle, WA 98104</t>
  </si>
  <si>
    <t>1500 6th Ave
Seattle, WA</t>
  </si>
  <si>
    <t>Tim Turner
(360) 421-7378</t>
  </si>
  <si>
    <t>10515 156TH St E
Puyallup, WA 98374</t>
  </si>
  <si>
    <t>Clinton Lewis
(253) 330-0240</t>
  </si>
  <si>
    <t>1730 Minor Ave
Seattle, WA 98101</t>
  </si>
  <si>
    <t>1215 Fourth Avenue 
Seattle, WA 98161</t>
  </si>
  <si>
    <t>1007 Stewart Ave
Seattle, WA</t>
  </si>
  <si>
    <t>719 2nd Avenue
Seattle, WA 98104</t>
  </si>
  <si>
    <t>Michael Kamel
(909) 800-1154</t>
  </si>
  <si>
    <t>701 Pike St
Seattle, WA 98101</t>
  </si>
  <si>
    <t>Troy Donahue
(206) 430-2835</t>
  </si>
  <si>
    <t>240 2nd Ave S
Seattle, WA 98104</t>
  </si>
  <si>
    <t>600 Pine St
Seattle, WA 98101</t>
  </si>
  <si>
    <t xml:space="preserve">Greg Were
(206) 387-3714   </t>
  </si>
  <si>
    <t>1200 12th Avenue S
Seattle, WA 98144</t>
  </si>
  <si>
    <t>Tanya Rogers
(509) 431-4162</t>
  </si>
  <si>
    <t>525 Minor Ave N
Seattle, WA 98109</t>
  </si>
  <si>
    <t>Tom Sturgeon
(206) 679-6312</t>
  </si>
  <si>
    <t>10230 NE Points Dr, 
Kirkland, WA 98033</t>
  </si>
  <si>
    <t>Sean Swaim
(509) 496-5090</t>
  </si>
  <si>
    <t>2200 1st Ave S
Seattle, WA</t>
  </si>
  <si>
    <t>837 N 34th St
Seattle, WA 98103</t>
  </si>
  <si>
    <t>4300 Roosevelt Ave NE
Seattle</t>
  </si>
  <si>
    <t>1301 2nd Ave
Seattle, WA </t>
  </si>
  <si>
    <t>Dylan Guempel
(206) 900-3525</t>
  </si>
  <si>
    <t>207 Pointius Ave N
Seattle, WA</t>
  </si>
  <si>
    <t>825 Eastlake Ave E
Seattle, WA 98109</t>
  </si>
  <si>
    <t>1218 3rd Ave
Seattle, WA</t>
  </si>
  <si>
    <t>3720 Airport Way S
Seattle, WA 98134</t>
  </si>
  <si>
    <t xml:space="preserve">Surface lot
</t>
  </si>
  <si>
    <t>10900 NE 4th St
Bellevue, WA 98004</t>
  </si>
  <si>
    <t>3400 Stone Way N
Seattle, WA 98103</t>
  </si>
  <si>
    <t>1221 Madison St
Seattle, WA 98104</t>
  </si>
  <si>
    <t>Chis Wall
(253) 883-8897</t>
  </si>
  <si>
    <t>333 108th Ave NE 
Bellevue, WA 98004</t>
  </si>
  <si>
    <t>300 Boren Avenue N
Seattle, WA  98109</t>
  </si>
  <si>
    <t>CJ Helton
(253) 682-7848</t>
  </si>
  <si>
    <t>501 Fairview Ave N
Seattle, WA 98109</t>
  </si>
  <si>
    <t>Dale Wilson
(425) 442-6250</t>
  </si>
  <si>
    <t>1420 5th Ave
Seattle WA, 98101</t>
  </si>
  <si>
    <t>Eric Sly 
(360) 359-5255</t>
  </si>
  <si>
    <t>850 Rebuplican St
Seattle, WA 98109</t>
  </si>
  <si>
    <t>2001 8th Ave
Seattle,  WA 98101</t>
  </si>
  <si>
    <t>2001 6th Ave
Seattle, WA 98121</t>
  </si>
  <si>
    <t>321 Terry Ave N
Seattle, WA</t>
  </si>
  <si>
    <t>2600 SW Barton Way
Seattle, WA 98126</t>
  </si>
  <si>
    <t>Jonathan Joseph 
(253) 315-9259</t>
  </si>
  <si>
    <t>Jim Hatfield
(206) 795-1953</t>
  </si>
  <si>
    <t>Jonathan Grove
(425) 922-3090</t>
  </si>
  <si>
    <t>Karl Richards
(509) 855-2280</t>
  </si>
  <si>
    <t>Ron Sable
(425)  449-0787</t>
  </si>
  <si>
    <t>1500-2200</t>
  </si>
  <si>
    <t>2300-1100</t>
  </si>
  <si>
    <t>JuMP*</t>
  </si>
  <si>
    <t>Dale Moore (OT)</t>
  </si>
  <si>
    <t>SRO Schedule for Week Ending 7/21/2018</t>
  </si>
  <si>
    <t>0900-2100</t>
  </si>
  <si>
    <t>Munawar Khan</t>
  </si>
  <si>
    <t>2200-0700</t>
  </si>
  <si>
    <t>Carry Over</t>
  </si>
  <si>
    <t>KEY</t>
  </si>
  <si>
    <t xml:space="preserve"> Regular</t>
  </si>
  <si>
    <t xml:space="preserve"> OT</t>
  </si>
  <si>
    <t xml:space="preserve"> Unavailable</t>
  </si>
  <si>
    <t>1400-0600</t>
  </si>
  <si>
    <t>Robert Dearden (OT)</t>
  </si>
  <si>
    <t>*</t>
  </si>
  <si>
    <t xml:space="preserve">400 Dexter </t>
  </si>
  <si>
    <t xml:space="preserve">3018 Western </t>
  </si>
  <si>
    <t>Available</t>
  </si>
  <si>
    <t>0600-1400 / 2200-0600</t>
  </si>
  <si>
    <t>JuMP (Farhad)</t>
  </si>
  <si>
    <t>400 Dexter (Naseer)</t>
  </si>
  <si>
    <t>SRO Schedule for Week Ending 9/1/2018</t>
  </si>
  <si>
    <t xml:space="preserve">JuMP </t>
  </si>
  <si>
    <t>199 E. Blaine (Abdi)</t>
  </si>
  <si>
    <t xml:space="preserve">199 E. Blaine </t>
  </si>
  <si>
    <t>0200-0600 / 2200-0600</t>
  </si>
  <si>
    <t>SRO Schedule for Week Ending 9/8/2018</t>
  </si>
  <si>
    <t>400 Dexter (Kaleb)</t>
  </si>
  <si>
    <t>400 Dexter (Farhad)</t>
  </si>
  <si>
    <t>400 Dexter / 199. E. Blaine</t>
  </si>
  <si>
    <t>0200-0600 / 2300-0700</t>
  </si>
  <si>
    <t>JuMP (Adam R.)</t>
  </si>
  <si>
    <t>ARE Rover (Adam M)</t>
  </si>
  <si>
    <t>199 E. Blaine (Gabby)</t>
  </si>
  <si>
    <t>SRO Schedule for Week Ending 9/15/2018</t>
  </si>
  <si>
    <t>400 Dexter / JuMP</t>
  </si>
  <si>
    <t>1800-2130 / 2200-0600</t>
  </si>
  <si>
    <t>SRO Schedule for Week Ending 9/22/2018</t>
  </si>
  <si>
    <t>JuMP / 199 E. Blaine</t>
  </si>
  <si>
    <t xml:space="preserve">0600-1400 </t>
  </si>
  <si>
    <t>1800-2200 / 2200-0400</t>
  </si>
  <si>
    <t>199 E. Blaine (Abdi M)</t>
  </si>
  <si>
    <t>0600-1400 / 2200-1100</t>
  </si>
  <si>
    <t>0000-1600</t>
  </si>
  <si>
    <t xml:space="preserve">199 E. Blaine / 400 Dexter </t>
  </si>
  <si>
    <t>1400-2200 / 2200-0600</t>
  </si>
  <si>
    <t>1515 Eastlake</t>
  </si>
  <si>
    <t>1400-0000</t>
  </si>
  <si>
    <t>SRO Schedule for Week Ending 9/29/2018</t>
  </si>
  <si>
    <t>JuMP (Adam N)</t>
  </si>
  <si>
    <t>0000-1400</t>
  </si>
  <si>
    <t>JuMP (Adam R)</t>
  </si>
  <si>
    <t>3018 Western (Naseer)</t>
  </si>
  <si>
    <t>Bahjah McLeod</t>
  </si>
  <si>
    <t>3018 Western (Andy)</t>
  </si>
  <si>
    <t>1800-2200 / 2200-0600</t>
  </si>
  <si>
    <t xml:space="preserve">199 E. Blaine (Abdi M.) </t>
  </si>
  <si>
    <t>SRO Schedule for Week Ending 10/6/2018</t>
  </si>
  <si>
    <t xml:space="preserve">400 Dexter (Farhad) </t>
  </si>
  <si>
    <t>Bahjah Mcleod</t>
  </si>
  <si>
    <t xml:space="preserve">400 Dexter / ARE Rover </t>
  </si>
  <si>
    <t>PYB</t>
  </si>
  <si>
    <t>SRO Schedule for Week Ending 10/13/2018</t>
  </si>
  <si>
    <t>JuMP (Adam N.)</t>
  </si>
  <si>
    <t>1551 Eastlake / 400 Dexter</t>
  </si>
  <si>
    <t xml:space="preserve">400 Dexter (Kaleb)  </t>
  </si>
  <si>
    <t xml:space="preserve"> JuMP</t>
  </si>
  <si>
    <t>1000-2200*</t>
  </si>
  <si>
    <t>2200-1400</t>
  </si>
  <si>
    <t>0900-1700</t>
  </si>
  <si>
    <t>199 E. Blaine        (Abdi M)</t>
  </si>
  <si>
    <t>Kenley Klonoff</t>
  </si>
  <si>
    <t>SRO Schedule for Week Ending 10/20/2018</t>
  </si>
  <si>
    <t>ADDITIONAL</t>
  </si>
  <si>
    <t xml:space="preserve">199 E. Blaine        </t>
  </si>
  <si>
    <t xml:space="preserve">199 E. Blaine (NAJIB?)       </t>
  </si>
  <si>
    <t>JuMP (David?)</t>
  </si>
  <si>
    <t>400 Dexter (Joseph G.?</t>
  </si>
  <si>
    <t xml:space="preserve">400 Dexter (Kaleb) </t>
  </si>
  <si>
    <t>ARE Rover (Adam)</t>
  </si>
  <si>
    <t xml:space="preserve">ARE Rover (Adam) </t>
  </si>
  <si>
    <t>0600-2200</t>
  </si>
  <si>
    <t xml:space="preserve">JuMP (Adam R) </t>
  </si>
  <si>
    <t>1400-1800</t>
  </si>
  <si>
    <t xml:space="preserve">JuMP    (Adam R) </t>
  </si>
  <si>
    <t>Grave</t>
  </si>
  <si>
    <t xml:space="preserve">JuMP/400 Dexter </t>
  </si>
  <si>
    <t>1000-1400/1400-2200</t>
  </si>
  <si>
    <t>SRO Schedule for Week Ending 10/27/2018</t>
  </si>
  <si>
    <t>ARE Rover (Adam M.)</t>
  </si>
  <si>
    <t>until 1700</t>
  </si>
  <si>
    <t>SRO Schedule for Week Ending 11/3/2018</t>
  </si>
  <si>
    <t>0600-1500</t>
  </si>
  <si>
    <t>Swedish First Hill</t>
  </si>
  <si>
    <t>1551 Eastlake (Dale)</t>
  </si>
  <si>
    <t>1600-0600</t>
  </si>
  <si>
    <t>SICK</t>
  </si>
  <si>
    <t>Westin</t>
  </si>
  <si>
    <t>HALLOWEEN</t>
  </si>
  <si>
    <t>SRO Schedule for Week Ending 11/10/2018</t>
  </si>
  <si>
    <t>0800-1600</t>
  </si>
  <si>
    <t>3018 Western (Marquel)</t>
  </si>
  <si>
    <t>199 E. Blaine*</t>
  </si>
  <si>
    <t>3018 Western*</t>
  </si>
  <si>
    <t>Mounir AlOaidy</t>
  </si>
  <si>
    <t>JuMP / ARE Rover</t>
  </si>
  <si>
    <t>1551 Eastlake*</t>
  </si>
  <si>
    <t>0000-1700</t>
  </si>
  <si>
    <t>0900-0000</t>
  </si>
  <si>
    <t>199 E. Blaine / JuMP</t>
  </si>
  <si>
    <t>JuMP/400 Dexter</t>
  </si>
  <si>
    <t>2000-1000</t>
  </si>
  <si>
    <t>SRO Schedule for Week Ending 11/17/2018</t>
  </si>
  <si>
    <t>0900-2200</t>
  </si>
  <si>
    <t>400 Dexter / 1616 Eastlake</t>
  </si>
  <si>
    <t>0600-1400 / 1400-2200</t>
  </si>
  <si>
    <t>1400-2200*</t>
  </si>
  <si>
    <t>3018 Western / ARE Rover</t>
  </si>
  <si>
    <t>0000-1200 / 2200-0600</t>
  </si>
  <si>
    <t xml:space="preserve">3018 Western (Elijah) </t>
  </si>
  <si>
    <t>SRO Schedule for Week Ending 11/24/2018</t>
  </si>
  <si>
    <t>JuMP / 400 Dexter</t>
  </si>
  <si>
    <t>0600-1400 / 1400-1800</t>
  </si>
  <si>
    <t>SRO Schedule for Week Ending 12/1/2018</t>
  </si>
  <si>
    <t>Mounir Al-Oaidy</t>
  </si>
  <si>
    <t>1200-0000</t>
  </si>
  <si>
    <t>300 Pine</t>
  </si>
  <si>
    <t>Confirmed</t>
  </si>
  <si>
    <t>Trevor Bryant
(425) 301-6810</t>
  </si>
  <si>
    <t>Tod Sturgeon
(206) 679-6312</t>
  </si>
  <si>
    <t>Steven Tedford
(425) 466-2604</t>
  </si>
  <si>
    <t>Robert Dearden
(530) 415-4618</t>
  </si>
  <si>
    <t>Kelvin Wilburn 
(360) 434-0691</t>
  </si>
  <si>
    <t>Joshua Randall 
(425) 518-3102</t>
  </si>
  <si>
    <t>Isaac Cruz
(206) 255-9102</t>
  </si>
  <si>
    <t>Erik Moore
(206) 948-9124</t>
  </si>
  <si>
    <t>Brooke Pettry 
(206) 406-5843</t>
  </si>
  <si>
    <t>Brandon Guempel
(206) 708-9110</t>
  </si>
  <si>
    <t xml:space="preserve">Angie Holmes
(253) 576-3688
</t>
  </si>
  <si>
    <t>Victor Martinez 
(805) 904-5568</t>
  </si>
  <si>
    <t>On-site garage. Enter @ Virginia St.</t>
  </si>
  <si>
    <t>(425) 681-0115</t>
  </si>
  <si>
    <t>10885 NE 4th St
Bellevue, WA 98004</t>
  </si>
  <si>
    <t>Summit</t>
  </si>
  <si>
    <t>Scott Milburn_x000D_
(951) 642-1082</t>
  </si>
  <si>
    <t>Brooke Pettry _x000D_
(206) 406-5843</t>
  </si>
  <si>
    <t>(206) 448-7348</t>
  </si>
  <si>
    <t>Park in back lot</t>
  </si>
  <si>
    <t>19200 120th Ave. NE
Bothell, WA 98011</t>
  </si>
  <si>
    <t>Seattle Times North Creek</t>
  </si>
  <si>
    <t>Brandon Guempel
(206) 708-9111</t>
  </si>
  <si>
    <t>1000 Denny Way
Seattle, WA 98109</t>
  </si>
  <si>
    <t>Seattle Times Denny</t>
  </si>
  <si>
    <t>Tod Sturgeon_x000D_
(206) 679-6312</t>
  </si>
  <si>
    <t>Trevor Bryant_x000D_
(425) 301-6810</t>
  </si>
  <si>
    <t>Day/Swing: Soft_x000D_
Grave/Weekend: Hard Navy</t>
  </si>
  <si>
    <t>206-613-4221</t>
  </si>
  <si>
    <t>1001 4th Ave
Seattle, WA 98154</t>
  </si>
  <si>
    <t>Safeco Plaza</t>
  </si>
  <si>
    <t xml:space="preserve"> </t>
  </si>
  <si>
    <t>Robert Cuthbert     253-381-1777</t>
  </si>
  <si>
    <t xml:space="preserve">No free parking. Must pay. </t>
  </si>
  <si>
    <t>On-site garage. N. Garage @ 1305 116th Ave</t>
  </si>
  <si>
    <t>(206) 947-5162</t>
  </si>
  <si>
    <t>411 108th Ave NE
Bellevue, WA 98004</t>
  </si>
  <si>
    <t>One Bellevue Center</t>
  </si>
  <si>
    <t>206-933-2265</t>
  </si>
  <si>
    <t>2424 SW Andover St
Seattle, WA 98106</t>
  </si>
  <si>
    <t>Nucor Steel</t>
  </si>
  <si>
    <t>Jacob Smith_x000D_
(918) 822-3504</t>
  </si>
  <si>
    <t>Tanya Rogers_x000D_
(509) 431-4162</t>
  </si>
  <si>
    <t xml:space="preserve">PSP/Cobb garage 1325 4th Ave </t>
  </si>
  <si>
    <t>(206) 628-5104</t>
  </si>
  <si>
    <t>fdcx</t>
  </si>
  <si>
    <t>(206) 396-6857</t>
  </si>
  <si>
    <t>2003 Western Ave
Seattle, WA 98121</t>
  </si>
  <si>
    <t>Market Place 1+2</t>
  </si>
  <si>
    <t>(425) 531-0043
(206) 445-3330</t>
  </si>
  <si>
    <t>Jesse Kirlin        (303) 386-5791</t>
  </si>
  <si>
    <t>(206) 295-8745</t>
  </si>
  <si>
    <t>Fremont Kilroy Properties</t>
  </si>
  <si>
    <t>On-site: Mon-Fri 1800-0700 &amp; weekends only</t>
  </si>
  <si>
    <t>F5 Tower</t>
  </si>
  <si>
    <t>Brooke Pettry
(206) 406-5843</t>
  </si>
  <si>
    <t>(206) 775-4001</t>
  </si>
  <si>
    <t>710 2nd Ave
Seattle, WA 98104</t>
  </si>
  <si>
    <t>Dexter Horton</t>
  </si>
  <si>
    <t>Chis Wall_x000D_
(253) 883-8897</t>
  </si>
  <si>
    <t>On-site garage @ West Edge or Century Square</t>
  </si>
  <si>
    <t>Dalton Murray _x000D_
(541) 620-2607</t>
  </si>
  <si>
    <t>Troy Donahue_x000D_
(206) 430-2835</t>
  </si>
  <si>
    <t>2000 Carillon Point 
Kirkland, WA  98033</t>
  </si>
  <si>
    <t>Carillon Point</t>
  </si>
  <si>
    <t xml:space="preserve">No free parking. </t>
  </si>
  <si>
    <t xml:space="preserve">Park at Clise. Call Clise security for access. </t>
  </si>
  <si>
    <t>Tracy Carnahan _x000D_
(206) 245-5333</t>
  </si>
  <si>
    <t>(425) 681-0111</t>
  </si>
  <si>
    <t>Bellevue Corporate Plaza</t>
  </si>
  <si>
    <t>Tim Turner_x000D_
(360) 421-7378</t>
  </si>
  <si>
    <t>Use intercom. State your name &amp; Star Protection</t>
  </si>
  <si>
    <t>(206) 223-4309</t>
  </si>
  <si>
    <t>Isaac Cruz_x000D_
(206) 255-9102</t>
  </si>
  <si>
    <t>206-255-9102</t>
  </si>
  <si>
    <t>On-site garage. Entry on South side of Harrison</t>
  </si>
  <si>
    <t>425-516-3217</t>
  </si>
  <si>
    <t>Westlake Tower. Call AM before arriving</t>
  </si>
  <si>
    <t>(206) 485-6576</t>
  </si>
  <si>
    <t>300 Pine St
Seattle, WA 98101</t>
  </si>
  <si>
    <t>Take ticket. Call site for after-hours access</t>
  </si>
  <si>
    <t>2601 Elliot </t>
  </si>
  <si>
    <t>Robert Cuthbert     253-381-1777</t>
  </si>
  <si>
    <t>Steven Tedford_x000D_
(425) 466-2604</t>
  </si>
  <si>
    <t>Lawrence Sankey_x000D_
(206) 795-6905</t>
  </si>
  <si>
    <t>(206) 515-2462</t>
  </si>
  <si>
    <t>1111 3rd Ave</t>
  </si>
  <si>
    <t>2100-0500</t>
  </si>
  <si>
    <t>US Bank Center</t>
  </si>
  <si>
    <t>1900-2300</t>
  </si>
  <si>
    <t>0800-2200 / 2200-1000</t>
  </si>
  <si>
    <t xml:space="preserve">SCCA House / 199 E. Blaine </t>
  </si>
  <si>
    <t>199 E. Blaine / 300 Pine</t>
  </si>
  <si>
    <t>SRO Schedule for Week Ending 12/8/2018</t>
  </si>
  <si>
    <t xml:space="preserve">2200-0600 </t>
  </si>
  <si>
    <t>Pacific Commercial Building</t>
  </si>
  <si>
    <t>0700-1300</t>
  </si>
  <si>
    <t>Pacific Commercial Building / 400 Dexter</t>
  </si>
  <si>
    <t>Pacific Commercial Building / 199 E. Blaine</t>
  </si>
  <si>
    <t>0700-1300 / 1400-2200</t>
  </si>
  <si>
    <t xml:space="preserve">0700-1300 </t>
  </si>
  <si>
    <t>2000-0730</t>
  </si>
  <si>
    <t>SRO Schedule for Week Ending 12/15/2018</t>
  </si>
  <si>
    <t>Mounir Al-Oaidy (CSM)</t>
  </si>
  <si>
    <t>NO SWING</t>
  </si>
  <si>
    <t>PCB</t>
  </si>
  <si>
    <t>PCB / 400 Dexter</t>
  </si>
  <si>
    <t>0600-1400 / 1430-2200</t>
  </si>
  <si>
    <t>JuMP (Alex)</t>
  </si>
  <si>
    <t>GRAVE ONLY</t>
  </si>
  <si>
    <t>SRO Schedule for Week Ending 12/22/2018</t>
  </si>
  <si>
    <t>400 Dexter (Kaleb</t>
  </si>
  <si>
    <t>1200-1700</t>
  </si>
  <si>
    <t>1600-2400</t>
  </si>
  <si>
    <t>199 E. Blaine / 3018 Western</t>
  </si>
  <si>
    <t>0600-1400 / 1600-2400</t>
  </si>
  <si>
    <t xml:space="preserve"> 1400-2200</t>
  </si>
  <si>
    <t>0700-1300 / 1400-1530 / 2200-1000</t>
  </si>
  <si>
    <t>PCB / 400 Dexter / 199 E. Blaine</t>
  </si>
  <si>
    <t>2200-0800</t>
  </si>
  <si>
    <t>3018 Western (Elijah)</t>
  </si>
  <si>
    <t>199 E. Blaine (Abdi M.)</t>
  </si>
  <si>
    <t>SRO Schedule for Week Ending 12/29/2018</t>
  </si>
  <si>
    <t>PCB (Ahmad?)</t>
  </si>
  <si>
    <t>PSF Mechanical</t>
  </si>
  <si>
    <t>0730-1500</t>
  </si>
  <si>
    <t>JuMP / PSF</t>
  </si>
  <si>
    <t>3018 Western / JuMP</t>
  </si>
  <si>
    <t>0000-0800 / 2200-0600</t>
  </si>
  <si>
    <t>0900-1300</t>
  </si>
  <si>
    <t>0900-1300 / 1400-2200</t>
  </si>
  <si>
    <t>SRO Schedule for Week Ending 1/5/2018</t>
  </si>
  <si>
    <t>400 Dexter (Kaleb?)</t>
  </si>
  <si>
    <t>JuMP Now / 400 Dexter</t>
  </si>
  <si>
    <t>400 Dexter (Adam R.)</t>
  </si>
  <si>
    <t>1300-2200</t>
  </si>
  <si>
    <t xml:space="preserve">0800-1600 </t>
  </si>
  <si>
    <t>0020-0600</t>
  </si>
  <si>
    <t>0700-1700</t>
  </si>
  <si>
    <t>0700-1400 / 1400-2200</t>
  </si>
  <si>
    <t>JuMP (Mounir)</t>
  </si>
  <si>
    <t>1616 Eastlake (Hassan)</t>
  </si>
  <si>
    <t>SRO Schedule for Week Ending 1/12/2019</t>
  </si>
  <si>
    <t>199 E. Blaine (Abdi A.)</t>
  </si>
  <si>
    <t>5th &amp;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</si>
</sst>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m/d/yy;@"/>
    <numFmt numFmtId="166" formatCode="0.0"/>
    <numFmt numFmtId="167" formatCode="[&lt;=9999999]###\-####;\(###\)\ ###\-####"/>
  </numFmts>
  <fonts count="40" x14ac:knownFonts="1">
    <font>
      <sz val="10"/>
      <name val="Arial"/>
    </font>
    <font>
      <sz val="10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Segoe UI"/>
      <family val="2"/>
      <scheme val="minor"/>
    </font>
    <font>
      <sz val="10"/>
      <color theme="1"/>
      <name val="Segoe UI"/>
      <family val="2"/>
      <charset val="1"/>
      <scheme val="minor"/>
    </font>
    <font>
      <sz val="11"/>
      <color rgb="FF000000"/>
      <name val="Segoe UI"/>
      <family val="2"/>
      <scheme val="minor"/>
    </font>
    <font>
      <sz val="10"/>
      <color rgb="FF222222"/>
      <name val="Segoe UI"/>
      <family val="2"/>
      <scheme val="minor"/>
    </font>
    <font>
      <sz val="11"/>
      <name val="Segoe UI"/>
      <family val="2"/>
      <scheme val="minor"/>
    </font>
    <font>
      <b/>
      <sz val="9"/>
      <name val="Segoe UI"/>
      <family val="2"/>
    </font>
    <font>
      <b/>
      <sz val="8"/>
      <name val="Segoe UI"/>
      <family val="2"/>
    </font>
    <font>
      <sz val="9"/>
      <name val="Arial"/>
      <family val="2"/>
    </font>
    <font>
      <sz val="9"/>
      <color theme="1" tint="4.9989318521683403E-2"/>
      <name val="Segoe UI"/>
      <family val="2"/>
    </font>
    <font>
      <b/>
      <sz val="9"/>
      <color theme="1" tint="4.9989318521683403E-2"/>
      <name val="Segoe UI"/>
      <family val="2"/>
    </font>
    <font>
      <b/>
      <sz val="8"/>
      <color theme="1" tint="4.9989318521683403E-2"/>
      <name val="Segoe UI"/>
      <family val="2"/>
    </font>
    <font>
      <b/>
      <sz val="10"/>
      <color theme="1" tint="4.9989318521683403E-2"/>
      <name val="Segoe UI"/>
      <family val="2"/>
    </font>
    <font>
      <sz val="10"/>
      <color theme="1" tint="4.9989318521683403E-2"/>
      <name val="Arial"/>
      <family val="2"/>
    </font>
    <font>
      <b/>
      <sz val="18"/>
      <color theme="1" tint="4.9989318521683403E-2"/>
      <name val="Arial"/>
      <family val="2"/>
    </font>
    <font>
      <sz val="16"/>
      <name val="Rockwell"/>
      <family val="1"/>
      <scheme val="major"/>
    </font>
    <font>
      <b/>
      <sz val="10"/>
      <name val="Segoe UI"/>
      <family val="2"/>
      <scheme val="minor"/>
    </font>
    <font>
      <b/>
      <sz val="9"/>
      <name val="Segoe UI"/>
      <family val="2"/>
      <scheme val="minor"/>
    </font>
    <font>
      <sz val="9"/>
      <name val="Segoe UI"/>
      <family val="2"/>
      <scheme val="minor"/>
    </font>
    <font>
      <b/>
      <sz val="9"/>
      <color rgb="FF000000"/>
      <name val="Segoe UI"/>
      <family val="2"/>
      <scheme val="minor"/>
    </font>
    <font>
      <b/>
      <sz val="9"/>
      <color theme="1"/>
      <name val="Segoe UI"/>
      <family val="2"/>
      <scheme val="minor"/>
    </font>
    <font>
      <sz val="8"/>
      <name val="Segoe UI"/>
      <family val="2"/>
    </font>
    <font>
      <b/>
      <sz val="8"/>
      <name val="Segoe UI"/>
      <family val="2"/>
      <scheme val="minor"/>
    </font>
    <font>
      <sz val="8"/>
      <name val="Segoe UI"/>
      <family val="2"/>
      <scheme val="minor"/>
    </font>
    <font>
      <b/>
      <sz val="8"/>
      <color rgb="FF000000"/>
      <name val="Segoe UI"/>
      <family val="2"/>
      <scheme val="minor"/>
    </font>
    <font>
      <sz val="8"/>
      <color theme="1" tint="4.9989318521683403E-2"/>
      <name val="Segoe UI"/>
      <family val="2"/>
    </font>
    <font>
      <b/>
      <sz val="10"/>
      <color theme="0"/>
      <name val="Segoe UI"/>
      <family val="2"/>
    </font>
    <font>
      <b/>
      <sz val="10"/>
      <color theme="1"/>
      <name val="Segoe UI"/>
      <family val="2"/>
    </font>
    <font>
      <sz val="8"/>
      <name val="Acumin Pro Black"/>
      <family val="2"/>
    </font>
    <font>
      <b/>
      <i/>
      <sz val="8"/>
      <color theme="1" tint="4.9989318521683403E-2"/>
      <name val="Segoe UI"/>
      <family val="2"/>
    </font>
    <font>
      <i/>
      <sz val="8"/>
      <color theme="1" tint="4.9989318521683403E-2"/>
      <name val="Segoe UI"/>
      <family val="2"/>
    </font>
    <font>
      <b/>
      <sz val="10"/>
      <name val="Segoe UI"/>
      <family val="2"/>
    </font>
    <font>
      <sz val="8"/>
      <color theme="5" tint="0.79998168889431442"/>
      <name val="Segoe UI"/>
      <family val="2"/>
      <scheme val="minor"/>
    </font>
    <font>
      <b/>
      <sz val="8"/>
      <color theme="5" tint="0.79998168889431442"/>
      <name val="Segoe UI"/>
      <family val="2"/>
      <scheme val="minor"/>
    </font>
    <font>
      <b/>
      <sz val="11"/>
      <color theme="1"/>
      <name val="Wingdings 2"/>
      <family val="1"/>
      <charset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theme="1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medium">
        <color auto="1"/>
      </bottom>
      <diagonal/>
    </border>
    <border>
      <left/>
      <right/>
      <top style="medium">
        <color theme="1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auto="1"/>
      </right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medium">
        <color auto="1"/>
      </right>
      <top/>
      <bottom style="thin">
        <color indexed="63"/>
      </bottom>
      <diagonal/>
    </border>
    <border>
      <left style="medium">
        <color auto="1"/>
      </left>
      <right style="thin">
        <color indexed="63"/>
      </right>
      <top style="medium">
        <color theme="1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theme="1"/>
      </top>
      <bottom style="thin">
        <color indexed="63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3"/>
      </bottom>
      <diagonal/>
    </border>
    <border>
      <left style="thin">
        <color indexed="64"/>
      </left>
      <right style="medium">
        <color auto="1"/>
      </right>
      <top style="medium">
        <color theme="1"/>
      </top>
      <bottom style="thin">
        <color indexed="63"/>
      </bottom>
      <diagonal/>
    </border>
    <border>
      <left style="medium">
        <color auto="1"/>
      </left>
      <right/>
      <top style="medium">
        <color theme="1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theme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auto="1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indexed="64"/>
      </right>
      <top style="thin">
        <color indexed="63"/>
      </top>
      <bottom style="medium">
        <color theme="1"/>
      </bottom>
      <diagonal/>
    </border>
    <border>
      <left style="thin">
        <color indexed="64"/>
      </left>
      <right style="medium">
        <color auto="1"/>
      </right>
      <top style="thin">
        <color indexed="63"/>
      </top>
      <bottom style="medium">
        <color theme="1"/>
      </bottom>
      <diagonal/>
    </border>
    <border>
      <left style="thin">
        <color indexed="64"/>
      </left>
      <right style="thin">
        <color indexed="63"/>
      </right>
      <top style="medium">
        <color theme="1"/>
      </top>
      <bottom style="thin">
        <color indexed="63"/>
      </bottom>
      <diagonal/>
    </border>
    <border>
      <left style="thin">
        <color indexed="63"/>
      </left>
      <right/>
      <top style="medium">
        <color theme="1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3"/>
      </top>
      <bottom style="medium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theme="1"/>
      </bottom>
      <diagonal/>
    </border>
    <border>
      <left style="medium">
        <color auto="1"/>
      </left>
      <right style="thin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3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32">
    <xf numFmtId="0" fontId="0" fillId="0" borderId="0" xfId="0"/>
    <xf numFmtId="0" fontId="1" fillId="0" borderId="0" xfId="0" applyFont="1" applyFill="1" applyBorder="1"/>
    <xf numFmtId="0" fontId="3" fillId="0" borderId="0" xfId="0" applyFont="1" applyAlignment="1">
      <alignment horizontal="center" vertical="center" textRotation="90"/>
    </xf>
    <xf numFmtId="0" fontId="0" fillId="0" borderId="0" xfId="0" applyFill="1"/>
    <xf numFmtId="0" fontId="3" fillId="0" borderId="0" xfId="0" applyFont="1" applyFill="1" applyAlignment="1">
      <alignment vertical="center" textRotation="90"/>
    </xf>
    <xf numFmtId="0" fontId="13" fillId="3" borderId="10" xfId="0" applyFont="1" applyFill="1" applyBorder="1" applyAlignment="1">
      <alignment horizontal="left" vertical="center"/>
    </xf>
    <xf numFmtId="0" fontId="12" fillId="3" borderId="1" xfId="0" applyFont="1" applyFill="1" applyBorder="1"/>
    <xf numFmtId="0" fontId="14" fillId="3" borderId="1" xfId="0" applyFont="1" applyFill="1" applyBorder="1" applyAlignment="1">
      <alignment horizontal="center" vertical="center" wrapText="1"/>
    </xf>
    <xf numFmtId="14" fontId="12" fillId="6" borderId="12" xfId="0" applyNumberFormat="1" applyFont="1" applyFill="1" applyBorder="1" applyAlignment="1">
      <alignment horizontal="center" vertical="center"/>
    </xf>
    <xf numFmtId="14" fontId="12" fillId="6" borderId="13" xfId="0" applyNumberFormat="1" applyFont="1" applyFill="1" applyBorder="1" applyAlignment="1">
      <alignment horizontal="center" vertical="center"/>
    </xf>
    <xf numFmtId="14" fontId="12" fillId="6" borderId="14" xfId="0" applyNumberFormat="1" applyFont="1" applyFill="1" applyBorder="1" applyAlignment="1">
      <alignment horizontal="center" vertical="center"/>
    </xf>
    <xf numFmtId="166" fontId="13" fillId="2" borderId="1" xfId="0" applyNumberFormat="1" applyFont="1" applyFill="1" applyBorder="1" applyAlignment="1">
      <alignment horizontal="center" vertical="center"/>
    </xf>
    <xf numFmtId="166" fontId="13" fillId="2" borderId="1" xfId="0" applyNumberFormat="1" applyFont="1" applyFill="1" applyBorder="1" applyAlignment="1">
      <alignment horizontal="center"/>
    </xf>
    <xf numFmtId="14" fontId="12" fillId="6" borderId="15" xfId="0" applyNumberFormat="1" applyFont="1" applyFill="1" applyBorder="1" applyAlignment="1">
      <alignment horizontal="center" vertical="center"/>
    </xf>
    <xf numFmtId="164" fontId="13" fillId="12" borderId="5" xfId="0" applyNumberFormat="1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/>
    </xf>
    <xf numFmtId="166" fontId="13" fillId="12" borderId="19" xfId="0" applyNumberFormat="1" applyFont="1" applyFill="1" applyBorder="1" applyAlignment="1">
      <alignment horizontal="center" vertical="center"/>
    </xf>
    <xf numFmtId="164" fontId="13" fillId="0" borderId="20" xfId="0" applyNumberFormat="1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/>
    </xf>
    <xf numFmtId="166" fontId="13" fillId="0" borderId="2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/>
    <xf numFmtId="0" fontId="16" fillId="0" borderId="1" xfId="0" applyFont="1" applyBorder="1"/>
    <xf numFmtId="0" fontId="16" fillId="0" borderId="0" xfId="0" applyFont="1"/>
    <xf numFmtId="0" fontId="16" fillId="6" borderId="1" xfId="0" applyFont="1" applyFill="1" applyBorder="1"/>
    <xf numFmtId="0" fontId="15" fillId="3" borderId="1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 textRotation="90"/>
    </xf>
    <xf numFmtId="164" fontId="20" fillId="2" borderId="5" xfId="0" applyNumberFormat="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166" fontId="22" fillId="2" borderId="4" xfId="0" applyNumberFormat="1" applyFont="1" applyFill="1" applyBorder="1" applyAlignment="1">
      <alignment horizontal="center" vertical="center"/>
    </xf>
    <xf numFmtId="165" fontId="19" fillId="3" borderId="1" xfId="0" applyNumberFormat="1" applyFont="1" applyFill="1" applyBorder="1" applyAlignment="1">
      <alignment horizontal="center" vertical="center" wrapText="1"/>
    </xf>
    <xf numFmtId="164" fontId="21" fillId="2" borderId="5" xfId="0" applyNumberFormat="1" applyFont="1" applyFill="1" applyBorder="1" applyAlignment="1">
      <alignment horizontal="center" vertical="center" wrapText="1"/>
    </xf>
    <xf numFmtId="164" fontId="21" fillId="12" borderId="5" xfId="0" applyNumberFormat="1" applyFont="1" applyFill="1" applyBorder="1" applyAlignment="1">
      <alignment horizontal="center" vertical="center" wrapText="1"/>
    </xf>
    <xf numFmtId="0" fontId="21" fillId="12" borderId="3" xfId="0" applyFont="1" applyFill="1" applyBorder="1" applyAlignment="1">
      <alignment horizontal="center" vertical="center"/>
    </xf>
    <xf numFmtId="166" fontId="22" fillId="12" borderId="4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23" fillId="0" borderId="0" xfId="0" applyFont="1" applyFill="1" applyAlignment="1">
      <alignment horizontal="center" vertical="center"/>
    </xf>
    <xf numFmtId="166" fontId="22" fillId="2" borderId="19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166" fontId="13" fillId="2" borderId="24" xfId="0" applyNumberFormat="1" applyFont="1" applyFill="1" applyBorder="1" applyAlignment="1">
      <alignment horizontal="center" vertical="center"/>
    </xf>
    <xf numFmtId="164" fontId="13" fillId="2" borderId="26" xfId="0" applyNumberFormat="1" applyFont="1" applyFill="1" applyBorder="1" applyAlignment="1">
      <alignment horizontal="center" vertical="center" wrapText="1"/>
    </xf>
    <xf numFmtId="164" fontId="20" fillId="2" borderId="28" xfId="0" applyNumberFormat="1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166" fontId="22" fillId="2" borderId="18" xfId="0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164" fontId="20" fillId="2" borderId="27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64" fontId="21" fillId="9" borderId="5" xfId="0" applyNumberFormat="1" applyFont="1" applyFill="1" applyBorder="1" applyAlignment="1">
      <alignment horizontal="center" vertical="center" wrapText="1"/>
    </xf>
    <xf numFmtId="0" fontId="21" fillId="9" borderId="3" xfId="0" applyFont="1" applyFill="1" applyBorder="1" applyAlignment="1">
      <alignment horizontal="center" vertical="center"/>
    </xf>
    <xf numFmtId="166" fontId="22" fillId="9" borderId="4" xfId="0" applyNumberFormat="1" applyFont="1" applyFill="1" applyBorder="1" applyAlignment="1">
      <alignment horizontal="center" vertical="center"/>
    </xf>
    <xf numFmtId="164" fontId="20" fillId="9" borderId="5" xfId="0" applyNumberFormat="1" applyFont="1" applyFill="1" applyBorder="1" applyAlignment="1">
      <alignment horizontal="center" vertical="center" wrapText="1"/>
    </xf>
    <xf numFmtId="164" fontId="13" fillId="9" borderId="20" xfId="0" applyNumberFormat="1" applyFont="1" applyFill="1" applyBorder="1" applyAlignment="1">
      <alignment horizontal="center" vertical="center" wrapText="1"/>
    </xf>
    <xf numFmtId="0" fontId="12" fillId="9" borderId="21" xfId="0" applyFont="1" applyFill="1" applyBorder="1" applyAlignment="1">
      <alignment horizontal="center" vertical="center"/>
    </xf>
    <xf numFmtId="166" fontId="13" fillId="9" borderId="22" xfId="0" applyNumberFormat="1" applyFont="1" applyFill="1" applyBorder="1" applyAlignment="1">
      <alignment horizontal="center" vertical="center"/>
    </xf>
    <xf numFmtId="164" fontId="25" fillId="2" borderId="5" xfId="0" applyNumberFormat="1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/>
    </xf>
    <xf numFmtId="166" fontId="27" fillId="2" borderId="4" xfId="0" applyNumberFormat="1" applyFont="1" applyFill="1" applyBorder="1" applyAlignment="1">
      <alignment horizontal="center" vertical="center"/>
    </xf>
    <xf numFmtId="166" fontId="27" fillId="19" borderId="4" xfId="0" applyNumberFormat="1" applyFont="1" applyFill="1" applyBorder="1" applyAlignment="1">
      <alignment horizontal="center" vertical="center"/>
    </xf>
    <xf numFmtId="164" fontId="26" fillId="12" borderId="5" xfId="0" applyNumberFormat="1" applyFont="1" applyFill="1" applyBorder="1" applyAlignment="1">
      <alignment horizontal="center" vertical="center" wrapText="1"/>
    </xf>
    <xf numFmtId="0" fontId="26" fillId="12" borderId="3" xfId="0" applyFont="1" applyFill="1" applyBorder="1" applyAlignment="1">
      <alignment horizontal="center" vertical="center"/>
    </xf>
    <xf numFmtId="166" fontId="27" fillId="12" borderId="4" xfId="0" applyNumberFormat="1" applyFont="1" applyFill="1" applyBorder="1" applyAlignment="1">
      <alignment horizontal="center" vertical="center"/>
    </xf>
    <xf numFmtId="164" fontId="25" fillId="19" borderId="5" xfId="0" applyNumberFormat="1" applyFont="1" applyFill="1" applyBorder="1" applyAlignment="1">
      <alignment horizontal="center" vertical="center" wrapText="1"/>
    </xf>
    <xf numFmtId="0" fontId="25" fillId="19" borderId="3" xfId="0" applyFont="1" applyFill="1" applyBorder="1" applyAlignment="1">
      <alignment horizontal="center" vertical="center"/>
    </xf>
    <xf numFmtId="0" fontId="25" fillId="23" borderId="3" xfId="0" applyFont="1" applyFill="1" applyBorder="1" applyAlignment="1">
      <alignment horizontal="center" vertical="center"/>
    </xf>
    <xf numFmtId="164" fontId="25" fillId="8" borderId="5" xfId="0" applyNumberFormat="1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/>
    </xf>
    <xf numFmtId="166" fontId="27" fillId="8" borderId="4" xfId="0" applyNumberFormat="1" applyFont="1" applyFill="1" applyBorder="1" applyAlignment="1">
      <alignment horizontal="center" vertical="center"/>
    </xf>
    <xf numFmtId="164" fontId="25" fillId="13" borderId="5" xfId="0" applyNumberFormat="1" applyFont="1" applyFill="1" applyBorder="1" applyAlignment="1">
      <alignment horizontal="center" vertical="center" wrapText="1"/>
    </xf>
    <xf numFmtId="164" fontId="26" fillId="19" borderId="5" xfId="0" applyNumberFormat="1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6" fillId="13" borderId="3" xfId="0" applyFont="1" applyFill="1" applyBorder="1" applyAlignment="1">
      <alignment horizontal="center" vertical="center"/>
    </xf>
    <xf numFmtId="166" fontId="27" fillId="13" borderId="4" xfId="0" applyNumberFormat="1" applyFont="1" applyFill="1" applyBorder="1" applyAlignment="1">
      <alignment horizontal="center" vertical="center"/>
    </xf>
    <xf numFmtId="164" fontId="25" fillId="2" borderId="28" xfId="0" applyNumberFormat="1" applyFont="1" applyFill="1" applyBorder="1" applyAlignment="1">
      <alignment horizontal="center" vertical="center" wrapText="1"/>
    </xf>
    <xf numFmtId="166" fontId="27" fillId="2" borderId="19" xfId="0" applyNumberFormat="1" applyFont="1" applyFill="1" applyBorder="1" applyAlignment="1">
      <alignment horizontal="center" vertical="center"/>
    </xf>
    <xf numFmtId="164" fontId="14" fillId="12" borderId="5" xfId="0" applyNumberFormat="1" applyFont="1" applyFill="1" applyBorder="1" applyAlignment="1">
      <alignment horizontal="center" vertical="center" wrapText="1"/>
    </xf>
    <xf numFmtId="0" fontId="28" fillId="12" borderId="3" xfId="0" applyFont="1" applyFill="1" applyBorder="1" applyAlignment="1">
      <alignment horizontal="center" vertical="center"/>
    </xf>
    <xf numFmtId="166" fontId="14" fillId="12" borderId="19" xfId="0" applyNumberFormat="1" applyFont="1" applyFill="1" applyBorder="1" applyAlignment="1">
      <alignment horizontal="center" vertical="center"/>
    </xf>
    <xf numFmtId="164" fontId="14" fillId="9" borderId="20" xfId="0" applyNumberFormat="1" applyFont="1" applyFill="1" applyBorder="1" applyAlignment="1">
      <alignment horizontal="center" vertical="center" wrapText="1"/>
    </xf>
    <xf numFmtId="0" fontId="28" fillId="9" borderId="21" xfId="0" applyFont="1" applyFill="1" applyBorder="1" applyAlignment="1">
      <alignment horizontal="center" vertical="center"/>
    </xf>
    <xf numFmtId="166" fontId="14" fillId="9" borderId="22" xfId="0" applyNumberFormat="1" applyFont="1" applyFill="1" applyBorder="1" applyAlignment="1">
      <alignment horizontal="center" vertical="center"/>
    </xf>
    <xf numFmtId="164" fontId="26" fillId="23" borderId="5" xfId="0" applyNumberFormat="1" applyFont="1" applyFill="1" applyBorder="1" applyAlignment="1">
      <alignment horizontal="center" vertical="center" wrapText="1"/>
    </xf>
    <xf numFmtId="166" fontId="27" fillId="23" borderId="4" xfId="0" applyNumberFormat="1" applyFont="1" applyFill="1" applyBorder="1" applyAlignment="1">
      <alignment horizontal="center" vertical="center"/>
    </xf>
    <xf numFmtId="164" fontId="25" fillId="2" borderId="27" xfId="0" applyNumberFormat="1" applyFont="1" applyFill="1" applyBorder="1" applyAlignment="1">
      <alignment horizontal="center" vertical="center" wrapText="1"/>
    </xf>
    <xf numFmtId="164" fontId="14" fillId="0" borderId="20" xfId="0" applyNumberFormat="1" applyFont="1" applyFill="1" applyBorder="1" applyAlignment="1">
      <alignment horizontal="center" vertical="center" wrapText="1"/>
    </xf>
    <xf numFmtId="164" fontId="14" fillId="2" borderId="26" xfId="0" applyNumberFormat="1" applyFont="1" applyFill="1" applyBorder="1" applyAlignment="1">
      <alignment horizontal="center" vertical="center" wrapText="1"/>
    </xf>
    <xf numFmtId="0" fontId="26" fillId="2" borderId="17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166" fontId="27" fillId="2" borderId="18" xfId="0" applyNumberFormat="1" applyFont="1" applyFill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2" borderId="24" xfId="0" applyNumberFormat="1" applyFont="1" applyFill="1" applyBorder="1" applyAlignment="1">
      <alignment horizontal="center" vertical="center"/>
    </xf>
    <xf numFmtId="164" fontId="14" fillId="2" borderId="20" xfId="0" applyNumberFormat="1" applyFont="1" applyFill="1" applyBorder="1" applyAlignment="1">
      <alignment horizontal="center" vertical="center" wrapText="1"/>
    </xf>
    <xf numFmtId="0" fontId="28" fillId="2" borderId="21" xfId="0" applyFont="1" applyFill="1" applyBorder="1" applyAlignment="1">
      <alignment horizontal="center" vertical="center"/>
    </xf>
    <xf numFmtId="166" fontId="14" fillId="2" borderId="22" xfId="0" applyNumberFormat="1" applyFont="1" applyFill="1" applyBorder="1" applyAlignment="1">
      <alignment horizontal="center" vertical="center"/>
    </xf>
    <xf numFmtId="164" fontId="25" fillId="23" borderId="5" xfId="0" applyNumberFormat="1" applyFont="1" applyFill="1" applyBorder="1" applyAlignment="1">
      <alignment horizontal="center" vertical="center" wrapText="1"/>
    </xf>
    <xf numFmtId="164" fontId="25" fillId="24" borderId="5" xfId="0" applyNumberFormat="1" applyFont="1" applyFill="1" applyBorder="1" applyAlignment="1">
      <alignment horizontal="center" vertical="center" wrapText="1"/>
    </xf>
    <xf numFmtId="164" fontId="25" fillId="12" borderId="5" xfId="0" applyNumberFormat="1" applyFont="1" applyFill="1" applyBorder="1" applyAlignment="1">
      <alignment horizontal="center" vertical="center" wrapText="1"/>
    </xf>
    <xf numFmtId="0" fontId="25" fillId="25" borderId="3" xfId="0" applyFont="1" applyFill="1" applyBorder="1" applyAlignment="1">
      <alignment horizontal="center" vertical="center"/>
    </xf>
    <xf numFmtId="164" fontId="25" fillId="8" borderId="28" xfId="0" applyNumberFormat="1" applyFont="1" applyFill="1" applyBorder="1" applyAlignment="1">
      <alignment horizontal="center" vertical="center" wrapText="1"/>
    </xf>
    <xf numFmtId="166" fontId="27" fillId="8" borderId="19" xfId="0" applyNumberFormat="1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 wrapText="1"/>
    </xf>
    <xf numFmtId="164" fontId="25" fillId="18" borderId="5" xfId="0" applyNumberFormat="1" applyFont="1" applyFill="1" applyBorder="1" applyAlignment="1">
      <alignment horizontal="center" vertical="center" wrapText="1"/>
    </xf>
    <xf numFmtId="0" fontId="26" fillId="18" borderId="3" xfId="0" applyFont="1" applyFill="1" applyBorder="1" applyAlignment="1">
      <alignment horizontal="center" vertical="center"/>
    </xf>
    <xf numFmtId="166" fontId="27" fillId="18" borderId="4" xfId="0" applyNumberFormat="1" applyFont="1" applyFill="1" applyBorder="1" applyAlignment="1">
      <alignment horizontal="center" vertical="center"/>
    </xf>
    <xf numFmtId="164" fontId="21" fillId="26" borderId="5" xfId="0" applyNumberFormat="1" applyFont="1" applyFill="1" applyBorder="1" applyAlignment="1">
      <alignment horizontal="center" vertical="center" wrapText="1"/>
    </xf>
    <xf numFmtId="0" fontId="25" fillId="26" borderId="3" xfId="0" applyFont="1" applyFill="1" applyBorder="1" applyAlignment="1">
      <alignment horizontal="center" vertical="center"/>
    </xf>
    <xf numFmtId="164" fontId="25" fillId="27" borderId="5" xfId="0" applyNumberFormat="1" applyFont="1" applyFill="1" applyBorder="1" applyAlignment="1">
      <alignment horizontal="center" vertical="center" wrapText="1"/>
    </xf>
    <xf numFmtId="0" fontId="25" fillId="27" borderId="3" xfId="0" applyFont="1" applyFill="1" applyBorder="1" applyAlignment="1">
      <alignment horizontal="center" vertical="center"/>
    </xf>
    <xf numFmtId="166" fontId="27" fillId="27" borderId="4" xfId="0" applyNumberFormat="1" applyFont="1" applyFill="1" applyBorder="1" applyAlignment="1">
      <alignment horizontal="center" vertical="center"/>
    </xf>
    <xf numFmtId="164" fontId="14" fillId="18" borderId="20" xfId="0" applyNumberFormat="1" applyFont="1" applyFill="1" applyBorder="1" applyAlignment="1">
      <alignment horizontal="center" vertical="center" wrapText="1"/>
    </xf>
    <xf numFmtId="0" fontId="28" fillId="18" borderId="21" xfId="0" applyFont="1" applyFill="1" applyBorder="1" applyAlignment="1">
      <alignment horizontal="center" vertical="center"/>
    </xf>
    <xf numFmtId="166" fontId="14" fillId="18" borderId="22" xfId="0" applyNumberFormat="1" applyFont="1" applyFill="1" applyBorder="1" applyAlignment="1">
      <alignment horizontal="center" vertical="center"/>
    </xf>
    <xf numFmtId="164" fontId="25" fillId="12" borderId="28" xfId="0" applyNumberFormat="1" applyFont="1" applyFill="1" applyBorder="1" applyAlignment="1">
      <alignment horizontal="center" vertical="center" wrapText="1"/>
    </xf>
    <xf numFmtId="166" fontId="27" fillId="12" borderId="19" xfId="0" applyNumberFormat="1" applyFont="1" applyFill="1" applyBorder="1" applyAlignment="1">
      <alignment horizontal="center" vertical="center"/>
    </xf>
    <xf numFmtId="164" fontId="13" fillId="20" borderId="25" xfId="0" applyNumberFormat="1" applyFont="1" applyFill="1" applyBorder="1" applyAlignment="1">
      <alignment horizontal="center" vertical="center" wrapText="1"/>
    </xf>
    <xf numFmtId="0" fontId="14" fillId="20" borderId="17" xfId="0" applyFont="1" applyFill="1" applyBorder="1" applyAlignment="1">
      <alignment horizontal="center" vertical="center"/>
    </xf>
    <xf numFmtId="166" fontId="13" fillId="20" borderId="18" xfId="0" applyNumberFormat="1" applyFont="1" applyFill="1" applyBorder="1" applyAlignment="1">
      <alignment horizontal="center" vertical="center"/>
    </xf>
    <xf numFmtId="0" fontId="26" fillId="18" borderId="17" xfId="0" applyFont="1" applyFill="1" applyBorder="1" applyAlignment="1">
      <alignment horizontal="center" vertical="center"/>
    </xf>
    <xf numFmtId="166" fontId="27" fillId="18" borderId="18" xfId="0" applyNumberFormat="1" applyFont="1" applyFill="1" applyBorder="1" applyAlignment="1">
      <alignment horizontal="center" vertical="center"/>
    </xf>
    <xf numFmtId="166" fontId="27" fillId="18" borderId="19" xfId="0" applyNumberFormat="1" applyFont="1" applyFill="1" applyBorder="1" applyAlignment="1">
      <alignment horizontal="center" vertical="center"/>
    </xf>
    <xf numFmtId="164" fontId="13" fillId="23" borderId="5" xfId="0" applyNumberFormat="1" applyFont="1" applyFill="1" applyBorder="1" applyAlignment="1">
      <alignment horizontal="center" vertical="center" wrapText="1"/>
    </xf>
    <xf numFmtId="0" fontId="14" fillId="23" borderId="3" xfId="0" applyFont="1" applyFill="1" applyBorder="1" applyAlignment="1">
      <alignment horizontal="center" vertical="center"/>
    </xf>
    <xf numFmtId="166" fontId="13" fillId="23" borderId="19" xfId="0" applyNumberFormat="1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166" fontId="22" fillId="18" borderId="19" xfId="0" applyNumberFormat="1" applyFont="1" applyFill="1" applyBorder="1" applyAlignment="1">
      <alignment horizontal="center" vertical="center"/>
    </xf>
    <xf numFmtId="164" fontId="13" fillId="26" borderId="25" xfId="0" applyNumberFormat="1" applyFont="1" applyFill="1" applyBorder="1" applyAlignment="1">
      <alignment horizontal="center" vertical="center" wrapText="1"/>
    </xf>
    <xf numFmtId="0" fontId="14" fillId="26" borderId="17" xfId="0" applyFont="1" applyFill="1" applyBorder="1" applyAlignment="1">
      <alignment horizontal="center" vertical="center"/>
    </xf>
    <xf numFmtId="166" fontId="13" fillId="26" borderId="18" xfId="0" applyNumberFormat="1" applyFont="1" applyFill="1" applyBorder="1" applyAlignment="1">
      <alignment horizontal="center" vertical="center"/>
    </xf>
    <xf numFmtId="164" fontId="20" fillId="24" borderId="5" xfId="0" applyNumberFormat="1" applyFont="1" applyFill="1" applyBorder="1" applyAlignment="1">
      <alignment horizontal="center" vertical="center" wrapText="1"/>
    </xf>
    <xf numFmtId="166" fontId="22" fillId="24" borderId="4" xfId="0" applyNumberFormat="1" applyFont="1" applyFill="1" applyBorder="1" applyAlignment="1">
      <alignment horizontal="center" vertical="center"/>
    </xf>
    <xf numFmtId="164" fontId="20" fillId="25" borderId="5" xfId="0" applyNumberFormat="1" applyFont="1" applyFill="1" applyBorder="1" applyAlignment="1">
      <alignment horizontal="center" vertical="center" wrapText="1"/>
    </xf>
    <xf numFmtId="166" fontId="22" fillId="25" borderId="4" xfId="0" applyNumberFormat="1" applyFont="1" applyFill="1" applyBorder="1" applyAlignment="1">
      <alignment horizontal="center" vertical="center"/>
    </xf>
    <xf numFmtId="164" fontId="13" fillId="2" borderId="20" xfId="0" applyNumberFormat="1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/>
    </xf>
    <xf numFmtId="166" fontId="13" fillId="2" borderId="22" xfId="0" applyNumberFormat="1" applyFont="1" applyFill="1" applyBorder="1" applyAlignment="1">
      <alignment horizontal="center" vertical="center"/>
    </xf>
    <xf numFmtId="0" fontId="25" fillId="24" borderId="3" xfId="0" applyFont="1" applyFill="1" applyBorder="1" applyAlignment="1">
      <alignment horizontal="center" vertical="center"/>
    </xf>
    <xf numFmtId="164" fontId="25" fillId="26" borderId="5" xfId="0" applyNumberFormat="1" applyFont="1" applyFill="1" applyBorder="1" applyAlignment="1">
      <alignment horizontal="center" vertical="center" wrapText="1"/>
    </xf>
    <xf numFmtId="166" fontId="27" fillId="26" borderId="4" xfId="0" applyNumberFormat="1" applyFont="1" applyFill="1" applyBorder="1" applyAlignment="1">
      <alignment horizontal="center" vertical="center"/>
    </xf>
    <xf numFmtId="164" fontId="14" fillId="12" borderId="20" xfId="0" applyNumberFormat="1" applyFont="1" applyFill="1" applyBorder="1" applyAlignment="1">
      <alignment horizontal="center" vertical="center" wrapText="1"/>
    </xf>
    <xf numFmtId="0" fontId="28" fillId="12" borderId="21" xfId="0" applyFont="1" applyFill="1" applyBorder="1" applyAlignment="1">
      <alignment horizontal="center" vertical="center"/>
    </xf>
    <xf numFmtId="166" fontId="14" fillId="12" borderId="22" xfId="0" applyNumberFormat="1" applyFont="1" applyFill="1" applyBorder="1" applyAlignment="1">
      <alignment horizontal="center" vertical="center"/>
    </xf>
    <xf numFmtId="164" fontId="14" fillId="26" borderId="20" xfId="0" applyNumberFormat="1" applyFont="1" applyFill="1" applyBorder="1" applyAlignment="1">
      <alignment horizontal="center" vertical="center" wrapText="1"/>
    </xf>
    <xf numFmtId="164" fontId="26" fillId="26" borderId="5" xfId="0" applyNumberFormat="1" applyFont="1" applyFill="1" applyBorder="1" applyAlignment="1">
      <alignment horizontal="center" vertical="center" wrapText="1"/>
    </xf>
    <xf numFmtId="166" fontId="14" fillId="26" borderId="22" xfId="0" applyNumberFormat="1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 wrapText="1"/>
    </xf>
    <xf numFmtId="164" fontId="10" fillId="18" borderId="20" xfId="0" applyNumberFormat="1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/>
    </xf>
    <xf numFmtId="166" fontId="10" fillId="18" borderId="22" xfId="0" applyNumberFormat="1" applyFont="1" applyFill="1" applyBorder="1" applyAlignment="1">
      <alignment horizontal="center" vertical="center"/>
    </xf>
    <xf numFmtId="164" fontId="25" fillId="18" borderId="28" xfId="0" applyNumberFormat="1" applyFont="1" applyFill="1" applyBorder="1" applyAlignment="1">
      <alignment horizontal="center" vertical="center" wrapText="1"/>
    </xf>
    <xf numFmtId="164" fontId="10" fillId="8" borderId="20" xfId="0" applyNumberFormat="1" applyFont="1" applyFill="1" applyBorder="1" applyAlignment="1">
      <alignment horizontal="center" vertical="center" wrapText="1"/>
    </xf>
    <xf numFmtId="0" fontId="24" fillId="8" borderId="21" xfId="0" applyFont="1" applyFill="1" applyBorder="1" applyAlignment="1">
      <alignment horizontal="center" vertical="center" wrapText="1"/>
    </xf>
    <xf numFmtId="166" fontId="10" fillId="8" borderId="22" xfId="0" applyNumberFormat="1" applyFont="1" applyFill="1" applyBorder="1" applyAlignment="1">
      <alignment horizontal="center" vertical="center"/>
    </xf>
    <xf numFmtId="164" fontId="10" fillId="2" borderId="20" xfId="0" applyNumberFormat="1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/>
    </xf>
    <xf numFmtId="166" fontId="10" fillId="2" borderId="22" xfId="0" applyNumberFormat="1" applyFont="1" applyFill="1" applyBorder="1" applyAlignment="1">
      <alignment horizontal="center" vertical="center"/>
    </xf>
    <xf numFmtId="0" fontId="26" fillId="18" borderId="3" xfId="0" applyFont="1" applyFill="1" applyBorder="1" applyAlignment="1">
      <alignment horizontal="center" vertical="center" wrapText="1"/>
    </xf>
    <xf numFmtId="164" fontId="20" fillId="26" borderId="5" xfId="0" applyNumberFormat="1" applyFont="1" applyFill="1" applyBorder="1" applyAlignment="1">
      <alignment horizontal="center" vertical="center" wrapText="1"/>
    </xf>
    <xf numFmtId="164" fontId="13" fillId="26" borderId="20" xfId="0" applyNumberFormat="1" applyFont="1" applyFill="1" applyBorder="1" applyAlignment="1">
      <alignment horizontal="center" vertical="center" wrapText="1"/>
    </xf>
    <xf numFmtId="166" fontId="22" fillId="26" borderId="4" xfId="0" applyNumberFormat="1" applyFont="1" applyFill="1" applyBorder="1" applyAlignment="1">
      <alignment horizontal="center" vertical="center"/>
    </xf>
    <xf numFmtId="166" fontId="13" fillId="26" borderId="22" xfId="0" applyNumberFormat="1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 wrapText="1"/>
    </xf>
    <xf numFmtId="0" fontId="20" fillId="26" borderId="3" xfId="0" applyFont="1" applyFill="1" applyBorder="1" applyAlignment="1">
      <alignment horizontal="center" vertical="center"/>
    </xf>
    <xf numFmtId="166" fontId="20" fillId="26" borderId="4" xfId="0" applyNumberFormat="1" applyFont="1" applyFill="1" applyBorder="1" applyAlignment="1">
      <alignment horizontal="center" vertical="center"/>
    </xf>
    <xf numFmtId="164" fontId="25" fillId="13" borderId="28" xfId="0" applyNumberFormat="1" applyFont="1" applyFill="1" applyBorder="1" applyAlignment="1">
      <alignment horizontal="center" vertical="center" wrapText="1"/>
    </xf>
    <xf numFmtId="0" fontId="26" fillId="13" borderId="3" xfId="0" applyFont="1" applyFill="1" applyBorder="1" applyAlignment="1">
      <alignment horizontal="center" vertical="center" wrapText="1"/>
    </xf>
    <xf numFmtId="166" fontId="27" fillId="13" borderId="19" xfId="0" applyNumberFormat="1" applyFont="1" applyFill="1" applyBorder="1" applyAlignment="1">
      <alignment horizontal="center" vertical="center"/>
    </xf>
    <xf numFmtId="164" fontId="10" fillId="21" borderId="20" xfId="0" applyNumberFormat="1" applyFont="1" applyFill="1" applyBorder="1" applyAlignment="1">
      <alignment horizontal="center" vertical="center" wrapText="1"/>
    </xf>
    <xf numFmtId="0" fontId="24" fillId="21" borderId="21" xfId="0" applyFont="1" applyFill="1" applyBorder="1" applyAlignment="1">
      <alignment horizontal="center" vertical="center"/>
    </xf>
    <xf numFmtId="166" fontId="10" fillId="21" borderId="22" xfId="0" applyNumberFormat="1" applyFont="1" applyFill="1" applyBorder="1" applyAlignment="1">
      <alignment horizontal="center" vertical="center"/>
    </xf>
    <xf numFmtId="164" fontId="20" fillId="7" borderId="5" xfId="0" applyNumberFormat="1" applyFont="1" applyFill="1" applyBorder="1" applyAlignment="1">
      <alignment horizontal="center" vertical="center" wrapText="1"/>
    </xf>
    <xf numFmtId="166" fontId="22" fillId="7" borderId="4" xfId="0" applyNumberFormat="1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166" fontId="25" fillId="13" borderId="4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center" vertical="center"/>
    </xf>
    <xf numFmtId="164" fontId="13" fillId="20" borderId="5" xfId="0" applyNumberFormat="1" applyFont="1" applyFill="1" applyBorder="1" applyAlignment="1">
      <alignment horizontal="center" vertical="center" wrapText="1"/>
    </xf>
    <xf numFmtId="0" fontId="13" fillId="20" borderId="17" xfId="0" applyFont="1" applyFill="1" applyBorder="1" applyAlignment="1">
      <alignment horizontal="center" vertical="center"/>
    </xf>
    <xf numFmtId="166" fontId="13" fillId="20" borderId="19" xfId="0" applyNumberFormat="1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/>
    </xf>
    <xf numFmtId="164" fontId="21" fillId="24" borderId="5" xfId="0" applyNumberFormat="1" applyFont="1" applyFill="1" applyBorder="1" applyAlignment="1">
      <alignment horizontal="center" vertical="center" wrapText="1"/>
    </xf>
    <xf numFmtId="0" fontId="14" fillId="20" borderId="3" xfId="0" applyFont="1" applyFill="1" applyBorder="1" applyAlignment="1">
      <alignment horizontal="center" vertical="center"/>
    </xf>
    <xf numFmtId="164" fontId="20" fillId="18" borderId="28" xfId="0" applyNumberFormat="1" applyFont="1" applyFill="1" applyBorder="1" applyAlignment="1">
      <alignment horizontal="center" vertical="center" wrapText="1"/>
    </xf>
    <xf numFmtId="164" fontId="13" fillId="18" borderId="20" xfId="0" applyNumberFormat="1" applyFont="1" applyFill="1" applyBorder="1" applyAlignment="1">
      <alignment horizontal="center" vertical="center" wrapText="1"/>
    </xf>
    <xf numFmtId="0" fontId="12" fillId="18" borderId="21" xfId="0" applyFont="1" applyFill="1" applyBorder="1" applyAlignment="1">
      <alignment horizontal="center" vertical="center"/>
    </xf>
    <xf numFmtId="166" fontId="13" fillId="18" borderId="22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166" fontId="13" fillId="2" borderId="19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164" fontId="25" fillId="2" borderId="31" xfId="0" applyNumberFormat="1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/>
    </xf>
    <xf numFmtId="166" fontId="27" fillId="2" borderId="33" xfId="0" applyNumberFormat="1" applyFont="1" applyFill="1" applyBorder="1" applyAlignment="1">
      <alignment horizontal="center" vertical="center"/>
    </xf>
    <xf numFmtId="164" fontId="25" fillId="2" borderId="34" xfId="0" applyNumberFormat="1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center" vertical="center"/>
    </xf>
    <xf numFmtId="166" fontId="27" fillId="2" borderId="36" xfId="0" applyNumberFormat="1" applyFont="1" applyFill="1" applyBorder="1" applyAlignment="1">
      <alignment horizontal="center" vertical="center"/>
    </xf>
    <xf numFmtId="164" fontId="25" fillId="2" borderId="37" xfId="0" applyNumberFormat="1" applyFont="1" applyFill="1" applyBorder="1" applyAlignment="1">
      <alignment horizontal="center" vertical="center" wrapText="1"/>
    </xf>
    <xf numFmtId="0" fontId="26" fillId="2" borderId="38" xfId="0" applyFont="1" applyFill="1" applyBorder="1" applyAlignment="1">
      <alignment horizontal="center" vertical="center"/>
    </xf>
    <xf numFmtId="166" fontId="27" fillId="2" borderId="39" xfId="0" applyNumberFormat="1" applyFont="1" applyFill="1" applyBorder="1" applyAlignment="1">
      <alignment horizontal="center" vertical="center"/>
    </xf>
    <xf numFmtId="164" fontId="25" fillId="21" borderId="29" xfId="0" applyNumberFormat="1" applyFont="1" applyFill="1" applyBorder="1" applyAlignment="1">
      <alignment horizontal="center" vertical="center" wrapText="1"/>
    </xf>
    <xf numFmtId="0" fontId="26" fillId="21" borderId="23" xfId="0" applyFont="1" applyFill="1" applyBorder="1" applyAlignment="1">
      <alignment horizontal="center" vertical="center"/>
    </xf>
    <xf numFmtId="166" fontId="27" fillId="21" borderId="24" xfId="0" applyNumberFormat="1" applyFont="1" applyFill="1" applyBorder="1" applyAlignment="1">
      <alignment horizontal="center" vertical="center"/>
    </xf>
    <xf numFmtId="164" fontId="25" fillId="8" borderId="29" xfId="0" applyNumberFormat="1" applyFont="1" applyFill="1" applyBorder="1" applyAlignment="1">
      <alignment horizontal="center" vertical="center" wrapText="1"/>
    </xf>
    <xf numFmtId="0" fontId="26" fillId="8" borderId="23" xfId="0" applyFont="1" applyFill="1" applyBorder="1" applyAlignment="1">
      <alignment horizontal="center" vertical="center"/>
    </xf>
    <xf numFmtId="166" fontId="27" fillId="8" borderId="24" xfId="0" applyNumberFormat="1" applyFont="1" applyFill="1" applyBorder="1" applyAlignment="1">
      <alignment horizontal="center" vertical="center"/>
    </xf>
    <xf numFmtId="164" fontId="25" fillId="13" borderId="30" xfId="0" applyNumberFormat="1" applyFont="1" applyFill="1" applyBorder="1" applyAlignment="1">
      <alignment horizontal="center" vertical="center" wrapText="1"/>
    </xf>
    <xf numFmtId="0" fontId="26" fillId="13" borderId="23" xfId="0" applyFont="1" applyFill="1" applyBorder="1" applyAlignment="1">
      <alignment horizontal="center" vertical="center"/>
    </xf>
    <xf numFmtId="166" fontId="27" fillId="13" borderId="24" xfId="0" applyNumberFormat="1" applyFont="1" applyFill="1" applyBorder="1" applyAlignment="1">
      <alignment horizontal="center" vertical="center"/>
    </xf>
    <xf numFmtId="164" fontId="25" fillId="9" borderId="27" xfId="0" applyNumberFormat="1" applyFont="1" applyFill="1" applyBorder="1" applyAlignment="1">
      <alignment horizontal="center" vertical="center" wrapText="1"/>
    </xf>
    <xf numFmtId="164" fontId="25" fillId="9" borderId="29" xfId="0" applyNumberFormat="1" applyFont="1" applyFill="1" applyBorder="1" applyAlignment="1">
      <alignment horizontal="center" vertical="center" wrapText="1"/>
    </xf>
    <xf numFmtId="0" fontId="26" fillId="9" borderId="17" xfId="0" applyFont="1" applyFill="1" applyBorder="1" applyAlignment="1">
      <alignment horizontal="center" vertical="center"/>
    </xf>
    <xf numFmtId="0" fontId="26" fillId="9" borderId="23" xfId="0" applyFont="1" applyFill="1" applyBorder="1" applyAlignment="1">
      <alignment horizontal="center" vertical="center"/>
    </xf>
    <xf numFmtId="166" fontId="27" fillId="9" borderId="18" xfId="0" applyNumberFormat="1" applyFont="1" applyFill="1" applyBorder="1" applyAlignment="1">
      <alignment horizontal="center" vertical="center"/>
    </xf>
    <xf numFmtId="166" fontId="27" fillId="9" borderId="24" xfId="0" applyNumberFormat="1" applyFont="1" applyFill="1" applyBorder="1" applyAlignment="1">
      <alignment horizontal="center" vertical="center"/>
    </xf>
    <xf numFmtId="0" fontId="24" fillId="8" borderId="21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20" fillId="25" borderId="3" xfId="0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/>
    </xf>
    <xf numFmtId="164" fontId="12" fillId="12" borderId="5" xfId="0" applyNumberFormat="1" applyFont="1" applyFill="1" applyBorder="1" applyAlignment="1">
      <alignment horizontal="center" vertical="center" wrapText="1"/>
    </xf>
    <xf numFmtId="166" fontId="12" fillId="12" borderId="19" xfId="0" applyNumberFormat="1" applyFont="1" applyFill="1" applyBorder="1" applyAlignment="1">
      <alignment horizontal="center" vertical="center"/>
    </xf>
    <xf numFmtId="164" fontId="21" fillId="9" borderId="40" xfId="0" applyNumberFormat="1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/>
    </xf>
    <xf numFmtId="166" fontId="22" fillId="9" borderId="42" xfId="0" applyNumberFormat="1" applyFont="1" applyFill="1" applyBorder="1" applyAlignment="1">
      <alignment horizontal="center" vertical="center"/>
    </xf>
    <xf numFmtId="164" fontId="25" fillId="2" borderId="29" xfId="0" applyNumberFormat="1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/>
    </xf>
    <xf numFmtId="166" fontId="27" fillId="2" borderId="24" xfId="0" applyNumberFormat="1" applyFont="1" applyFill="1" applyBorder="1" applyAlignment="1">
      <alignment horizontal="center" vertical="center"/>
    </xf>
    <xf numFmtId="164" fontId="25" fillId="2" borderId="43" xfId="0" applyNumberFormat="1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/>
    </xf>
    <xf numFmtId="166" fontId="27" fillId="2" borderId="45" xfId="0" applyNumberFormat="1" applyFont="1" applyFill="1" applyBorder="1" applyAlignment="1">
      <alignment horizontal="center" vertical="center"/>
    </xf>
    <xf numFmtId="164" fontId="13" fillId="20" borderId="47" xfId="0" applyNumberFormat="1" applyFont="1" applyFill="1" applyBorder="1" applyAlignment="1">
      <alignment horizontal="center" vertical="center" wrapText="1"/>
    </xf>
    <xf numFmtId="0" fontId="14" fillId="20" borderId="35" xfId="0" applyFont="1" applyFill="1" applyBorder="1" applyAlignment="1">
      <alignment horizontal="center" vertical="center"/>
    </xf>
    <xf numFmtId="166" fontId="13" fillId="20" borderId="36" xfId="0" applyNumberFormat="1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166" fontId="14" fillId="2" borderId="19" xfId="0" applyNumberFormat="1" applyFont="1" applyFill="1" applyBorder="1" applyAlignment="1">
      <alignment horizontal="center" vertical="center"/>
    </xf>
    <xf numFmtId="164" fontId="25" fillId="13" borderId="29" xfId="0" applyNumberFormat="1" applyFont="1" applyFill="1" applyBorder="1" applyAlignment="1">
      <alignment horizontal="center" vertical="center" wrapText="1"/>
    </xf>
    <xf numFmtId="164" fontId="25" fillId="0" borderId="5" xfId="0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/>
    </xf>
    <xf numFmtId="166" fontId="27" fillId="0" borderId="4" xfId="0" applyNumberFormat="1" applyFont="1" applyFill="1" applyBorder="1" applyAlignment="1">
      <alignment horizontal="center" vertical="center"/>
    </xf>
    <xf numFmtId="164" fontId="25" fillId="9" borderId="5" xfId="0" applyNumberFormat="1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/>
    </xf>
    <xf numFmtId="166" fontId="27" fillId="9" borderId="4" xfId="0" applyNumberFormat="1" applyFont="1" applyFill="1" applyBorder="1" applyAlignment="1">
      <alignment horizontal="center" vertical="center"/>
    </xf>
    <xf numFmtId="164" fontId="25" fillId="25" borderId="5" xfId="0" applyNumberFormat="1" applyFont="1" applyFill="1" applyBorder="1" applyAlignment="1">
      <alignment horizontal="center" vertical="center" wrapText="1"/>
    </xf>
    <xf numFmtId="166" fontId="27" fillId="25" borderId="4" xfId="0" applyNumberFormat="1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164" fontId="25" fillId="0" borderId="29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6" fontId="27" fillId="0" borderId="24" xfId="0" applyNumberFormat="1" applyFont="1" applyFill="1" applyBorder="1" applyAlignment="1">
      <alignment horizontal="center" vertical="center"/>
    </xf>
    <xf numFmtId="166" fontId="27" fillId="21" borderId="46" xfId="0" applyNumberFormat="1" applyFont="1" applyFill="1" applyBorder="1" applyAlignment="1">
      <alignment horizontal="center" vertical="center"/>
    </xf>
    <xf numFmtId="164" fontId="26" fillId="2" borderId="5" xfId="0" applyNumberFormat="1" applyFont="1" applyFill="1" applyBorder="1" applyAlignment="1">
      <alignment horizontal="center" vertical="center" wrapText="1"/>
    </xf>
    <xf numFmtId="164" fontId="14" fillId="20" borderId="25" xfId="0" applyNumberFormat="1" applyFont="1" applyFill="1" applyBorder="1" applyAlignment="1">
      <alignment horizontal="center" vertical="center" wrapText="1"/>
    </xf>
    <xf numFmtId="164" fontId="14" fillId="20" borderId="5" xfId="0" applyNumberFormat="1" applyFont="1" applyFill="1" applyBorder="1" applyAlignment="1">
      <alignment horizontal="center" vertical="center" wrapText="1"/>
    </xf>
    <xf numFmtId="166" fontId="14" fillId="20" borderId="18" xfId="0" applyNumberFormat="1" applyFont="1" applyFill="1" applyBorder="1" applyAlignment="1">
      <alignment horizontal="center" vertical="center"/>
    </xf>
    <xf numFmtId="166" fontId="14" fillId="20" borderId="19" xfId="0" applyNumberFormat="1" applyFont="1" applyFill="1" applyBorder="1" applyAlignment="1">
      <alignment horizontal="center" vertical="center"/>
    </xf>
    <xf numFmtId="164" fontId="26" fillId="9" borderId="5" xfId="0" applyNumberFormat="1" applyFont="1" applyFill="1" applyBorder="1" applyAlignment="1">
      <alignment horizontal="center" vertical="center" wrapText="1"/>
    </xf>
    <xf numFmtId="164" fontId="14" fillId="7" borderId="5" xfId="0" applyNumberFormat="1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/>
    </xf>
    <xf numFmtId="166" fontId="14" fillId="7" borderId="19" xfId="0" applyNumberFormat="1" applyFont="1" applyFill="1" applyBorder="1" applyAlignment="1">
      <alignment horizontal="center" vertical="center"/>
    </xf>
    <xf numFmtId="164" fontId="25" fillId="2" borderId="47" xfId="0" applyNumberFormat="1" applyFont="1" applyFill="1" applyBorder="1" applyAlignment="1">
      <alignment horizontal="center" vertical="center" wrapText="1"/>
    </xf>
    <xf numFmtId="164" fontId="25" fillId="2" borderId="48" xfId="0" applyNumberFormat="1" applyFont="1" applyFill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/>
    </xf>
    <xf numFmtId="166" fontId="27" fillId="2" borderId="49" xfId="0" applyNumberFormat="1" applyFont="1" applyFill="1" applyBorder="1" applyAlignment="1">
      <alignment horizontal="center" vertical="center"/>
    </xf>
    <xf numFmtId="164" fontId="25" fillId="2" borderId="30" xfId="0" applyNumberFormat="1" applyFont="1" applyFill="1" applyBorder="1" applyAlignment="1">
      <alignment horizontal="center" vertical="center" wrapText="1"/>
    </xf>
    <xf numFmtId="164" fontId="25" fillId="0" borderId="34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/>
    </xf>
    <xf numFmtId="166" fontId="25" fillId="0" borderId="36" xfId="0" applyNumberFormat="1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 wrapText="1"/>
    </xf>
    <xf numFmtId="164" fontId="32" fillId="12" borderId="5" xfId="0" applyNumberFormat="1" applyFont="1" applyFill="1" applyBorder="1" applyAlignment="1">
      <alignment horizontal="center" vertical="center" wrapText="1"/>
    </xf>
    <xf numFmtId="0" fontId="33" fillId="12" borderId="3" xfId="0" applyFont="1" applyFill="1" applyBorder="1" applyAlignment="1">
      <alignment horizontal="center" vertical="center"/>
    </xf>
    <xf numFmtId="0" fontId="26" fillId="2" borderId="35" xfId="0" applyFont="1" applyFill="1" applyBorder="1" applyAlignment="1">
      <alignment horizontal="center" vertical="center" wrapText="1"/>
    </xf>
    <xf numFmtId="164" fontId="14" fillId="2" borderId="29" xfId="0" applyNumberFormat="1" applyFont="1" applyFill="1" applyBorder="1" applyAlignment="1">
      <alignment horizontal="center" vertical="center" wrapText="1"/>
    </xf>
    <xf numFmtId="164" fontId="25" fillId="2" borderId="0" xfId="0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164" fontId="25" fillId="13" borderId="34" xfId="0" applyNumberFormat="1" applyFont="1" applyFill="1" applyBorder="1" applyAlignment="1">
      <alignment horizontal="center" vertical="center" wrapText="1"/>
    </xf>
    <xf numFmtId="0" fontId="26" fillId="13" borderId="35" xfId="0" applyFont="1" applyFill="1" applyBorder="1" applyAlignment="1">
      <alignment horizontal="center" vertical="center" wrapText="1"/>
    </xf>
    <xf numFmtId="0" fontId="26" fillId="13" borderId="35" xfId="0" applyFont="1" applyFill="1" applyBorder="1" applyAlignment="1">
      <alignment horizontal="center" vertical="center"/>
    </xf>
    <xf numFmtId="166" fontId="27" fillId="13" borderId="36" xfId="0" applyNumberFormat="1" applyFont="1" applyFill="1" applyBorder="1" applyAlignment="1">
      <alignment horizontal="center" vertical="center"/>
    </xf>
    <xf numFmtId="164" fontId="25" fillId="24" borderId="34" xfId="0" applyNumberFormat="1" applyFont="1" applyFill="1" applyBorder="1" applyAlignment="1">
      <alignment horizontal="center" vertical="center" wrapText="1"/>
    </xf>
    <xf numFmtId="0" fontId="26" fillId="24" borderId="35" xfId="0" applyFont="1" applyFill="1" applyBorder="1" applyAlignment="1">
      <alignment horizontal="center" vertical="center"/>
    </xf>
    <xf numFmtId="166" fontId="27" fillId="24" borderId="36" xfId="0" applyNumberFormat="1" applyFont="1" applyFill="1" applyBorder="1" applyAlignment="1">
      <alignment horizontal="center" vertical="center"/>
    </xf>
    <xf numFmtId="164" fontId="25" fillId="18" borderId="29" xfId="0" applyNumberFormat="1" applyFont="1" applyFill="1" applyBorder="1" applyAlignment="1">
      <alignment horizontal="center" vertical="center" wrapText="1"/>
    </xf>
    <xf numFmtId="0" fontId="26" fillId="18" borderId="23" xfId="0" applyFont="1" applyFill="1" applyBorder="1" applyAlignment="1">
      <alignment horizontal="center" vertical="center"/>
    </xf>
    <xf numFmtId="166" fontId="27" fillId="18" borderId="24" xfId="0" applyNumberFormat="1" applyFont="1" applyFill="1" applyBorder="1" applyAlignment="1">
      <alignment horizontal="center" vertical="center"/>
    </xf>
    <xf numFmtId="164" fontId="25" fillId="26" borderId="29" xfId="0" applyNumberFormat="1" applyFont="1" applyFill="1" applyBorder="1" applyAlignment="1">
      <alignment horizontal="center" vertical="center" wrapText="1"/>
    </xf>
    <xf numFmtId="0" fontId="25" fillId="26" borderId="23" xfId="0" applyFont="1" applyFill="1" applyBorder="1" applyAlignment="1">
      <alignment horizontal="center" vertical="center"/>
    </xf>
    <xf numFmtId="166" fontId="27" fillId="26" borderId="24" xfId="0" applyNumberFormat="1" applyFont="1" applyFill="1" applyBorder="1" applyAlignment="1">
      <alignment horizontal="center" vertical="center"/>
    </xf>
    <xf numFmtId="164" fontId="25" fillId="26" borderId="50" xfId="0" applyNumberFormat="1" applyFont="1" applyFill="1" applyBorder="1" applyAlignment="1">
      <alignment horizontal="center" vertical="center" wrapText="1"/>
    </xf>
    <xf numFmtId="0" fontId="25" fillId="26" borderId="51" xfId="0" applyFont="1" applyFill="1" applyBorder="1" applyAlignment="1">
      <alignment horizontal="center" vertical="center"/>
    </xf>
    <xf numFmtId="166" fontId="27" fillId="26" borderId="52" xfId="0" applyNumberFormat="1" applyFont="1" applyFill="1" applyBorder="1" applyAlignment="1">
      <alignment horizontal="center" vertical="center"/>
    </xf>
    <xf numFmtId="164" fontId="25" fillId="26" borderId="43" xfId="0" applyNumberFormat="1" applyFont="1" applyFill="1" applyBorder="1" applyAlignment="1">
      <alignment horizontal="center" vertical="center" wrapText="1"/>
    </xf>
    <xf numFmtId="0" fontId="25" fillId="26" borderId="44" xfId="0" applyFont="1" applyFill="1" applyBorder="1" applyAlignment="1">
      <alignment horizontal="center" vertical="center"/>
    </xf>
    <xf numFmtId="166" fontId="27" fillId="26" borderId="56" xfId="0" applyNumberFormat="1" applyFont="1" applyFill="1" applyBorder="1" applyAlignment="1">
      <alignment horizontal="center" vertical="center"/>
    </xf>
    <xf numFmtId="164" fontId="35" fillId="2" borderId="40" xfId="0" applyNumberFormat="1" applyFont="1" applyFill="1" applyBorder="1" applyAlignment="1">
      <alignment horizontal="center" vertical="center" wrapText="1"/>
    </xf>
    <xf numFmtId="0" fontId="35" fillId="2" borderId="41" xfId="0" applyFont="1" applyFill="1" applyBorder="1" applyAlignment="1">
      <alignment horizontal="center" vertical="center"/>
    </xf>
    <xf numFmtId="166" fontId="36" fillId="2" borderId="42" xfId="0" applyNumberFormat="1" applyFont="1" applyFill="1" applyBorder="1" applyAlignment="1">
      <alignment horizontal="center" vertical="center"/>
    </xf>
    <xf numFmtId="164" fontId="25" fillId="9" borderId="53" xfId="0" applyNumberFormat="1" applyFont="1" applyFill="1" applyBorder="1" applyAlignment="1">
      <alignment horizontal="center" vertical="center" wrapText="1"/>
    </xf>
    <xf numFmtId="0" fontId="26" fillId="9" borderId="54" xfId="0" applyFont="1" applyFill="1" applyBorder="1" applyAlignment="1">
      <alignment horizontal="center" vertical="center"/>
    </xf>
    <xf numFmtId="166" fontId="27" fillId="9" borderId="55" xfId="0" applyNumberFormat="1" applyFont="1" applyFill="1" applyBorder="1" applyAlignment="1">
      <alignment horizontal="center" vertical="center"/>
    </xf>
    <xf numFmtId="164" fontId="14" fillId="0" borderId="57" xfId="0" applyNumberFormat="1" applyFont="1" applyFill="1" applyBorder="1" applyAlignment="1">
      <alignment horizontal="center" vertical="center" wrapText="1"/>
    </xf>
    <xf numFmtId="0" fontId="28" fillId="0" borderId="58" xfId="0" applyFont="1" applyFill="1" applyBorder="1" applyAlignment="1">
      <alignment horizontal="center" vertical="center"/>
    </xf>
    <xf numFmtId="166" fontId="14" fillId="0" borderId="59" xfId="0" applyNumberFormat="1" applyFont="1" applyFill="1" applyBorder="1" applyAlignment="1">
      <alignment horizontal="center" vertical="center"/>
    </xf>
    <xf numFmtId="166" fontId="25" fillId="2" borderId="42" xfId="0" applyNumberFormat="1" applyFont="1" applyFill="1" applyBorder="1" applyAlignment="1">
      <alignment horizontal="center" vertical="center"/>
    </xf>
    <xf numFmtId="164" fontId="14" fillId="25" borderId="5" xfId="0" applyNumberFormat="1" applyFont="1" applyFill="1" applyBorder="1" applyAlignment="1">
      <alignment horizontal="center" vertical="center" wrapText="1"/>
    </xf>
    <xf numFmtId="0" fontId="14" fillId="25" borderId="3" xfId="0" applyFont="1" applyFill="1" applyBorder="1" applyAlignment="1">
      <alignment horizontal="center" vertical="center"/>
    </xf>
    <xf numFmtId="166" fontId="14" fillId="25" borderId="19" xfId="0" applyNumberFormat="1" applyFont="1" applyFill="1" applyBorder="1" applyAlignment="1">
      <alignment horizontal="center" vertical="center"/>
    </xf>
    <xf numFmtId="164" fontId="25" fillId="2" borderId="60" xfId="0" applyNumberFormat="1" applyFont="1" applyFill="1" applyBorder="1" applyAlignment="1">
      <alignment horizontal="center" vertical="center" wrapText="1"/>
    </xf>
    <xf numFmtId="164" fontId="14" fillId="0" borderId="61" xfId="0" applyNumberFormat="1" applyFont="1" applyFill="1" applyBorder="1" applyAlignment="1">
      <alignment horizontal="center" vertical="center" wrapText="1"/>
    </xf>
    <xf numFmtId="0" fontId="28" fillId="0" borderId="62" xfId="0" applyFont="1" applyFill="1" applyBorder="1" applyAlignment="1">
      <alignment horizontal="center" vertical="center"/>
    </xf>
    <xf numFmtId="166" fontId="14" fillId="0" borderId="63" xfId="0" applyNumberFormat="1" applyFont="1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wrapText="1"/>
    </xf>
    <xf numFmtId="0" fontId="2" fillId="0" borderId="0" xfId="1" applyBorder="1" applyAlignment="1">
      <alignment wrapText="1"/>
    </xf>
    <xf numFmtId="0" fontId="2" fillId="0" borderId="64" xfId="1" applyBorder="1" applyAlignment="1">
      <alignment wrapText="1"/>
    </xf>
    <xf numFmtId="0" fontId="2" fillId="0" borderId="0" xfId="1" applyAlignment="1">
      <alignment horizontal="left" wrapText="1"/>
    </xf>
    <xf numFmtId="0" fontId="8" fillId="5" borderId="0" xfId="1" applyFont="1" applyFill="1" applyAlignment="1">
      <alignment horizontal="left" wrapText="1"/>
    </xf>
    <xf numFmtId="167" fontId="2" fillId="0" borderId="0" xfId="1" applyNumberFormat="1" applyAlignment="1">
      <alignment wrapText="1"/>
    </xf>
    <xf numFmtId="16" fontId="2" fillId="0" borderId="7" xfId="1" applyNumberFormat="1" applyBorder="1" applyAlignment="1">
      <alignment wrapText="1"/>
    </xf>
    <xf numFmtId="167" fontId="2" fillId="0" borderId="7" xfId="1" applyNumberFormat="1" applyBorder="1" applyAlignment="1">
      <alignment wrapText="1"/>
    </xf>
    <xf numFmtId="0" fontId="2" fillId="0" borderId="7" xfId="1" applyBorder="1" applyAlignment="1">
      <alignment wrapText="1"/>
    </xf>
    <xf numFmtId="167" fontId="2" fillId="0" borderId="7" xfId="1" applyNumberFormat="1" applyBorder="1"/>
    <xf numFmtId="14" fontId="2" fillId="0" borderId="7" xfId="1" applyNumberFormat="1" applyBorder="1" applyAlignment="1">
      <alignment wrapText="1"/>
    </xf>
    <xf numFmtId="14" fontId="2" fillId="0" borderId="6" xfId="1" applyNumberFormat="1" applyBorder="1" applyAlignment="1">
      <alignment wrapText="1"/>
    </xf>
    <xf numFmtId="0" fontId="2" fillId="0" borderId="6" xfId="1" applyBorder="1" applyAlignment="1">
      <alignment wrapText="1"/>
    </xf>
    <xf numFmtId="167" fontId="2" fillId="0" borderId="6" xfId="1" applyNumberFormat="1" applyBorder="1" applyAlignment="1">
      <alignment wrapText="1"/>
    </xf>
    <xf numFmtId="0" fontId="2" fillId="0" borderId="2" xfId="1" applyBorder="1" applyAlignment="1">
      <alignment wrapText="1"/>
    </xf>
    <xf numFmtId="167" fontId="2" fillId="0" borderId="6" xfId="1" applyNumberFormat="1" applyBorder="1"/>
    <xf numFmtId="167" fontId="2" fillId="0" borderId="6" xfId="1" applyNumberFormat="1" applyBorder="1" applyAlignment="1">
      <alignment horizontal="left" wrapText="1"/>
    </xf>
    <xf numFmtId="167" fontId="2" fillId="0" borderId="2" xfId="1" applyNumberFormat="1" applyBorder="1"/>
    <xf numFmtId="0" fontId="37" fillId="0" borderId="6" xfId="1" applyFont="1" applyBorder="1" applyAlignment="1">
      <alignment wrapText="1"/>
    </xf>
    <xf numFmtId="167" fontId="2" fillId="0" borderId="2" xfId="1" applyNumberFormat="1" applyBorder="1" applyAlignment="1">
      <alignment wrapText="1"/>
    </xf>
    <xf numFmtId="0" fontId="2" fillId="0" borderId="7" xfId="1" applyBorder="1" applyAlignment="1">
      <alignment vertical="center" wrapText="1"/>
    </xf>
    <xf numFmtId="167" fontId="2" fillId="0" borderId="2" xfId="1" applyNumberFormat="1" applyBorder="1" applyAlignment="1">
      <alignment vertical="center" wrapText="1"/>
    </xf>
    <xf numFmtId="0" fontId="2" fillId="0" borderId="6" xfId="1" applyBorder="1"/>
    <xf numFmtId="0" fontId="2" fillId="0" borderId="6" xfId="1" applyBorder="1" applyAlignment="1">
      <alignment horizontal="left" wrapText="1"/>
    </xf>
    <xf numFmtId="0" fontId="2" fillId="0" borderId="2" xfId="1" applyBorder="1" applyAlignment="1">
      <alignment horizontal="left" wrapText="1"/>
    </xf>
    <xf numFmtId="0" fontId="7" fillId="0" borderId="6" xfId="1" applyFont="1" applyBorder="1" applyAlignment="1">
      <alignment wrapText="1"/>
    </xf>
    <xf numFmtId="0" fontId="6" fillId="0" borderId="6" xfId="1" applyFont="1" applyBorder="1" applyAlignment="1">
      <alignment horizontal="left" wrapText="1"/>
    </xf>
    <xf numFmtId="0" fontId="2" fillId="0" borderId="6" xfId="1" applyBorder="1" applyAlignment="1">
      <alignment horizontal="left" vertical="center" wrapText="1"/>
    </xf>
    <xf numFmtId="167" fontId="38" fillId="0" borderId="6" xfId="1" applyNumberFormat="1" applyFont="1" applyBorder="1" applyAlignment="1">
      <alignment wrapText="1"/>
    </xf>
    <xf numFmtId="0" fontId="5" fillId="0" borderId="6" xfId="1" applyFont="1" applyBorder="1" applyAlignment="1">
      <alignment wrapText="1"/>
    </xf>
    <xf numFmtId="0" fontId="39" fillId="0" borderId="0" xfId="1" applyFont="1"/>
    <xf numFmtId="0" fontId="4" fillId="0" borderId="0" xfId="1" applyFont="1" applyAlignment="1">
      <alignment wrapText="1"/>
    </xf>
    <xf numFmtId="0" fontId="4" fillId="0" borderId="0" xfId="1" applyFont="1"/>
    <xf numFmtId="164" fontId="25" fillId="7" borderId="5" xfId="0" applyNumberFormat="1" applyFont="1" applyFill="1" applyBorder="1" applyAlignment="1">
      <alignment horizontal="center" vertical="center" wrapText="1"/>
    </xf>
    <xf numFmtId="166" fontId="27" fillId="7" borderId="4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164" fontId="25" fillId="20" borderId="5" xfId="0" applyNumberFormat="1" applyFont="1" applyFill="1" applyBorder="1" applyAlignment="1">
      <alignment horizontal="center" vertical="center" wrapText="1"/>
    </xf>
    <xf numFmtId="0" fontId="25" fillId="20" borderId="3" xfId="0" applyFont="1" applyFill="1" applyBorder="1" applyAlignment="1">
      <alignment horizontal="center" vertical="center"/>
    </xf>
    <xf numFmtId="166" fontId="27" fillId="20" borderId="4" xfId="0" applyNumberFormat="1" applyFont="1" applyFill="1" applyBorder="1" applyAlignment="1">
      <alignment horizontal="center" vertical="center"/>
    </xf>
    <xf numFmtId="166" fontId="25" fillId="2" borderId="4" xfId="0" applyNumberFormat="1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164" fontId="25" fillId="18" borderId="27" xfId="0" applyNumberFormat="1" applyFont="1" applyFill="1" applyBorder="1" applyAlignment="1">
      <alignment horizontal="center" vertical="center" wrapText="1"/>
    </xf>
    <xf numFmtId="164" fontId="25" fillId="18" borderId="48" xfId="0" applyNumberFormat="1" applyFont="1" applyFill="1" applyBorder="1" applyAlignment="1">
      <alignment horizontal="center" vertical="center" wrapText="1"/>
    </xf>
    <xf numFmtId="0" fontId="26" fillId="18" borderId="41" xfId="0" applyFont="1" applyFill="1" applyBorder="1" applyAlignment="1">
      <alignment horizontal="center" vertical="center"/>
    </xf>
    <xf numFmtId="166" fontId="27" fillId="18" borderId="49" xfId="0" applyNumberFormat="1" applyFont="1" applyFill="1" applyBorder="1" applyAlignment="1">
      <alignment horizontal="center" vertical="center"/>
    </xf>
    <xf numFmtId="164" fontId="14" fillId="18" borderId="65" xfId="0" applyNumberFormat="1" applyFont="1" applyFill="1" applyBorder="1" applyAlignment="1">
      <alignment horizontal="center" vertical="center" wrapText="1"/>
    </xf>
    <xf numFmtId="0" fontId="28" fillId="18" borderId="51" xfId="0" applyFont="1" applyFill="1" applyBorder="1" applyAlignment="1">
      <alignment horizontal="center" vertical="center"/>
    </xf>
    <xf numFmtId="166" fontId="14" fillId="18" borderId="52" xfId="0" applyNumberFormat="1" applyFont="1" applyFill="1" applyBorder="1" applyAlignment="1">
      <alignment horizontal="center" vertical="center"/>
    </xf>
    <xf numFmtId="164" fontId="25" fillId="2" borderId="25" xfId="0" applyNumberFormat="1" applyFont="1" applyFill="1" applyBorder="1" applyAlignment="1">
      <alignment horizontal="center" vertical="center" wrapText="1"/>
    </xf>
    <xf numFmtId="164" fontId="14" fillId="2" borderId="43" xfId="0" applyNumberFormat="1" applyFont="1" applyFill="1" applyBorder="1" applyAlignment="1">
      <alignment horizontal="center" vertical="center" wrapText="1"/>
    </xf>
    <xf numFmtId="0" fontId="28" fillId="2" borderId="44" xfId="0" applyFont="1" applyFill="1" applyBorder="1" applyAlignment="1">
      <alignment horizontal="center" vertical="center"/>
    </xf>
    <xf numFmtId="166" fontId="14" fillId="2" borderId="45" xfId="0" applyNumberFormat="1" applyFont="1" applyFill="1" applyBorder="1" applyAlignment="1">
      <alignment horizontal="center" vertical="center"/>
    </xf>
    <xf numFmtId="164" fontId="14" fillId="9" borderId="26" xfId="0" applyNumberFormat="1" applyFont="1" applyFill="1" applyBorder="1" applyAlignment="1">
      <alignment horizontal="center" vertical="center" wrapText="1"/>
    </xf>
    <xf numFmtId="0" fontId="28" fillId="9" borderId="23" xfId="0" applyFont="1" applyFill="1" applyBorder="1" applyAlignment="1">
      <alignment horizontal="center" vertical="center"/>
    </xf>
    <xf numFmtId="166" fontId="14" fillId="9" borderId="24" xfId="0" applyNumberFormat="1" applyFont="1" applyFill="1" applyBorder="1" applyAlignment="1">
      <alignment horizontal="center" vertical="center"/>
    </xf>
    <xf numFmtId="166" fontId="14" fillId="18" borderId="63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164" fontId="25" fillId="12" borderId="29" xfId="0" applyNumberFormat="1" applyFont="1" applyFill="1" applyBorder="1" applyAlignment="1">
      <alignment horizontal="center" vertical="center" wrapText="1"/>
    </xf>
    <xf numFmtId="0" fontId="26" fillId="12" borderId="23" xfId="0" applyFont="1" applyFill="1" applyBorder="1" applyAlignment="1">
      <alignment horizontal="center" vertical="center"/>
    </xf>
    <xf numFmtId="166" fontId="27" fillId="12" borderId="24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5" fillId="11" borderId="8" xfId="0" applyFont="1" applyFill="1" applyBorder="1" applyAlignment="1">
      <alignment horizontal="left" vertical="center" wrapText="1"/>
    </xf>
    <xf numFmtId="0" fontId="15" fillId="11" borderId="9" xfId="0" applyFont="1" applyFill="1" applyBorder="1" applyAlignment="1">
      <alignment horizontal="left" vertical="center"/>
    </xf>
    <xf numFmtId="0" fontId="15" fillId="11" borderId="11" xfId="0" applyFont="1" applyFill="1" applyBorder="1" applyAlignment="1">
      <alignment horizontal="left" vertical="center"/>
    </xf>
    <xf numFmtId="0" fontId="13" fillId="11" borderId="8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left" vertical="center" wrapText="1"/>
    </xf>
    <xf numFmtId="0" fontId="15" fillId="14" borderId="9" xfId="0" applyFont="1" applyFill="1" applyBorder="1" applyAlignment="1">
      <alignment horizontal="left" vertical="center" wrapText="1"/>
    </xf>
    <xf numFmtId="0" fontId="15" fillId="14" borderId="11" xfId="0" applyFont="1" applyFill="1" applyBorder="1" applyAlignment="1">
      <alignment horizontal="left" vertical="center" wrapText="1"/>
    </xf>
    <xf numFmtId="0" fontId="13" fillId="14" borderId="8" xfId="0" applyFont="1" applyFill="1" applyBorder="1" applyAlignment="1">
      <alignment horizontal="center" vertical="center"/>
    </xf>
    <xf numFmtId="0" fontId="13" fillId="14" borderId="11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/>
    </xf>
    <xf numFmtId="0" fontId="13" fillId="14" borderId="11" xfId="0" applyFont="1" applyFill="1" applyBorder="1" applyAlignment="1">
      <alignment horizontal="center"/>
    </xf>
    <xf numFmtId="0" fontId="13" fillId="22" borderId="8" xfId="0" applyFont="1" applyFill="1" applyBorder="1" applyAlignment="1">
      <alignment horizontal="center"/>
    </xf>
    <xf numFmtId="0" fontId="13" fillId="22" borderId="11" xfId="0" applyFont="1" applyFill="1" applyBorder="1" applyAlignment="1">
      <alignment horizontal="center"/>
    </xf>
    <xf numFmtId="0" fontId="15" fillId="16" borderId="8" xfId="0" applyFont="1" applyFill="1" applyBorder="1" applyAlignment="1">
      <alignment horizontal="left" vertical="center"/>
    </xf>
    <xf numFmtId="0" fontId="15" fillId="16" borderId="9" xfId="0" applyFont="1" applyFill="1" applyBorder="1" applyAlignment="1">
      <alignment horizontal="left" vertical="center"/>
    </xf>
    <xf numFmtId="0" fontId="15" fillId="16" borderId="11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3" fillId="16" borderId="8" xfId="0" applyFont="1" applyFill="1" applyBorder="1" applyAlignment="1">
      <alignment horizontal="center"/>
    </xf>
    <xf numFmtId="0" fontId="13" fillId="16" borderId="11" xfId="0" applyFont="1" applyFill="1" applyBorder="1" applyAlignment="1">
      <alignment horizontal="center"/>
    </xf>
    <xf numFmtId="0" fontId="13" fillId="15" borderId="8" xfId="0" applyFont="1" applyFill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5" fillId="17" borderId="8" xfId="0" applyFont="1" applyFill="1" applyBorder="1" applyAlignment="1">
      <alignment horizontal="left" vertical="center"/>
    </xf>
    <xf numFmtId="0" fontId="15" fillId="17" borderId="9" xfId="0" applyFont="1" applyFill="1" applyBorder="1" applyAlignment="1">
      <alignment horizontal="left" vertical="center"/>
    </xf>
    <xf numFmtId="0" fontId="15" fillId="17" borderId="11" xfId="0" applyFont="1" applyFill="1" applyBorder="1" applyAlignment="1">
      <alignment horizontal="left" vertical="center"/>
    </xf>
    <xf numFmtId="0" fontId="13" fillId="17" borderId="8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7" borderId="8" xfId="0" applyFont="1" applyFill="1" applyBorder="1" applyAlignment="1">
      <alignment horizontal="center"/>
    </xf>
    <xf numFmtId="0" fontId="13" fillId="17" borderId="11" xfId="0" applyFont="1" applyFill="1" applyBorder="1" applyAlignment="1">
      <alignment horizontal="center"/>
    </xf>
    <xf numFmtId="0" fontId="15" fillId="10" borderId="8" xfId="0" applyFont="1" applyFill="1" applyBorder="1" applyAlignment="1">
      <alignment horizontal="left" vertical="center"/>
    </xf>
    <xf numFmtId="0" fontId="15" fillId="10" borderId="9" xfId="0" applyFont="1" applyFill="1" applyBorder="1" applyAlignment="1">
      <alignment horizontal="left" vertical="center"/>
    </xf>
    <xf numFmtId="0" fontId="15" fillId="10" borderId="11" xfId="0" applyFont="1" applyFill="1" applyBorder="1" applyAlignment="1">
      <alignment horizontal="left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left" vertical="center"/>
    </xf>
    <xf numFmtId="0" fontId="15" fillId="22" borderId="9" xfId="0" applyFont="1" applyFill="1" applyBorder="1" applyAlignment="1">
      <alignment horizontal="left" vertical="center"/>
    </xf>
    <xf numFmtId="0" fontId="15" fillId="22" borderId="11" xfId="0" applyFont="1" applyFill="1" applyBorder="1" applyAlignment="1">
      <alignment horizontal="left" vertical="center"/>
    </xf>
    <xf numFmtId="0" fontId="13" fillId="22" borderId="8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/>
    </xf>
    <xf numFmtId="0" fontId="15" fillId="15" borderId="8" xfId="0" applyFont="1" applyFill="1" applyBorder="1" applyAlignment="1">
      <alignment horizontal="left" vertical="center"/>
    </xf>
    <xf numFmtId="0" fontId="15" fillId="15" borderId="9" xfId="0" applyFont="1" applyFill="1" applyBorder="1" applyAlignment="1">
      <alignment horizontal="left" vertical="center"/>
    </xf>
    <xf numFmtId="0" fontId="15" fillId="15" borderId="11" xfId="0" applyFont="1" applyFill="1" applyBorder="1" applyAlignment="1">
      <alignment horizontal="left" vertical="center"/>
    </xf>
    <xf numFmtId="0" fontId="13" fillId="15" borderId="8" xfId="0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/>
    </xf>
    <xf numFmtId="0" fontId="29" fillId="22" borderId="8" xfId="0" applyFont="1" applyFill="1" applyBorder="1" applyAlignment="1">
      <alignment horizontal="left" vertical="center"/>
    </xf>
    <xf numFmtId="0" fontId="29" fillId="22" borderId="9" xfId="0" applyFont="1" applyFill="1" applyBorder="1" applyAlignment="1">
      <alignment horizontal="left" vertical="center"/>
    </xf>
    <xf numFmtId="0" fontId="29" fillId="22" borderId="11" xfId="0" applyFont="1" applyFill="1" applyBorder="1" applyAlignment="1">
      <alignment horizontal="left" vertical="center"/>
    </xf>
    <xf numFmtId="0" fontId="30" fillId="22" borderId="8" xfId="0" applyFont="1" applyFill="1" applyBorder="1" applyAlignment="1">
      <alignment horizontal="left" vertical="center"/>
    </xf>
    <xf numFmtId="0" fontId="30" fillId="22" borderId="9" xfId="0" applyFont="1" applyFill="1" applyBorder="1" applyAlignment="1">
      <alignment horizontal="left" vertical="center"/>
    </xf>
    <xf numFmtId="0" fontId="30" fillId="22" borderId="11" xfId="0" applyFont="1" applyFill="1" applyBorder="1" applyAlignment="1">
      <alignment horizontal="left" vertical="center"/>
    </xf>
    <xf numFmtId="0" fontId="34" fillId="22" borderId="8" xfId="0" applyFont="1" applyFill="1" applyBorder="1" applyAlignment="1">
      <alignment horizontal="left" vertical="center"/>
    </xf>
    <xf numFmtId="0" fontId="34" fillId="22" borderId="9" xfId="0" applyFont="1" applyFill="1" applyBorder="1" applyAlignment="1">
      <alignment horizontal="left" vertical="center"/>
    </xf>
    <xf numFmtId="0" fontId="34" fillId="22" borderId="11" xfId="0" applyFont="1" applyFill="1" applyBorder="1" applyAlignment="1">
      <alignment horizontal="left" vertical="center"/>
    </xf>
    <xf numFmtId="0" fontId="2" fillId="4" borderId="0" xfId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20">
    <dxf>
      <font>
        <strike val="0"/>
        <outline val="0"/>
        <shadow val="0"/>
        <u val="none"/>
        <vertAlign val="baseline"/>
        <sz val="11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167" formatCode="[&lt;=9999999]###\-####;\(###\)\ ###\-####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indent="0" justifyLastLine="0" shrinkToFit="0" readingOrder="0"/>
    </dxf>
  </dxfs>
  <tableStyles count="0" defaultTableStyle="TableStyleMedium9" defaultPivotStyle="PivotStyleLight16"/>
  <colors>
    <mruColors>
      <color rgb="FFFFFF99"/>
      <color rgb="FFEF95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C40069-6A21-4257-8426-F36799CFC24C}" name="SiteInfoMain47" displayName="SiteInfoMain47" ref="A1:I100" totalsRowShown="0" headerRowDxfId="19" dataDxfId="18" tableBorderDxfId="17" totalsRowBorderDxfId="16">
  <autoFilter ref="A1:I100" xr:uid="{00000000-0009-0000-0100-000001000000}">
    <filterColumn colId="8">
      <dynamicFilter type="today" val="43411" maxVal="43412"/>
    </filterColumn>
  </autoFilter>
  <sortState ref="A2:I100">
    <sortCondition ref="A1:A100"/>
  </sortState>
  <tableColumns count="9">
    <tableColumn id="1" xr3:uid="{00000000-0010-0000-0000-000001000000}" name="Site Name" dataDxfId="15"/>
    <tableColumn id="2" xr3:uid="{00000000-0010-0000-0000-000002000000}" name="Address" dataDxfId="14"/>
    <tableColumn id="3" xr3:uid="{00000000-0010-0000-0000-000003000000}" name="Site Phone" dataDxfId="13"/>
    <tableColumn id="4" xr3:uid="{00000000-0010-0000-0000-000004000000}" name="Uniform" dataDxfId="12"/>
    <tableColumn id="5" xr3:uid="{00000000-0010-0000-0000-000005000000}" name="Training" dataDxfId="11"/>
    <tableColumn id="9" xr3:uid="{00000000-0010-0000-0000-000009000000}" name="Parking" dataDxfId="10"/>
    <tableColumn id="8" xr3:uid="{00000000-0010-0000-0000-000008000000}" name="Parking Notes" dataDxfId="9"/>
    <tableColumn id="7" xr3:uid="{00000000-0010-0000-0000-000007000000}" name="Account Manager" dataDxfId="8"/>
    <tableColumn id="6" xr3:uid="{9E0068F3-894B-4A24-B258-0470C68A19AB}" name="Confirmed" dataDxfId="7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01DDA7-BCFB-46E5-BDF6-71F4F832E34A}" name="Manager88" displayName="Manager88" ref="H103:H157" totalsRowShown="0" headerRowDxfId="6" dataDxfId="5">
  <autoFilter ref="H103:H157" xr:uid="{00000000-0009-0000-0100-000002000000}"/>
  <sortState ref="H104:H157">
    <sortCondition ref="H103:H157"/>
  </sortState>
  <tableColumns count="1">
    <tableColumn id="1" xr3:uid="{00000000-0010-0000-0100-000001000000}" name="Account Manager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330A55-9577-4DB4-B11E-4DDBF082517D}" name="Training99" displayName="Training99" ref="E103:E111" totalsRowShown="0" dataDxfId="3">
  <autoFilter ref="E103:E111" xr:uid="{00000000-0009-0000-0100-000003000000}"/>
  <sortState ref="E104:E106">
    <sortCondition ref="E103:E106"/>
  </sortState>
  <tableColumns count="1">
    <tableColumn id="1" xr3:uid="{00000000-0010-0000-0200-000001000000}" name="Training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EBAB49-EFDA-43F0-9586-A8EC53E5340A}" name="Uniforms1010" displayName="Uniforms1010" ref="D103:D110" totalsRowShown="0" dataDxfId="1">
  <autoFilter ref="D103:D110" xr:uid="{00000000-0009-0000-0100-000004000000}"/>
  <tableColumns count="1">
    <tableColumn id="1" xr3:uid="{00000000-0010-0000-0300-000001000000}" name="Uniform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09D6F-32BF-4D52-B2ED-B9529F8DEC65}" name="Stars71111" displayName="Stars71111" ref="F103:F106" totalsRowShown="0">
  <autoFilter ref="F103:F106" xr:uid="{00000000-0009-0000-0100-000005000000}"/>
  <tableColumns count="1">
    <tableColumn id="1" xr3:uid="{00000000-0010-0000-0400-000001000000}" name="Pa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r">
      <a:majorFont>
        <a:latin typeface="Rockwell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42B1-7BA4-4D7F-8767-406375324CEA}">
  <dimension ref="C1:P42"/>
  <sheetViews>
    <sheetView topLeftCell="C1" zoomScaleNormal="100" workbookViewId="0">
      <selection activeCell="H35" sqref="H35"/>
    </sheetView>
  </sheetViews>
  <sheetFormatPr defaultRowHeight="12.75" x14ac:dyDescent="0.2"/>
  <cols>
    <col min="1" max="1" width="8.85546875" customWidth="1"/>
    <col min="3" max="3" width="20.28515625" customWidth="1"/>
    <col min="4" max="4" width="10" customWidth="1"/>
    <col min="5" max="12" width="12" customWidth="1"/>
  </cols>
  <sheetData>
    <row r="1" spans="3:16" ht="20.25" x14ac:dyDescent="0.2">
      <c r="C1" s="372" t="s">
        <v>408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43338</v>
      </c>
      <c r="G3" s="32">
        <f t="shared" ref="G3:L3" si="0">F3+1</f>
        <v>43339</v>
      </c>
      <c r="H3" s="32">
        <f t="shared" si="0"/>
        <v>43340</v>
      </c>
      <c r="I3" s="32">
        <f t="shared" si="0"/>
        <v>43341</v>
      </c>
      <c r="J3" s="32">
        <f t="shared" si="0"/>
        <v>43342</v>
      </c>
      <c r="K3" s="32">
        <f t="shared" si="0"/>
        <v>43343</v>
      </c>
      <c r="L3" s="32">
        <f t="shared" si="0"/>
        <v>43344</v>
      </c>
      <c r="M3" s="7" t="s">
        <v>8</v>
      </c>
      <c r="O3" s="20" t="s">
        <v>395</v>
      </c>
      <c r="P3" s="21"/>
    </row>
    <row r="4" spans="3:16" ht="13.5" thickBot="1" x14ac:dyDescent="0.25">
      <c r="C4" s="373" t="s">
        <v>37</v>
      </c>
      <c r="D4" s="8" t="s">
        <v>9</v>
      </c>
      <c r="E4" s="376"/>
      <c r="F4" s="57" t="s">
        <v>32</v>
      </c>
      <c r="G4" s="57" t="s">
        <v>55</v>
      </c>
      <c r="H4" s="57" t="s">
        <v>55</v>
      </c>
      <c r="I4" s="75" t="s">
        <v>32</v>
      </c>
      <c r="J4" s="57"/>
      <c r="K4" s="57" t="s">
        <v>402</v>
      </c>
      <c r="L4" s="94" t="s">
        <v>411</v>
      </c>
      <c r="M4" s="378"/>
      <c r="O4" s="22"/>
      <c r="P4" s="23" t="s">
        <v>396</v>
      </c>
    </row>
    <row r="5" spans="3:16" ht="21.75" thickBot="1" x14ac:dyDescent="0.25">
      <c r="C5" s="374"/>
      <c r="D5" s="9" t="s">
        <v>11</v>
      </c>
      <c r="E5" s="377"/>
      <c r="F5" s="58" t="s">
        <v>50</v>
      </c>
      <c r="G5" s="58" t="s">
        <v>21</v>
      </c>
      <c r="H5" s="58" t="s">
        <v>21</v>
      </c>
      <c r="I5" s="58" t="s">
        <v>21</v>
      </c>
      <c r="J5" s="58"/>
      <c r="K5" s="72" t="s">
        <v>412</v>
      </c>
      <c r="L5" s="58" t="s">
        <v>387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59">
        <v>12</v>
      </c>
      <c r="G6" s="59">
        <v>8</v>
      </c>
      <c r="H6" s="59">
        <v>8</v>
      </c>
      <c r="I6" s="76">
        <v>8</v>
      </c>
      <c r="J6" s="59"/>
      <c r="K6" s="59">
        <v>12</v>
      </c>
      <c r="L6" s="76">
        <v>12</v>
      </c>
      <c r="M6" s="12">
        <f>SUM(E6:L6)</f>
        <v>60</v>
      </c>
      <c r="O6" s="25" t="s">
        <v>24</v>
      </c>
      <c r="P6" s="23" t="s">
        <v>398</v>
      </c>
    </row>
    <row r="7" spans="3:16" ht="23.25" x14ac:dyDescent="0.35">
      <c r="C7" s="380" t="s">
        <v>56</v>
      </c>
      <c r="D7" s="13" t="s">
        <v>9</v>
      </c>
      <c r="E7" s="383"/>
      <c r="F7" s="57" t="s">
        <v>93</v>
      </c>
      <c r="G7" s="86" t="s">
        <v>48</v>
      </c>
      <c r="H7" s="86" t="s">
        <v>48</v>
      </c>
      <c r="I7" s="86" t="s">
        <v>48</v>
      </c>
      <c r="J7" s="86" t="s">
        <v>48</v>
      </c>
      <c r="K7" s="86" t="s">
        <v>48</v>
      </c>
      <c r="L7" s="29"/>
      <c r="M7" s="385"/>
      <c r="O7" s="26" t="s">
        <v>401</v>
      </c>
      <c r="P7" s="27" t="s">
        <v>102</v>
      </c>
    </row>
    <row r="8" spans="3:16" ht="13.5" thickBot="1" x14ac:dyDescent="0.25">
      <c r="C8" s="381"/>
      <c r="D8" s="9" t="s">
        <v>11</v>
      </c>
      <c r="E8" s="384"/>
      <c r="F8" s="58" t="s">
        <v>36</v>
      </c>
      <c r="G8" s="89" t="s">
        <v>97</v>
      </c>
      <c r="H8" s="89" t="s">
        <v>97</v>
      </c>
      <c r="I8" s="89" t="s">
        <v>97</v>
      </c>
      <c r="J8" s="89" t="s">
        <v>97</v>
      </c>
      <c r="K8" s="89" t="s">
        <v>97</v>
      </c>
      <c r="L8" s="30"/>
      <c r="M8" s="386"/>
    </row>
    <row r="9" spans="3:16" ht="13.5" thickBot="1" x14ac:dyDescent="0.25">
      <c r="C9" s="382"/>
      <c r="D9" s="10" t="s">
        <v>8</v>
      </c>
      <c r="E9" s="11">
        <v>0</v>
      </c>
      <c r="F9" s="59">
        <v>8</v>
      </c>
      <c r="G9" s="92">
        <v>8</v>
      </c>
      <c r="H9" s="92">
        <v>8</v>
      </c>
      <c r="I9" s="92">
        <v>8</v>
      </c>
      <c r="J9" s="92">
        <v>8</v>
      </c>
      <c r="K9" s="92">
        <v>8</v>
      </c>
      <c r="L9" s="31"/>
      <c r="M9" s="12">
        <f>SUM(E9:L9)</f>
        <v>48</v>
      </c>
    </row>
    <row r="10" spans="3:16" x14ac:dyDescent="0.2">
      <c r="C10" s="417" t="s">
        <v>392</v>
      </c>
      <c r="D10" s="13" t="s">
        <v>9</v>
      </c>
      <c r="E10" s="420"/>
      <c r="F10" s="57" t="s">
        <v>33</v>
      </c>
      <c r="G10" s="44"/>
      <c r="H10" s="57" t="s">
        <v>402</v>
      </c>
      <c r="I10" s="57" t="s">
        <v>409</v>
      </c>
      <c r="J10" s="57" t="s">
        <v>93</v>
      </c>
      <c r="K10" s="57" t="s">
        <v>409</v>
      </c>
      <c r="L10" s="57" t="s">
        <v>409</v>
      </c>
      <c r="M10" s="396"/>
    </row>
    <row r="11" spans="3:16" ht="13.5" thickBot="1" x14ac:dyDescent="0.25">
      <c r="C11" s="418"/>
      <c r="D11" s="9" t="s">
        <v>11</v>
      </c>
      <c r="E11" s="421"/>
      <c r="F11" s="58" t="s">
        <v>49</v>
      </c>
      <c r="G11" s="47"/>
      <c r="H11" s="58" t="s">
        <v>21</v>
      </c>
      <c r="I11" s="58" t="s">
        <v>21</v>
      </c>
      <c r="J11" s="58" t="s">
        <v>21</v>
      </c>
      <c r="K11" s="58" t="s">
        <v>21</v>
      </c>
      <c r="L11" s="58" t="s">
        <v>21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59">
        <v>12</v>
      </c>
      <c r="G12" s="40"/>
      <c r="H12" s="59">
        <v>8</v>
      </c>
      <c r="I12" s="59">
        <v>8</v>
      </c>
      <c r="J12" s="59">
        <v>8</v>
      </c>
      <c r="K12" s="59">
        <v>8</v>
      </c>
      <c r="L12" s="59">
        <v>8</v>
      </c>
      <c r="M12" s="12">
        <f>SUM(E12:L12)</f>
        <v>52</v>
      </c>
    </row>
    <row r="13" spans="3:16" x14ac:dyDescent="0.2">
      <c r="C13" s="398" t="s">
        <v>389</v>
      </c>
      <c r="D13" s="13" t="s">
        <v>9</v>
      </c>
      <c r="E13" s="401"/>
      <c r="F13" s="117"/>
      <c r="G13" s="14"/>
      <c r="H13" s="14"/>
      <c r="I13" s="34"/>
      <c r="J13" s="34"/>
      <c r="K13" s="34"/>
      <c r="L13" s="99" t="s">
        <v>33</v>
      </c>
      <c r="M13" s="403"/>
    </row>
    <row r="14" spans="3:16" ht="13.5" thickBot="1" x14ac:dyDescent="0.25">
      <c r="C14" s="399"/>
      <c r="D14" s="9" t="s">
        <v>11</v>
      </c>
      <c r="E14" s="402"/>
      <c r="F14" s="118" t="s">
        <v>24</v>
      </c>
      <c r="G14" s="15"/>
      <c r="H14" s="15"/>
      <c r="I14" s="35"/>
      <c r="J14" s="35"/>
      <c r="K14" s="35"/>
      <c r="L14" s="62" t="s">
        <v>49</v>
      </c>
      <c r="M14" s="404"/>
    </row>
    <row r="15" spans="3:16" ht="13.5" thickBot="1" x14ac:dyDescent="0.25">
      <c r="C15" s="400"/>
      <c r="D15" s="10" t="s">
        <v>8</v>
      </c>
      <c r="E15" s="11">
        <v>0</v>
      </c>
      <c r="F15" s="119"/>
      <c r="G15" s="16"/>
      <c r="H15" s="16"/>
      <c r="I15" s="36"/>
      <c r="J15" s="36"/>
      <c r="K15" s="36"/>
      <c r="L15" s="63">
        <v>12</v>
      </c>
      <c r="M15" s="12">
        <f>SUM(E15:L15)</f>
        <v>12</v>
      </c>
    </row>
    <row r="16" spans="3:16" x14ac:dyDescent="0.2">
      <c r="C16" s="405" t="s">
        <v>400</v>
      </c>
      <c r="D16" s="13" t="s">
        <v>9</v>
      </c>
      <c r="E16" s="408"/>
      <c r="F16" s="53"/>
      <c r="G16" s="53"/>
      <c r="H16" s="54"/>
      <c r="I16" s="50"/>
      <c r="J16" s="50"/>
      <c r="K16" s="50"/>
      <c r="L16" s="128"/>
      <c r="M16" s="410"/>
    </row>
    <row r="17" spans="3:13" ht="13.5" thickBot="1" x14ac:dyDescent="0.25">
      <c r="C17" s="406"/>
      <c r="D17" s="9" t="s">
        <v>11</v>
      </c>
      <c r="E17" s="409"/>
      <c r="F17" s="51"/>
      <c r="G17" s="51"/>
      <c r="H17" s="55"/>
      <c r="I17" s="51"/>
      <c r="J17" s="51"/>
      <c r="K17" s="51"/>
      <c r="L17" s="129" t="s">
        <v>24</v>
      </c>
      <c r="M17" s="411"/>
    </row>
    <row r="18" spans="3:13" ht="13.5" thickBot="1" x14ac:dyDescent="0.25">
      <c r="C18" s="407"/>
      <c r="D18" s="10" t="s">
        <v>8</v>
      </c>
      <c r="E18" s="11">
        <v>0</v>
      </c>
      <c r="F18" s="52"/>
      <c r="G18" s="52"/>
      <c r="H18" s="56"/>
      <c r="I18" s="52"/>
      <c r="J18" s="52"/>
      <c r="K18" s="52"/>
      <c r="L18" s="130"/>
      <c r="M18" s="12">
        <f>SUM(E18:L18)</f>
        <v>0</v>
      </c>
    </row>
    <row r="19" spans="3:13" x14ac:dyDescent="0.2">
      <c r="C19" s="412" t="s">
        <v>98</v>
      </c>
      <c r="D19" s="13" t="s">
        <v>9</v>
      </c>
      <c r="E19" s="415"/>
      <c r="F19" s="123"/>
      <c r="G19" s="123"/>
      <c r="H19" s="123"/>
      <c r="I19" s="123"/>
      <c r="J19" s="123"/>
      <c r="K19" s="123"/>
      <c r="L19" s="123"/>
      <c r="M19" s="387"/>
    </row>
    <row r="20" spans="3:13" ht="13.5" thickBot="1" x14ac:dyDescent="0.25">
      <c r="C20" s="413"/>
      <c r="D20" s="9" t="s">
        <v>11</v>
      </c>
      <c r="E20" s="416"/>
      <c r="F20" s="124" t="s">
        <v>24</v>
      </c>
      <c r="G20" s="124" t="s">
        <v>24</v>
      </c>
      <c r="H20" s="124" t="s">
        <v>24</v>
      </c>
      <c r="I20" s="124" t="s">
        <v>24</v>
      </c>
      <c r="J20" s="124" t="s">
        <v>24</v>
      </c>
      <c r="K20" s="124" t="s">
        <v>24</v>
      </c>
      <c r="L20" s="124" t="s">
        <v>24</v>
      </c>
      <c r="M20" s="388"/>
    </row>
    <row r="21" spans="3:13" ht="13.5" thickBot="1" x14ac:dyDescent="0.25">
      <c r="C21" s="414"/>
      <c r="D21" s="10" t="s">
        <v>8</v>
      </c>
      <c r="E21" s="11">
        <v>0</v>
      </c>
      <c r="F21" s="125"/>
      <c r="G21" s="125"/>
      <c r="H21" s="125"/>
      <c r="I21" s="125"/>
      <c r="J21" s="125"/>
      <c r="K21" s="125"/>
      <c r="L21" s="125"/>
      <c r="M21" s="12">
        <f>SUM(E21:L21)</f>
        <v>0</v>
      </c>
    </row>
    <row r="22" spans="3:13" ht="21" x14ac:dyDescent="0.2">
      <c r="C22" s="389" t="s">
        <v>38</v>
      </c>
      <c r="D22" s="13" t="s">
        <v>9</v>
      </c>
      <c r="E22" s="392"/>
      <c r="F22" s="112" t="s">
        <v>410</v>
      </c>
      <c r="G22" s="112" t="s">
        <v>410</v>
      </c>
      <c r="H22" s="112" t="s">
        <v>410</v>
      </c>
      <c r="I22" s="112" t="s">
        <v>410</v>
      </c>
      <c r="J22" s="112" t="s">
        <v>410</v>
      </c>
      <c r="K22" s="112" t="s">
        <v>410</v>
      </c>
      <c r="L22" s="104" t="s">
        <v>414</v>
      </c>
      <c r="M22" s="394"/>
    </row>
    <row r="23" spans="3:13" ht="13.5" thickBot="1" x14ac:dyDescent="0.25">
      <c r="C23" s="390"/>
      <c r="D23" s="9" t="s">
        <v>11</v>
      </c>
      <c r="E23" s="393"/>
      <c r="F23" s="120" t="s">
        <v>12</v>
      </c>
      <c r="G23" s="120" t="s">
        <v>12</v>
      </c>
      <c r="H23" s="120" t="s">
        <v>12</v>
      </c>
      <c r="I23" s="120" t="s">
        <v>12</v>
      </c>
      <c r="J23" s="120" t="s">
        <v>12</v>
      </c>
      <c r="K23" s="105" t="s">
        <v>387</v>
      </c>
      <c r="L23" s="105" t="s">
        <v>50</v>
      </c>
      <c r="M23" s="395"/>
    </row>
    <row r="24" spans="3:13" ht="13.5" thickBot="1" x14ac:dyDescent="0.25">
      <c r="C24" s="391"/>
      <c r="D24" s="10" t="s">
        <v>8</v>
      </c>
      <c r="E24" s="11">
        <v>0</v>
      </c>
      <c r="F24" s="121">
        <v>8</v>
      </c>
      <c r="G24" s="121">
        <v>8</v>
      </c>
      <c r="H24" s="121">
        <v>8</v>
      </c>
      <c r="I24" s="121">
        <v>8</v>
      </c>
      <c r="J24" s="121">
        <v>8</v>
      </c>
      <c r="K24" s="122">
        <v>12</v>
      </c>
      <c r="L24" s="106">
        <v>12</v>
      </c>
      <c r="M24" s="12">
        <f>SUM(E24:L24)</f>
        <v>64</v>
      </c>
    </row>
    <row r="25" spans="3:13" x14ac:dyDescent="0.2">
      <c r="C25" s="389" t="s">
        <v>38</v>
      </c>
      <c r="D25" s="13" t="s">
        <v>9</v>
      </c>
      <c r="E25" s="392"/>
      <c r="F25" s="57"/>
      <c r="G25" s="104" t="s">
        <v>406</v>
      </c>
      <c r="H25" s="104" t="s">
        <v>406</v>
      </c>
      <c r="I25" s="75"/>
      <c r="J25" s="57"/>
      <c r="K25" s="104" t="s">
        <v>406</v>
      </c>
      <c r="L25" s="104" t="s">
        <v>406</v>
      </c>
      <c r="M25" s="394"/>
    </row>
    <row r="26" spans="3:13" ht="13.5" thickBot="1" x14ac:dyDescent="0.25">
      <c r="C26" s="390"/>
      <c r="D26" s="9" t="s">
        <v>11</v>
      </c>
      <c r="E26" s="393"/>
      <c r="F26" s="58"/>
      <c r="G26" s="105" t="s">
        <v>21</v>
      </c>
      <c r="H26" s="105" t="s">
        <v>21</v>
      </c>
      <c r="I26" s="58"/>
      <c r="J26" s="58"/>
      <c r="K26" s="126" t="s">
        <v>15</v>
      </c>
      <c r="L26" s="105" t="s">
        <v>36</v>
      </c>
      <c r="M26" s="395"/>
    </row>
    <row r="27" spans="3:13" ht="13.5" thickBot="1" x14ac:dyDescent="0.25">
      <c r="C27" s="391"/>
      <c r="D27" s="10" t="s">
        <v>8</v>
      </c>
      <c r="E27" s="11">
        <v>0</v>
      </c>
      <c r="F27" s="59"/>
      <c r="G27" s="106">
        <v>8</v>
      </c>
      <c r="H27" s="106">
        <v>8</v>
      </c>
      <c r="I27" s="76"/>
      <c r="J27" s="59"/>
      <c r="K27" s="127">
        <v>12</v>
      </c>
      <c r="L27" s="106">
        <v>8</v>
      </c>
      <c r="M27" s="12">
        <f>SUM(E27:L27)</f>
        <v>36</v>
      </c>
    </row>
    <row r="28" spans="3:13" x14ac:dyDescent="0.2">
      <c r="C28" s="389" t="s">
        <v>38</v>
      </c>
      <c r="D28" s="13" t="s">
        <v>9</v>
      </c>
      <c r="E28" s="392"/>
      <c r="F28" s="104" t="s">
        <v>406</v>
      </c>
      <c r="G28" s="17"/>
      <c r="H28" s="44"/>
      <c r="I28" s="44"/>
      <c r="J28" s="44"/>
      <c r="K28" s="44"/>
      <c r="L28" s="104" t="s">
        <v>406</v>
      </c>
      <c r="M28" s="394"/>
    </row>
    <row r="29" spans="3:13" ht="13.5" thickBot="1" x14ac:dyDescent="0.25">
      <c r="C29" s="390"/>
      <c r="D29" s="9" t="s">
        <v>11</v>
      </c>
      <c r="E29" s="393"/>
      <c r="F29" s="105" t="s">
        <v>18</v>
      </c>
      <c r="G29" s="18"/>
      <c r="H29" s="30"/>
      <c r="I29" s="30"/>
      <c r="J29" s="30"/>
      <c r="K29" s="30"/>
      <c r="L29" s="105" t="s">
        <v>18</v>
      </c>
      <c r="M29" s="395"/>
    </row>
    <row r="30" spans="3:13" ht="13.5" thickBot="1" x14ac:dyDescent="0.25">
      <c r="C30" s="391"/>
      <c r="D30" s="10" t="s">
        <v>8</v>
      </c>
      <c r="E30" s="11">
        <v>0</v>
      </c>
      <c r="F30" s="106">
        <v>8</v>
      </c>
      <c r="G30" s="19"/>
      <c r="H30" s="40"/>
      <c r="I30" s="40"/>
      <c r="J30" s="40"/>
      <c r="K30" s="40"/>
      <c r="L30" s="106">
        <v>8</v>
      </c>
      <c r="M30" s="12">
        <f>SUM(E30:L30)</f>
        <v>16</v>
      </c>
    </row>
    <row r="31" spans="3:13" ht="12.75" customHeight="1" x14ac:dyDescent="0.2"/>
    <row r="32" spans="3:13" ht="13.5" customHeight="1" x14ac:dyDescent="0.2"/>
    <row r="33" ht="13.5" customHeight="1" x14ac:dyDescent="0.2"/>
    <row r="34" ht="12.75" customHeight="1" x14ac:dyDescent="0.2"/>
    <row r="35" ht="13.5" customHeight="1" x14ac:dyDescent="0.2"/>
    <row r="36" ht="13.5" customHeight="1" x14ac:dyDescent="0.2"/>
    <row r="37" ht="12.75" customHeight="1" x14ac:dyDescent="0.2"/>
    <row r="38" ht="13.5" customHeight="1" x14ac:dyDescent="0.2"/>
    <row r="39" ht="13.5" customHeight="1" x14ac:dyDescent="0.2"/>
    <row r="40" ht="12.75" customHeight="1" x14ac:dyDescent="0.2"/>
    <row r="41" ht="13.5" customHeight="1" x14ac:dyDescent="0.2"/>
    <row r="42" ht="13.5" customHeight="1" x14ac:dyDescent="0.2"/>
  </sheetData>
  <mergeCells count="28">
    <mergeCell ref="C25:C27"/>
    <mergeCell ref="E25:E26"/>
    <mergeCell ref="M25:M26"/>
    <mergeCell ref="C28:C30"/>
    <mergeCell ref="E28:E29"/>
    <mergeCell ref="M28:M29"/>
    <mergeCell ref="M19:M20"/>
    <mergeCell ref="C22:C24"/>
    <mergeCell ref="E22:E23"/>
    <mergeCell ref="M22:M23"/>
    <mergeCell ref="M10:M11"/>
    <mergeCell ref="C13:C15"/>
    <mergeCell ref="E13:E14"/>
    <mergeCell ref="M13:M14"/>
    <mergeCell ref="C16:C18"/>
    <mergeCell ref="E16:E17"/>
    <mergeCell ref="M16:M17"/>
    <mergeCell ref="C19:C21"/>
    <mergeCell ref="E19:E20"/>
    <mergeCell ref="C10:C12"/>
    <mergeCell ref="E10:E11"/>
    <mergeCell ref="C1:M1"/>
    <mergeCell ref="C4:C6"/>
    <mergeCell ref="E4:E5"/>
    <mergeCell ref="M4:M5"/>
    <mergeCell ref="C7:C9"/>
    <mergeCell ref="E7:E8"/>
    <mergeCell ref="M7:M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725A-02AC-48DB-BC53-3E90335D4564}">
  <dimension ref="C1:P25"/>
  <sheetViews>
    <sheetView workbookViewId="0">
      <selection activeCell="H4" sqref="H4"/>
    </sheetView>
  </sheetViews>
  <sheetFormatPr defaultRowHeight="12.75" x14ac:dyDescent="0.2"/>
  <cols>
    <col min="3" max="3" width="17.5703125" customWidth="1"/>
    <col min="6" max="12" width="11.28515625" customWidth="1"/>
  </cols>
  <sheetData>
    <row r="1" spans="3:16" ht="20.25" x14ac:dyDescent="0.2">
      <c r="C1" s="372" t="s">
        <v>478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43401</v>
      </c>
      <c r="G3" s="32">
        <f t="shared" ref="G3:L3" si="0">F3+1</f>
        <v>43402</v>
      </c>
      <c r="H3" s="32">
        <f t="shared" si="0"/>
        <v>43403</v>
      </c>
      <c r="I3" s="32">
        <f t="shared" si="0"/>
        <v>43404</v>
      </c>
      <c r="J3" s="32">
        <f t="shared" si="0"/>
        <v>43405</v>
      </c>
      <c r="K3" s="32">
        <f t="shared" si="0"/>
        <v>43406</v>
      </c>
      <c r="L3" s="32">
        <f t="shared" si="0"/>
        <v>43407</v>
      </c>
      <c r="M3" s="7" t="s">
        <v>8</v>
      </c>
      <c r="O3" s="20" t="s">
        <v>395</v>
      </c>
      <c r="P3" s="21"/>
    </row>
    <row r="4" spans="3:16" ht="13.5" thickBot="1" x14ac:dyDescent="0.25">
      <c r="C4" s="373" t="s">
        <v>37</v>
      </c>
      <c r="D4" s="8" t="s">
        <v>9</v>
      </c>
      <c r="E4" s="376"/>
      <c r="F4" s="29"/>
      <c r="G4" s="57" t="s">
        <v>48</v>
      </c>
      <c r="H4" s="243"/>
      <c r="I4" s="57" t="s">
        <v>484</v>
      </c>
      <c r="J4" s="133"/>
      <c r="K4" s="57" t="s">
        <v>32</v>
      </c>
      <c r="L4" s="246" t="s">
        <v>33</v>
      </c>
      <c r="M4" s="378"/>
      <c r="O4" s="22"/>
      <c r="P4" s="23" t="s">
        <v>396</v>
      </c>
    </row>
    <row r="5" spans="3:16" ht="13.5" thickBot="1" x14ac:dyDescent="0.25">
      <c r="C5" s="374"/>
      <c r="D5" s="9" t="s">
        <v>11</v>
      </c>
      <c r="E5" s="377"/>
      <c r="F5" s="30"/>
      <c r="G5" s="58" t="s">
        <v>18</v>
      </c>
      <c r="H5" s="100" t="s">
        <v>483</v>
      </c>
      <c r="I5" s="58" t="s">
        <v>21</v>
      </c>
      <c r="J5" s="100" t="s">
        <v>24</v>
      </c>
      <c r="K5" s="58" t="s">
        <v>36</v>
      </c>
      <c r="L5" s="247" t="s">
        <v>49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31"/>
      <c r="G6" s="59">
        <v>8</v>
      </c>
      <c r="H6" s="244"/>
      <c r="I6" s="59">
        <v>8</v>
      </c>
      <c r="J6" s="134"/>
      <c r="K6" s="59">
        <v>8</v>
      </c>
      <c r="L6" s="248">
        <v>12</v>
      </c>
      <c r="M6" s="12">
        <f>SUM(E6:L6)</f>
        <v>36</v>
      </c>
      <c r="O6" s="25" t="s">
        <v>24</v>
      </c>
      <c r="P6" s="23" t="s">
        <v>398</v>
      </c>
    </row>
    <row r="7" spans="3:16" ht="23.25" x14ac:dyDescent="0.35">
      <c r="C7" s="380" t="s">
        <v>392</v>
      </c>
      <c r="D7" s="13" t="s">
        <v>9</v>
      </c>
      <c r="E7" s="383"/>
      <c r="F7" s="228" t="s">
        <v>93</v>
      </c>
      <c r="G7" s="57" t="s">
        <v>93</v>
      </c>
      <c r="H7" s="57" t="s">
        <v>93</v>
      </c>
      <c r="I7" s="57" t="s">
        <v>93</v>
      </c>
      <c r="J7" s="70" t="s">
        <v>32</v>
      </c>
      <c r="K7" s="70" t="s">
        <v>93</v>
      </c>
      <c r="L7" s="236" t="s">
        <v>93</v>
      </c>
      <c r="M7" s="385"/>
      <c r="O7" s="26" t="s">
        <v>401</v>
      </c>
      <c r="P7" s="27" t="s">
        <v>102</v>
      </c>
    </row>
    <row r="8" spans="3:16" ht="13.5" thickBot="1" x14ac:dyDescent="0.25">
      <c r="C8" s="381"/>
      <c r="D8" s="9" t="s">
        <v>11</v>
      </c>
      <c r="E8" s="384"/>
      <c r="F8" s="229" t="s">
        <v>479</v>
      </c>
      <c r="G8" s="58" t="s">
        <v>482</v>
      </c>
      <c r="H8" s="58" t="s">
        <v>482</v>
      </c>
      <c r="I8" s="58" t="s">
        <v>18</v>
      </c>
      <c r="J8" s="73" t="s">
        <v>36</v>
      </c>
      <c r="K8" s="73" t="s">
        <v>18</v>
      </c>
      <c r="L8" s="207" t="s">
        <v>36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230">
        <v>9</v>
      </c>
      <c r="G9" s="59">
        <v>14</v>
      </c>
      <c r="H9" s="59">
        <v>14</v>
      </c>
      <c r="I9" s="59">
        <v>8</v>
      </c>
      <c r="J9" s="74">
        <v>8</v>
      </c>
      <c r="K9" s="74">
        <v>8</v>
      </c>
      <c r="L9" s="208">
        <v>8</v>
      </c>
      <c r="M9" s="12">
        <f>SUM(E9:L9)</f>
        <v>69</v>
      </c>
    </row>
    <row r="10" spans="3:16" x14ac:dyDescent="0.2">
      <c r="C10" s="417" t="s">
        <v>440</v>
      </c>
      <c r="D10" s="13" t="s">
        <v>9</v>
      </c>
      <c r="E10" s="420"/>
      <c r="F10" s="228" t="s">
        <v>93</v>
      </c>
      <c r="G10" s="57" t="s">
        <v>32</v>
      </c>
      <c r="H10" s="57" t="s">
        <v>32</v>
      </c>
      <c r="I10" s="44"/>
      <c r="J10" s="57" t="s">
        <v>93</v>
      </c>
      <c r="K10" s="57" t="s">
        <v>48</v>
      </c>
      <c r="L10" s="200" t="s">
        <v>93</v>
      </c>
      <c r="M10" s="396"/>
    </row>
    <row r="11" spans="3:16" ht="13.5" thickBot="1" x14ac:dyDescent="0.25">
      <c r="C11" s="418"/>
      <c r="D11" s="9" t="s">
        <v>11</v>
      </c>
      <c r="E11" s="421"/>
      <c r="F11" s="229" t="s">
        <v>386</v>
      </c>
      <c r="G11" s="58" t="s">
        <v>94</v>
      </c>
      <c r="H11" s="58" t="s">
        <v>21</v>
      </c>
      <c r="I11" s="30"/>
      <c r="J11" s="58" t="s">
        <v>18</v>
      </c>
      <c r="K11" s="58" t="s">
        <v>18</v>
      </c>
      <c r="L11" s="201" t="s">
        <v>18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230">
        <v>7</v>
      </c>
      <c r="G12" s="59">
        <v>8</v>
      </c>
      <c r="H12" s="59">
        <v>8</v>
      </c>
      <c r="I12" s="40"/>
      <c r="J12" s="59">
        <v>8</v>
      </c>
      <c r="K12" s="59">
        <v>8</v>
      </c>
      <c r="L12" s="249">
        <v>8</v>
      </c>
      <c r="M12" s="12">
        <f>SUM(E12:L12)</f>
        <v>47</v>
      </c>
    </row>
    <row r="13" spans="3:16" ht="22.5" customHeight="1" x14ac:dyDescent="0.2">
      <c r="C13" s="398" t="s">
        <v>98</v>
      </c>
      <c r="D13" s="13" t="s">
        <v>9</v>
      </c>
      <c r="E13" s="401"/>
      <c r="F13" s="117"/>
      <c r="G13" s="231"/>
      <c r="H13" s="231"/>
      <c r="I13" s="231"/>
      <c r="J13" s="231"/>
      <c r="K13" s="218" t="s">
        <v>480</v>
      </c>
      <c r="L13" s="218" t="s">
        <v>48</v>
      </c>
      <c r="M13" s="403"/>
    </row>
    <row r="14" spans="3:16" ht="13.5" thickBot="1" x14ac:dyDescent="0.25">
      <c r="C14" s="399"/>
      <c r="D14" s="9" t="s">
        <v>11</v>
      </c>
      <c r="E14" s="402"/>
      <c r="F14" s="118" t="s">
        <v>24</v>
      </c>
      <c r="G14" s="232" t="s">
        <v>24</v>
      </c>
      <c r="H14" s="232" t="s">
        <v>24</v>
      </c>
      <c r="I14" s="232" t="s">
        <v>24</v>
      </c>
      <c r="J14" s="232" t="s">
        <v>24</v>
      </c>
      <c r="K14" s="234" t="s">
        <v>18</v>
      </c>
      <c r="L14" s="234" t="s">
        <v>498</v>
      </c>
      <c r="M14" s="404"/>
    </row>
    <row r="15" spans="3:16" ht="13.5" thickBot="1" x14ac:dyDescent="0.25">
      <c r="C15" s="400"/>
      <c r="D15" s="10" t="s">
        <v>8</v>
      </c>
      <c r="E15" s="11">
        <v>0</v>
      </c>
      <c r="F15" s="119"/>
      <c r="G15" s="233"/>
      <c r="H15" s="233"/>
      <c r="I15" s="233"/>
      <c r="J15" s="233"/>
      <c r="K15" s="235">
        <v>8</v>
      </c>
      <c r="L15" s="235">
        <v>4</v>
      </c>
      <c r="M15" s="12">
        <f>SUM(E15:L15)</f>
        <v>12</v>
      </c>
    </row>
    <row r="16" spans="3:16" ht="21" x14ac:dyDescent="0.2">
      <c r="C16" s="405" t="s">
        <v>389</v>
      </c>
      <c r="D16" s="13" t="s">
        <v>9</v>
      </c>
      <c r="E16" s="408"/>
      <c r="F16" s="209" t="s">
        <v>33</v>
      </c>
      <c r="G16" s="53"/>
      <c r="H16" s="54"/>
      <c r="I16" s="50"/>
      <c r="J16" s="240" t="s">
        <v>481</v>
      </c>
      <c r="K16" s="222"/>
      <c r="L16" s="210"/>
      <c r="M16" s="410"/>
    </row>
    <row r="17" spans="3:13" ht="13.5" thickBot="1" x14ac:dyDescent="0.25">
      <c r="C17" s="406"/>
      <c r="D17" s="9" t="s">
        <v>11</v>
      </c>
      <c r="E17" s="409"/>
      <c r="F17" s="211" t="s">
        <v>49</v>
      </c>
      <c r="G17" s="51"/>
      <c r="H17" s="55"/>
      <c r="I17" s="51"/>
      <c r="J17" s="241" t="s">
        <v>18</v>
      </c>
      <c r="K17" s="223"/>
      <c r="L17" s="212"/>
      <c r="M17" s="411"/>
    </row>
    <row r="18" spans="3:13" ht="13.5" thickBot="1" x14ac:dyDescent="0.25">
      <c r="C18" s="407"/>
      <c r="D18" s="10" t="s">
        <v>8</v>
      </c>
      <c r="E18" s="11">
        <v>0</v>
      </c>
      <c r="F18" s="213">
        <v>12</v>
      </c>
      <c r="G18" s="52"/>
      <c r="H18" s="56"/>
      <c r="I18" s="52"/>
      <c r="J18" s="242">
        <v>8</v>
      </c>
      <c r="K18" s="224"/>
      <c r="L18" s="214"/>
      <c r="M18" s="12">
        <f>SUM(E18:L18)</f>
        <v>20</v>
      </c>
    </row>
    <row r="19" spans="3:13" x14ac:dyDescent="0.2">
      <c r="C19" s="412" t="s">
        <v>460</v>
      </c>
      <c r="D19" s="13" t="s">
        <v>9</v>
      </c>
      <c r="E19" s="415"/>
      <c r="F19" s="85"/>
      <c r="G19" s="57"/>
      <c r="H19" s="57"/>
      <c r="I19" s="33"/>
      <c r="J19" s="29"/>
      <c r="K19" s="33"/>
      <c r="L19" s="225"/>
      <c r="M19" s="387"/>
    </row>
    <row r="20" spans="3:13" ht="13.5" thickBot="1" x14ac:dyDescent="0.25">
      <c r="C20" s="413"/>
      <c r="D20" s="9" t="s">
        <v>11</v>
      </c>
      <c r="E20" s="416"/>
      <c r="F20" s="88"/>
      <c r="G20" s="58"/>
      <c r="H20" s="58"/>
      <c r="I20" s="30"/>
      <c r="J20" s="30"/>
      <c r="K20" s="30"/>
      <c r="L20" s="226"/>
      <c r="M20" s="388"/>
    </row>
    <row r="21" spans="3:13" ht="13.5" thickBot="1" x14ac:dyDescent="0.25">
      <c r="C21" s="414"/>
      <c r="D21" s="10" t="s">
        <v>8</v>
      </c>
      <c r="E21" s="11">
        <v>0</v>
      </c>
      <c r="F21" s="91"/>
      <c r="G21" s="59"/>
      <c r="H21" s="59"/>
      <c r="I21" s="31"/>
      <c r="J21" s="31"/>
      <c r="K21" s="31"/>
      <c r="L21" s="227"/>
      <c r="M21" s="12">
        <f>SUM(E21:L21)</f>
        <v>0</v>
      </c>
    </row>
    <row r="22" spans="3:13" ht="33.75" customHeight="1" x14ac:dyDescent="0.2">
      <c r="C22" s="389" t="s">
        <v>38</v>
      </c>
      <c r="D22" s="13" t="s">
        <v>9</v>
      </c>
      <c r="E22" s="392"/>
      <c r="F22" s="85"/>
      <c r="G22" s="104" t="s">
        <v>476</v>
      </c>
      <c r="H22" s="104" t="s">
        <v>476</v>
      </c>
      <c r="I22" s="33"/>
      <c r="J22" s="237"/>
      <c r="K22" s="57"/>
      <c r="L22" s="225"/>
      <c r="M22" s="394"/>
    </row>
    <row r="23" spans="3:13" ht="13.5" thickBot="1" x14ac:dyDescent="0.25">
      <c r="C23" s="390"/>
      <c r="D23" s="9" t="s">
        <v>11</v>
      </c>
      <c r="E23" s="393"/>
      <c r="F23" s="88"/>
      <c r="G23" s="105" t="s">
        <v>21</v>
      </c>
      <c r="H23" s="105" t="s">
        <v>21</v>
      </c>
      <c r="I23" s="30"/>
      <c r="J23" s="238"/>
      <c r="K23" s="58"/>
      <c r="L23" s="226"/>
      <c r="M23" s="395"/>
    </row>
    <row r="24" spans="3:13" ht="13.5" thickBot="1" x14ac:dyDescent="0.25">
      <c r="C24" s="391"/>
      <c r="D24" s="10" t="s">
        <v>8</v>
      </c>
      <c r="E24" s="11">
        <v>0</v>
      </c>
      <c r="F24" s="91"/>
      <c r="G24" s="106">
        <v>8</v>
      </c>
      <c r="H24" s="106">
        <v>8</v>
      </c>
      <c r="I24" s="31"/>
      <c r="J24" s="239"/>
      <c r="K24" s="59"/>
      <c r="L24" s="227"/>
      <c r="M24" s="12">
        <f>SUM(E24:L24)</f>
        <v>16</v>
      </c>
    </row>
    <row r="25" spans="3:13" ht="22.5" customHeight="1" x14ac:dyDescent="0.2">
      <c r="I25" s="245" t="s">
        <v>485</v>
      </c>
    </row>
  </sheetData>
  <mergeCells count="22">
    <mergeCell ref="M19:M20"/>
    <mergeCell ref="C22:C24"/>
    <mergeCell ref="E22:E23"/>
    <mergeCell ref="M22:M23"/>
    <mergeCell ref="M10:M11"/>
    <mergeCell ref="C13:C15"/>
    <mergeCell ref="E13:E14"/>
    <mergeCell ref="M13:M14"/>
    <mergeCell ref="C16:C18"/>
    <mergeCell ref="E16:E17"/>
    <mergeCell ref="M16:M17"/>
    <mergeCell ref="C19:C21"/>
    <mergeCell ref="E19:E20"/>
    <mergeCell ref="C10:C12"/>
    <mergeCell ref="E10:E11"/>
    <mergeCell ref="C1:M1"/>
    <mergeCell ref="C4:C6"/>
    <mergeCell ref="E4:E5"/>
    <mergeCell ref="M4:M5"/>
    <mergeCell ref="C7:C9"/>
    <mergeCell ref="E7:E8"/>
    <mergeCell ref="M7:M8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7D33-7E4A-48D9-AB02-91CAEB6C12BA}">
  <dimension ref="C1:P27"/>
  <sheetViews>
    <sheetView topLeftCell="A16" zoomScaleNormal="100" workbookViewId="0">
      <selection activeCell="C13" sqref="C13:C15"/>
    </sheetView>
  </sheetViews>
  <sheetFormatPr defaultRowHeight="12.75" x14ac:dyDescent="0.2"/>
  <cols>
    <col min="3" max="3" width="17.140625" customWidth="1"/>
    <col min="4" max="4" width="10.7109375" customWidth="1"/>
    <col min="6" max="12" width="11.5703125" customWidth="1"/>
  </cols>
  <sheetData>
    <row r="1" spans="3:16" ht="20.25" x14ac:dyDescent="0.2">
      <c r="C1" s="372" t="s">
        <v>486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43408</v>
      </c>
      <c r="G3" s="32">
        <f t="shared" ref="G3:L3" si="0">F3+1</f>
        <v>43409</v>
      </c>
      <c r="H3" s="32">
        <f t="shared" si="0"/>
        <v>43410</v>
      </c>
      <c r="I3" s="32">
        <f t="shared" si="0"/>
        <v>43411</v>
      </c>
      <c r="J3" s="32">
        <f t="shared" si="0"/>
        <v>43412</v>
      </c>
      <c r="K3" s="32">
        <f t="shared" si="0"/>
        <v>43413</v>
      </c>
      <c r="L3" s="32">
        <f t="shared" si="0"/>
        <v>43414</v>
      </c>
      <c r="M3" s="7" t="s">
        <v>8</v>
      </c>
      <c r="O3" s="20" t="s">
        <v>395</v>
      </c>
      <c r="P3" s="21"/>
    </row>
    <row r="4" spans="3:16" ht="30.75" customHeight="1" thickBot="1" x14ac:dyDescent="0.25">
      <c r="C4" s="373" t="s">
        <v>37</v>
      </c>
      <c r="D4" s="8" t="s">
        <v>9</v>
      </c>
      <c r="E4" s="376"/>
      <c r="F4" s="237"/>
      <c r="G4" s="86" t="s">
        <v>402</v>
      </c>
      <c r="H4" s="86" t="s">
        <v>402</v>
      </c>
      <c r="I4" s="194" t="s">
        <v>93</v>
      </c>
      <c r="J4" s="194"/>
      <c r="K4" s="264"/>
      <c r="L4" s="237" t="s">
        <v>504</v>
      </c>
      <c r="M4" s="378"/>
      <c r="O4" s="22"/>
      <c r="P4" s="23" t="s">
        <v>396</v>
      </c>
    </row>
    <row r="5" spans="3:16" ht="21.75" thickBot="1" x14ac:dyDescent="0.25">
      <c r="C5" s="374"/>
      <c r="D5" s="9" t="s">
        <v>11</v>
      </c>
      <c r="E5" s="377"/>
      <c r="F5" s="238"/>
      <c r="G5" s="89" t="s">
        <v>18</v>
      </c>
      <c r="H5" s="89" t="s">
        <v>21</v>
      </c>
      <c r="I5" s="195" t="s">
        <v>18</v>
      </c>
      <c r="J5" s="195"/>
      <c r="K5" s="265"/>
      <c r="L5" s="273" t="s">
        <v>505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239"/>
      <c r="G6" s="92">
        <v>8</v>
      </c>
      <c r="H6" s="92">
        <v>8</v>
      </c>
      <c r="I6" s="196">
        <v>8</v>
      </c>
      <c r="J6" s="196"/>
      <c r="K6" s="266"/>
      <c r="L6" s="239">
        <v>14</v>
      </c>
      <c r="M6" s="12">
        <f>SUM(E6:L6)</f>
        <v>38</v>
      </c>
      <c r="O6" s="25" t="s">
        <v>24</v>
      </c>
      <c r="P6" s="23" t="s">
        <v>398</v>
      </c>
    </row>
    <row r="7" spans="3:16" ht="25.5" customHeight="1" x14ac:dyDescent="0.35">
      <c r="C7" s="380" t="s">
        <v>392</v>
      </c>
      <c r="D7" s="13" t="s">
        <v>9</v>
      </c>
      <c r="E7" s="383"/>
      <c r="F7" s="191" t="s">
        <v>492</v>
      </c>
      <c r="G7" s="194" t="s">
        <v>93</v>
      </c>
      <c r="H7" s="194" t="s">
        <v>93</v>
      </c>
      <c r="I7" s="194"/>
      <c r="J7" s="194" t="s">
        <v>497</v>
      </c>
      <c r="K7" s="274" t="s">
        <v>492</v>
      </c>
      <c r="L7" s="274" t="s">
        <v>93</v>
      </c>
      <c r="M7" s="385"/>
      <c r="O7" s="26" t="s">
        <v>401</v>
      </c>
      <c r="P7" s="27" t="s">
        <v>102</v>
      </c>
    </row>
    <row r="8" spans="3:16" ht="23.25" customHeight="1" thickBot="1" x14ac:dyDescent="0.25">
      <c r="C8" s="381"/>
      <c r="D8" s="9" t="s">
        <v>11</v>
      </c>
      <c r="E8" s="384"/>
      <c r="F8" s="267" t="s">
        <v>405</v>
      </c>
      <c r="G8" s="195" t="s">
        <v>18</v>
      </c>
      <c r="H8" s="195" t="s">
        <v>18</v>
      </c>
      <c r="I8" s="195"/>
      <c r="J8" s="195" t="s">
        <v>18</v>
      </c>
      <c r="K8" s="275" t="s">
        <v>432</v>
      </c>
      <c r="L8" s="276" t="s">
        <v>18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193">
        <v>16</v>
      </c>
      <c r="G9" s="196">
        <v>8</v>
      </c>
      <c r="H9" s="196">
        <v>8</v>
      </c>
      <c r="I9" s="196"/>
      <c r="J9" s="196">
        <v>8</v>
      </c>
      <c r="K9" s="277">
        <v>16</v>
      </c>
      <c r="L9" s="277">
        <v>8</v>
      </c>
      <c r="M9" s="12">
        <f>SUM(E9:L9)</f>
        <v>64</v>
      </c>
    </row>
    <row r="10" spans="3:16" ht="24" customHeight="1" x14ac:dyDescent="0.2">
      <c r="C10" s="417" t="s">
        <v>440</v>
      </c>
      <c r="D10" s="13" t="s">
        <v>9</v>
      </c>
      <c r="E10" s="420"/>
      <c r="F10" s="85" t="s">
        <v>93</v>
      </c>
      <c r="G10" s="259" t="s">
        <v>496</v>
      </c>
      <c r="H10" s="259" t="s">
        <v>93</v>
      </c>
      <c r="I10" s="57" t="s">
        <v>490</v>
      </c>
      <c r="J10" s="250"/>
      <c r="K10" s="256"/>
      <c r="L10" s="256"/>
      <c r="M10" s="396"/>
    </row>
    <row r="11" spans="3:16" ht="21.75" thickBot="1" x14ac:dyDescent="0.25">
      <c r="C11" s="418"/>
      <c r="D11" s="9" t="s">
        <v>11</v>
      </c>
      <c r="E11" s="421"/>
      <c r="F11" s="88" t="s">
        <v>18</v>
      </c>
      <c r="G11" s="270" t="s">
        <v>432</v>
      </c>
      <c r="H11" s="195" t="s">
        <v>21</v>
      </c>
      <c r="I11" s="58" t="s">
        <v>27</v>
      </c>
      <c r="J11" s="58"/>
      <c r="K11" s="257" t="s">
        <v>24</v>
      </c>
      <c r="L11" s="257" t="s">
        <v>24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91">
        <v>8</v>
      </c>
      <c r="G12" s="196">
        <v>16</v>
      </c>
      <c r="H12" s="196">
        <v>8</v>
      </c>
      <c r="I12" s="59">
        <v>8</v>
      </c>
      <c r="J12" s="59"/>
      <c r="K12" s="258"/>
      <c r="L12" s="258"/>
      <c r="M12" s="12">
        <f>SUM(E12:L12)</f>
        <v>40</v>
      </c>
    </row>
    <row r="13" spans="3:16" x14ac:dyDescent="0.2">
      <c r="C13" s="398" t="s">
        <v>98</v>
      </c>
      <c r="D13" s="13" t="s">
        <v>9</v>
      </c>
      <c r="E13" s="401"/>
      <c r="F13" s="251"/>
      <c r="G13" s="260" t="s">
        <v>402</v>
      </c>
      <c r="H13" s="252"/>
      <c r="I13" s="218" t="s">
        <v>402</v>
      </c>
      <c r="J13" s="268" t="s">
        <v>404</v>
      </c>
      <c r="K13" s="268" t="s">
        <v>404</v>
      </c>
      <c r="L13" s="252"/>
      <c r="M13" s="403"/>
    </row>
    <row r="14" spans="3:16" ht="13.5" thickBot="1" x14ac:dyDescent="0.25">
      <c r="C14" s="399"/>
      <c r="D14" s="9" t="s">
        <v>11</v>
      </c>
      <c r="E14" s="402"/>
      <c r="F14" s="118" t="s">
        <v>24</v>
      </c>
      <c r="G14" s="261" t="s">
        <v>36</v>
      </c>
      <c r="H14" s="182" t="s">
        <v>24</v>
      </c>
      <c r="I14" s="234" t="s">
        <v>18</v>
      </c>
      <c r="J14" s="269" t="s">
        <v>495</v>
      </c>
      <c r="K14" s="269" t="s">
        <v>494</v>
      </c>
      <c r="L14" s="182" t="s">
        <v>24</v>
      </c>
      <c r="M14" s="404"/>
    </row>
    <row r="15" spans="3:16" ht="13.5" thickBot="1" x14ac:dyDescent="0.25">
      <c r="C15" s="400"/>
      <c r="D15" s="10" t="s">
        <v>8</v>
      </c>
      <c r="E15" s="11">
        <v>8</v>
      </c>
      <c r="F15" s="253"/>
      <c r="G15" s="262">
        <v>8</v>
      </c>
      <c r="H15" s="254"/>
      <c r="I15" s="235">
        <v>8</v>
      </c>
      <c r="J15" s="79"/>
      <c r="K15" s="79"/>
      <c r="L15" s="254"/>
      <c r="M15" s="12">
        <f>SUM(E15:L15)</f>
        <v>24</v>
      </c>
    </row>
    <row r="16" spans="3:16" x14ac:dyDescent="0.2">
      <c r="C16" s="405" t="s">
        <v>389</v>
      </c>
      <c r="D16" s="13" t="s">
        <v>9</v>
      </c>
      <c r="E16" s="408"/>
      <c r="F16" s="240"/>
      <c r="G16" s="240"/>
      <c r="H16" s="80"/>
      <c r="I16" s="255"/>
      <c r="J16" s="255"/>
      <c r="K16" s="255"/>
      <c r="L16" s="240"/>
      <c r="M16" s="410"/>
    </row>
    <row r="17" spans="3:13" ht="13.5" thickBot="1" x14ac:dyDescent="0.25">
      <c r="C17" s="406"/>
      <c r="D17" s="9" t="s">
        <v>11</v>
      </c>
      <c r="E17" s="409"/>
      <c r="F17" s="241"/>
      <c r="G17" s="241"/>
      <c r="H17" s="81"/>
      <c r="I17" s="241"/>
      <c r="J17" s="241"/>
      <c r="K17" s="241"/>
      <c r="L17" s="241"/>
      <c r="M17" s="411"/>
    </row>
    <row r="18" spans="3:13" ht="13.5" thickBot="1" x14ac:dyDescent="0.25">
      <c r="C18" s="407"/>
      <c r="D18" s="10" t="s">
        <v>8</v>
      </c>
      <c r="E18" s="11">
        <v>0</v>
      </c>
      <c r="F18" s="242"/>
      <c r="G18" s="242"/>
      <c r="H18" s="82"/>
      <c r="I18" s="242"/>
      <c r="J18" s="242"/>
      <c r="K18" s="242"/>
      <c r="L18" s="242"/>
      <c r="M18" s="12">
        <f>SUM(E18:L18)</f>
        <v>0</v>
      </c>
    </row>
    <row r="19" spans="3:13" ht="25.5" customHeight="1" x14ac:dyDescent="0.2">
      <c r="C19" s="422" t="s">
        <v>491</v>
      </c>
      <c r="D19" s="13" t="s">
        <v>9</v>
      </c>
      <c r="E19" s="415"/>
      <c r="F19" s="57"/>
      <c r="G19" s="57" t="s">
        <v>93</v>
      </c>
      <c r="H19" s="260" t="s">
        <v>402</v>
      </c>
      <c r="I19" s="57" t="s">
        <v>493</v>
      </c>
      <c r="J19" s="57" t="s">
        <v>489</v>
      </c>
      <c r="K19" s="57" t="s">
        <v>489</v>
      </c>
      <c r="L19" s="278" t="s">
        <v>93</v>
      </c>
      <c r="M19" s="387"/>
    </row>
    <row r="20" spans="3:13" ht="13.5" thickBot="1" x14ac:dyDescent="0.25">
      <c r="C20" s="423"/>
      <c r="D20" s="9" t="s">
        <v>11</v>
      </c>
      <c r="E20" s="416"/>
      <c r="F20" s="58"/>
      <c r="G20" s="58" t="s">
        <v>36</v>
      </c>
      <c r="H20" s="261" t="s">
        <v>36</v>
      </c>
      <c r="I20" s="58" t="s">
        <v>36</v>
      </c>
      <c r="J20" s="58" t="s">
        <v>487</v>
      </c>
      <c r="K20" s="58" t="s">
        <v>487</v>
      </c>
      <c r="L20" s="279" t="s">
        <v>36</v>
      </c>
      <c r="M20" s="388"/>
    </row>
    <row r="21" spans="3:13" ht="13.5" thickBot="1" x14ac:dyDescent="0.25">
      <c r="C21" s="424"/>
      <c r="D21" s="10" t="s">
        <v>8</v>
      </c>
      <c r="E21" s="11">
        <v>0</v>
      </c>
      <c r="F21" s="59"/>
      <c r="G21" s="59">
        <v>8</v>
      </c>
      <c r="H21" s="262">
        <v>8</v>
      </c>
      <c r="I21" s="59">
        <v>8</v>
      </c>
      <c r="J21" s="59">
        <v>8</v>
      </c>
      <c r="K21" s="59">
        <v>8</v>
      </c>
      <c r="L21" s="280">
        <v>8</v>
      </c>
      <c r="M21" s="12">
        <f>SUM(E21:L21)</f>
        <v>48</v>
      </c>
    </row>
    <row r="22" spans="3:13" ht="34.5" customHeight="1" x14ac:dyDescent="0.2">
      <c r="C22" s="389" t="s">
        <v>38</v>
      </c>
      <c r="D22" s="13" t="s">
        <v>9</v>
      </c>
      <c r="E22" s="392"/>
      <c r="F22" s="104" t="s">
        <v>488</v>
      </c>
      <c r="G22" s="104" t="s">
        <v>419</v>
      </c>
      <c r="H22" s="104" t="s">
        <v>419</v>
      </c>
      <c r="I22" s="112" t="s">
        <v>465</v>
      </c>
      <c r="J22" s="75"/>
      <c r="K22" s="260"/>
      <c r="L22" s="263"/>
      <c r="M22" s="394"/>
    </row>
    <row r="23" spans="3:13" ht="13.5" thickBot="1" x14ac:dyDescent="0.25">
      <c r="C23" s="390"/>
      <c r="D23" s="9" t="s">
        <v>11</v>
      </c>
      <c r="E23" s="393"/>
      <c r="F23" s="105" t="s">
        <v>49</v>
      </c>
      <c r="G23" s="105" t="s">
        <v>21</v>
      </c>
      <c r="H23" s="105" t="s">
        <v>21</v>
      </c>
      <c r="I23" s="113" t="s">
        <v>21</v>
      </c>
      <c r="J23" s="58"/>
      <c r="K23" s="261"/>
      <c r="L23" s="226"/>
      <c r="M23" s="395"/>
    </row>
    <row r="24" spans="3:13" ht="13.5" thickBot="1" x14ac:dyDescent="0.25">
      <c r="C24" s="391"/>
      <c r="D24" s="10" t="s">
        <v>8</v>
      </c>
      <c r="E24" s="11">
        <v>0</v>
      </c>
      <c r="F24" s="106">
        <v>12</v>
      </c>
      <c r="G24" s="106">
        <v>8</v>
      </c>
      <c r="H24" s="106">
        <v>8</v>
      </c>
      <c r="I24" s="114">
        <v>8</v>
      </c>
      <c r="J24" s="76"/>
      <c r="K24" s="262"/>
      <c r="L24" s="227"/>
      <c r="M24" s="12">
        <f>SUM(E24:L24)</f>
        <v>36</v>
      </c>
    </row>
    <row r="25" spans="3:13" ht="22.5" customHeight="1" x14ac:dyDescent="0.2">
      <c r="C25" s="389" t="s">
        <v>38</v>
      </c>
      <c r="D25" s="13" t="s">
        <v>9</v>
      </c>
      <c r="E25" s="392"/>
      <c r="F25" s="260"/>
      <c r="G25" s="260"/>
      <c r="H25" s="260"/>
      <c r="I25" s="260"/>
      <c r="J25" s="75"/>
      <c r="K25" s="260"/>
      <c r="L25" s="263"/>
      <c r="M25" s="394"/>
    </row>
    <row r="26" spans="3:13" ht="13.5" thickBot="1" x14ac:dyDescent="0.25">
      <c r="C26" s="390"/>
      <c r="D26" s="9" t="s">
        <v>11</v>
      </c>
      <c r="E26" s="393"/>
      <c r="F26" s="261"/>
      <c r="G26" s="261"/>
      <c r="H26" s="261"/>
      <c r="I26" s="261"/>
      <c r="J26" s="58"/>
      <c r="K26" s="261"/>
      <c r="L26" s="226"/>
      <c r="M26" s="395"/>
    </row>
    <row r="27" spans="3:13" ht="13.5" thickBot="1" x14ac:dyDescent="0.25">
      <c r="C27" s="391"/>
      <c r="D27" s="10" t="s">
        <v>8</v>
      </c>
      <c r="E27" s="11">
        <v>0</v>
      </c>
      <c r="F27" s="262"/>
      <c r="G27" s="262"/>
      <c r="H27" s="262"/>
      <c r="I27" s="262"/>
      <c r="J27" s="76"/>
      <c r="K27" s="262"/>
      <c r="L27" s="227"/>
      <c r="M27" s="12">
        <f>SUM(E27:L27)</f>
        <v>0</v>
      </c>
    </row>
  </sheetData>
  <mergeCells count="25">
    <mergeCell ref="C25:C27"/>
    <mergeCell ref="E25:E26"/>
    <mergeCell ref="M25:M26"/>
    <mergeCell ref="C22:C24"/>
    <mergeCell ref="E22:E23"/>
    <mergeCell ref="M22:M23"/>
    <mergeCell ref="C16:C18"/>
    <mergeCell ref="E16:E17"/>
    <mergeCell ref="M16:M17"/>
    <mergeCell ref="C19:C21"/>
    <mergeCell ref="E19:E20"/>
    <mergeCell ref="M19:M20"/>
    <mergeCell ref="C10:C12"/>
    <mergeCell ref="E10:E11"/>
    <mergeCell ref="M10:M11"/>
    <mergeCell ref="C13:C15"/>
    <mergeCell ref="E13:E14"/>
    <mergeCell ref="M13:M14"/>
    <mergeCell ref="C1:M1"/>
    <mergeCell ref="C4:C6"/>
    <mergeCell ref="E4:E5"/>
    <mergeCell ref="M4:M5"/>
    <mergeCell ref="C7:C9"/>
    <mergeCell ref="E7:E8"/>
    <mergeCell ref="M7:M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2D08-C923-4C83-8B6C-C3976FFF17D9}">
  <dimension ref="C1:P24"/>
  <sheetViews>
    <sheetView topLeftCell="D1" workbookViewId="0">
      <selection activeCell="J16" sqref="J16"/>
    </sheetView>
  </sheetViews>
  <sheetFormatPr defaultRowHeight="12.75" x14ac:dyDescent="0.2"/>
  <cols>
    <col min="3" max="3" width="19.28515625" customWidth="1"/>
    <col min="4" max="4" width="10.5703125" customWidth="1"/>
    <col min="6" max="12" width="12" customWidth="1"/>
  </cols>
  <sheetData>
    <row r="1" spans="3:16" ht="20.25" x14ac:dyDescent="0.2">
      <c r="C1" s="372" t="s">
        <v>499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43415</v>
      </c>
      <c r="G3" s="32">
        <f t="shared" ref="G3:L3" si="0">F3+1</f>
        <v>43416</v>
      </c>
      <c r="H3" s="32">
        <f t="shared" si="0"/>
        <v>43417</v>
      </c>
      <c r="I3" s="32">
        <f t="shared" si="0"/>
        <v>43418</v>
      </c>
      <c r="J3" s="32">
        <f t="shared" si="0"/>
        <v>43419</v>
      </c>
      <c r="K3" s="32">
        <f t="shared" si="0"/>
        <v>43420</v>
      </c>
      <c r="L3" s="32">
        <f t="shared" si="0"/>
        <v>43421</v>
      </c>
      <c r="M3" s="7" t="s">
        <v>8</v>
      </c>
      <c r="O3" s="20" t="s">
        <v>395</v>
      </c>
      <c r="P3" s="21"/>
    </row>
    <row r="4" spans="3:16" ht="21.75" thickBot="1" x14ac:dyDescent="0.25">
      <c r="C4" s="373" t="s">
        <v>37</v>
      </c>
      <c r="D4" s="8" t="s">
        <v>9</v>
      </c>
      <c r="E4" s="376"/>
      <c r="F4" s="57"/>
      <c r="G4" s="86" t="s">
        <v>501</v>
      </c>
      <c r="H4" s="86" t="s">
        <v>34</v>
      </c>
      <c r="I4" s="86" t="s">
        <v>34</v>
      </c>
      <c r="J4" s="86"/>
      <c r="K4" s="86" t="s">
        <v>34</v>
      </c>
      <c r="L4" s="271"/>
      <c r="M4" s="378"/>
      <c r="O4" s="22"/>
      <c r="P4" s="23" t="s">
        <v>396</v>
      </c>
    </row>
    <row r="5" spans="3:16" ht="21.75" thickBot="1" x14ac:dyDescent="0.25">
      <c r="C5" s="374"/>
      <c r="D5" s="9" t="s">
        <v>11</v>
      </c>
      <c r="E5" s="377"/>
      <c r="F5" s="58"/>
      <c r="G5" s="147" t="s">
        <v>502</v>
      </c>
      <c r="H5" s="89" t="s">
        <v>18</v>
      </c>
      <c r="I5" s="89" t="s">
        <v>18</v>
      </c>
      <c r="J5" s="89"/>
      <c r="K5" s="89" t="s">
        <v>18</v>
      </c>
      <c r="L5" s="90"/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6</v>
      </c>
      <c r="F6" s="59"/>
      <c r="G6" s="92">
        <v>16</v>
      </c>
      <c r="H6" s="92">
        <v>8</v>
      </c>
      <c r="I6" s="92">
        <v>8</v>
      </c>
      <c r="J6" s="92"/>
      <c r="K6" s="92">
        <v>8</v>
      </c>
      <c r="L6" s="93"/>
      <c r="M6" s="12">
        <f>SUM(E6:L6)</f>
        <v>46</v>
      </c>
      <c r="O6" s="25" t="s">
        <v>24</v>
      </c>
      <c r="P6" s="23" t="s">
        <v>398</v>
      </c>
    </row>
    <row r="7" spans="3:16" ht="23.25" x14ac:dyDescent="0.35">
      <c r="C7" s="380" t="s">
        <v>392</v>
      </c>
      <c r="D7" s="13" t="s">
        <v>9</v>
      </c>
      <c r="E7" s="383"/>
      <c r="F7" s="57" t="s">
        <v>492</v>
      </c>
      <c r="G7" s="86" t="s">
        <v>93</v>
      </c>
      <c r="H7" s="86" t="s">
        <v>93</v>
      </c>
      <c r="I7" s="57"/>
      <c r="J7" s="57"/>
      <c r="K7" s="57"/>
      <c r="L7" s="57" t="s">
        <v>93</v>
      </c>
      <c r="M7" s="385"/>
      <c r="O7" s="26" t="s">
        <v>401</v>
      </c>
      <c r="P7" s="27" t="s">
        <v>102</v>
      </c>
    </row>
    <row r="8" spans="3:16" ht="21.75" thickBot="1" x14ac:dyDescent="0.25">
      <c r="C8" s="381"/>
      <c r="D8" s="9" t="s">
        <v>11</v>
      </c>
      <c r="E8" s="384"/>
      <c r="F8" s="72" t="s">
        <v>432</v>
      </c>
      <c r="G8" s="89" t="s">
        <v>50</v>
      </c>
      <c r="H8" s="89" t="s">
        <v>50</v>
      </c>
      <c r="I8" s="58"/>
      <c r="J8" s="58"/>
      <c r="K8" s="58"/>
      <c r="L8" s="58" t="s">
        <v>36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59">
        <v>16</v>
      </c>
      <c r="G9" s="92">
        <v>12</v>
      </c>
      <c r="H9" s="92">
        <v>12</v>
      </c>
      <c r="I9" s="59"/>
      <c r="J9" s="59"/>
      <c r="K9" s="59"/>
      <c r="L9" s="59">
        <v>8</v>
      </c>
      <c r="M9" s="12">
        <f>SUM(E9:L9)</f>
        <v>48</v>
      </c>
    </row>
    <row r="10" spans="3:16" x14ac:dyDescent="0.2">
      <c r="C10" s="417" t="s">
        <v>440</v>
      </c>
      <c r="D10" s="13" t="s">
        <v>9</v>
      </c>
      <c r="E10" s="420"/>
      <c r="F10" s="256"/>
      <c r="G10" s="256"/>
      <c r="H10" s="86" t="s">
        <v>32</v>
      </c>
      <c r="I10" s="86" t="s">
        <v>34</v>
      </c>
      <c r="J10" s="86" t="s">
        <v>34</v>
      </c>
      <c r="K10" s="57"/>
      <c r="L10" s="57" t="s">
        <v>93</v>
      </c>
      <c r="M10" s="396"/>
    </row>
    <row r="11" spans="3:16" ht="13.5" thickBot="1" x14ac:dyDescent="0.25">
      <c r="C11" s="418"/>
      <c r="D11" s="9" t="s">
        <v>11</v>
      </c>
      <c r="E11" s="421"/>
      <c r="F11" s="257" t="s">
        <v>24</v>
      </c>
      <c r="G11" s="257" t="s">
        <v>24</v>
      </c>
      <c r="H11" s="89" t="s">
        <v>21</v>
      </c>
      <c r="I11" s="89" t="s">
        <v>503</v>
      </c>
      <c r="J11" s="89" t="s">
        <v>18</v>
      </c>
      <c r="K11" s="58"/>
      <c r="L11" s="58" t="s">
        <v>18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258"/>
      <c r="G12" s="258"/>
      <c r="H12" s="92">
        <v>8</v>
      </c>
      <c r="I12" s="92">
        <v>8</v>
      </c>
      <c r="J12" s="92">
        <v>8</v>
      </c>
      <c r="K12" s="59"/>
      <c r="L12" s="59">
        <v>8</v>
      </c>
      <c r="M12" s="12">
        <f>SUM(E12:L12)</f>
        <v>32</v>
      </c>
    </row>
    <row r="13" spans="3:16" x14ac:dyDescent="0.2">
      <c r="C13" s="398" t="s">
        <v>98</v>
      </c>
      <c r="D13" s="13" t="s">
        <v>9</v>
      </c>
      <c r="E13" s="401"/>
      <c r="F13" s="251"/>
      <c r="G13" s="268" t="s">
        <v>404</v>
      </c>
      <c r="H13" s="268" t="s">
        <v>404</v>
      </c>
      <c r="I13" s="268" t="s">
        <v>404</v>
      </c>
      <c r="J13" s="252"/>
      <c r="K13" s="252"/>
      <c r="L13" s="252"/>
      <c r="M13" s="403"/>
    </row>
    <row r="14" spans="3:16" ht="13.5" thickBot="1" x14ac:dyDescent="0.25">
      <c r="C14" s="399"/>
      <c r="D14" s="9" t="s">
        <v>11</v>
      </c>
      <c r="E14" s="402"/>
      <c r="F14" s="118" t="s">
        <v>24</v>
      </c>
      <c r="G14" s="269" t="s">
        <v>456</v>
      </c>
      <c r="H14" s="269" t="s">
        <v>456</v>
      </c>
      <c r="I14" s="269" t="s">
        <v>500</v>
      </c>
      <c r="J14" s="182" t="s">
        <v>24</v>
      </c>
      <c r="K14" s="182" t="s">
        <v>24</v>
      </c>
      <c r="L14" s="182" t="s">
        <v>24</v>
      </c>
      <c r="M14" s="404"/>
    </row>
    <row r="15" spans="3:16" ht="13.5" thickBot="1" x14ac:dyDescent="0.25">
      <c r="C15" s="400"/>
      <c r="D15" s="10" t="s">
        <v>8</v>
      </c>
      <c r="E15" s="11">
        <v>0</v>
      </c>
      <c r="F15" s="253"/>
      <c r="G15" s="79"/>
      <c r="H15" s="79"/>
      <c r="I15" s="79"/>
      <c r="J15" s="254"/>
      <c r="K15" s="254"/>
      <c r="L15" s="254"/>
      <c r="M15" s="12">
        <f>SUM(E15:L15)</f>
        <v>0</v>
      </c>
    </row>
    <row r="16" spans="3:16" x14ac:dyDescent="0.2">
      <c r="C16" s="405" t="s">
        <v>389</v>
      </c>
      <c r="D16" s="13" t="s">
        <v>9</v>
      </c>
      <c r="E16" s="408"/>
      <c r="F16" s="209" t="s">
        <v>33</v>
      </c>
      <c r="G16" s="80" t="s">
        <v>55</v>
      </c>
      <c r="H16" s="80"/>
      <c r="I16" s="255"/>
      <c r="J16" s="255"/>
      <c r="K16" s="287"/>
      <c r="L16" s="284"/>
      <c r="M16" s="410"/>
    </row>
    <row r="17" spans="3:14" ht="13.5" thickBot="1" x14ac:dyDescent="0.25">
      <c r="C17" s="406"/>
      <c r="D17" s="9" t="s">
        <v>11</v>
      </c>
      <c r="E17" s="409"/>
      <c r="F17" s="211" t="s">
        <v>49</v>
      </c>
      <c r="G17" s="81" t="s">
        <v>21</v>
      </c>
      <c r="H17" s="81"/>
      <c r="I17" s="241"/>
      <c r="J17" s="241"/>
      <c r="K17" s="288" t="s">
        <v>24</v>
      </c>
      <c r="L17" s="285" t="s">
        <v>24</v>
      </c>
      <c r="M17" s="411"/>
    </row>
    <row r="18" spans="3:14" ht="13.5" thickBot="1" x14ac:dyDescent="0.25">
      <c r="C18" s="407"/>
      <c r="D18" s="10" t="s">
        <v>8</v>
      </c>
      <c r="E18" s="11">
        <v>0</v>
      </c>
      <c r="F18" s="213">
        <v>12</v>
      </c>
      <c r="G18" s="82">
        <v>8</v>
      </c>
      <c r="H18" s="82"/>
      <c r="I18" s="242"/>
      <c r="J18" s="242"/>
      <c r="K18" s="289"/>
      <c r="L18" s="286"/>
      <c r="M18" s="12">
        <f>SUM(E18:L18)</f>
        <v>20</v>
      </c>
    </row>
    <row r="19" spans="3:14" ht="12.75" customHeight="1" x14ac:dyDescent="0.2">
      <c r="C19" s="428" t="s">
        <v>491</v>
      </c>
      <c r="D19" s="13" t="s">
        <v>9</v>
      </c>
      <c r="E19" s="415"/>
      <c r="F19" s="57" t="s">
        <v>93</v>
      </c>
      <c r="G19" s="57" t="s">
        <v>93</v>
      </c>
      <c r="H19" s="57" t="s">
        <v>93</v>
      </c>
      <c r="I19" s="57" t="s">
        <v>93</v>
      </c>
      <c r="J19" s="57" t="s">
        <v>93</v>
      </c>
      <c r="K19" s="57" t="s">
        <v>93</v>
      </c>
      <c r="L19" s="250"/>
      <c r="M19" s="387"/>
      <c r="N19" s="272">
        <v>16</v>
      </c>
    </row>
    <row r="20" spans="3:14" ht="13.5" customHeight="1" thickBot="1" x14ac:dyDescent="0.25">
      <c r="C20" s="429"/>
      <c r="D20" s="9" t="s">
        <v>11</v>
      </c>
      <c r="E20" s="416"/>
      <c r="F20" s="58" t="s">
        <v>36</v>
      </c>
      <c r="G20" s="58" t="s">
        <v>15</v>
      </c>
      <c r="H20" s="58" t="s">
        <v>15</v>
      </c>
      <c r="I20" s="58" t="s">
        <v>36</v>
      </c>
      <c r="J20" s="58" t="s">
        <v>36</v>
      </c>
      <c r="K20" s="58" t="s">
        <v>36</v>
      </c>
      <c r="L20" s="58"/>
      <c r="M20" s="388"/>
    </row>
    <row r="21" spans="3:14" ht="13.5" customHeight="1" thickBot="1" x14ac:dyDescent="0.25">
      <c r="C21" s="430"/>
      <c r="D21" s="10" t="s">
        <v>8</v>
      </c>
      <c r="E21" s="11">
        <v>0</v>
      </c>
      <c r="F21" s="59">
        <v>8</v>
      </c>
      <c r="G21" s="59">
        <v>12</v>
      </c>
      <c r="H21" s="59">
        <v>12</v>
      </c>
      <c r="I21" s="59">
        <v>8</v>
      </c>
      <c r="J21" s="59">
        <v>8</v>
      </c>
      <c r="K21" s="59">
        <v>8</v>
      </c>
      <c r="L21" s="59"/>
      <c r="M21" s="12">
        <f>SUM(E21:L21)</f>
        <v>56</v>
      </c>
    </row>
    <row r="22" spans="3:14" ht="21" x14ac:dyDescent="0.2">
      <c r="C22" s="389" t="s">
        <v>38</v>
      </c>
      <c r="D22" s="13" t="s">
        <v>9</v>
      </c>
      <c r="E22" s="392"/>
      <c r="F22" s="85"/>
      <c r="G22" s="86"/>
      <c r="H22" s="112" t="s">
        <v>466</v>
      </c>
      <c r="I22" s="112" t="s">
        <v>414</v>
      </c>
      <c r="J22" s="86"/>
      <c r="K22" s="86"/>
      <c r="L22" s="281" t="s">
        <v>506</v>
      </c>
      <c r="M22" s="394"/>
    </row>
    <row r="23" spans="3:14" ht="13.5" thickBot="1" x14ac:dyDescent="0.25">
      <c r="C23" s="390"/>
      <c r="D23" s="9" t="s">
        <v>11</v>
      </c>
      <c r="E23" s="393"/>
      <c r="F23" s="88"/>
      <c r="G23" s="89"/>
      <c r="H23" s="113" t="s">
        <v>21</v>
      </c>
      <c r="I23" s="113" t="s">
        <v>21</v>
      </c>
      <c r="J23" s="89"/>
      <c r="K23" s="89"/>
      <c r="L23" s="282" t="s">
        <v>49</v>
      </c>
      <c r="M23" s="395"/>
    </row>
    <row r="24" spans="3:14" ht="13.5" thickBot="1" x14ac:dyDescent="0.25">
      <c r="C24" s="391"/>
      <c r="D24" s="10" t="s">
        <v>8</v>
      </c>
      <c r="E24" s="11">
        <v>0</v>
      </c>
      <c r="F24" s="91"/>
      <c r="G24" s="92"/>
      <c r="H24" s="114">
        <v>8</v>
      </c>
      <c r="I24" s="114">
        <v>8</v>
      </c>
      <c r="J24" s="92"/>
      <c r="K24" s="92"/>
      <c r="L24" s="283">
        <v>12</v>
      </c>
      <c r="M24" s="12">
        <f>SUM(E24:L24)</f>
        <v>28</v>
      </c>
    </row>
  </sheetData>
  <mergeCells count="22">
    <mergeCell ref="C22:C24"/>
    <mergeCell ref="E22:E23"/>
    <mergeCell ref="M22:M23"/>
    <mergeCell ref="C16:C18"/>
    <mergeCell ref="E16:E17"/>
    <mergeCell ref="M16:M17"/>
    <mergeCell ref="C19:C21"/>
    <mergeCell ref="E19:E20"/>
    <mergeCell ref="M19:M20"/>
    <mergeCell ref="C10:C12"/>
    <mergeCell ref="E10:E11"/>
    <mergeCell ref="M10:M11"/>
    <mergeCell ref="C13:C15"/>
    <mergeCell ref="E13:E14"/>
    <mergeCell ref="M13:M14"/>
    <mergeCell ref="C1:M1"/>
    <mergeCell ref="C4:C6"/>
    <mergeCell ref="E4:E5"/>
    <mergeCell ref="M4:M5"/>
    <mergeCell ref="C7:C9"/>
    <mergeCell ref="E7:E8"/>
    <mergeCell ref="M7:M8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022D-DF1E-450D-B5A8-B7A7DF841914}">
  <dimension ref="C1:P24"/>
  <sheetViews>
    <sheetView topLeftCell="B1" workbookViewId="0">
      <selection activeCell="K7" sqref="K7"/>
    </sheetView>
  </sheetViews>
  <sheetFormatPr defaultRowHeight="12.75" x14ac:dyDescent="0.2"/>
  <cols>
    <col min="3" max="3" width="17.7109375" customWidth="1"/>
    <col min="6" max="6" width="11" customWidth="1"/>
    <col min="7" max="10" width="10.85546875" customWidth="1"/>
    <col min="11" max="11" width="10.7109375" customWidth="1"/>
    <col min="12" max="12" width="10.85546875" customWidth="1"/>
  </cols>
  <sheetData>
    <row r="1" spans="3:16" ht="20.25" x14ac:dyDescent="0.2">
      <c r="C1" s="372" t="s">
        <v>507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43422</v>
      </c>
      <c r="G3" s="32">
        <f t="shared" ref="G3:L3" si="0">F3+1</f>
        <v>43423</v>
      </c>
      <c r="H3" s="32">
        <f t="shared" si="0"/>
        <v>43424</v>
      </c>
      <c r="I3" s="32">
        <f t="shared" si="0"/>
        <v>43425</v>
      </c>
      <c r="J3" s="32">
        <f t="shared" si="0"/>
        <v>43426</v>
      </c>
      <c r="K3" s="32">
        <f t="shared" si="0"/>
        <v>43427</v>
      </c>
      <c r="L3" s="32">
        <f t="shared" si="0"/>
        <v>43428</v>
      </c>
      <c r="M3" s="7" t="s">
        <v>8</v>
      </c>
      <c r="O3" s="20" t="s">
        <v>395</v>
      </c>
      <c r="P3" s="21"/>
    </row>
    <row r="4" spans="3:16" ht="32.25" thickBot="1" x14ac:dyDescent="0.25">
      <c r="C4" s="373" t="s">
        <v>37</v>
      </c>
      <c r="D4" s="8" t="s">
        <v>9</v>
      </c>
      <c r="E4" s="376"/>
      <c r="F4" s="57"/>
      <c r="G4" s="194" t="s">
        <v>93</v>
      </c>
      <c r="H4" s="194" t="s">
        <v>508</v>
      </c>
      <c r="I4" s="194" t="s">
        <v>93</v>
      </c>
      <c r="J4" s="57" t="s">
        <v>96</v>
      </c>
      <c r="K4" s="57" t="s">
        <v>606</v>
      </c>
      <c r="L4" s="57"/>
      <c r="M4" s="378"/>
      <c r="O4" s="22"/>
      <c r="P4" s="23" t="s">
        <v>396</v>
      </c>
    </row>
    <row r="5" spans="3:16" ht="21.75" thickBot="1" x14ac:dyDescent="0.25">
      <c r="C5" s="374"/>
      <c r="D5" s="9" t="s">
        <v>11</v>
      </c>
      <c r="E5" s="377"/>
      <c r="F5" s="58"/>
      <c r="G5" s="195" t="s">
        <v>36</v>
      </c>
      <c r="H5" s="270" t="s">
        <v>509</v>
      </c>
      <c r="I5" s="195" t="s">
        <v>36</v>
      </c>
      <c r="J5" s="58" t="s">
        <v>487</v>
      </c>
      <c r="K5" s="72" t="s">
        <v>605</v>
      </c>
      <c r="L5" s="261"/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59"/>
      <c r="G6" s="196">
        <v>8</v>
      </c>
      <c r="H6" s="196">
        <v>12</v>
      </c>
      <c r="I6" s="196">
        <v>8</v>
      </c>
      <c r="J6" s="59">
        <v>8</v>
      </c>
      <c r="K6" s="59">
        <v>21</v>
      </c>
      <c r="L6" s="302"/>
      <c r="M6" s="12">
        <f>SUM(E6:L6)</f>
        <v>57</v>
      </c>
      <c r="O6" s="25" t="s">
        <v>24</v>
      </c>
      <c r="P6" s="23" t="s">
        <v>398</v>
      </c>
    </row>
    <row r="7" spans="3:16" ht="23.25" x14ac:dyDescent="0.35">
      <c r="C7" s="380" t="s">
        <v>392</v>
      </c>
      <c r="D7" s="13" t="s">
        <v>9</v>
      </c>
      <c r="E7" s="383"/>
      <c r="F7" s="191" t="s">
        <v>93</v>
      </c>
      <c r="G7" s="299" t="s">
        <v>402</v>
      </c>
      <c r="H7" s="194" t="s">
        <v>93</v>
      </c>
      <c r="I7" s="57"/>
      <c r="J7" s="57" t="s">
        <v>58</v>
      </c>
      <c r="K7" s="57"/>
      <c r="L7" s="263" t="s">
        <v>93</v>
      </c>
      <c r="M7" s="385"/>
      <c r="O7" s="26" t="s">
        <v>401</v>
      </c>
      <c r="P7" s="27" t="s">
        <v>102</v>
      </c>
    </row>
    <row r="8" spans="3:16" ht="13.5" thickBot="1" x14ac:dyDescent="0.25">
      <c r="C8" s="381"/>
      <c r="D8" s="9" t="s">
        <v>11</v>
      </c>
      <c r="E8" s="384"/>
      <c r="F8" s="192" t="s">
        <v>500</v>
      </c>
      <c r="G8" s="300" t="s">
        <v>18</v>
      </c>
      <c r="H8" s="195" t="s">
        <v>21</v>
      </c>
      <c r="I8" s="58"/>
      <c r="J8" s="58" t="s">
        <v>386</v>
      </c>
      <c r="K8" s="261"/>
      <c r="L8" s="226" t="s">
        <v>468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193">
        <v>13</v>
      </c>
      <c r="G9" s="301">
        <v>8</v>
      </c>
      <c r="H9" s="196">
        <v>8</v>
      </c>
      <c r="I9" s="59"/>
      <c r="J9" s="59">
        <v>8</v>
      </c>
      <c r="K9" s="302"/>
      <c r="L9" s="227">
        <v>16</v>
      </c>
      <c r="M9" s="12">
        <f>SUM(E9:L9)</f>
        <v>53</v>
      </c>
    </row>
    <row r="10" spans="3:16" x14ac:dyDescent="0.2">
      <c r="C10" s="417" t="s">
        <v>440</v>
      </c>
      <c r="D10" s="13" t="s">
        <v>9</v>
      </c>
      <c r="E10" s="420"/>
      <c r="F10" s="191"/>
      <c r="G10" s="194" t="s">
        <v>93</v>
      </c>
      <c r="H10" s="299" t="s">
        <v>402</v>
      </c>
      <c r="I10" s="57"/>
      <c r="J10" s="194" t="s">
        <v>93</v>
      </c>
      <c r="K10" s="57" t="s">
        <v>48</v>
      </c>
      <c r="L10" s="225"/>
      <c r="M10" s="396"/>
    </row>
    <row r="11" spans="3:16" ht="13.5" thickBot="1" x14ac:dyDescent="0.25">
      <c r="C11" s="418"/>
      <c r="D11" s="9" t="s">
        <v>11</v>
      </c>
      <c r="E11" s="421"/>
      <c r="F11" s="192"/>
      <c r="G11" s="195" t="s">
        <v>21</v>
      </c>
      <c r="H11" s="300" t="s">
        <v>21</v>
      </c>
      <c r="I11" s="58"/>
      <c r="J11" s="195" t="s">
        <v>36</v>
      </c>
      <c r="K11" s="261" t="s">
        <v>46</v>
      </c>
      <c r="L11" s="226"/>
      <c r="M11" s="397"/>
    </row>
    <row r="12" spans="3:16" ht="13.5" thickBot="1" x14ac:dyDescent="0.25">
      <c r="C12" s="419"/>
      <c r="D12" s="10" t="s">
        <v>8</v>
      </c>
      <c r="E12" s="11">
        <v>0</v>
      </c>
      <c r="F12" s="193"/>
      <c r="G12" s="196">
        <v>8</v>
      </c>
      <c r="H12" s="301">
        <v>8</v>
      </c>
      <c r="I12" s="59"/>
      <c r="J12" s="196">
        <v>8</v>
      </c>
      <c r="K12" s="302">
        <v>12</v>
      </c>
      <c r="L12" s="227"/>
      <c r="M12" s="12">
        <f>SUM(E12:L12)</f>
        <v>36</v>
      </c>
    </row>
    <row r="13" spans="3:16" x14ac:dyDescent="0.2">
      <c r="C13" s="398" t="s">
        <v>98</v>
      </c>
      <c r="D13" s="13" t="s">
        <v>9</v>
      </c>
      <c r="E13" s="401"/>
      <c r="F13" s="251"/>
      <c r="G13" s="252"/>
      <c r="H13" s="252"/>
      <c r="I13" s="252"/>
      <c r="J13" s="252"/>
      <c r="K13" s="252"/>
      <c r="L13" s="252"/>
      <c r="M13" s="403"/>
    </row>
    <row r="14" spans="3:16" ht="13.5" thickBot="1" x14ac:dyDescent="0.25">
      <c r="C14" s="399"/>
      <c r="D14" s="9" t="s">
        <v>11</v>
      </c>
      <c r="E14" s="402"/>
      <c r="F14" s="118" t="s">
        <v>24</v>
      </c>
      <c r="G14" s="182" t="s">
        <v>24</v>
      </c>
      <c r="H14" s="182" t="s">
        <v>24</v>
      </c>
      <c r="I14" s="182" t="s">
        <v>24</v>
      </c>
      <c r="J14" s="182" t="s">
        <v>24</v>
      </c>
      <c r="K14" s="182" t="s">
        <v>24</v>
      </c>
      <c r="L14" s="182" t="s">
        <v>24</v>
      </c>
      <c r="M14" s="404"/>
    </row>
    <row r="15" spans="3:16" ht="13.5" thickBot="1" x14ac:dyDescent="0.25">
      <c r="C15" s="400"/>
      <c r="D15" s="10" t="s">
        <v>8</v>
      </c>
      <c r="E15" s="11">
        <v>0</v>
      </c>
      <c r="F15" s="253"/>
      <c r="G15" s="254"/>
      <c r="H15" s="254"/>
      <c r="I15" s="254"/>
      <c r="J15" s="254"/>
      <c r="K15" s="254"/>
      <c r="L15" s="254"/>
      <c r="M15" s="12">
        <f>SUM(E15:L15)</f>
        <v>0</v>
      </c>
    </row>
    <row r="16" spans="3:16" x14ac:dyDescent="0.2">
      <c r="C16" s="405" t="s">
        <v>389</v>
      </c>
      <c r="D16" s="13" t="s">
        <v>9</v>
      </c>
      <c r="E16" s="408"/>
      <c r="F16" s="290"/>
      <c r="G16" s="296"/>
      <c r="H16" s="80"/>
      <c r="I16" s="255"/>
      <c r="J16" s="255"/>
      <c r="K16" s="255"/>
      <c r="L16" s="240"/>
      <c r="M16" s="410"/>
    </row>
    <row r="17" spans="3:13" ht="13.5" thickBot="1" x14ac:dyDescent="0.25">
      <c r="C17" s="406"/>
      <c r="D17" s="9" t="s">
        <v>11</v>
      </c>
      <c r="E17" s="409"/>
      <c r="F17" s="291" t="s">
        <v>24</v>
      </c>
      <c r="G17" s="297"/>
      <c r="H17" s="81"/>
      <c r="I17" s="241"/>
      <c r="J17" s="241"/>
      <c r="K17" s="241"/>
      <c r="L17" s="241"/>
      <c r="M17" s="411"/>
    </row>
    <row r="18" spans="3:13" ht="13.5" thickBot="1" x14ac:dyDescent="0.25">
      <c r="C18" s="407"/>
      <c r="D18" s="10" t="s">
        <v>8</v>
      </c>
      <c r="E18" s="11">
        <v>0</v>
      </c>
      <c r="F18" s="292"/>
      <c r="G18" s="298"/>
      <c r="H18" s="82"/>
      <c r="I18" s="242"/>
      <c r="J18" s="242"/>
      <c r="K18" s="242"/>
      <c r="L18" s="242"/>
      <c r="M18" s="12">
        <f>SUM(E18:L18)</f>
        <v>0</v>
      </c>
    </row>
    <row r="19" spans="3:13" ht="12.75" customHeight="1" x14ac:dyDescent="0.2">
      <c r="C19" s="428" t="s">
        <v>491</v>
      </c>
      <c r="D19" s="13" t="s">
        <v>9</v>
      </c>
      <c r="E19" s="415"/>
      <c r="F19" s="250"/>
      <c r="G19" s="86" t="s">
        <v>48</v>
      </c>
      <c r="H19" s="86" t="s">
        <v>48</v>
      </c>
      <c r="I19" s="86" t="s">
        <v>48</v>
      </c>
      <c r="J19" s="194" t="s">
        <v>93</v>
      </c>
      <c r="K19" s="194" t="s">
        <v>93</v>
      </c>
      <c r="L19" s="250"/>
      <c r="M19" s="387"/>
    </row>
    <row r="20" spans="3:13" ht="13.5" customHeight="1" thickBot="1" x14ac:dyDescent="0.25">
      <c r="C20" s="429"/>
      <c r="D20" s="9" t="s">
        <v>11</v>
      </c>
      <c r="E20" s="416"/>
      <c r="F20" s="58"/>
      <c r="G20" s="89" t="s">
        <v>487</v>
      </c>
      <c r="H20" s="89" t="s">
        <v>487</v>
      </c>
      <c r="I20" s="89" t="s">
        <v>487</v>
      </c>
      <c r="J20" s="195" t="s">
        <v>36</v>
      </c>
      <c r="K20" s="195" t="s">
        <v>36</v>
      </c>
      <c r="L20" s="58"/>
      <c r="M20" s="388"/>
    </row>
    <row r="21" spans="3:13" ht="13.5" customHeight="1" thickBot="1" x14ac:dyDescent="0.25">
      <c r="C21" s="430"/>
      <c r="D21" s="10" t="s">
        <v>8</v>
      </c>
      <c r="E21" s="11">
        <v>0</v>
      </c>
      <c r="F21" s="59"/>
      <c r="G21" s="92">
        <v>8</v>
      </c>
      <c r="H21" s="92">
        <v>8</v>
      </c>
      <c r="I21" s="92">
        <v>8</v>
      </c>
      <c r="J21" s="196">
        <v>8</v>
      </c>
      <c r="K21" s="196">
        <v>8</v>
      </c>
      <c r="L21" s="59"/>
      <c r="M21" s="12">
        <f>SUM(E21:L21)</f>
        <v>40</v>
      </c>
    </row>
    <row r="22" spans="3:13" ht="21" x14ac:dyDescent="0.2">
      <c r="C22" s="389" t="s">
        <v>38</v>
      </c>
      <c r="D22" s="13" t="s">
        <v>9</v>
      </c>
      <c r="E22" s="392"/>
      <c r="F22" s="191"/>
      <c r="G22" s="194"/>
      <c r="H22" s="194"/>
      <c r="I22" s="112" t="s">
        <v>414</v>
      </c>
      <c r="J22" s="75"/>
      <c r="K22" s="260"/>
      <c r="L22" s="225"/>
      <c r="M22" s="394"/>
    </row>
    <row r="23" spans="3:13" ht="13.5" thickBot="1" x14ac:dyDescent="0.25">
      <c r="C23" s="390"/>
      <c r="D23" s="9" t="s">
        <v>11</v>
      </c>
      <c r="E23" s="393"/>
      <c r="F23" s="192"/>
      <c r="G23" s="195"/>
      <c r="H23" s="195"/>
      <c r="I23" s="113" t="s">
        <v>21</v>
      </c>
      <c r="J23" s="58"/>
      <c r="K23" s="261"/>
      <c r="L23" s="226"/>
      <c r="M23" s="395"/>
    </row>
    <row r="24" spans="3:13" ht="13.5" thickBot="1" x14ac:dyDescent="0.25">
      <c r="C24" s="391"/>
      <c r="D24" s="10" t="s">
        <v>8</v>
      </c>
      <c r="E24" s="11">
        <v>0</v>
      </c>
      <c r="F24" s="193"/>
      <c r="G24" s="196"/>
      <c r="H24" s="196"/>
      <c r="I24" s="114">
        <v>8</v>
      </c>
      <c r="J24" s="76"/>
      <c r="K24" s="262"/>
      <c r="L24" s="227"/>
      <c r="M24" s="12">
        <f>SUM(E24:L24)</f>
        <v>8</v>
      </c>
    </row>
  </sheetData>
  <mergeCells count="22">
    <mergeCell ref="C22:C24"/>
    <mergeCell ref="E22:E23"/>
    <mergeCell ref="M22:M23"/>
    <mergeCell ref="C16:C18"/>
    <mergeCell ref="E16:E17"/>
    <mergeCell ref="M16:M17"/>
    <mergeCell ref="C19:C21"/>
    <mergeCell ref="E19:E20"/>
    <mergeCell ref="M19:M20"/>
    <mergeCell ref="C10:C12"/>
    <mergeCell ref="E10:E11"/>
    <mergeCell ref="M10:M11"/>
    <mergeCell ref="C13:C15"/>
    <mergeCell ref="E13:E14"/>
    <mergeCell ref="M13:M14"/>
    <mergeCell ref="C1:M1"/>
    <mergeCell ref="C4:C6"/>
    <mergeCell ref="E4:E5"/>
    <mergeCell ref="M4:M5"/>
    <mergeCell ref="C7:C9"/>
    <mergeCell ref="E7:E8"/>
    <mergeCell ref="M7:M8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B17-0029-4953-A461-69A15007B89F}">
  <dimension ref="C1:O36"/>
  <sheetViews>
    <sheetView workbookViewId="0">
      <selection activeCell="L4" sqref="L4"/>
    </sheetView>
  </sheetViews>
  <sheetFormatPr defaultRowHeight="12.75" x14ac:dyDescent="0.2"/>
  <cols>
    <col min="3" max="3" width="18.140625" customWidth="1"/>
    <col min="4" max="4" width="10.140625" customWidth="1"/>
    <col min="6" max="12" width="11" customWidth="1"/>
  </cols>
  <sheetData>
    <row r="1" spans="3:15" ht="20.25" x14ac:dyDescent="0.2">
      <c r="C1" s="372" t="s">
        <v>510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5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5" ht="21.75" thickBot="1" x14ac:dyDescent="0.25">
      <c r="C3" s="5" t="s">
        <v>7</v>
      </c>
      <c r="D3" s="6"/>
      <c r="E3" s="7" t="s">
        <v>394</v>
      </c>
      <c r="F3" s="32">
        <v>43429</v>
      </c>
      <c r="G3" s="32">
        <f t="shared" ref="G3:L3" si="0">F3+1</f>
        <v>43430</v>
      </c>
      <c r="H3" s="32">
        <f t="shared" si="0"/>
        <v>43431</v>
      </c>
      <c r="I3" s="32">
        <f t="shared" si="0"/>
        <v>43432</v>
      </c>
      <c r="J3" s="32">
        <f t="shared" si="0"/>
        <v>43433</v>
      </c>
      <c r="K3" s="32">
        <f t="shared" si="0"/>
        <v>43434</v>
      </c>
      <c r="L3" s="32">
        <f t="shared" si="0"/>
        <v>43435</v>
      </c>
      <c r="M3" s="7" t="s">
        <v>8</v>
      </c>
      <c r="O3" s="20" t="s">
        <v>395</v>
      </c>
    </row>
    <row r="4" spans="3:15" ht="21.75" thickBot="1" x14ac:dyDescent="0.25">
      <c r="C4" s="373" t="s">
        <v>37</v>
      </c>
      <c r="D4" s="8" t="s">
        <v>9</v>
      </c>
      <c r="E4" s="376"/>
      <c r="F4" s="57" t="s">
        <v>603</v>
      </c>
      <c r="G4" s="57" t="s">
        <v>607</v>
      </c>
      <c r="H4" s="57" t="s">
        <v>607</v>
      </c>
      <c r="I4" s="57"/>
      <c r="J4" s="57" t="s">
        <v>603</v>
      </c>
      <c r="K4" s="303"/>
      <c r="L4" s="87" t="s">
        <v>33</v>
      </c>
      <c r="M4" s="378"/>
      <c r="O4" s="22"/>
    </row>
    <row r="5" spans="3:15" ht="21.75" thickBot="1" x14ac:dyDescent="0.25">
      <c r="C5" s="374"/>
      <c r="D5" s="9" t="s">
        <v>11</v>
      </c>
      <c r="E5" s="377"/>
      <c r="F5" s="58" t="s">
        <v>604</v>
      </c>
      <c r="G5" s="72" t="s">
        <v>432</v>
      </c>
      <c r="H5" s="72" t="s">
        <v>432</v>
      </c>
      <c r="I5" s="58"/>
      <c r="J5" s="58" t="s">
        <v>12</v>
      </c>
      <c r="K5" s="304" t="s">
        <v>24</v>
      </c>
      <c r="L5" s="90" t="s">
        <v>512</v>
      </c>
      <c r="M5" s="379"/>
      <c r="O5" s="24"/>
    </row>
    <row r="6" spans="3:15" ht="15" thickBot="1" x14ac:dyDescent="0.25">
      <c r="C6" s="375"/>
      <c r="D6" s="10" t="s">
        <v>8</v>
      </c>
      <c r="E6" s="11">
        <v>0</v>
      </c>
      <c r="F6" s="59">
        <v>4</v>
      </c>
      <c r="G6" s="59">
        <v>16</v>
      </c>
      <c r="H6" s="59">
        <v>16</v>
      </c>
      <c r="I6" s="59"/>
      <c r="J6" s="59">
        <v>8</v>
      </c>
      <c r="K6" s="305"/>
      <c r="L6" s="93">
        <v>12</v>
      </c>
      <c r="M6" s="12">
        <f>SUM(E6:L6)</f>
        <v>56</v>
      </c>
      <c r="O6" s="25" t="s">
        <v>24</v>
      </c>
    </row>
    <row r="7" spans="3:15" ht="23.25" x14ac:dyDescent="0.35">
      <c r="C7" s="380" t="s">
        <v>392</v>
      </c>
      <c r="D7" s="13" t="s">
        <v>9</v>
      </c>
      <c r="E7" s="383"/>
      <c r="F7" s="191" t="s">
        <v>93</v>
      </c>
      <c r="G7" s="306" t="s">
        <v>93</v>
      </c>
      <c r="H7" s="259" t="s">
        <v>93</v>
      </c>
      <c r="I7" s="57" t="s">
        <v>601</v>
      </c>
      <c r="J7" s="57" t="s">
        <v>601</v>
      </c>
      <c r="K7" s="57" t="s">
        <v>32</v>
      </c>
      <c r="L7" s="263" t="s">
        <v>93</v>
      </c>
      <c r="M7" s="385"/>
      <c r="O7" s="26" t="s">
        <v>401</v>
      </c>
    </row>
    <row r="8" spans="3:15" ht="13.5" thickBot="1" x14ac:dyDescent="0.25">
      <c r="C8" s="381"/>
      <c r="D8" s="9" t="s">
        <v>11</v>
      </c>
      <c r="E8" s="384"/>
      <c r="F8" s="192" t="s">
        <v>36</v>
      </c>
      <c r="G8" s="198" t="s">
        <v>21</v>
      </c>
      <c r="H8" s="195" t="s">
        <v>21</v>
      </c>
      <c r="I8" s="58" t="s">
        <v>602</v>
      </c>
      <c r="J8" s="58" t="s">
        <v>602</v>
      </c>
      <c r="K8" s="58" t="s">
        <v>468</v>
      </c>
      <c r="L8" s="226" t="s">
        <v>468</v>
      </c>
      <c r="M8" s="386"/>
    </row>
    <row r="9" spans="3:15" ht="13.5" thickBot="1" x14ac:dyDescent="0.25">
      <c r="C9" s="382"/>
      <c r="D9" s="10" t="s">
        <v>8</v>
      </c>
      <c r="E9" s="11">
        <v>0</v>
      </c>
      <c r="F9" s="193">
        <v>8</v>
      </c>
      <c r="G9" s="199">
        <v>8</v>
      </c>
      <c r="H9" s="196">
        <v>8</v>
      </c>
      <c r="I9" s="59">
        <v>8</v>
      </c>
      <c r="J9" s="59">
        <v>8</v>
      </c>
      <c r="K9" s="59">
        <v>16</v>
      </c>
      <c r="L9" s="227">
        <v>16</v>
      </c>
      <c r="M9" s="12">
        <f>SUM(E9:L9)</f>
        <v>72</v>
      </c>
    </row>
    <row r="10" spans="3:15" ht="31.5" x14ac:dyDescent="0.2">
      <c r="C10" s="417" t="s">
        <v>440</v>
      </c>
      <c r="D10" s="13" t="s">
        <v>9</v>
      </c>
      <c r="E10" s="420"/>
      <c r="F10" s="191" t="s">
        <v>93</v>
      </c>
      <c r="G10" s="299" t="s">
        <v>32</v>
      </c>
      <c r="H10" s="75" t="s">
        <v>45</v>
      </c>
      <c r="I10" s="57"/>
      <c r="J10" s="57"/>
      <c r="K10" s="57" t="s">
        <v>48</v>
      </c>
      <c r="L10" s="57" t="s">
        <v>48</v>
      </c>
      <c r="M10" s="396"/>
    </row>
    <row r="11" spans="3:15" ht="13.5" thickBot="1" x14ac:dyDescent="0.25">
      <c r="C11" s="418"/>
      <c r="D11" s="9" t="s">
        <v>11</v>
      </c>
      <c r="E11" s="421"/>
      <c r="F11" s="192" t="s">
        <v>18</v>
      </c>
      <c r="G11" s="300" t="s">
        <v>21</v>
      </c>
      <c r="H11" s="72" t="s">
        <v>21</v>
      </c>
      <c r="I11" s="58"/>
      <c r="J11" s="58"/>
      <c r="K11" s="58" t="s">
        <v>46</v>
      </c>
      <c r="L11" s="58" t="s">
        <v>46</v>
      </c>
      <c r="M11" s="397"/>
    </row>
    <row r="12" spans="3:15" ht="13.5" thickBot="1" x14ac:dyDescent="0.25">
      <c r="C12" s="419"/>
      <c r="D12" s="10" t="s">
        <v>8</v>
      </c>
      <c r="E12" s="11">
        <v>0</v>
      </c>
      <c r="F12" s="193">
        <v>8</v>
      </c>
      <c r="G12" s="301">
        <v>8</v>
      </c>
      <c r="H12" s="76">
        <v>8</v>
      </c>
      <c r="I12" s="59"/>
      <c r="J12" s="59"/>
      <c r="K12" s="59">
        <v>12</v>
      </c>
      <c r="L12" s="59">
        <v>12</v>
      </c>
      <c r="M12" s="12">
        <f>SUM(E12:L12)</f>
        <v>48</v>
      </c>
    </row>
    <row r="13" spans="3:15" x14ac:dyDescent="0.2">
      <c r="C13" s="398" t="s">
        <v>98</v>
      </c>
      <c r="D13" s="13" t="s">
        <v>9</v>
      </c>
      <c r="E13" s="401"/>
      <c r="F13" s="251"/>
      <c r="G13" s="252"/>
      <c r="H13" s="252"/>
      <c r="I13" s="252"/>
      <c r="J13" s="252"/>
      <c r="K13" s="252"/>
      <c r="L13" s="252"/>
      <c r="M13" s="403"/>
    </row>
    <row r="14" spans="3:15" ht="13.5" thickBot="1" x14ac:dyDescent="0.25">
      <c r="C14" s="399"/>
      <c r="D14" s="9" t="s">
        <v>11</v>
      </c>
      <c r="E14" s="402"/>
      <c r="F14" s="118" t="s">
        <v>24</v>
      </c>
      <c r="G14" s="182" t="s">
        <v>24</v>
      </c>
      <c r="H14" s="182" t="s">
        <v>24</v>
      </c>
      <c r="I14" s="182" t="s">
        <v>24</v>
      </c>
      <c r="J14" s="182" t="s">
        <v>24</v>
      </c>
      <c r="K14" s="182" t="s">
        <v>24</v>
      </c>
      <c r="L14" s="182" t="s">
        <v>24</v>
      </c>
      <c r="M14" s="404"/>
    </row>
    <row r="15" spans="3:15" ht="13.5" thickBot="1" x14ac:dyDescent="0.25">
      <c r="C15" s="400"/>
      <c r="D15" s="10" t="s">
        <v>8</v>
      </c>
      <c r="E15" s="11">
        <v>0</v>
      </c>
      <c r="F15" s="253"/>
      <c r="G15" s="254"/>
      <c r="H15" s="254"/>
      <c r="I15" s="254"/>
      <c r="J15" s="254"/>
      <c r="K15" s="254"/>
      <c r="L15" s="254"/>
      <c r="M15" s="12">
        <f>SUM(E15:L15)</f>
        <v>0</v>
      </c>
    </row>
    <row r="16" spans="3:15" x14ac:dyDescent="0.2">
      <c r="C16" s="405" t="s">
        <v>389</v>
      </c>
      <c r="D16" s="13" t="s">
        <v>9</v>
      </c>
      <c r="E16" s="408"/>
      <c r="F16" s="240"/>
      <c r="G16" s="240"/>
      <c r="H16" s="80"/>
      <c r="I16" s="255"/>
      <c r="J16" s="255"/>
      <c r="K16" s="255"/>
      <c r="L16" s="240"/>
      <c r="M16" s="410"/>
    </row>
    <row r="17" spans="3:13" ht="13.5" thickBot="1" x14ac:dyDescent="0.25">
      <c r="C17" s="406"/>
      <c r="D17" s="9" t="s">
        <v>11</v>
      </c>
      <c r="E17" s="409"/>
      <c r="F17" s="241"/>
      <c r="G17" s="241"/>
      <c r="H17" s="81"/>
      <c r="I17" s="241"/>
      <c r="J17" s="241"/>
      <c r="K17" s="241"/>
      <c r="L17" s="241"/>
      <c r="M17" s="411"/>
    </row>
    <row r="18" spans="3:13" ht="13.5" thickBot="1" x14ac:dyDescent="0.25">
      <c r="C18" s="407"/>
      <c r="D18" s="10" t="s">
        <v>8</v>
      </c>
      <c r="E18" s="11">
        <v>0</v>
      </c>
      <c r="F18" s="242"/>
      <c r="G18" s="242"/>
      <c r="H18" s="82"/>
      <c r="I18" s="242"/>
      <c r="J18" s="242"/>
      <c r="K18" s="242"/>
      <c r="L18" s="242"/>
      <c r="M18" s="12">
        <f>SUM(E18:L18)</f>
        <v>0</v>
      </c>
    </row>
    <row r="19" spans="3:13" x14ac:dyDescent="0.2">
      <c r="C19" s="412" t="s">
        <v>511</v>
      </c>
      <c r="D19" s="13" t="s">
        <v>9</v>
      </c>
      <c r="E19" s="415"/>
      <c r="F19" s="250"/>
      <c r="G19" s="299" t="s">
        <v>93</v>
      </c>
      <c r="H19" s="86" t="s">
        <v>93</v>
      </c>
      <c r="I19" s="86" t="s">
        <v>93</v>
      </c>
      <c r="J19" s="86" t="s">
        <v>93</v>
      </c>
      <c r="K19" s="307" t="s">
        <v>93</v>
      </c>
      <c r="L19" s="250"/>
      <c r="M19" s="387"/>
    </row>
    <row r="20" spans="3:13" ht="13.5" thickBot="1" x14ac:dyDescent="0.25">
      <c r="C20" s="413"/>
      <c r="D20" s="9" t="s">
        <v>11</v>
      </c>
      <c r="E20" s="416"/>
      <c r="F20" s="58"/>
      <c r="G20" s="300" t="s">
        <v>36</v>
      </c>
      <c r="H20" s="89" t="s">
        <v>36</v>
      </c>
      <c r="I20" s="89" t="s">
        <v>36</v>
      </c>
      <c r="J20" s="89" t="s">
        <v>36</v>
      </c>
      <c r="K20" s="308" t="s">
        <v>36</v>
      </c>
      <c r="L20" s="58"/>
      <c r="M20" s="388"/>
    </row>
    <row r="21" spans="3:13" ht="13.5" thickBot="1" x14ac:dyDescent="0.25">
      <c r="C21" s="414"/>
      <c r="D21" s="10" t="s">
        <v>8</v>
      </c>
      <c r="E21" s="11">
        <v>0</v>
      </c>
      <c r="F21" s="59"/>
      <c r="G21" s="301">
        <v>8</v>
      </c>
      <c r="H21" s="92">
        <v>8</v>
      </c>
      <c r="I21" s="92">
        <v>8</v>
      </c>
      <c r="J21" s="92">
        <v>8</v>
      </c>
      <c r="K21" s="309">
        <v>8</v>
      </c>
      <c r="L21" s="59"/>
      <c r="M21" s="12">
        <f>SUM(E21:L21)</f>
        <v>40</v>
      </c>
    </row>
    <row r="22" spans="3:13" ht="21" x14ac:dyDescent="0.2">
      <c r="C22" s="389" t="s">
        <v>38</v>
      </c>
      <c r="D22" s="13" t="s">
        <v>9</v>
      </c>
      <c r="E22" s="392"/>
      <c r="F22" s="191"/>
      <c r="G22" s="306"/>
      <c r="H22" s="259"/>
      <c r="I22" s="151" t="s">
        <v>414</v>
      </c>
      <c r="J22" s="75"/>
      <c r="K22" s="260"/>
      <c r="L22" s="263"/>
      <c r="M22" s="394"/>
    </row>
    <row r="23" spans="3:13" ht="13.5" thickBot="1" x14ac:dyDescent="0.25">
      <c r="C23" s="390"/>
      <c r="D23" s="9" t="s">
        <v>11</v>
      </c>
      <c r="E23" s="393"/>
      <c r="F23" s="192"/>
      <c r="G23" s="198"/>
      <c r="H23" s="195"/>
      <c r="I23" s="105" t="s">
        <v>21</v>
      </c>
      <c r="J23" s="58"/>
      <c r="K23" s="261"/>
      <c r="L23" s="226"/>
      <c r="M23" s="395"/>
    </row>
    <row r="24" spans="3:13" ht="13.5" thickBot="1" x14ac:dyDescent="0.25">
      <c r="C24" s="391"/>
      <c r="D24" s="10" t="s">
        <v>8</v>
      </c>
      <c r="E24" s="11">
        <v>0</v>
      </c>
      <c r="F24" s="193"/>
      <c r="G24" s="199"/>
      <c r="H24" s="196"/>
      <c r="I24" s="122">
        <v>8</v>
      </c>
      <c r="J24" s="76"/>
      <c r="K24" s="262"/>
      <c r="L24" s="227"/>
      <c r="M24" s="12">
        <f>SUM(E24:L24)</f>
        <v>8</v>
      </c>
    </row>
    <row r="25" spans="3:13" ht="12.75" customHeight="1" x14ac:dyDescent="0.2"/>
    <row r="26" spans="3:13" ht="13.5" customHeight="1" x14ac:dyDescent="0.2"/>
    <row r="27" spans="3:13" ht="13.5" customHeight="1" x14ac:dyDescent="0.2"/>
    <row r="28" spans="3:13" ht="12.75" customHeight="1" x14ac:dyDescent="0.2"/>
    <row r="29" spans="3:13" ht="13.5" customHeight="1" x14ac:dyDescent="0.2"/>
    <row r="30" spans="3:13" ht="13.5" customHeight="1" x14ac:dyDescent="0.2"/>
    <row r="31" spans="3:13" ht="12.75" customHeight="1" x14ac:dyDescent="0.2"/>
    <row r="32" spans="3:13" ht="13.5" customHeight="1" x14ac:dyDescent="0.2"/>
    <row r="33" ht="13.5" customHeight="1" x14ac:dyDescent="0.2"/>
    <row r="34" ht="12.75" customHeight="1" x14ac:dyDescent="0.2"/>
    <row r="35" ht="13.5" customHeight="1" x14ac:dyDescent="0.2"/>
    <row r="36" ht="13.5" customHeight="1" x14ac:dyDescent="0.2"/>
  </sheetData>
  <mergeCells count="22"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22:C24"/>
    <mergeCell ref="E22:E23"/>
    <mergeCell ref="M22:M23"/>
    <mergeCell ref="C16:C18"/>
    <mergeCell ref="E16:E17"/>
    <mergeCell ref="M16:M17"/>
    <mergeCell ref="C19:C21"/>
    <mergeCell ref="E19:E20"/>
    <mergeCell ref="M19:M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0E5A-06F5-48BB-A502-0A24F6EE7542}">
  <dimension ref="C1:P21"/>
  <sheetViews>
    <sheetView workbookViewId="0">
      <selection activeCell="L4" sqref="L4"/>
    </sheetView>
  </sheetViews>
  <sheetFormatPr defaultRowHeight="12.75" x14ac:dyDescent="0.2"/>
  <cols>
    <col min="3" max="3" width="19.28515625" customWidth="1"/>
    <col min="4" max="4" width="10.28515625" customWidth="1"/>
    <col min="6" max="12" width="10.140625" customWidth="1"/>
  </cols>
  <sheetData>
    <row r="1" spans="3:16" ht="20.25" x14ac:dyDescent="0.2">
      <c r="C1" s="372" t="s">
        <v>608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43436</v>
      </c>
      <c r="G3" s="32">
        <f>F3+1</f>
        <v>43437</v>
      </c>
      <c r="H3" s="32">
        <f>G3+1</f>
        <v>43438</v>
      </c>
      <c r="I3" s="32">
        <f>H3+1</f>
        <v>43439</v>
      </c>
      <c r="J3" s="32">
        <f>I3+1</f>
        <v>43440</v>
      </c>
      <c r="K3" s="32">
        <f>J3+1</f>
        <v>43441</v>
      </c>
      <c r="L3" s="32">
        <v>43442</v>
      </c>
      <c r="M3" s="7" t="s">
        <v>8</v>
      </c>
      <c r="O3" s="20" t="s">
        <v>395</v>
      </c>
      <c r="P3" s="21"/>
    </row>
    <row r="4" spans="3:16" ht="43.5" customHeight="1" thickBot="1" x14ac:dyDescent="0.25">
      <c r="C4" s="373" t="s">
        <v>37</v>
      </c>
      <c r="D4" s="8" t="s">
        <v>9</v>
      </c>
      <c r="E4" s="376"/>
      <c r="F4" s="57" t="s">
        <v>33</v>
      </c>
      <c r="G4" s="57" t="s">
        <v>32</v>
      </c>
      <c r="H4" s="57" t="s">
        <v>32</v>
      </c>
      <c r="I4" s="57" t="s">
        <v>32</v>
      </c>
      <c r="J4" s="57"/>
      <c r="K4" s="57" t="s">
        <v>613</v>
      </c>
      <c r="L4" s="57" t="s">
        <v>33</v>
      </c>
      <c r="M4" s="378"/>
      <c r="O4" s="22"/>
      <c r="P4" s="23" t="s">
        <v>396</v>
      </c>
    </row>
    <row r="5" spans="3:16" ht="31.5" customHeight="1" thickBot="1" x14ac:dyDescent="0.25">
      <c r="C5" s="374"/>
      <c r="D5" s="9" t="s">
        <v>11</v>
      </c>
      <c r="E5" s="377"/>
      <c r="F5" s="58" t="s">
        <v>512</v>
      </c>
      <c r="G5" s="58" t="s">
        <v>468</v>
      </c>
      <c r="H5" s="58" t="s">
        <v>21</v>
      </c>
      <c r="I5" s="58" t="s">
        <v>18</v>
      </c>
      <c r="J5" s="58"/>
      <c r="K5" s="72" t="s">
        <v>614</v>
      </c>
      <c r="L5" s="58" t="s">
        <v>512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59">
        <v>12</v>
      </c>
      <c r="G6" s="59">
        <v>16</v>
      </c>
      <c r="H6" s="59">
        <v>8</v>
      </c>
      <c r="I6" s="59">
        <v>8</v>
      </c>
      <c r="J6" s="59"/>
      <c r="K6" s="59">
        <v>14</v>
      </c>
      <c r="L6" s="59">
        <v>12</v>
      </c>
      <c r="M6" s="12">
        <f>SUM(E6:L6)</f>
        <v>70</v>
      </c>
      <c r="O6" s="25" t="s">
        <v>24</v>
      </c>
      <c r="P6" s="23" t="s">
        <v>398</v>
      </c>
    </row>
    <row r="7" spans="3:16" ht="45.75" customHeight="1" x14ac:dyDescent="0.35">
      <c r="C7" s="380" t="s">
        <v>392</v>
      </c>
      <c r="D7" s="13" t="s">
        <v>9</v>
      </c>
      <c r="E7" s="383"/>
      <c r="F7" s="57" t="s">
        <v>93</v>
      </c>
      <c r="G7" s="57" t="s">
        <v>610</v>
      </c>
      <c r="H7" s="64"/>
      <c r="I7" s="64"/>
      <c r="J7" s="64"/>
      <c r="K7" s="64"/>
      <c r="L7" s="64"/>
      <c r="M7" s="385"/>
      <c r="O7" s="26" t="s">
        <v>401</v>
      </c>
      <c r="P7" s="27" t="s">
        <v>102</v>
      </c>
    </row>
    <row r="8" spans="3:16" ht="27.75" customHeight="1" thickBot="1" x14ac:dyDescent="0.25">
      <c r="C8" s="381"/>
      <c r="D8" s="9" t="s">
        <v>11</v>
      </c>
      <c r="E8" s="384"/>
      <c r="F8" s="58" t="s">
        <v>468</v>
      </c>
      <c r="G8" s="72" t="s">
        <v>615</v>
      </c>
      <c r="H8" s="65" t="s">
        <v>24</v>
      </c>
      <c r="I8" s="65" t="s">
        <v>24</v>
      </c>
      <c r="J8" s="65" t="s">
        <v>24</v>
      </c>
      <c r="K8" s="65" t="s">
        <v>24</v>
      </c>
      <c r="L8" s="65" t="s">
        <v>24</v>
      </c>
      <c r="M8" s="386"/>
    </row>
    <row r="9" spans="3:16" ht="13.5" customHeight="1" thickBot="1" x14ac:dyDescent="0.25">
      <c r="C9" s="382"/>
      <c r="D9" s="10" t="s">
        <v>8</v>
      </c>
      <c r="E9" s="11">
        <v>0</v>
      </c>
      <c r="F9" s="59">
        <v>16</v>
      </c>
      <c r="G9" s="59">
        <v>6</v>
      </c>
      <c r="H9" s="60"/>
      <c r="I9" s="60"/>
      <c r="J9" s="60"/>
      <c r="K9" s="60"/>
      <c r="L9" s="60"/>
      <c r="M9" s="12">
        <f>SUM(E9:L9)</f>
        <v>22</v>
      </c>
    </row>
    <row r="10" spans="3:16" ht="50.25" customHeight="1" x14ac:dyDescent="0.2">
      <c r="C10" s="417" t="s">
        <v>440</v>
      </c>
      <c r="D10" s="13" t="s">
        <v>9</v>
      </c>
      <c r="E10" s="420"/>
      <c r="F10" s="57" t="s">
        <v>32</v>
      </c>
      <c r="G10" s="57" t="s">
        <v>93</v>
      </c>
      <c r="H10" s="57" t="s">
        <v>93</v>
      </c>
      <c r="I10" s="57" t="s">
        <v>610</v>
      </c>
      <c r="J10" s="57" t="s">
        <v>612</v>
      </c>
      <c r="K10" s="344"/>
      <c r="L10" s="57" t="s">
        <v>93</v>
      </c>
      <c r="M10" s="396"/>
    </row>
    <row r="11" spans="3:16" ht="33.75" customHeight="1" thickBot="1" x14ac:dyDescent="0.25">
      <c r="C11" s="418"/>
      <c r="D11" s="9" t="s">
        <v>11</v>
      </c>
      <c r="E11" s="421"/>
      <c r="F11" s="58" t="s">
        <v>616</v>
      </c>
      <c r="G11" s="58" t="s">
        <v>21</v>
      </c>
      <c r="H11" s="58" t="s">
        <v>21</v>
      </c>
      <c r="I11" s="58" t="s">
        <v>611</v>
      </c>
      <c r="J11" s="72" t="s">
        <v>614</v>
      </c>
      <c r="K11" s="346" t="s">
        <v>24</v>
      </c>
      <c r="L11" s="58" t="s">
        <v>18</v>
      </c>
      <c r="M11" s="397"/>
    </row>
    <row r="12" spans="3:16" ht="13.5" customHeight="1" thickBot="1" x14ac:dyDescent="0.25">
      <c r="C12" s="419"/>
      <c r="D12" s="10" t="s">
        <v>8</v>
      </c>
      <c r="E12" s="11">
        <v>0</v>
      </c>
      <c r="F12" s="59">
        <v>11.5</v>
      </c>
      <c r="G12" s="59">
        <v>8</v>
      </c>
      <c r="H12" s="59">
        <v>8</v>
      </c>
      <c r="I12" s="59">
        <v>6</v>
      </c>
      <c r="J12" s="59">
        <v>14</v>
      </c>
      <c r="K12" s="345"/>
      <c r="L12" s="350">
        <v>8</v>
      </c>
      <c r="M12" s="12">
        <f>SUM(E12:L12)</f>
        <v>55.5</v>
      </c>
    </row>
    <row r="13" spans="3:16" ht="24" customHeight="1" x14ac:dyDescent="0.2">
      <c r="C13" s="398" t="s">
        <v>389</v>
      </c>
      <c r="D13" s="13" t="s">
        <v>9</v>
      </c>
      <c r="E13" s="401"/>
      <c r="F13" s="347"/>
      <c r="G13" s="77"/>
      <c r="H13" s="99" t="s">
        <v>32</v>
      </c>
      <c r="I13" s="77"/>
      <c r="J13" s="99"/>
      <c r="K13" s="99" t="s">
        <v>32</v>
      </c>
      <c r="L13" s="347"/>
      <c r="M13" s="403"/>
    </row>
    <row r="14" spans="3:16" ht="13.5" customHeight="1" thickBot="1" x14ac:dyDescent="0.25">
      <c r="C14" s="399"/>
      <c r="D14" s="9" t="s">
        <v>11</v>
      </c>
      <c r="E14" s="402"/>
      <c r="F14" s="348" t="s">
        <v>24</v>
      </c>
      <c r="G14" s="78"/>
      <c r="H14" s="62" t="s">
        <v>18</v>
      </c>
      <c r="I14" s="78"/>
      <c r="J14" s="62"/>
      <c r="K14" s="62" t="s">
        <v>18</v>
      </c>
      <c r="L14" s="348" t="s">
        <v>24</v>
      </c>
      <c r="M14" s="404"/>
    </row>
    <row r="15" spans="3:16" ht="13.5" customHeight="1" thickBot="1" x14ac:dyDescent="0.25">
      <c r="C15" s="400"/>
      <c r="D15" s="10" t="s">
        <v>8</v>
      </c>
      <c r="E15" s="11">
        <v>0</v>
      </c>
      <c r="F15" s="349"/>
      <c r="G15" s="79"/>
      <c r="H15" s="63">
        <v>8</v>
      </c>
      <c r="I15" s="79"/>
      <c r="J15" s="63"/>
      <c r="K15" s="63">
        <v>8</v>
      </c>
      <c r="L15" s="349"/>
      <c r="M15" s="12">
        <f>SUM(E15:L15)</f>
        <v>16</v>
      </c>
    </row>
    <row r="16" spans="3:16" ht="22.5" customHeight="1" x14ac:dyDescent="0.2">
      <c r="C16" s="405" t="s">
        <v>511</v>
      </c>
      <c r="D16" s="13" t="s">
        <v>9</v>
      </c>
      <c r="E16" s="408"/>
      <c r="F16" s="57"/>
      <c r="G16" s="218" t="s">
        <v>93</v>
      </c>
      <c r="H16" s="218" t="s">
        <v>93</v>
      </c>
      <c r="I16" s="218" t="s">
        <v>93</v>
      </c>
      <c r="J16" s="218" t="s">
        <v>93</v>
      </c>
      <c r="K16" s="218" t="s">
        <v>93</v>
      </c>
      <c r="L16" s="57"/>
      <c r="M16" s="410"/>
    </row>
    <row r="17" spans="3:13" ht="13.5" customHeight="1" thickBot="1" x14ac:dyDescent="0.25">
      <c r="C17" s="406"/>
      <c r="D17" s="9" t="s">
        <v>11</v>
      </c>
      <c r="E17" s="409"/>
      <c r="F17" s="58"/>
      <c r="G17" s="234" t="s">
        <v>36</v>
      </c>
      <c r="H17" s="234" t="s">
        <v>36</v>
      </c>
      <c r="I17" s="234" t="s">
        <v>36</v>
      </c>
      <c r="J17" s="234" t="s">
        <v>36</v>
      </c>
      <c r="K17" s="234" t="s">
        <v>36</v>
      </c>
      <c r="L17" s="58"/>
      <c r="M17" s="411"/>
    </row>
    <row r="18" spans="3:13" ht="13.5" customHeight="1" thickBot="1" x14ac:dyDescent="0.25">
      <c r="C18" s="407"/>
      <c r="D18" s="10" t="s">
        <v>8</v>
      </c>
      <c r="E18" s="11">
        <v>0</v>
      </c>
      <c r="F18" s="59"/>
      <c r="G18" s="235">
        <v>8</v>
      </c>
      <c r="H18" s="235">
        <v>8</v>
      </c>
      <c r="I18" s="235">
        <v>8</v>
      </c>
      <c r="J18" s="235">
        <v>8</v>
      </c>
      <c r="K18" s="235">
        <v>8</v>
      </c>
      <c r="L18" s="59"/>
      <c r="M18" s="12">
        <f>SUM(E18:L18)</f>
        <v>40</v>
      </c>
    </row>
    <row r="19" spans="3:13" ht="35.25" customHeight="1" x14ac:dyDescent="0.2">
      <c r="C19" s="389" t="s">
        <v>38</v>
      </c>
      <c r="D19" s="13" t="s">
        <v>9</v>
      </c>
      <c r="E19" s="392"/>
      <c r="F19" s="57"/>
      <c r="G19" s="57"/>
      <c r="H19" s="57"/>
      <c r="I19" s="104" t="s">
        <v>414</v>
      </c>
      <c r="J19" s="57"/>
      <c r="K19" s="57"/>
      <c r="L19" s="57"/>
      <c r="M19" s="394"/>
    </row>
    <row r="20" spans="3:13" ht="25.5" customHeight="1" thickBot="1" x14ac:dyDescent="0.25">
      <c r="C20" s="390"/>
      <c r="D20" s="9" t="s">
        <v>11</v>
      </c>
      <c r="E20" s="393"/>
      <c r="F20" s="58"/>
      <c r="G20" s="58"/>
      <c r="H20" s="58"/>
      <c r="I20" s="105" t="s">
        <v>609</v>
      </c>
      <c r="J20" s="58"/>
      <c r="K20" s="58"/>
      <c r="L20" s="58"/>
      <c r="M20" s="395"/>
    </row>
    <row r="21" spans="3:13" ht="13.5" customHeight="1" thickBot="1" x14ac:dyDescent="0.25">
      <c r="C21" s="391"/>
      <c r="D21" s="10" t="s">
        <v>8</v>
      </c>
      <c r="E21" s="11">
        <v>0</v>
      </c>
      <c r="F21" s="59"/>
      <c r="G21" s="59"/>
      <c r="H21" s="59"/>
      <c r="I21" s="106">
        <v>8</v>
      </c>
      <c r="J21" s="59"/>
      <c r="K21" s="59"/>
      <c r="L21" s="59"/>
      <c r="M21" s="12">
        <f>SUM(E21:L21)</f>
        <v>8</v>
      </c>
    </row>
  </sheetData>
  <mergeCells count="19">
    <mergeCell ref="C19:C21"/>
    <mergeCell ref="E19:E20"/>
    <mergeCell ref="M19:M20"/>
    <mergeCell ref="C16:C18"/>
    <mergeCell ref="E16:E17"/>
    <mergeCell ref="M16:M17"/>
    <mergeCell ref="C10:C12"/>
    <mergeCell ref="E10:E11"/>
    <mergeCell ref="M10:M11"/>
    <mergeCell ref="C13:C15"/>
    <mergeCell ref="E13:E14"/>
    <mergeCell ref="M13:M14"/>
    <mergeCell ref="C1:M1"/>
    <mergeCell ref="C4:C6"/>
    <mergeCell ref="E4:E5"/>
    <mergeCell ref="M4:M5"/>
    <mergeCell ref="C7:C9"/>
    <mergeCell ref="E7:E8"/>
    <mergeCell ref="M7:M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9F31-F78D-4133-A144-01072970D98C}">
  <dimension ref="C1:P33"/>
  <sheetViews>
    <sheetView workbookViewId="0">
      <selection activeCell="K27" sqref="K26:K27"/>
    </sheetView>
  </sheetViews>
  <sheetFormatPr defaultRowHeight="12.75" x14ac:dyDescent="0.2"/>
  <cols>
    <col min="3" max="3" width="24.140625" customWidth="1"/>
    <col min="4" max="4" width="10.85546875" customWidth="1"/>
    <col min="6" max="12" width="11.28515625" customWidth="1"/>
  </cols>
  <sheetData>
    <row r="1" spans="3:16" ht="20.25" x14ac:dyDescent="0.2">
      <c r="C1" s="372" t="s">
        <v>617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43443</v>
      </c>
      <c r="G3" s="32">
        <f t="shared" ref="G3:L3" si="0">F3+1</f>
        <v>43444</v>
      </c>
      <c r="H3" s="32">
        <f t="shared" si="0"/>
        <v>43445</v>
      </c>
      <c r="I3" s="32">
        <f t="shared" si="0"/>
        <v>43446</v>
      </c>
      <c r="J3" s="32">
        <f t="shared" si="0"/>
        <v>43447</v>
      </c>
      <c r="K3" s="32">
        <f t="shared" si="0"/>
        <v>43448</v>
      </c>
      <c r="L3" s="32">
        <f t="shared" si="0"/>
        <v>43449</v>
      </c>
      <c r="M3" s="7" t="s">
        <v>8</v>
      </c>
      <c r="O3" s="20" t="s">
        <v>395</v>
      </c>
      <c r="P3" s="21"/>
    </row>
    <row r="4" spans="3:16" ht="36" customHeight="1" thickBot="1" x14ac:dyDescent="0.25">
      <c r="C4" s="373" t="s">
        <v>37</v>
      </c>
      <c r="D4" s="8" t="s">
        <v>9</v>
      </c>
      <c r="E4" s="376"/>
      <c r="F4" s="85"/>
      <c r="G4" s="86" t="s">
        <v>48</v>
      </c>
      <c r="H4" s="86" t="s">
        <v>621</v>
      </c>
      <c r="I4" s="86" t="s">
        <v>620</v>
      </c>
      <c r="J4" s="86" t="s">
        <v>620</v>
      </c>
      <c r="K4" s="86" t="s">
        <v>633</v>
      </c>
      <c r="L4" s="225" t="s">
        <v>48</v>
      </c>
      <c r="M4" s="378"/>
      <c r="O4" s="22"/>
      <c r="P4" s="23" t="s">
        <v>396</v>
      </c>
    </row>
    <row r="5" spans="3:16" ht="42" customHeight="1" thickBot="1" x14ac:dyDescent="0.25">
      <c r="C5" s="374"/>
      <c r="D5" s="9" t="s">
        <v>11</v>
      </c>
      <c r="E5" s="377"/>
      <c r="F5" s="88"/>
      <c r="G5" s="89" t="s">
        <v>18</v>
      </c>
      <c r="H5" s="147" t="s">
        <v>614</v>
      </c>
      <c r="I5" s="89" t="s">
        <v>611</v>
      </c>
      <c r="J5" s="89" t="s">
        <v>611</v>
      </c>
      <c r="K5" s="147" t="s">
        <v>632</v>
      </c>
      <c r="L5" s="226" t="s">
        <v>634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91"/>
      <c r="G6" s="92">
        <v>8</v>
      </c>
      <c r="H6" s="92">
        <v>14</v>
      </c>
      <c r="I6" s="92">
        <v>6</v>
      </c>
      <c r="J6" s="92">
        <v>6</v>
      </c>
      <c r="K6" s="92">
        <v>20</v>
      </c>
      <c r="L6" s="227">
        <v>8</v>
      </c>
      <c r="M6" s="12">
        <f>SUM(E6:L6)</f>
        <v>62</v>
      </c>
      <c r="O6" s="25" t="s">
        <v>24</v>
      </c>
      <c r="P6" s="23" t="s">
        <v>398</v>
      </c>
    </row>
    <row r="7" spans="3:16" ht="23.25" x14ac:dyDescent="0.35">
      <c r="C7" s="380" t="s">
        <v>440</v>
      </c>
      <c r="D7" s="13" t="s">
        <v>9</v>
      </c>
      <c r="E7" s="383"/>
      <c r="F7" s="85" t="s">
        <v>33</v>
      </c>
      <c r="G7" s="86" t="s">
        <v>620</v>
      </c>
      <c r="H7" s="86" t="s">
        <v>32</v>
      </c>
      <c r="I7" s="86"/>
      <c r="J7" s="86" t="s">
        <v>32</v>
      </c>
      <c r="K7" s="260" t="s">
        <v>48</v>
      </c>
      <c r="L7" s="263" t="s">
        <v>93</v>
      </c>
      <c r="M7" s="385"/>
      <c r="O7" s="26" t="s">
        <v>401</v>
      </c>
      <c r="P7" s="27" t="s">
        <v>102</v>
      </c>
    </row>
    <row r="8" spans="3:16" ht="13.5" customHeight="1" thickBot="1" x14ac:dyDescent="0.25">
      <c r="C8" s="381"/>
      <c r="D8" s="9" t="s">
        <v>11</v>
      </c>
      <c r="E8" s="384"/>
      <c r="F8" s="88" t="s">
        <v>512</v>
      </c>
      <c r="G8" s="89" t="s">
        <v>611</v>
      </c>
      <c r="H8" s="89" t="s">
        <v>21</v>
      </c>
      <c r="I8" s="89"/>
      <c r="J8" s="89" t="s">
        <v>18</v>
      </c>
      <c r="K8" s="261" t="s">
        <v>36</v>
      </c>
      <c r="L8" s="226" t="s">
        <v>18</v>
      </c>
      <c r="M8" s="386"/>
    </row>
    <row r="9" spans="3:16" ht="13.5" customHeight="1" thickBot="1" x14ac:dyDescent="0.25">
      <c r="C9" s="382"/>
      <c r="D9" s="10" t="s">
        <v>8</v>
      </c>
      <c r="E9" s="11">
        <v>0</v>
      </c>
      <c r="F9" s="91">
        <v>8</v>
      </c>
      <c r="G9" s="92">
        <v>6</v>
      </c>
      <c r="H9" s="92">
        <v>8</v>
      </c>
      <c r="I9" s="92"/>
      <c r="J9" s="92">
        <v>8</v>
      </c>
      <c r="K9" s="262">
        <v>8</v>
      </c>
      <c r="L9" s="227">
        <v>8</v>
      </c>
      <c r="M9" s="12">
        <f>SUM(E9:L9)</f>
        <v>46</v>
      </c>
    </row>
    <row r="10" spans="3:16" ht="24.75" customHeight="1" x14ac:dyDescent="0.2">
      <c r="C10" s="417" t="s">
        <v>618</v>
      </c>
      <c r="D10" s="13" t="s">
        <v>9</v>
      </c>
      <c r="E10" s="420"/>
      <c r="F10" s="85" t="s">
        <v>93</v>
      </c>
      <c r="G10" s="75" t="s">
        <v>93</v>
      </c>
      <c r="H10" s="75" t="s">
        <v>93</v>
      </c>
      <c r="I10" s="75" t="s">
        <v>508</v>
      </c>
      <c r="J10" s="86"/>
      <c r="K10" s="86" t="s">
        <v>451</v>
      </c>
      <c r="L10" s="57"/>
      <c r="M10" s="396"/>
    </row>
    <row r="11" spans="3:16" ht="30.75" customHeight="1" thickBot="1" x14ac:dyDescent="0.25">
      <c r="C11" s="418"/>
      <c r="D11" s="9" t="s">
        <v>11</v>
      </c>
      <c r="E11" s="421"/>
      <c r="F11" s="88" t="s">
        <v>18</v>
      </c>
      <c r="G11" s="72" t="s">
        <v>36</v>
      </c>
      <c r="H11" s="72" t="s">
        <v>36</v>
      </c>
      <c r="I11" s="72" t="s">
        <v>622</v>
      </c>
      <c r="J11" s="89"/>
      <c r="K11" s="147" t="s">
        <v>502</v>
      </c>
      <c r="L11" s="58"/>
      <c r="M11" s="397"/>
    </row>
    <row r="12" spans="3:16" ht="13.5" customHeight="1" thickBot="1" x14ac:dyDescent="0.25">
      <c r="C12" s="419"/>
      <c r="D12" s="10" t="s">
        <v>8</v>
      </c>
      <c r="E12" s="11">
        <v>0</v>
      </c>
      <c r="F12" s="91">
        <v>8</v>
      </c>
      <c r="G12" s="76">
        <v>8</v>
      </c>
      <c r="H12" s="76">
        <v>8</v>
      </c>
      <c r="I12" s="76">
        <v>16</v>
      </c>
      <c r="J12" s="92"/>
      <c r="K12" s="92">
        <v>16</v>
      </c>
      <c r="L12" s="59"/>
      <c r="M12" s="12">
        <f>SUM(E12:L12)</f>
        <v>56</v>
      </c>
    </row>
    <row r="13" spans="3:16" ht="12.75" customHeight="1" x14ac:dyDescent="0.2">
      <c r="C13" s="405" t="s">
        <v>389</v>
      </c>
      <c r="D13" s="13" t="s">
        <v>9</v>
      </c>
      <c r="E13" s="408"/>
      <c r="F13" s="240"/>
      <c r="G13" s="80" t="s">
        <v>32</v>
      </c>
      <c r="H13" s="80"/>
      <c r="I13" s="255"/>
      <c r="J13" s="255"/>
      <c r="K13" s="255"/>
      <c r="L13" s="210" t="s">
        <v>33</v>
      </c>
      <c r="M13" s="410"/>
    </row>
    <row r="14" spans="3:16" ht="13.5" customHeight="1" thickBot="1" x14ac:dyDescent="0.25">
      <c r="C14" s="406"/>
      <c r="D14" s="9" t="s">
        <v>11</v>
      </c>
      <c r="E14" s="409"/>
      <c r="F14" s="241"/>
      <c r="G14" s="81" t="s">
        <v>18</v>
      </c>
      <c r="H14" s="81"/>
      <c r="I14" s="241"/>
      <c r="J14" s="241"/>
      <c r="K14" s="241"/>
      <c r="L14" s="212" t="s">
        <v>512</v>
      </c>
      <c r="M14" s="411"/>
    </row>
    <row r="15" spans="3:16" ht="13.5" customHeight="1" thickBot="1" x14ac:dyDescent="0.25">
      <c r="C15" s="407"/>
      <c r="D15" s="10" t="s">
        <v>8</v>
      </c>
      <c r="E15" s="11">
        <v>0</v>
      </c>
      <c r="F15" s="242"/>
      <c r="G15" s="82">
        <v>8</v>
      </c>
      <c r="H15" s="82"/>
      <c r="I15" s="242"/>
      <c r="J15" s="242"/>
      <c r="K15" s="242"/>
      <c r="L15" s="214">
        <v>8</v>
      </c>
      <c r="M15" s="12">
        <f>SUM(E15:L15)</f>
        <v>16</v>
      </c>
    </row>
    <row r="16" spans="3:16" ht="12.75" customHeight="1" x14ac:dyDescent="0.2">
      <c r="C16" s="412" t="s">
        <v>460</v>
      </c>
      <c r="D16" s="13" t="s">
        <v>9</v>
      </c>
      <c r="E16" s="415"/>
      <c r="F16" s="250"/>
      <c r="G16" s="250"/>
      <c r="H16" s="250"/>
      <c r="I16" s="250"/>
      <c r="J16" s="57"/>
      <c r="K16" s="250"/>
      <c r="L16" s="250"/>
      <c r="M16" s="387"/>
    </row>
    <row r="17" spans="3:13" ht="13.5" customHeight="1" thickBot="1" x14ac:dyDescent="0.25">
      <c r="C17" s="413"/>
      <c r="D17" s="9" t="s">
        <v>11</v>
      </c>
      <c r="E17" s="416"/>
      <c r="F17" s="58"/>
      <c r="G17" s="58"/>
      <c r="H17" s="58"/>
      <c r="I17" s="58"/>
      <c r="J17" s="58"/>
      <c r="K17" s="58"/>
      <c r="L17" s="58"/>
      <c r="M17" s="388"/>
    </row>
    <row r="18" spans="3:13" ht="13.5" customHeight="1" thickBot="1" x14ac:dyDescent="0.25">
      <c r="C18" s="414"/>
      <c r="D18" s="10" t="s">
        <v>8</v>
      </c>
      <c r="E18" s="11">
        <v>0</v>
      </c>
      <c r="F18" s="59"/>
      <c r="G18" s="59"/>
      <c r="H18" s="59"/>
      <c r="I18" s="59"/>
      <c r="J18" s="59"/>
      <c r="K18" s="59"/>
      <c r="L18" s="59"/>
      <c r="M18" s="12">
        <f>SUM(E18:L18)</f>
        <v>0</v>
      </c>
    </row>
    <row r="19" spans="3:13" ht="12.75" customHeight="1" x14ac:dyDescent="0.2">
      <c r="C19" s="389" t="s">
        <v>38</v>
      </c>
      <c r="D19" s="13" t="s">
        <v>9</v>
      </c>
      <c r="E19" s="392"/>
      <c r="F19" s="85"/>
      <c r="G19" s="86"/>
      <c r="H19" s="86"/>
      <c r="I19" s="151" t="s">
        <v>623</v>
      </c>
      <c r="J19" s="75"/>
      <c r="K19" s="260"/>
      <c r="L19" s="263"/>
      <c r="M19" s="394"/>
    </row>
    <row r="20" spans="3:13" ht="13.5" customHeight="1" thickBot="1" x14ac:dyDescent="0.25">
      <c r="C20" s="390"/>
      <c r="D20" s="9" t="s">
        <v>11</v>
      </c>
      <c r="E20" s="393"/>
      <c r="F20" s="88"/>
      <c r="G20" s="89"/>
      <c r="H20" s="89"/>
      <c r="I20" s="105" t="s">
        <v>21</v>
      </c>
      <c r="J20" s="58"/>
      <c r="K20" s="261"/>
      <c r="L20" s="226"/>
      <c r="M20" s="395"/>
    </row>
    <row r="21" spans="3:13" ht="13.5" customHeight="1" thickBot="1" x14ac:dyDescent="0.25">
      <c r="C21" s="391"/>
      <c r="D21" s="10" t="s">
        <v>8</v>
      </c>
      <c r="E21" s="11">
        <v>0</v>
      </c>
      <c r="F21" s="91"/>
      <c r="G21" s="92"/>
      <c r="H21" s="351"/>
      <c r="I21" s="122">
        <v>8</v>
      </c>
      <c r="J21" s="76"/>
      <c r="K21" s="262"/>
      <c r="L21" s="227"/>
      <c r="M21" s="12">
        <f>SUM(E21:L21)</f>
        <v>8</v>
      </c>
    </row>
    <row r="22" spans="3:13" ht="21" x14ac:dyDescent="0.2">
      <c r="C22" s="389" t="s">
        <v>38</v>
      </c>
      <c r="D22" s="13" t="s">
        <v>9</v>
      </c>
      <c r="E22" s="392"/>
      <c r="F22" s="85"/>
      <c r="G22" s="86"/>
      <c r="H22" s="352"/>
      <c r="I22" s="151" t="s">
        <v>414</v>
      </c>
      <c r="J22" s="75"/>
      <c r="K22" s="260"/>
      <c r="L22" s="225"/>
      <c r="M22" s="394"/>
    </row>
    <row r="23" spans="3:13" ht="12.75" customHeight="1" thickBot="1" x14ac:dyDescent="0.25">
      <c r="C23" s="390"/>
      <c r="D23" s="9" t="s">
        <v>11</v>
      </c>
      <c r="E23" s="393"/>
      <c r="F23" s="88"/>
      <c r="G23" s="89"/>
      <c r="H23" s="89"/>
      <c r="I23" s="105" t="s">
        <v>21</v>
      </c>
      <c r="J23" s="58"/>
      <c r="K23" s="261"/>
      <c r="L23" s="226"/>
      <c r="M23" s="395"/>
    </row>
    <row r="24" spans="3:13" ht="13.5" customHeight="1" thickBot="1" x14ac:dyDescent="0.25">
      <c r="C24" s="391"/>
      <c r="D24" s="10" t="s">
        <v>8</v>
      </c>
      <c r="E24" s="11">
        <v>0</v>
      </c>
      <c r="F24" s="91"/>
      <c r="G24" s="92"/>
      <c r="H24" s="351"/>
      <c r="I24" s="122">
        <v>8</v>
      </c>
      <c r="J24" s="76"/>
      <c r="K24" s="262"/>
      <c r="L24" s="227"/>
      <c r="M24" s="12">
        <f>SUM(E24:L24)</f>
        <v>8</v>
      </c>
    </row>
    <row r="25" spans="3:13" x14ac:dyDescent="0.2">
      <c r="C25" s="389" t="s">
        <v>38</v>
      </c>
      <c r="D25" s="13" t="s">
        <v>9</v>
      </c>
      <c r="E25" s="392"/>
      <c r="F25" s="85"/>
      <c r="G25" s="86"/>
      <c r="H25" s="86"/>
      <c r="I25" s="86"/>
      <c r="J25" s="86"/>
      <c r="K25" s="86"/>
      <c r="L25" s="87"/>
      <c r="M25" s="394"/>
    </row>
    <row r="26" spans="3:13" ht="13.5" thickBot="1" x14ac:dyDescent="0.25">
      <c r="C26" s="390"/>
      <c r="D26" s="9" t="s">
        <v>11</v>
      </c>
      <c r="E26" s="393"/>
      <c r="F26" s="88"/>
      <c r="G26" s="89"/>
      <c r="H26" s="89"/>
      <c r="I26" s="89"/>
      <c r="J26" s="89"/>
      <c r="K26" s="89"/>
      <c r="L26" s="90"/>
      <c r="M26" s="395"/>
    </row>
    <row r="27" spans="3:13" ht="13.5" thickBot="1" x14ac:dyDescent="0.25">
      <c r="C27" s="391"/>
      <c r="D27" s="10" t="s">
        <v>8</v>
      </c>
      <c r="E27" s="11">
        <v>0</v>
      </c>
      <c r="F27" s="91"/>
      <c r="G27" s="92"/>
      <c r="H27" s="92"/>
      <c r="I27" s="92"/>
      <c r="J27" s="92"/>
      <c r="K27" s="92"/>
      <c r="L27" s="93"/>
      <c r="M27" s="12">
        <f>SUM(E27:L27)</f>
        <v>0</v>
      </c>
    </row>
    <row r="28" spans="3:13" x14ac:dyDescent="0.2">
      <c r="C28" s="389" t="s">
        <v>38</v>
      </c>
      <c r="D28" s="13" t="s">
        <v>9</v>
      </c>
      <c r="E28" s="392"/>
      <c r="F28" s="85"/>
      <c r="G28" s="86"/>
      <c r="H28" s="86"/>
      <c r="I28" s="75"/>
      <c r="J28" s="75"/>
      <c r="K28" s="75"/>
      <c r="L28" s="87"/>
      <c r="M28" s="394"/>
    </row>
    <row r="29" spans="3:13" ht="13.5" thickBot="1" x14ac:dyDescent="0.25">
      <c r="C29" s="390"/>
      <c r="D29" s="9" t="s">
        <v>11</v>
      </c>
      <c r="E29" s="393"/>
      <c r="F29" s="88"/>
      <c r="G29" s="89"/>
      <c r="H29" s="89"/>
      <c r="I29" s="58"/>
      <c r="J29" s="58"/>
      <c r="K29" s="58"/>
      <c r="L29" s="90"/>
      <c r="M29" s="395"/>
    </row>
    <row r="30" spans="3:13" ht="13.5" thickBot="1" x14ac:dyDescent="0.25">
      <c r="C30" s="391"/>
      <c r="D30" s="10" t="s">
        <v>8</v>
      </c>
      <c r="E30" s="11">
        <v>0</v>
      </c>
      <c r="F30" s="91"/>
      <c r="G30" s="92"/>
      <c r="H30" s="92"/>
      <c r="I30" s="76"/>
      <c r="J30" s="76"/>
      <c r="K30" s="76"/>
      <c r="L30" s="93"/>
      <c r="M30" s="12">
        <f>SUM(E30:L30)</f>
        <v>0</v>
      </c>
    </row>
    <row r="31" spans="3:13" x14ac:dyDescent="0.2">
      <c r="C31" s="389" t="s">
        <v>38</v>
      </c>
      <c r="D31" s="13" t="s">
        <v>9</v>
      </c>
      <c r="E31" s="392"/>
      <c r="F31" s="85"/>
      <c r="G31" s="86"/>
      <c r="H31" s="86"/>
      <c r="I31" s="75"/>
      <c r="J31" s="75"/>
      <c r="K31" s="75"/>
      <c r="L31" s="87"/>
      <c r="M31" s="394"/>
    </row>
    <row r="32" spans="3:13" ht="13.5" thickBot="1" x14ac:dyDescent="0.25">
      <c r="C32" s="390"/>
      <c r="D32" s="9" t="s">
        <v>11</v>
      </c>
      <c r="E32" s="393"/>
      <c r="F32" s="88"/>
      <c r="G32" s="89"/>
      <c r="H32" s="89"/>
      <c r="I32" s="58"/>
      <c r="J32" s="58"/>
      <c r="K32" s="58"/>
      <c r="L32" s="90"/>
      <c r="M32" s="395"/>
    </row>
    <row r="33" spans="3:13" ht="13.5" thickBot="1" x14ac:dyDescent="0.25">
      <c r="C33" s="391"/>
      <c r="D33" s="10" t="s">
        <v>8</v>
      </c>
      <c r="E33" s="11">
        <v>0</v>
      </c>
      <c r="F33" s="91"/>
      <c r="G33" s="92"/>
      <c r="H33" s="92"/>
      <c r="I33" s="76"/>
      <c r="J33" s="76"/>
      <c r="K33" s="76"/>
      <c r="L33" s="93"/>
      <c r="M33" s="12">
        <f>SUM(E33:L33)</f>
        <v>0</v>
      </c>
    </row>
  </sheetData>
  <mergeCells count="31"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16:C18"/>
    <mergeCell ref="E16:E17"/>
    <mergeCell ref="M16:M17"/>
    <mergeCell ref="C19:C21"/>
    <mergeCell ref="E19:E20"/>
    <mergeCell ref="M19:M20"/>
    <mergeCell ref="C22:C24"/>
    <mergeCell ref="E22:E23"/>
    <mergeCell ref="M22:M23"/>
    <mergeCell ref="C25:C27"/>
    <mergeCell ref="E25:E26"/>
    <mergeCell ref="M25:M26"/>
    <mergeCell ref="C28:C30"/>
    <mergeCell ref="E28:E29"/>
    <mergeCell ref="M28:M29"/>
    <mergeCell ref="C31:C33"/>
    <mergeCell ref="E31:E32"/>
    <mergeCell ref="M31:M3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938F-45C9-4916-9D7E-E23D84980AA2}">
  <dimension ref="C1:P21"/>
  <sheetViews>
    <sheetView topLeftCell="C1" zoomScaleNormal="100" workbookViewId="0">
      <selection activeCell="J10" sqref="J10"/>
    </sheetView>
  </sheetViews>
  <sheetFormatPr defaultRowHeight="12.75" x14ac:dyDescent="0.2"/>
  <cols>
    <col min="3" max="3" width="23.85546875" customWidth="1"/>
    <col min="4" max="4" width="10.28515625" customWidth="1"/>
    <col min="6" max="12" width="12.85546875" customWidth="1"/>
    <col min="13" max="13" width="10" customWidth="1"/>
  </cols>
  <sheetData>
    <row r="1" spans="3:16" ht="20.25" x14ac:dyDescent="0.2">
      <c r="C1" s="372" t="s">
        <v>625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15" thickBot="1" x14ac:dyDescent="0.25">
      <c r="C3" s="5" t="s">
        <v>7</v>
      </c>
      <c r="D3" s="6"/>
      <c r="E3" s="7" t="s">
        <v>394</v>
      </c>
      <c r="F3" s="32">
        <v>43450</v>
      </c>
      <c r="G3" s="32">
        <f t="shared" ref="G3:L3" si="0">F3+1</f>
        <v>43451</v>
      </c>
      <c r="H3" s="32">
        <f t="shared" si="0"/>
        <v>43452</v>
      </c>
      <c r="I3" s="32">
        <f t="shared" si="0"/>
        <v>43453</v>
      </c>
      <c r="J3" s="32">
        <f t="shared" si="0"/>
        <v>43454</v>
      </c>
      <c r="K3" s="32">
        <f t="shared" si="0"/>
        <v>43455</v>
      </c>
      <c r="L3" s="32">
        <f t="shared" si="0"/>
        <v>43456</v>
      </c>
      <c r="M3" s="7" t="s">
        <v>8</v>
      </c>
      <c r="O3" s="20" t="s">
        <v>395</v>
      </c>
      <c r="P3" s="21"/>
    </row>
    <row r="4" spans="3:16" ht="22.5" customHeight="1" thickBot="1" x14ac:dyDescent="0.25">
      <c r="C4" s="373" t="s">
        <v>37</v>
      </c>
      <c r="D4" s="8" t="s">
        <v>9</v>
      </c>
      <c r="E4" s="376"/>
      <c r="F4" s="243"/>
      <c r="G4" s="86" t="s">
        <v>620</v>
      </c>
      <c r="H4" s="86" t="s">
        <v>629</v>
      </c>
      <c r="I4" s="75" t="s">
        <v>93</v>
      </c>
      <c r="J4" s="75" t="s">
        <v>641</v>
      </c>
      <c r="K4" s="307" t="s">
        <v>639</v>
      </c>
      <c r="L4" s="271"/>
      <c r="M4" s="378"/>
      <c r="O4" s="22"/>
      <c r="P4" s="23" t="s">
        <v>396</v>
      </c>
    </row>
    <row r="5" spans="3:16" ht="27" customHeight="1" thickBot="1" x14ac:dyDescent="0.25">
      <c r="C5" s="374"/>
      <c r="D5" s="9" t="s">
        <v>11</v>
      </c>
      <c r="E5" s="377"/>
      <c r="F5" s="100" t="s">
        <v>24</v>
      </c>
      <c r="G5" s="89" t="s">
        <v>611</v>
      </c>
      <c r="H5" s="147" t="s">
        <v>630</v>
      </c>
      <c r="I5" s="58" t="s">
        <v>627</v>
      </c>
      <c r="J5" s="58" t="s">
        <v>36</v>
      </c>
      <c r="K5" s="308" t="s">
        <v>640</v>
      </c>
      <c r="L5" s="90" t="s">
        <v>624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244"/>
      <c r="G6" s="92">
        <v>6</v>
      </c>
      <c r="H6" s="92">
        <v>16</v>
      </c>
      <c r="I6" s="76">
        <v>6</v>
      </c>
      <c r="J6" s="76">
        <v>10</v>
      </c>
      <c r="K6" s="309">
        <v>7.5</v>
      </c>
      <c r="L6" s="93"/>
      <c r="M6" s="12">
        <f>SUM(E6:L6)</f>
        <v>45.5</v>
      </c>
      <c r="O6" s="25" t="s">
        <v>24</v>
      </c>
      <c r="P6" s="23" t="s">
        <v>398</v>
      </c>
    </row>
    <row r="7" spans="3:16" ht="12.75" customHeight="1" x14ac:dyDescent="0.35">
      <c r="C7" s="380" t="s">
        <v>440</v>
      </c>
      <c r="D7" s="13" t="s">
        <v>9</v>
      </c>
      <c r="E7" s="383"/>
      <c r="F7" s="85" t="s">
        <v>93</v>
      </c>
      <c r="G7" s="86" t="s">
        <v>33</v>
      </c>
      <c r="H7" s="86"/>
      <c r="I7" s="86" t="s">
        <v>33</v>
      </c>
      <c r="J7" s="86" t="s">
        <v>33</v>
      </c>
      <c r="K7" s="86" t="s">
        <v>33</v>
      </c>
      <c r="L7" s="260" t="s">
        <v>48</v>
      </c>
      <c r="M7" s="385"/>
      <c r="O7" s="26" t="s">
        <v>401</v>
      </c>
      <c r="P7" s="27" t="s">
        <v>102</v>
      </c>
    </row>
    <row r="8" spans="3:16" ht="13.5" customHeight="1" thickBot="1" x14ac:dyDescent="0.25">
      <c r="C8" s="381"/>
      <c r="D8" s="9" t="s">
        <v>11</v>
      </c>
      <c r="E8" s="384"/>
      <c r="F8" s="88" t="s">
        <v>18</v>
      </c>
      <c r="G8" s="89" t="s">
        <v>628</v>
      </c>
      <c r="H8" s="89"/>
      <c r="I8" s="89" t="s">
        <v>628</v>
      </c>
      <c r="J8" s="89" t="s">
        <v>628</v>
      </c>
      <c r="K8" s="89" t="s">
        <v>628</v>
      </c>
      <c r="L8" s="261" t="s">
        <v>46</v>
      </c>
      <c r="M8" s="386"/>
    </row>
    <row r="9" spans="3:16" ht="13.5" customHeight="1" thickBot="1" x14ac:dyDescent="0.25">
      <c r="C9" s="382"/>
      <c r="D9" s="10" t="s">
        <v>8</v>
      </c>
      <c r="E9" s="11">
        <v>0</v>
      </c>
      <c r="F9" s="91">
        <v>8</v>
      </c>
      <c r="G9" s="92">
        <v>8</v>
      </c>
      <c r="H9" s="92"/>
      <c r="I9" s="92">
        <v>8</v>
      </c>
      <c r="J9" s="92">
        <v>8</v>
      </c>
      <c r="K9" s="92">
        <v>8</v>
      </c>
      <c r="L9" s="262">
        <v>12</v>
      </c>
      <c r="M9" s="12">
        <f>SUM(E9:L9)</f>
        <v>52</v>
      </c>
    </row>
    <row r="10" spans="3:16" ht="28.5" customHeight="1" x14ac:dyDescent="0.2">
      <c r="C10" s="417" t="s">
        <v>618</v>
      </c>
      <c r="D10" s="13" t="s">
        <v>9</v>
      </c>
      <c r="E10" s="420"/>
      <c r="F10" s="57"/>
      <c r="G10" s="57" t="s">
        <v>32</v>
      </c>
      <c r="H10" s="57" t="s">
        <v>621</v>
      </c>
      <c r="I10" s="57" t="s">
        <v>32</v>
      </c>
      <c r="J10" s="57" t="s">
        <v>32</v>
      </c>
      <c r="K10" s="57" t="s">
        <v>508</v>
      </c>
      <c r="L10" s="263" t="s">
        <v>93</v>
      </c>
      <c r="M10" s="396"/>
    </row>
    <row r="11" spans="3:16" ht="24.75" customHeight="1" thickBot="1" x14ac:dyDescent="0.25">
      <c r="C11" s="418"/>
      <c r="D11" s="9" t="s">
        <v>11</v>
      </c>
      <c r="E11" s="421"/>
      <c r="F11" s="58"/>
      <c r="G11" s="58" t="s">
        <v>18</v>
      </c>
      <c r="H11" s="72" t="s">
        <v>614</v>
      </c>
      <c r="I11" s="58" t="s">
        <v>18</v>
      </c>
      <c r="J11" s="72" t="s">
        <v>631</v>
      </c>
      <c r="K11" s="72" t="s">
        <v>502</v>
      </c>
      <c r="L11" s="226" t="s">
        <v>18</v>
      </c>
      <c r="M11" s="397"/>
    </row>
    <row r="12" spans="3:16" ht="13.5" customHeight="1" thickBot="1" x14ac:dyDescent="0.25">
      <c r="C12" s="419"/>
      <c r="D12" s="10" t="s">
        <v>8</v>
      </c>
      <c r="E12" s="11">
        <v>0</v>
      </c>
      <c r="F12" s="59"/>
      <c r="G12" s="59">
        <v>8</v>
      </c>
      <c r="H12" s="59">
        <v>14</v>
      </c>
      <c r="I12" s="59">
        <v>8</v>
      </c>
      <c r="J12" s="59">
        <v>8</v>
      </c>
      <c r="K12" s="59">
        <v>16</v>
      </c>
      <c r="L12" s="227">
        <v>8</v>
      </c>
      <c r="M12" s="12">
        <f>SUM(E12:L12)</f>
        <v>62</v>
      </c>
    </row>
    <row r="13" spans="3:16" ht="12.75" customHeight="1" x14ac:dyDescent="0.2">
      <c r="C13" s="405" t="s">
        <v>389</v>
      </c>
      <c r="D13" s="13" t="s">
        <v>9</v>
      </c>
      <c r="E13" s="408"/>
      <c r="F13" s="240"/>
      <c r="G13" s="240"/>
      <c r="H13" s="255"/>
      <c r="I13" s="240" t="s">
        <v>35</v>
      </c>
      <c r="J13" s="255"/>
      <c r="K13" s="255"/>
      <c r="L13" s="210" t="s">
        <v>33</v>
      </c>
      <c r="M13" s="410"/>
    </row>
    <row r="14" spans="3:16" ht="13.5" customHeight="1" thickBot="1" x14ac:dyDescent="0.25">
      <c r="C14" s="406"/>
      <c r="D14" s="9" t="s">
        <v>11</v>
      </c>
      <c r="E14" s="409"/>
      <c r="F14" s="241"/>
      <c r="G14" s="241"/>
      <c r="H14" s="241"/>
      <c r="I14" s="241" t="s">
        <v>18</v>
      </c>
      <c r="J14" s="241"/>
      <c r="K14" s="241"/>
      <c r="L14" s="212" t="s">
        <v>512</v>
      </c>
      <c r="M14" s="411"/>
    </row>
    <row r="15" spans="3:16" ht="13.5" customHeight="1" thickBot="1" x14ac:dyDescent="0.25">
      <c r="C15" s="407"/>
      <c r="D15" s="10" t="s">
        <v>8</v>
      </c>
      <c r="E15" s="11">
        <v>0</v>
      </c>
      <c r="F15" s="242"/>
      <c r="G15" s="242"/>
      <c r="H15" s="242"/>
      <c r="I15" s="242">
        <v>8</v>
      </c>
      <c r="J15" s="242"/>
      <c r="K15" s="242"/>
      <c r="L15" s="214">
        <v>12</v>
      </c>
      <c r="M15" s="12">
        <f>SUM(E15:L15)</f>
        <v>20</v>
      </c>
    </row>
    <row r="16" spans="3:16" ht="12.75" customHeight="1" x14ac:dyDescent="0.2">
      <c r="C16" s="412" t="s">
        <v>460</v>
      </c>
      <c r="D16" s="13" t="s">
        <v>9</v>
      </c>
      <c r="E16" s="415"/>
      <c r="F16" s="250"/>
      <c r="G16" s="57"/>
      <c r="H16" s="57"/>
      <c r="I16" s="57"/>
      <c r="J16" s="57"/>
      <c r="K16" s="57"/>
      <c r="L16" s="250"/>
      <c r="M16" s="387"/>
    </row>
    <row r="17" spans="3:13" ht="13.5" customHeight="1" thickBot="1" x14ac:dyDescent="0.25">
      <c r="C17" s="413"/>
      <c r="D17" s="9" t="s">
        <v>11</v>
      </c>
      <c r="E17" s="416"/>
      <c r="F17" s="58"/>
      <c r="G17" s="58"/>
      <c r="H17" s="58"/>
      <c r="I17" s="58"/>
      <c r="J17" s="58"/>
      <c r="K17" s="58"/>
      <c r="L17" s="58"/>
      <c r="M17" s="388"/>
    </row>
    <row r="18" spans="3:13" ht="13.5" customHeight="1" thickBot="1" x14ac:dyDescent="0.25">
      <c r="C18" s="414"/>
      <c r="D18" s="10" t="s">
        <v>8</v>
      </c>
      <c r="E18" s="11">
        <v>0</v>
      </c>
      <c r="F18" s="59"/>
      <c r="G18" s="59"/>
      <c r="H18" s="59"/>
      <c r="I18" s="59"/>
      <c r="J18" s="59"/>
      <c r="K18" s="59"/>
      <c r="L18" s="59"/>
      <c r="M18" s="12">
        <f>SUM(E18:L18)</f>
        <v>0</v>
      </c>
    </row>
    <row r="19" spans="3:13" ht="24.75" customHeight="1" x14ac:dyDescent="0.2">
      <c r="C19" s="389" t="s">
        <v>38</v>
      </c>
      <c r="D19" s="13" t="s">
        <v>9</v>
      </c>
      <c r="E19" s="392"/>
      <c r="F19" s="353" t="s">
        <v>635</v>
      </c>
      <c r="G19" s="86"/>
      <c r="H19" s="151" t="s">
        <v>626</v>
      </c>
      <c r="I19" s="151" t="s">
        <v>626</v>
      </c>
      <c r="J19" s="75"/>
      <c r="K19" s="354" t="s">
        <v>636</v>
      </c>
      <c r="L19" s="260"/>
      <c r="M19" s="394"/>
    </row>
    <row r="20" spans="3:13" ht="13.5" customHeight="1" thickBot="1" x14ac:dyDescent="0.25">
      <c r="C20" s="390"/>
      <c r="D20" s="9" t="s">
        <v>11</v>
      </c>
      <c r="E20" s="393"/>
      <c r="F20" s="120" t="s">
        <v>512</v>
      </c>
      <c r="G20" s="89"/>
      <c r="H20" s="105" t="s">
        <v>21</v>
      </c>
      <c r="I20" s="105" t="s">
        <v>21</v>
      </c>
      <c r="J20" s="58"/>
      <c r="K20" s="355" t="s">
        <v>46</v>
      </c>
      <c r="L20" s="261"/>
      <c r="M20" s="395"/>
    </row>
    <row r="21" spans="3:13" ht="13.5" customHeight="1" thickBot="1" x14ac:dyDescent="0.25">
      <c r="C21" s="391"/>
      <c r="D21" s="10" t="s">
        <v>8</v>
      </c>
      <c r="E21" s="11">
        <v>0</v>
      </c>
      <c r="F21" s="121">
        <v>12</v>
      </c>
      <c r="G21" s="92"/>
      <c r="H21" s="122">
        <v>8</v>
      </c>
      <c r="I21" s="122">
        <v>8</v>
      </c>
      <c r="J21" s="76"/>
      <c r="K21" s="356">
        <v>12</v>
      </c>
      <c r="L21" s="262"/>
      <c r="M21" s="12">
        <f>SUM(E21:L21)</f>
        <v>40</v>
      </c>
    </row>
  </sheetData>
  <mergeCells count="19">
    <mergeCell ref="C16:C18"/>
    <mergeCell ref="E16:E17"/>
    <mergeCell ref="M16:M17"/>
    <mergeCell ref="C19:C21"/>
    <mergeCell ref="E19:E20"/>
    <mergeCell ref="M19:M20"/>
    <mergeCell ref="C10:C12"/>
    <mergeCell ref="E10:E11"/>
    <mergeCell ref="M10:M11"/>
    <mergeCell ref="C13:C15"/>
    <mergeCell ref="E13:E14"/>
    <mergeCell ref="M13:M14"/>
    <mergeCell ref="C1:M1"/>
    <mergeCell ref="C4:C6"/>
    <mergeCell ref="E4:E5"/>
    <mergeCell ref="M4:M5"/>
    <mergeCell ref="C7:C9"/>
    <mergeCell ref="E7:E8"/>
    <mergeCell ref="M7:M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67A0-FC04-4309-94F9-4D3A891B8F66}">
  <dimension ref="C1:P33"/>
  <sheetViews>
    <sheetView zoomScale="85" zoomScaleNormal="85" workbookViewId="0">
      <selection activeCell="L11" sqref="L11"/>
    </sheetView>
  </sheetViews>
  <sheetFormatPr defaultRowHeight="12.75" x14ac:dyDescent="0.2"/>
  <cols>
    <col min="3" max="3" width="24.42578125" customWidth="1"/>
    <col min="4" max="4" width="11.85546875" customWidth="1"/>
    <col min="6" max="12" width="12.7109375" customWidth="1"/>
  </cols>
  <sheetData>
    <row r="1" spans="3:16" ht="20.25" x14ac:dyDescent="0.2">
      <c r="C1" s="372" t="s">
        <v>637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43457</v>
      </c>
      <c r="G3" s="32">
        <f t="shared" ref="G3:L3" si="0">F3+1</f>
        <v>43458</v>
      </c>
      <c r="H3" s="32">
        <f t="shared" si="0"/>
        <v>43459</v>
      </c>
      <c r="I3" s="32">
        <f t="shared" si="0"/>
        <v>43460</v>
      </c>
      <c r="J3" s="32">
        <f t="shared" si="0"/>
        <v>43461</v>
      </c>
      <c r="K3" s="32">
        <f t="shared" si="0"/>
        <v>43462</v>
      </c>
      <c r="L3" s="32">
        <f t="shared" si="0"/>
        <v>43463</v>
      </c>
      <c r="M3" s="7" t="s">
        <v>8</v>
      </c>
      <c r="O3" s="20" t="s">
        <v>395</v>
      </c>
      <c r="P3" s="21"/>
    </row>
    <row r="4" spans="3:16" ht="21.75" thickBot="1" x14ac:dyDescent="0.25">
      <c r="C4" s="373" t="s">
        <v>37</v>
      </c>
      <c r="D4" s="8" t="s">
        <v>9</v>
      </c>
      <c r="E4" s="376"/>
      <c r="F4" s="243"/>
      <c r="G4" s="86" t="s">
        <v>642</v>
      </c>
      <c r="H4" s="86" t="s">
        <v>93</v>
      </c>
      <c r="I4" s="57"/>
      <c r="J4" s="57" t="s">
        <v>620</v>
      </c>
      <c r="K4" s="260" t="s">
        <v>32</v>
      </c>
      <c r="L4" s="271"/>
      <c r="M4" s="378"/>
      <c r="O4" s="22"/>
      <c r="P4" s="23" t="s">
        <v>396</v>
      </c>
    </row>
    <row r="5" spans="3:16" ht="21.75" thickBot="1" x14ac:dyDescent="0.25">
      <c r="C5" s="374"/>
      <c r="D5" s="9" t="s">
        <v>11</v>
      </c>
      <c r="E5" s="377"/>
      <c r="F5" s="100" t="s">
        <v>24</v>
      </c>
      <c r="G5" s="147" t="s">
        <v>643</v>
      </c>
      <c r="H5" s="89" t="s">
        <v>21</v>
      </c>
      <c r="I5" s="58"/>
      <c r="J5" s="58" t="s">
        <v>644</v>
      </c>
      <c r="K5" s="261" t="s">
        <v>36</v>
      </c>
      <c r="L5" s="90" t="s">
        <v>624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244"/>
      <c r="G6" s="92">
        <v>16</v>
      </c>
      <c r="H6" s="92">
        <v>8</v>
      </c>
      <c r="I6" s="59"/>
      <c r="J6" s="59">
        <v>4</v>
      </c>
      <c r="K6" s="262">
        <v>8</v>
      </c>
      <c r="L6" s="93"/>
      <c r="M6" s="12">
        <f>SUM(E6:L6)</f>
        <v>36</v>
      </c>
      <c r="O6" s="25" t="s">
        <v>24</v>
      </c>
      <c r="P6" s="23" t="s">
        <v>398</v>
      </c>
    </row>
    <row r="7" spans="3:16" ht="24" customHeight="1" x14ac:dyDescent="0.35">
      <c r="C7" s="380" t="s">
        <v>440</v>
      </c>
      <c r="D7" s="13" t="s">
        <v>9</v>
      </c>
      <c r="E7" s="383"/>
      <c r="F7" s="360" t="s">
        <v>403</v>
      </c>
      <c r="G7" s="86" t="s">
        <v>93</v>
      </c>
      <c r="H7" s="86"/>
      <c r="I7" s="57" t="s">
        <v>620</v>
      </c>
      <c r="J7" s="57"/>
      <c r="K7" s="75" t="s">
        <v>621</v>
      </c>
      <c r="L7" s="87" t="s">
        <v>48</v>
      </c>
      <c r="M7" s="385"/>
      <c r="O7" s="26" t="s">
        <v>401</v>
      </c>
      <c r="P7" s="27" t="s">
        <v>102</v>
      </c>
    </row>
    <row r="8" spans="3:16" ht="21.75" thickBot="1" x14ac:dyDescent="0.25">
      <c r="C8" s="381"/>
      <c r="D8" s="9" t="s">
        <v>11</v>
      </c>
      <c r="E8" s="384"/>
      <c r="F8" s="88" t="s">
        <v>512</v>
      </c>
      <c r="G8" s="89" t="s">
        <v>18</v>
      </c>
      <c r="H8" s="89"/>
      <c r="I8" s="58" t="s">
        <v>644</v>
      </c>
      <c r="J8" s="58"/>
      <c r="K8" s="72" t="s">
        <v>645</v>
      </c>
      <c r="L8" s="90" t="s">
        <v>46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91">
        <v>12</v>
      </c>
      <c r="G9" s="92">
        <v>8</v>
      </c>
      <c r="H9" s="92"/>
      <c r="I9" s="59">
        <v>4</v>
      </c>
      <c r="J9" s="59"/>
      <c r="K9" s="76">
        <v>12</v>
      </c>
      <c r="L9" s="93">
        <v>12</v>
      </c>
      <c r="M9" s="12">
        <f>SUM(E9:L9)</f>
        <v>48</v>
      </c>
    </row>
    <row r="10" spans="3:16" x14ac:dyDescent="0.2">
      <c r="C10" s="417" t="s">
        <v>618</v>
      </c>
      <c r="D10" s="13" t="s">
        <v>9</v>
      </c>
      <c r="E10" s="420"/>
      <c r="F10" s="85" t="s">
        <v>93</v>
      </c>
      <c r="G10" s="75" t="s">
        <v>32</v>
      </c>
      <c r="H10" s="75"/>
      <c r="I10" s="75" t="s">
        <v>32</v>
      </c>
      <c r="J10" s="75" t="s">
        <v>32</v>
      </c>
      <c r="K10" s="75"/>
      <c r="L10" s="263" t="s">
        <v>93</v>
      </c>
      <c r="M10" s="396"/>
    </row>
    <row r="11" spans="3:16" ht="13.5" thickBot="1" x14ac:dyDescent="0.25">
      <c r="C11" s="418"/>
      <c r="D11" s="9" t="s">
        <v>11</v>
      </c>
      <c r="E11" s="421"/>
      <c r="F11" s="88" t="s">
        <v>18</v>
      </c>
      <c r="G11" s="72" t="s">
        <v>18</v>
      </c>
      <c r="H11" s="72"/>
      <c r="I11" s="72" t="s">
        <v>18</v>
      </c>
      <c r="J11" s="72" t="s">
        <v>18</v>
      </c>
      <c r="K11" s="72"/>
      <c r="L11" s="226" t="s">
        <v>18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91">
        <v>8</v>
      </c>
      <c r="G12" s="76">
        <v>8</v>
      </c>
      <c r="H12" s="76"/>
      <c r="I12" s="76">
        <v>8</v>
      </c>
      <c r="J12" s="76">
        <v>8</v>
      </c>
      <c r="K12" s="76"/>
      <c r="L12" s="227">
        <v>8</v>
      </c>
      <c r="M12" s="12">
        <f>SUM(E12:L12)</f>
        <v>40</v>
      </c>
    </row>
    <row r="13" spans="3:16" x14ac:dyDescent="0.2">
      <c r="C13" s="405" t="s">
        <v>389</v>
      </c>
      <c r="D13" s="13" t="s">
        <v>9</v>
      </c>
      <c r="E13" s="408"/>
      <c r="F13" s="240"/>
      <c r="G13" s="240"/>
      <c r="H13" s="80"/>
      <c r="I13" s="255"/>
      <c r="J13" s="255"/>
      <c r="K13" s="255"/>
      <c r="L13" s="210" t="s">
        <v>403</v>
      </c>
      <c r="M13" s="410"/>
    </row>
    <row r="14" spans="3:16" ht="13.5" thickBot="1" x14ac:dyDescent="0.25">
      <c r="C14" s="406"/>
      <c r="D14" s="9" t="s">
        <v>11</v>
      </c>
      <c r="E14" s="409"/>
      <c r="F14" s="241"/>
      <c r="G14" s="241"/>
      <c r="H14" s="81"/>
      <c r="I14" s="241"/>
      <c r="J14" s="241"/>
      <c r="K14" s="241"/>
      <c r="L14" s="212" t="s">
        <v>512</v>
      </c>
      <c r="M14" s="411"/>
    </row>
    <row r="15" spans="3:16" ht="13.5" thickBot="1" x14ac:dyDescent="0.25">
      <c r="C15" s="407"/>
      <c r="D15" s="10" t="s">
        <v>8</v>
      </c>
      <c r="E15" s="11">
        <v>0</v>
      </c>
      <c r="F15" s="242"/>
      <c r="G15" s="242"/>
      <c r="H15" s="82"/>
      <c r="I15" s="242"/>
      <c r="J15" s="242"/>
      <c r="K15" s="242"/>
      <c r="L15" s="214">
        <v>12</v>
      </c>
      <c r="M15" s="12">
        <f>SUM(E15:L15)</f>
        <v>12</v>
      </c>
    </row>
    <row r="16" spans="3:16" x14ac:dyDescent="0.2">
      <c r="C16" s="412" t="s">
        <v>460</v>
      </c>
      <c r="D16" s="13" t="s">
        <v>9</v>
      </c>
      <c r="E16" s="415"/>
      <c r="F16" s="250"/>
      <c r="G16" s="250"/>
      <c r="H16" s="250"/>
      <c r="I16" s="250"/>
      <c r="J16" s="57"/>
      <c r="K16" s="250"/>
      <c r="L16" s="250"/>
      <c r="M16" s="387"/>
    </row>
    <row r="17" spans="3:13" ht="13.5" thickBot="1" x14ac:dyDescent="0.25">
      <c r="C17" s="413"/>
      <c r="D17" s="9" t="s">
        <v>11</v>
      </c>
      <c r="E17" s="416"/>
      <c r="F17" s="58"/>
      <c r="G17" s="58"/>
      <c r="H17" s="58"/>
      <c r="I17" s="58"/>
      <c r="J17" s="58"/>
      <c r="K17" s="58"/>
      <c r="L17" s="58"/>
      <c r="M17" s="388"/>
    </row>
    <row r="18" spans="3:13" ht="13.5" thickBot="1" x14ac:dyDescent="0.25">
      <c r="C18" s="414"/>
      <c r="D18" s="10" t="s">
        <v>8</v>
      </c>
      <c r="E18" s="11">
        <v>0</v>
      </c>
      <c r="F18" s="59"/>
      <c r="G18" s="59"/>
      <c r="H18" s="59"/>
      <c r="I18" s="59"/>
      <c r="J18" s="59"/>
      <c r="K18" s="59"/>
      <c r="L18" s="59"/>
      <c r="M18" s="12">
        <f>SUM(E18:L18)</f>
        <v>0</v>
      </c>
    </row>
    <row r="19" spans="3:13" ht="21" x14ac:dyDescent="0.2">
      <c r="C19" s="389" t="s">
        <v>38</v>
      </c>
      <c r="D19" s="13" t="s">
        <v>9</v>
      </c>
      <c r="E19" s="392"/>
      <c r="F19" s="85"/>
      <c r="G19" s="86" t="s">
        <v>638</v>
      </c>
      <c r="H19" s="112" t="s">
        <v>414</v>
      </c>
      <c r="I19" s="112" t="s">
        <v>414</v>
      </c>
      <c r="J19" s="75"/>
      <c r="K19" s="57"/>
      <c r="L19" s="263"/>
      <c r="M19" s="394"/>
    </row>
    <row r="20" spans="3:13" ht="13.5" thickBot="1" x14ac:dyDescent="0.25">
      <c r="C20" s="390"/>
      <c r="D20" s="9" t="s">
        <v>11</v>
      </c>
      <c r="E20" s="393"/>
      <c r="F20" s="88"/>
      <c r="G20" s="89" t="s">
        <v>611</v>
      </c>
      <c r="H20" s="113" t="s">
        <v>21</v>
      </c>
      <c r="I20" s="113" t="s">
        <v>21</v>
      </c>
      <c r="J20" s="58"/>
      <c r="K20" s="58"/>
      <c r="L20" s="226"/>
      <c r="M20" s="395"/>
    </row>
    <row r="21" spans="3:13" ht="13.5" thickBot="1" x14ac:dyDescent="0.25">
      <c r="C21" s="391"/>
      <c r="D21" s="10" t="s">
        <v>8</v>
      </c>
      <c r="E21" s="11">
        <v>0</v>
      </c>
      <c r="F21" s="91"/>
      <c r="G21" s="92">
        <v>6</v>
      </c>
      <c r="H21" s="114">
        <v>8</v>
      </c>
      <c r="I21" s="114">
        <v>8</v>
      </c>
      <c r="J21" s="76"/>
      <c r="K21" s="59"/>
      <c r="L21" s="227"/>
      <c r="M21" s="12">
        <f>SUM(E21:L21)</f>
        <v>22</v>
      </c>
    </row>
    <row r="22" spans="3:13" x14ac:dyDescent="0.2">
      <c r="C22" s="389" t="s">
        <v>38</v>
      </c>
      <c r="D22" s="13" t="s">
        <v>9</v>
      </c>
      <c r="E22" s="392"/>
      <c r="F22" s="360"/>
      <c r="G22" s="86" t="s">
        <v>93</v>
      </c>
      <c r="H22" s="86"/>
      <c r="I22" s="75"/>
      <c r="J22" s="75"/>
      <c r="K22" s="260"/>
      <c r="L22" s="225"/>
      <c r="M22" s="394"/>
    </row>
    <row r="23" spans="3:13" ht="13.5" thickBot="1" x14ac:dyDescent="0.25">
      <c r="C23" s="390"/>
      <c r="D23" s="9" t="s">
        <v>11</v>
      </c>
      <c r="E23" s="393"/>
      <c r="F23" s="88"/>
      <c r="G23" s="89" t="s">
        <v>21</v>
      </c>
      <c r="H23" s="89"/>
      <c r="I23" s="58"/>
      <c r="J23" s="58"/>
      <c r="K23" s="261"/>
      <c r="L23" s="226"/>
      <c r="M23" s="395"/>
    </row>
    <row r="24" spans="3:13" ht="13.5" thickBot="1" x14ac:dyDescent="0.25">
      <c r="C24" s="391"/>
      <c r="D24" s="10" t="s">
        <v>8</v>
      </c>
      <c r="E24" s="11">
        <v>0</v>
      </c>
      <c r="F24" s="91"/>
      <c r="G24" s="92">
        <v>8</v>
      </c>
      <c r="H24" s="92"/>
      <c r="I24" s="76"/>
      <c r="J24" s="76"/>
      <c r="K24" s="262"/>
      <c r="L24" s="227"/>
      <c r="M24" s="12">
        <f>SUM(E24:L24)</f>
        <v>8</v>
      </c>
    </row>
    <row r="25" spans="3:13" ht="21" x14ac:dyDescent="0.2">
      <c r="C25" s="389" t="s">
        <v>38</v>
      </c>
      <c r="D25" s="13" t="s">
        <v>9</v>
      </c>
      <c r="E25" s="392"/>
      <c r="F25" s="85"/>
      <c r="G25" s="86"/>
      <c r="H25" s="86"/>
      <c r="I25" s="75"/>
      <c r="J25" s="75"/>
      <c r="K25" s="357" t="s">
        <v>410</v>
      </c>
      <c r="L25" s="87" t="s">
        <v>48</v>
      </c>
      <c r="M25" s="394"/>
    </row>
    <row r="26" spans="3:13" ht="13.5" thickBot="1" x14ac:dyDescent="0.25">
      <c r="C26" s="390"/>
      <c r="D26" s="9" t="s">
        <v>11</v>
      </c>
      <c r="E26" s="393"/>
      <c r="F26" s="88"/>
      <c r="G26" s="89"/>
      <c r="H26" s="89"/>
      <c r="I26" s="58"/>
      <c r="J26" s="58"/>
      <c r="K26" s="358" t="s">
        <v>46</v>
      </c>
      <c r="L26" s="90" t="s">
        <v>46</v>
      </c>
      <c r="M26" s="395"/>
    </row>
    <row r="27" spans="3:13" ht="13.5" thickBot="1" x14ac:dyDescent="0.25">
      <c r="C27" s="391"/>
      <c r="D27" s="10" t="s">
        <v>8</v>
      </c>
      <c r="E27" s="11">
        <v>0</v>
      </c>
      <c r="F27" s="91"/>
      <c r="G27" s="92"/>
      <c r="H27" s="92"/>
      <c r="I27" s="76"/>
      <c r="J27" s="76"/>
      <c r="K27" s="359">
        <v>12</v>
      </c>
      <c r="L27" s="93">
        <v>12</v>
      </c>
      <c r="M27" s="12">
        <f>SUM(E27:L27)</f>
        <v>24</v>
      </c>
    </row>
    <row r="28" spans="3:13" x14ac:dyDescent="0.2">
      <c r="C28" s="389" t="s">
        <v>38</v>
      </c>
      <c r="D28" s="13" t="s">
        <v>9</v>
      </c>
      <c r="E28" s="392"/>
      <c r="F28" s="85"/>
      <c r="G28" s="86"/>
      <c r="H28" s="86"/>
      <c r="I28" s="75"/>
      <c r="J28" s="75"/>
      <c r="K28" s="75"/>
      <c r="L28" s="87"/>
      <c r="M28" s="394"/>
    </row>
    <row r="29" spans="3:13" ht="13.5" thickBot="1" x14ac:dyDescent="0.25">
      <c r="C29" s="390"/>
      <c r="D29" s="9" t="s">
        <v>11</v>
      </c>
      <c r="E29" s="393"/>
      <c r="F29" s="88"/>
      <c r="G29" s="89"/>
      <c r="H29" s="89"/>
      <c r="I29" s="58"/>
      <c r="J29" s="58"/>
      <c r="K29" s="58"/>
      <c r="L29" s="90"/>
      <c r="M29" s="395"/>
    </row>
    <row r="30" spans="3:13" ht="13.5" thickBot="1" x14ac:dyDescent="0.25">
      <c r="C30" s="391"/>
      <c r="D30" s="10" t="s">
        <v>8</v>
      </c>
      <c r="E30" s="11">
        <v>0</v>
      </c>
      <c r="F30" s="91"/>
      <c r="G30" s="92"/>
      <c r="H30" s="92"/>
      <c r="I30" s="76"/>
      <c r="J30" s="76"/>
      <c r="K30" s="76"/>
      <c r="L30" s="93"/>
      <c r="M30" s="12">
        <f>SUM(E30:L30)</f>
        <v>0</v>
      </c>
    </row>
    <row r="31" spans="3:13" x14ac:dyDescent="0.2">
      <c r="C31" s="389" t="s">
        <v>38</v>
      </c>
      <c r="D31" s="13" t="s">
        <v>9</v>
      </c>
      <c r="E31" s="392"/>
      <c r="F31" s="85"/>
      <c r="G31" s="86"/>
      <c r="H31" s="86"/>
      <c r="I31" s="75"/>
      <c r="J31" s="75"/>
      <c r="K31" s="75"/>
      <c r="L31" s="87"/>
      <c r="M31" s="394"/>
    </row>
    <row r="32" spans="3:13" ht="13.5" thickBot="1" x14ac:dyDescent="0.25">
      <c r="C32" s="390"/>
      <c r="D32" s="9" t="s">
        <v>11</v>
      </c>
      <c r="E32" s="393"/>
      <c r="F32" s="88"/>
      <c r="G32" s="89"/>
      <c r="H32" s="89"/>
      <c r="I32" s="58"/>
      <c r="J32" s="58"/>
      <c r="K32" s="58"/>
      <c r="L32" s="90"/>
      <c r="M32" s="395"/>
    </row>
    <row r="33" spans="3:13" ht="13.5" thickBot="1" x14ac:dyDescent="0.25">
      <c r="C33" s="391"/>
      <c r="D33" s="10" t="s">
        <v>8</v>
      </c>
      <c r="E33" s="11">
        <v>0</v>
      </c>
      <c r="F33" s="91"/>
      <c r="G33" s="92"/>
      <c r="H33" s="92"/>
      <c r="I33" s="76"/>
      <c r="J33" s="76"/>
      <c r="K33" s="76"/>
      <c r="L33" s="93"/>
      <c r="M33" s="12">
        <f>SUM(E33:L33)</f>
        <v>0</v>
      </c>
    </row>
  </sheetData>
  <mergeCells count="31"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16:C18"/>
    <mergeCell ref="E16:E17"/>
    <mergeCell ref="M16:M17"/>
    <mergeCell ref="C19:C21"/>
    <mergeCell ref="E19:E20"/>
    <mergeCell ref="M19:M20"/>
    <mergeCell ref="C22:C24"/>
    <mergeCell ref="E22:E23"/>
    <mergeCell ref="M22:M23"/>
    <mergeCell ref="C25:C27"/>
    <mergeCell ref="E25:E26"/>
    <mergeCell ref="M25:M26"/>
    <mergeCell ref="C28:C30"/>
    <mergeCell ref="E28:E29"/>
    <mergeCell ref="M28:M29"/>
    <mergeCell ref="C31:C33"/>
    <mergeCell ref="E31:E32"/>
    <mergeCell ref="M31:M3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A5BF-54FD-4D13-B996-D3C8AEF30F89}">
  <sheetPr>
    <tabColor rgb="FFFFFF99"/>
  </sheetPr>
  <dimension ref="C1:P30"/>
  <sheetViews>
    <sheetView topLeftCell="B1" workbookViewId="0">
      <selection activeCell="K4" sqref="K4"/>
    </sheetView>
  </sheetViews>
  <sheetFormatPr defaultRowHeight="12.75" x14ac:dyDescent="0.2"/>
  <cols>
    <col min="3" max="3" width="23.42578125" customWidth="1"/>
    <col min="6" max="12" width="11.5703125" customWidth="1"/>
  </cols>
  <sheetData>
    <row r="1" spans="3:16" ht="20.25" x14ac:dyDescent="0.2">
      <c r="C1" s="372" t="s">
        <v>646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43464</v>
      </c>
      <c r="G3" s="32">
        <f t="shared" ref="G3:L3" si="0">F3+1</f>
        <v>43465</v>
      </c>
      <c r="H3" s="32">
        <f t="shared" si="0"/>
        <v>43466</v>
      </c>
      <c r="I3" s="32">
        <f t="shared" si="0"/>
        <v>43467</v>
      </c>
      <c r="J3" s="32">
        <f t="shared" si="0"/>
        <v>43468</v>
      </c>
      <c r="K3" s="32">
        <f t="shared" si="0"/>
        <v>43469</v>
      </c>
      <c r="L3" s="32">
        <f t="shared" si="0"/>
        <v>43470</v>
      </c>
      <c r="M3" s="7" t="s">
        <v>8</v>
      </c>
      <c r="O3" s="20" t="s">
        <v>395</v>
      </c>
      <c r="P3" s="21"/>
    </row>
    <row r="4" spans="3:16" ht="13.5" thickBot="1" x14ac:dyDescent="0.25">
      <c r="C4" s="373" t="s">
        <v>37</v>
      </c>
      <c r="D4" s="8" t="s">
        <v>9</v>
      </c>
      <c r="E4" s="376"/>
      <c r="F4" s="57" t="s">
        <v>33</v>
      </c>
      <c r="G4" s="86" t="s">
        <v>32</v>
      </c>
      <c r="H4" s="57" t="s">
        <v>33</v>
      </c>
      <c r="I4" s="75" t="s">
        <v>620</v>
      </c>
      <c r="J4" s="75" t="s">
        <v>402</v>
      </c>
      <c r="K4" s="75" t="s">
        <v>32</v>
      </c>
      <c r="L4" s="263" t="s">
        <v>93</v>
      </c>
      <c r="M4" s="378"/>
      <c r="O4" s="22"/>
      <c r="P4" s="23" t="s">
        <v>396</v>
      </c>
    </row>
    <row r="5" spans="3:16" ht="30" customHeight="1" thickBot="1" x14ac:dyDescent="0.25">
      <c r="C5" s="374"/>
      <c r="D5" s="9" t="s">
        <v>11</v>
      </c>
      <c r="E5" s="377"/>
      <c r="F5" s="368" t="s">
        <v>650</v>
      </c>
      <c r="G5" s="89" t="s">
        <v>399</v>
      </c>
      <c r="H5" s="58" t="s">
        <v>27</v>
      </c>
      <c r="I5" s="58" t="s">
        <v>611</v>
      </c>
      <c r="J5" s="58" t="s">
        <v>653</v>
      </c>
      <c r="K5" s="58" t="s">
        <v>653</v>
      </c>
      <c r="L5" s="226" t="s">
        <v>18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59">
        <v>11</v>
      </c>
      <c r="G6" s="92">
        <v>16</v>
      </c>
      <c r="H6" s="59">
        <v>8</v>
      </c>
      <c r="I6" s="76">
        <v>6</v>
      </c>
      <c r="J6" s="76">
        <v>10</v>
      </c>
      <c r="K6" s="76">
        <v>10</v>
      </c>
      <c r="L6" s="227">
        <v>8</v>
      </c>
      <c r="M6" s="12">
        <f>SUM(E6:L6)</f>
        <v>69</v>
      </c>
      <c r="O6" s="25" t="s">
        <v>24</v>
      </c>
      <c r="P6" s="23" t="s">
        <v>398</v>
      </c>
    </row>
    <row r="7" spans="3:16" ht="23.25" x14ac:dyDescent="0.35">
      <c r="C7" s="380" t="s">
        <v>440</v>
      </c>
      <c r="D7" s="13" t="s">
        <v>9</v>
      </c>
      <c r="E7" s="383"/>
      <c r="F7" s="361"/>
      <c r="G7" s="57"/>
      <c r="H7" s="57" t="s">
        <v>33</v>
      </c>
      <c r="I7" s="86" t="s">
        <v>32</v>
      </c>
      <c r="J7" s="86" t="s">
        <v>34</v>
      </c>
      <c r="K7" s="86"/>
      <c r="L7" s="87" t="s">
        <v>48</v>
      </c>
      <c r="M7" s="385"/>
      <c r="O7" s="26" t="s">
        <v>401</v>
      </c>
      <c r="P7" s="27" t="s">
        <v>102</v>
      </c>
    </row>
    <row r="8" spans="3:16" ht="13.5" thickBot="1" x14ac:dyDescent="0.25">
      <c r="C8" s="381"/>
      <c r="D8" s="9" t="s">
        <v>11</v>
      </c>
      <c r="E8" s="384"/>
      <c r="F8" s="362"/>
      <c r="G8" s="58"/>
      <c r="H8" s="58" t="s">
        <v>651</v>
      </c>
      <c r="I8" s="89" t="s">
        <v>652</v>
      </c>
      <c r="J8" s="89" t="s">
        <v>653</v>
      </c>
      <c r="K8" s="89"/>
      <c r="L8" s="90" t="s">
        <v>46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363"/>
      <c r="G9" s="59"/>
      <c r="H9" s="59">
        <v>8</v>
      </c>
      <c r="I9" s="92">
        <v>5.5</v>
      </c>
      <c r="J9" s="92">
        <v>10</v>
      </c>
      <c r="K9" s="92"/>
      <c r="L9" s="93">
        <v>12</v>
      </c>
      <c r="M9" s="12">
        <f>SUM(E9:L9)</f>
        <v>35.5</v>
      </c>
    </row>
    <row r="10" spans="3:16" ht="21" x14ac:dyDescent="0.2">
      <c r="C10" s="417" t="s">
        <v>618</v>
      </c>
      <c r="D10" s="13" t="s">
        <v>9</v>
      </c>
      <c r="E10" s="420"/>
      <c r="F10" s="85" t="s">
        <v>93</v>
      </c>
      <c r="G10" s="75"/>
      <c r="H10" s="75"/>
      <c r="I10" s="75" t="s">
        <v>648</v>
      </c>
      <c r="J10" s="75" t="s">
        <v>508</v>
      </c>
      <c r="K10" s="75" t="s">
        <v>508</v>
      </c>
      <c r="L10" s="344"/>
      <c r="M10" s="396"/>
    </row>
    <row r="11" spans="3:16" ht="30" customHeight="1" thickBot="1" x14ac:dyDescent="0.25">
      <c r="C11" s="418"/>
      <c r="D11" s="9" t="s">
        <v>11</v>
      </c>
      <c r="E11" s="421"/>
      <c r="F11" s="88" t="s">
        <v>18</v>
      </c>
      <c r="G11" s="72"/>
      <c r="H11" s="72"/>
      <c r="I11" s="72" t="s">
        <v>654</v>
      </c>
      <c r="J11" s="72" t="s">
        <v>502</v>
      </c>
      <c r="K11" s="72" t="s">
        <v>502</v>
      </c>
      <c r="L11" s="346" t="s">
        <v>24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91">
        <v>8</v>
      </c>
      <c r="G12" s="76"/>
      <c r="H12" s="76"/>
      <c r="I12" s="76">
        <v>16</v>
      </c>
      <c r="J12" s="76">
        <v>16</v>
      </c>
      <c r="K12" s="76">
        <v>16</v>
      </c>
      <c r="L12" s="345"/>
      <c r="M12" s="12">
        <f>SUM(E12:L12)</f>
        <v>56</v>
      </c>
    </row>
    <row r="13" spans="3:16" x14ac:dyDescent="0.2">
      <c r="C13" s="405" t="s">
        <v>389</v>
      </c>
      <c r="D13" s="13" t="s">
        <v>9</v>
      </c>
      <c r="E13" s="408"/>
      <c r="F13" s="240"/>
      <c r="G13" s="240"/>
      <c r="H13" s="80"/>
      <c r="I13" s="255"/>
      <c r="J13" s="255"/>
      <c r="K13" s="255"/>
      <c r="L13" s="364" t="s">
        <v>33</v>
      </c>
      <c r="M13" s="410"/>
    </row>
    <row r="14" spans="3:16" ht="13.5" thickBot="1" x14ac:dyDescent="0.25">
      <c r="C14" s="406"/>
      <c r="D14" s="9" t="s">
        <v>11</v>
      </c>
      <c r="E14" s="409"/>
      <c r="F14" s="241"/>
      <c r="G14" s="241"/>
      <c r="H14" s="81"/>
      <c r="I14" s="241"/>
      <c r="J14" s="241"/>
      <c r="K14" s="241"/>
      <c r="L14" s="365" t="s">
        <v>512</v>
      </c>
      <c r="M14" s="411"/>
    </row>
    <row r="15" spans="3:16" ht="13.5" thickBot="1" x14ac:dyDescent="0.25">
      <c r="C15" s="407"/>
      <c r="D15" s="10" t="s">
        <v>8</v>
      </c>
      <c r="E15" s="11">
        <v>0</v>
      </c>
      <c r="F15" s="242"/>
      <c r="G15" s="242"/>
      <c r="H15" s="82"/>
      <c r="I15" s="242"/>
      <c r="J15" s="242"/>
      <c r="K15" s="242"/>
      <c r="L15" s="366">
        <v>12</v>
      </c>
      <c r="M15" s="12">
        <f>SUM(E15:L15)</f>
        <v>12</v>
      </c>
    </row>
    <row r="16" spans="3:16" x14ac:dyDescent="0.2">
      <c r="C16" s="412" t="s">
        <v>460</v>
      </c>
      <c r="D16" s="13" t="s">
        <v>9</v>
      </c>
      <c r="E16" s="415"/>
      <c r="F16" s="250"/>
      <c r="G16" s="250"/>
      <c r="H16" s="250"/>
      <c r="I16" s="250"/>
      <c r="J16" s="57"/>
      <c r="K16" s="250"/>
      <c r="L16" s="250"/>
      <c r="M16" s="387"/>
    </row>
    <row r="17" spans="3:13" ht="13.5" thickBot="1" x14ac:dyDescent="0.25">
      <c r="C17" s="413"/>
      <c r="D17" s="9" t="s">
        <v>11</v>
      </c>
      <c r="E17" s="416"/>
      <c r="F17" s="58"/>
      <c r="G17" s="58"/>
      <c r="H17" s="58"/>
      <c r="I17" s="58"/>
      <c r="J17" s="58"/>
      <c r="K17" s="58"/>
      <c r="L17" s="58"/>
      <c r="M17" s="388"/>
    </row>
    <row r="18" spans="3:13" ht="13.5" thickBot="1" x14ac:dyDescent="0.25">
      <c r="C18" s="414"/>
      <c r="D18" s="10" t="s">
        <v>8</v>
      </c>
      <c r="E18" s="11">
        <v>0</v>
      </c>
      <c r="F18" s="59"/>
      <c r="G18" s="59"/>
      <c r="H18" s="59"/>
      <c r="I18" s="59"/>
      <c r="J18" s="59"/>
      <c r="K18" s="59"/>
      <c r="L18" s="59"/>
      <c r="M18" s="12">
        <f>SUM(E18:L18)</f>
        <v>0</v>
      </c>
    </row>
    <row r="19" spans="3:13" ht="27" customHeight="1" x14ac:dyDescent="0.2">
      <c r="C19" s="389" t="s">
        <v>38</v>
      </c>
      <c r="D19" s="13" t="s">
        <v>9</v>
      </c>
      <c r="E19" s="392"/>
      <c r="F19" s="361"/>
      <c r="G19" s="86"/>
      <c r="H19" s="112" t="s">
        <v>647</v>
      </c>
      <c r="I19" s="112" t="s">
        <v>649</v>
      </c>
      <c r="J19" s="112" t="s">
        <v>649</v>
      </c>
      <c r="K19" s="112" t="s">
        <v>649</v>
      </c>
      <c r="L19" s="263"/>
      <c r="M19" s="394"/>
    </row>
    <row r="20" spans="3:13" ht="13.5" thickBot="1" x14ac:dyDescent="0.25">
      <c r="C20" s="390"/>
      <c r="D20" s="9" t="s">
        <v>11</v>
      </c>
      <c r="E20" s="393"/>
      <c r="F20" s="362"/>
      <c r="G20" s="89"/>
      <c r="H20" s="113" t="s">
        <v>21</v>
      </c>
      <c r="I20" s="113" t="s">
        <v>18</v>
      </c>
      <c r="J20" s="113" t="s">
        <v>18</v>
      </c>
      <c r="K20" s="113" t="s">
        <v>18</v>
      </c>
      <c r="L20" s="226"/>
      <c r="M20" s="395"/>
    </row>
    <row r="21" spans="3:13" ht="13.5" thickBot="1" x14ac:dyDescent="0.25">
      <c r="C21" s="391"/>
      <c r="D21" s="10" t="s">
        <v>8</v>
      </c>
      <c r="E21" s="11">
        <v>0</v>
      </c>
      <c r="F21" s="363"/>
      <c r="G21" s="92"/>
      <c r="H21" s="114">
        <v>8</v>
      </c>
      <c r="I21" s="114">
        <v>8</v>
      </c>
      <c r="J21" s="114">
        <v>8</v>
      </c>
      <c r="K21" s="367">
        <v>8</v>
      </c>
      <c r="L21" s="227"/>
      <c r="M21" s="12">
        <f>SUM(E21:L21)</f>
        <v>32</v>
      </c>
    </row>
    <row r="22" spans="3:13" ht="21" x14ac:dyDescent="0.2">
      <c r="C22" s="389" t="s">
        <v>38</v>
      </c>
      <c r="D22" s="13" t="s">
        <v>9</v>
      </c>
      <c r="E22" s="392"/>
      <c r="F22" s="361"/>
      <c r="G22" s="86"/>
      <c r="H22" s="86"/>
      <c r="I22" s="75"/>
      <c r="J22" s="75"/>
      <c r="K22" s="357" t="s">
        <v>410</v>
      </c>
      <c r="L22" s="87"/>
      <c r="M22" s="394"/>
    </row>
    <row r="23" spans="3:13" ht="13.5" thickBot="1" x14ac:dyDescent="0.25">
      <c r="C23" s="390"/>
      <c r="D23" s="9" t="s">
        <v>11</v>
      </c>
      <c r="E23" s="393"/>
      <c r="F23" s="362"/>
      <c r="G23" s="89"/>
      <c r="H23" s="89"/>
      <c r="I23" s="58"/>
      <c r="J23" s="58"/>
      <c r="K23" s="358" t="s">
        <v>46</v>
      </c>
      <c r="L23" s="90"/>
      <c r="M23" s="395"/>
    </row>
    <row r="24" spans="3:13" ht="13.5" thickBot="1" x14ac:dyDescent="0.25">
      <c r="C24" s="391"/>
      <c r="D24" s="10" t="s">
        <v>8</v>
      </c>
      <c r="E24" s="11">
        <v>0</v>
      </c>
      <c r="F24" s="363"/>
      <c r="G24" s="92"/>
      <c r="H24" s="92"/>
      <c r="I24" s="76"/>
      <c r="J24" s="76"/>
      <c r="K24" s="359">
        <v>12</v>
      </c>
      <c r="L24" s="93"/>
      <c r="M24" s="12">
        <f>SUM(E24:L24)</f>
        <v>12</v>
      </c>
    </row>
    <row r="25" spans="3:13" ht="22.5" customHeight="1" x14ac:dyDescent="0.2">
      <c r="C25" s="389" t="s">
        <v>38</v>
      </c>
      <c r="D25" s="13" t="s">
        <v>9</v>
      </c>
      <c r="E25" s="392"/>
      <c r="F25" s="361"/>
      <c r="G25" s="86"/>
      <c r="H25" s="86"/>
      <c r="I25" s="75"/>
      <c r="J25" s="151" t="s">
        <v>655</v>
      </c>
      <c r="K25" s="151" t="s">
        <v>655</v>
      </c>
      <c r="L25" s="87"/>
      <c r="M25" s="394"/>
    </row>
    <row r="26" spans="3:13" ht="13.5" customHeight="1" thickBot="1" x14ac:dyDescent="0.25">
      <c r="C26" s="390"/>
      <c r="D26" s="9" t="s">
        <v>11</v>
      </c>
      <c r="E26" s="393"/>
      <c r="F26" s="362"/>
      <c r="G26" s="89"/>
      <c r="H26" s="89"/>
      <c r="I26" s="58"/>
      <c r="J26" s="105" t="s">
        <v>653</v>
      </c>
      <c r="K26" s="105" t="s">
        <v>653</v>
      </c>
      <c r="L26" s="90"/>
      <c r="M26" s="395"/>
    </row>
    <row r="27" spans="3:13" ht="13.5" customHeight="1" thickBot="1" x14ac:dyDescent="0.25">
      <c r="C27" s="391"/>
      <c r="D27" s="10" t="s">
        <v>8</v>
      </c>
      <c r="E27" s="11">
        <v>0</v>
      </c>
      <c r="F27" s="363"/>
      <c r="G27" s="92"/>
      <c r="H27" s="92"/>
      <c r="I27" s="76"/>
      <c r="J27" s="122">
        <v>10</v>
      </c>
      <c r="K27" s="122">
        <v>10</v>
      </c>
      <c r="L27" s="93"/>
      <c r="M27" s="12">
        <f>SUM(E27:L27)</f>
        <v>20</v>
      </c>
    </row>
    <row r="28" spans="3:13" ht="21" x14ac:dyDescent="0.2">
      <c r="C28" s="389" t="s">
        <v>38</v>
      </c>
      <c r="D28" s="13" t="s">
        <v>9</v>
      </c>
      <c r="E28" s="392"/>
      <c r="F28" s="361"/>
      <c r="G28" s="86"/>
      <c r="H28" s="86"/>
      <c r="I28" s="75"/>
      <c r="J28" s="75"/>
      <c r="K28" s="151" t="s">
        <v>656</v>
      </c>
      <c r="L28" s="87"/>
      <c r="M28" s="394"/>
    </row>
    <row r="29" spans="3:13" ht="13.5" thickBot="1" x14ac:dyDescent="0.25">
      <c r="C29" s="390"/>
      <c r="D29" s="9" t="s">
        <v>11</v>
      </c>
      <c r="E29" s="393"/>
      <c r="F29" s="362"/>
      <c r="G29" s="89"/>
      <c r="H29" s="89"/>
      <c r="I29" s="58"/>
      <c r="J29" s="58"/>
      <c r="K29" s="105" t="s">
        <v>653</v>
      </c>
      <c r="L29" s="90"/>
      <c r="M29" s="395"/>
    </row>
    <row r="30" spans="3:13" ht="13.5" thickBot="1" x14ac:dyDescent="0.25">
      <c r="C30" s="391"/>
      <c r="D30" s="10" t="s">
        <v>8</v>
      </c>
      <c r="E30" s="11">
        <v>0</v>
      </c>
      <c r="F30" s="363"/>
      <c r="G30" s="92"/>
      <c r="H30" s="92"/>
      <c r="I30" s="76"/>
      <c r="J30" s="76"/>
      <c r="K30" s="122">
        <v>10</v>
      </c>
      <c r="L30" s="93"/>
      <c r="M30" s="12">
        <f>SUM(E30:L30)</f>
        <v>10</v>
      </c>
    </row>
  </sheetData>
  <mergeCells count="28"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22:C24"/>
    <mergeCell ref="E22:E23"/>
    <mergeCell ref="M22:M23"/>
    <mergeCell ref="C16:C18"/>
    <mergeCell ref="E16:E17"/>
    <mergeCell ref="M16:M17"/>
    <mergeCell ref="C19:C21"/>
    <mergeCell ref="E19:E20"/>
    <mergeCell ref="M19:M20"/>
    <mergeCell ref="C25:C27"/>
    <mergeCell ref="E25:E26"/>
    <mergeCell ref="M25:M26"/>
    <mergeCell ref="C28:C30"/>
    <mergeCell ref="E28:E29"/>
    <mergeCell ref="M28:M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6124-7923-4323-8075-0D67D56B9C4E}">
  <dimension ref="C1:P51"/>
  <sheetViews>
    <sheetView zoomScaleNormal="100" workbookViewId="0">
      <selection activeCell="F22" sqref="F22"/>
    </sheetView>
  </sheetViews>
  <sheetFormatPr defaultRowHeight="12.75" x14ac:dyDescent="0.2"/>
  <cols>
    <col min="3" max="3" width="20.28515625" customWidth="1"/>
    <col min="4" max="4" width="10.42578125" customWidth="1"/>
    <col min="6" max="12" width="14.140625" customWidth="1"/>
  </cols>
  <sheetData>
    <row r="1" spans="3:16" ht="20.25" x14ac:dyDescent="0.2">
      <c r="C1" s="372" t="s">
        <v>413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43345</v>
      </c>
      <c r="G3" s="32">
        <f>F3+1</f>
        <v>43346</v>
      </c>
      <c r="H3" s="32">
        <f>G3+1</f>
        <v>43347</v>
      </c>
      <c r="I3" s="32">
        <f>H3+1</f>
        <v>43348</v>
      </c>
      <c r="J3" s="32">
        <f>I3+1</f>
        <v>43349</v>
      </c>
      <c r="K3" s="32">
        <f>J3+1</f>
        <v>43350</v>
      </c>
      <c r="L3" s="32">
        <v>43351</v>
      </c>
      <c r="M3" s="7" t="s">
        <v>8</v>
      </c>
      <c r="O3" s="20" t="s">
        <v>395</v>
      </c>
      <c r="P3" s="21"/>
    </row>
    <row r="4" spans="3:16" ht="28.9" customHeight="1" thickBot="1" x14ac:dyDescent="0.25">
      <c r="C4" s="373" t="s">
        <v>37</v>
      </c>
      <c r="D4" s="8" t="s">
        <v>9</v>
      </c>
      <c r="E4" s="376"/>
      <c r="F4" s="57" t="s">
        <v>32</v>
      </c>
      <c r="G4" s="57"/>
      <c r="H4" s="86" t="s">
        <v>48</v>
      </c>
      <c r="I4" s="133"/>
      <c r="J4" s="57" t="s">
        <v>416</v>
      </c>
      <c r="K4" s="86" t="s">
        <v>48</v>
      </c>
      <c r="L4" s="86" t="s">
        <v>48</v>
      </c>
      <c r="M4" s="378"/>
      <c r="O4" s="22"/>
      <c r="P4" s="23" t="s">
        <v>396</v>
      </c>
    </row>
    <row r="5" spans="3:16" ht="21.75" thickBot="1" x14ac:dyDescent="0.25">
      <c r="C5" s="374"/>
      <c r="D5" s="9" t="s">
        <v>11</v>
      </c>
      <c r="E5" s="377"/>
      <c r="F5" s="58" t="s">
        <v>50</v>
      </c>
      <c r="G5" s="58"/>
      <c r="H5" s="89" t="s">
        <v>97</v>
      </c>
      <c r="I5" s="100" t="s">
        <v>24</v>
      </c>
      <c r="J5" s="72" t="s">
        <v>417</v>
      </c>
      <c r="K5" s="89" t="s">
        <v>387</v>
      </c>
      <c r="L5" s="89" t="s">
        <v>387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59">
        <v>12</v>
      </c>
      <c r="G6" s="59"/>
      <c r="H6" s="92">
        <v>8</v>
      </c>
      <c r="I6" s="134"/>
      <c r="J6" s="59">
        <v>12</v>
      </c>
      <c r="K6" s="92">
        <v>12</v>
      </c>
      <c r="L6" s="92">
        <v>12</v>
      </c>
      <c r="M6" s="12">
        <f>SUM(E6:L6)</f>
        <v>56</v>
      </c>
      <c r="O6" s="25" t="s">
        <v>24</v>
      </c>
      <c r="P6" s="23" t="s">
        <v>398</v>
      </c>
    </row>
    <row r="7" spans="3:16" ht="15.6" customHeight="1" x14ac:dyDescent="0.35">
      <c r="C7" s="380" t="s">
        <v>56</v>
      </c>
      <c r="D7" s="13" t="s">
        <v>9</v>
      </c>
      <c r="E7" s="383"/>
      <c r="F7" s="109"/>
      <c r="G7" s="109"/>
      <c r="H7" s="109"/>
      <c r="I7" s="86" t="s">
        <v>48</v>
      </c>
      <c r="J7" s="86" t="s">
        <v>48</v>
      </c>
      <c r="K7" s="86" t="s">
        <v>48</v>
      </c>
      <c r="L7" s="57" t="s">
        <v>93</v>
      </c>
      <c r="M7" s="385"/>
      <c r="O7" s="26" t="s">
        <v>401</v>
      </c>
      <c r="P7" s="27" t="s">
        <v>102</v>
      </c>
    </row>
    <row r="8" spans="3:16" ht="13.5" thickBot="1" x14ac:dyDescent="0.25">
      <c r="C8" s="381"/>
      <c r="D8" s="9" t="s">
        <v>11</v>
      </c>
      <c r="E8" s="384"/>
      <c r="F8" s="110" t="s">
        <v>24</v>
      </c>
      <c r="G8" s="110" t="s">
        <v>24</v>
      </c>
      <c r="H8" s="110" t="s">
        <v>24</v>
      </c>
      <c r="I8" s="89" t="s">
        <v>97</v>
      </c>
      <c r="J8" s="89" t="s">
        <v>97</v>
      </c>
      <c r="K8" s="89" t="s">
        <v>97</v>
      </c>
      <c r="L8" s="58" t="s">
        <v>15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111"/>
      <c r="G9" s="111"/>
      <c r="H9" s="111"/>
      <c r="I9" s="92">
        <v>8</v>
      </c>
      <c r="J9" s="92">
        <v>8</v>
      </c>
      <c r="K9" s="92">
        <v>8</v>
      </c>
      <c r="L9" s="59">
        <v>12</v>
      </c>
      <c r="M9" s="12">
        <f>SUM(E9:L9)</f>
        <v>36</v>
      </c>
    </row>
    <row r="10" spans="3:16" x14ac:dyDescent="0.2">
      <c r="C10" s="417" t="s">
        <v>392</v>
      </c>
      <c r="D10" s="13" t="s">
        <v>9</v>
      </c>
      <c r="E10" s="420"/>
      <c r="F10" s="57" t="s">
        <v>93</v>
      </c>
      <c r="G10" s="57" t="s">
        <v>93</v>
      </c>
      <c r="H10" s="57" t="s">
        <v>93</v>
      </c>
      <c r="I10" s="75" t="s">
        <v>93</v>
      </c>
      <c r="J10" s="75" t="s">
        <v>93</v>
      </c>
      <c r="K10" s="75" t="s">
        <v>93</v>
      </c>
      <c r="L10" s="75" t="s">
        <v>93</v>
      </c>
      <c r="M10" s="396"/>
    </row>
    <row r="11" spans="3:16" ht="13.5" thickBot="1" x14ac:dyDescent="0.25">
      <c r="C11" s="418"/>
      <c r="D11" s="9" t="s">
        <v>11</v>
      </c>
      <c r="E11" s="421"/>
      <c r="F11" s="58" t="s">
        <v>36</v>
      </c>
      <c r="G11" s="58" t="s">
        <v>21</v>
      </c>
      <c r="H11" s="58" t="s">
        <v>21</v>
      </c>
      <c r="I11" s="58" t="s">
        <v>21</v>
      </c>
      <c r="J11" s="58" t="s">
        <v>21</v>
      </c>
      <c r="K11" s="58" t="s">
        <v>21</v>
      </c>
      <c r="L11" s="58" t="s">
        <v>50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59">
        <v>8</v>
      </c>
      <c r="G12" s="59">
        <v>8</v>
      </c>
      <c r="H12" s="59">
        <v>8</v>
      </c>
      <c r="I12" s="76">
        <v>8</v>
      </c>
      <c r="J12" s="76">
        <v>8</v>
      </c>
      <c r="K12" s="76">
        <v>8</v>
      </c>
      <c r="L12" s="76">
        <v>12</v>
      </c>
      <c r="M12" s="12">
        <f>SUM(E12:L12)</f>
        <v>60</v>
      </c>
    </row>
    <row r="13" spans="3:16" x14ac:dyDescent="0.2">
      <c r="C13" s="398" t="s">
        <v>389</v>
      </c>
      <c r="D13" s="13" t="s">
        <v>9</v>
      </c>
      <c r="E13" s="401"/>
      <c r="F13" s="99" t="s">
        <v>33</v>
      </c>
      <c r="G13" s="99"/>
      <c r="H13" s="99"/>
      <c r="I13" s="34"/>
      <c r="J13" s="34"/>
      <c r="K13" s="34"/>
      <c r="L13" s="99" t="s">
        <v>33</v>
      </c>
      <c r="M13" s="403"/>
    </row>
    <row r="14" spans="3:16" ht="13.5" thickBot="1" x14ac:dyDescent="0.25">
      <c r="C14" s="399"/>
      <c r="D14" s="9" t="s">
        <v>11</v>
      </c>
      <c r="E14" s="402"/>
      <c r="F14" s="62" t="s">
        <v>49</v>
      </c>
      <c r="G14" s="62"/>
      <c r="H14" s="62"/>
      <c r="I14" s="35"/>
      <c r="J14" s="35"/>
      <c r="K14" s="35"/>
      <c r="L14" s="62" t="s">
        <v>49</v>
      </c>
      <c r="M14" s="404"/>
    </row>
    <row r="15" spans="3:16" ht="13.5" thickBot="1" x14ac:dyDescent="0.25">
      <c r="C15" s="400"/>
      <c r="D15" s="10" t="s">
        <v>8</v>
      </c>
      <c r="E15" s="11">
        <v>0</v>
      </c>
      <c r="F15" s="63">
        <v>12</v>
      </c>
      <c r="G15" s="63"/>
      <c r="H15" s="63"/>
      <c r="I15" s="36"/>
      <c r="J15" s="36"/>
      <c r="K15" s="36"/>
      <c r="L15" s="63">
        <v>12</v>
      </c>
      <c r="M15" s="12">
        <f>SUM(E15:L15)</f>
        <v>24</v>
      </c>
    </row>
    <row r="16" spans="3:16" x14ac:dyDescent="0.2">
      <c r="C16" s="405" t="s">
        <v>400</v>
      </c>
      <c r="D16" s="13" t="s">
        <v>9</v>
      </c>
      <c r="E16" s="408"/>
      <c r="F16" s="128"/>
      <c r="G16" s="53"/>
      <c r="H16" s="80" t="s">
        <v>32</v>
      </c>
      <c r="I16" s="50"/>
      <c r="J16" s="50"/>
      <c r="K16" s="50"/>
      <c r="L16" s="139"/>
      <c r="M16" s="410"/>
    </row>
    <row r="17" spans="3:13" ht="13.5" thickBot="1" x14ac:dyDescent="0.25">
      <c r="C17" s="406"/>
      <c r="D17" s="9" t="s">
        <v>11</v>
      </c>
      <c r="E17" s="409"/>
      <c r="F17" s="129" t="s">
        <v>24</v>
      </c>
      <c r="G17" s="51"/>
      <c r="H17" s="81" t="s">
        <v>21</v>
      </c>
      <c r="I17" s="51"/>
      <c r="J17" s="51"/>
      <c r="K17" s="51"/>
      <c r="L17" s="108" t="s">
        <v>24</v>
      </c>
      <c r="M17" s="411"/>
    </row>
    <row r="18" spans="3:13" ht="13.5" thickBot="1" x14ac:dyDescent="0.25">
      <c r="C18" s="407"/>
      <c r="D18" s="10" t="s">
        <v>8</v>
      </c>
      <c r="E18" s="11">
        <v>0</v>
      </c>
      <c r="F18" s="130"/>
      <c r="G18" s="52"/>
      <c r="H18" s="82">
        <v>8</v>
      </c>
      <c r="I18" s="52"/>
      <c r="J18" s="52"/>
      <c r="K18" s="52"/>
      <c r="L18" s="140"/>
      <c r="M18" s="12">
        <f>SUM(E18:L18)</f>
        <v>8</v>
      </c>
    </row>
    <row r="19" spans="3:13" x14ac:dyDescent="0.2">
      <c r="C19" s="412" t="s">
        <v>98</v>
      </c>
      <c r="D19" s="13" t="s">
        <v>9</v>
      </c>
      <c r="E19" s="415"/>
      <c r="F19" s="131"/>
      <c r="G19" s="131"/>
      <c r="H19" s="131"/>
      <c r="I19" s="131"/>
      <c r="J19" s="131"/>
      <c r="K19" s="131"/>
      <c r="L19" s="131"/>
      <c r="M19" s="387"/>
    </row>
    <row r="20" spans="3:13" ht="13.5" thickBot="1" x14ac:dyDescent="0.25">
      <c r="C20" s="413"/>
      <c r="D20" s="9" t="s">
        <v>11</v>
      </c>
      <c r="E20" s="416"/>
      <c r="F20" s="138" t="s">
        <v>24</v>
      </c>
      <c r="G20" s="138" t="s">
        <v>24</v>
      </c>
      <c r="H20" s="138" t="s">
        <v>24</v>
      </c>
      <c r="I20" s="138" t="s">
        <v>24</v>
      </c>
      <c r="J20" s="138" t="s">
        <v>24</v>
      </c>
      <c r="K20" s="138" t="s">
        <v>24</v>
      </c>
      <c r="L20" s="138" t="s">
        <v>24</v>
      </c>
      <c r="M20" s="388"/>
    </row>
    <row r="21" spans="3:13" ht="13.5" thickBot="1" x14ac:dyDescent="0.25">
      <c r="C21" s="414"/>
      <c r="D21" s="10" t="s">
        <v>8</v>
      </c>
      <c r="E21" s="11">
        <v>0</v>
      </c>
      <c r="F21" s="132"/>
      <c r="G21" s="132"/>
      <c r="H21" s="132"/>
      <c r="I21" s="132"/>
      <c r="J21" s="132"/>
      <c r="K21" s="132"/>
      <c r="L21" s="132"/>
      <c r="M21" s="12">
        <f>SUM(E21:L21)</f>
        <v>0</v>
      </c>
    </row>
    <row r="22" spans="3:13" ht="32.25" customHeight="1" x14ac:dyDescent="0.2">
      <c r="C22" s="389" t="s">
        <v>38</v>
      </c>
      <c r="D22" s="13" t="s">
        <v>9</v>
      </c>
      <c r="E22" s="392"/>
      <c r="F22" s="104" t="s">
        <v>406</v>
      </c>
      <c r="G22" s="104" t="s">
        <v>419</v>
      </c>
      <c r="H22" s="104" t="s">
        <v>419</v>
      </c>
      <c r="I22" s="104" t="s">
        <v>414</v>
      </c>
      <c r="J22" s="104" t="s">
        <v>415</v>
      </c>
      <c r="K22" s="104" t="s">
        <v>415</v>
      </c>
      <c r="L22" s="104" t="s">
        <v>415</v>
      </c>
      <c r="M22" s="394"/>
    </row>
    <row r="23" spans="3:13" ht="13.5" thickBot="1" x14ac:dyDescent="0.25">
      <c r="C23" s="390"/>
      <c r="D23" s="9" t="s">
        <v>11</v>
      </c>
      <c r="E23" s="393"/>
      <c r="F23" s="105" t="s">
        <v>18</v>
      </c>
      <c r="G23" s="105" t="s">
        <v>21</v>
      </c>
      <c r="H23" s="105" t="s">
        <v>21</v>
      </c>
      <c r="I23" s="105" t="s">
        <v>94</v>
      </c>
      <c r="J23" s="105" t="s">
        <v>21</v>
      </c>
      <c r="K23" s="105" t="s">
        <v>21</v>
      </c>
      <c r="L23" s="105" t="s">
        <v>50</v>
      </c>
      <c r="M23" s="395"/>
    </row>
    <row r="24" spans="3:13" ht="13.5" thickBot="1" x14ac:dyDescent="0.25">
      <c r="C24" s="391"/>
      <c r="D24" s="10" t="s">
        <v>8</v>
      </c>
      <c r="E24" s="11">
        <v>0</v>
      </c>
      <c r="F24" s="122">
        <v>8</v>
      </c>
      <c r="G24" s="106">
        <v>8</v>
      </c>
      <c r="H24" s="106">
        <v>8</v>
      </c>
      <c r="I24" s="106">
        <v>4</v>
      </c>
      <c r="J24" s="106">
        <v>8</v>
      </c>
      <c r="K24" s="106">
        <v>8</v>
      </c>
      <c r="L24" s="106">
        <v>12</v>
      </c>
      <c r="M24" s="12">
        <f>SUM(E24:L24)</f>
        <v>56</v>
      </c>
    </row>
    <row r="25" spans="3:13" ht="31.5" customHeight="1" x14ac:dyDescent="0.2">
      <c r="C25" s="389" t="s">
        <v>38</v>
      </c>
      <c r="D25" s="13" t="s">
        <v>9</v>
      </c>
      <c r="E25" s="392"/>
      <c r="F25" s="104" t="s">
        <v>418</v>
      </c>
      <c r="G25" s="112" t="s">
        <v>420</v>
      </c>
      <c r="H25" s="57"/>
      <c r="I25" s="57"/>
      <c r="J25" s="44"/>
      <c r="K25" s="44"/>
      <c r="L25" s="57"/>
      <c r="M25" s="394"/>
    </row>
    <row r="26" spans="3:13" ht="13.5" thickBot="1" x14ac:dyDescent="0.25">
      <c r="C26" s="390"/>
      <c r="D26" s="9" t="s">
        <v>11</v>
      </c>
      <c r="E26" s="393"/>
      <c r="F26" s="105" t="s">
        <v>21</v>
      </c>
      <c r="G26" s="113" t="s">
        <v>97</v>
      </c>
      <c r="H26" s="58"/>
      <c r="I26" s="58"/>
      <c r="J26" s="30"/>
      <c r="K26" s="30"/>
      <c r="L26" s="58"/>
      <c r="M26" s="395"/>
    </row>
    <row r="27" spans="3:13" ht="13.5" thickBot="1" x14ac:dyDescent="0.25">
      <c r="C27" s="391"/>
      <c r="D27" s="10" t="s">
        <v>8</v>
      </c>
      <c r="E27" s="11">
        <v>0</v>
      </c>
      <c r="F27" s="122">
        <v>8</v>
      </c>
      <c r="G27" s="114">
        <v>8</v>
      </c>
      <c r="H27" s="59"/>
      <c r="I27" s="59"/>
      <c r="J27" s="40"/>
      <c r="K27" s="40"/>
      <c r="L27" s="59"/>
      <c r="M27" s="12">
        <f>SUM(E27:L27)</f>
        <v>16</v>
      </c>
    </row>
    <row r="28" spans="3:13" x14ac:dyDescent="0.2">
      <c r="C28" s="389" t="s">
        <v>38</v>
      </c>
      <c r="D28" s="13" t="s">
        <v>9</v>
      </c>
      <c r="E28" s="392"/>
      <c r="F28" s="57"/>
      <c r="G28" s="135"/>
      <c r="H28" s="135"/>
      <c r="I28" s="44"/>
      <c r="J28" s="44"/>
      <c r="K28" s="44"/>
      <c r="L28" s="57"/>
      <c r="M28" s="394"/>
    </row>
    <row r="29" spans="3:13" ht="13.5" thickBot="1" x14ac:dyDescent="0.25">
      <c r="C29" s="390"/>
      <c r="D29" s="9" t="s">
        <v>11</v>
      </c>
      <c r="E29" s="393"/>
      <c r="F29" s="58"/>
      <c r="G29" s="136"/>
      <c r="H29" s="136"/>
      <c r="I29" s="30"/>
      <c r="J29" s="30"/>
      <c r="K29" s="30"/>
      <c r="L29" s="58"/>
      <c r="M29" s="395"/>
    </row>
    <row r="30" spans="3:13" ht="13.5" thickBot="1" x14ac:dyDescent="0.25">
      <c r="C30" s="391"/>
      <c r="D30" s="10" t="s">
        <v>8</v>
      </c>
      <c r="E30" s="11">
        <v>0</v>
      </c>
      <c r="F30" s="59"/>
      <c r="G30" s="137"/>
      <c r="H30" s="137"/>
      <c r="I30" s="40"/>
      <c r="J30" s="40"/>
      <c r="K30" s="40"/>
      <c r="L30" s="59"/>
      <c r="M30" s="12">
        <f>SUM(E30:L30)</f>
        <v>0</v>
      </c>
    </row>
    <row r="31" spans="3:13" x14ac:dyDescent="0.2">
      <c r="C31" s="389" t="s">
        <v>38</v>
      </c>
      <c r="D31" s="13" t="s">
        <v>9</v>
      </c>
      <c r="E31" s="392"/>
      <c r="F31" s="57"/>
      <c r="G31" s="135"/>
      <c r="H31" s="135"/>
      <c r="I31" s="44"/>
      <c r="J31" s="57"/>
      <c r="K31" s="57"/>
      <c r="L31" s="57"/>
      <c r="M31" s="394"/>
    </row>
    <row r="32" spans="3:13" ht="13.5" thickBot="1" x14ac:dyDescent="0.25">
      <c r="C32" s="390"/>
      <c r="D32" s="9" t="s">
        <v>11</v>
      </c>
      <c r="E32" s="393"/>
      <c r="F32" s="58"/>
      <c r="G32" s="136"/>
      <c r="H32" s="136"/>
      <c r="I32" s="30"/>
      <c r="J32" s="58"/>
      <c r="K32" s="58"/>
      <c r="L32" s="58"/>
      <c r="M32" s="395"/>
    </row>
    <row r="33" spans="3:13" ht="13.5" thickBot="1" x14ac:dyDescent="0.25">
      <c r="C33" s="391"/>
      <c r="D33" s="10" t="s">
        <v>8</v>
      </c>
      <c r="E33" s="11">
        <v>0</v>
      </c>
      <c r="F33" s="59"/>
      <c r="G33" s="137"/>
      <c r="H33" s="137"/>
      <c r="I33" s="40"/>
      <c r="J33" s="59"/>
      <c r="K33" s="59"/>
      <c r="L33" s="59"/>
      <c r="M33" s="12">
        <f>SUM(E33:L33)</f>
        <v>0</v>
      </c>
    </row>
    <row r="34" spans="3:13" x14ac:dyDescent="0.2">
      <c r="C34" s="389" t="s">
        <v>38</v>
      </c>
      <c r="D34" s="13" t="s">
        <v>9</v>
      </c>
      <c r="E34" s="392"/>
      <c r="F34" s="48"/>
      <c r="G34" s="86"/>
      <c r="H34" s="86"/>
      <c r="I34" s="86"/>
      <c r="J34" s="86"/>
      <c r="K34" s="86"/>
      <c r="L34" s="43"/>
      <c r="M34" s="394"/>
    </row>
    <row r="35" spans="3:13" ht="13.5" thickBot="1" x14ac:dyDescent="0.25">
      <c r="C35" s="390"/>
      <c r="D35" s="9" t="s">
        <v>11</v>
      </c>
      <c r="E35" s="393"/>
      <c r="F35" s="45"/>
      <c r="G35" s="89"/>
      <c r="H35" s="89"/>
      <c r="I35" s="89"/>
      <c r="J35" s="89"/>
      <c r="K35" s="89"/>
      <c r="L35" s="41"/>
      <c r="M35" s="395"/>
    </row>
    <row r="36" spans="3:13" ht="13.5" thickBot="1" x14ac:dyDescent="0.25">
      <c r="C36" s="391"/>
      <c r="D36" s="10" t="s">
        <v>8</v>
      </c>
      <c r="E36" s="11">
        <v>0</v>
      </c>
      <c r="F36" s="46"/>
      <c r="G36" s="92"/>
      <c r="H36" s="92"/>
      <c r="I36" s="92"/>
      <c r="J36" s="92"/>
      <c r="K36" s="92"/>
      <c r="L36" s="42"/>
      <c r="M36" s="12">
        <f>SUM(E36:L36)</f>
        <v>0</v>
      </c>
    </row>
    <row r="37" spans="3:13" x14ac:dyDescent="0.2">
      <c r="C37" s="389" t="s">
        <v>38</v>
      </c>
      <c r="D37" s="13" t="s">
        <v>9</v>
      </c>
      <c r="E37" s="392"/>
      <c r="F37" s="48"/>
      <c r="G37" s="17"/>
      <c r="H37" s="17"/>
      <c r="I37" s="44"/>
      <c r="J37" s="44"/>
      <c r="K37" s="86"/>
      <c r="L37" s="86"/>
      <c r="M37" s="394"/>
    </row>
    <row r="38" spans="3:13" ht="13.5" thickBot="1" x14ac:dyDescent="0.25">
      <c r="C38" s="390"/>
      <c r="D38" s="9" t="s">
        <v>11</v>
      </c>
      <c r="E38" s="393"/>
      <c r="F38" s="45"/>
      <c r="G38" s="18"/>
      <c r="H38" s="18"/>
      <c r="I38" s="30"/>
      <c r="J38" s="30"/>
      <c r="K38" s="89"/>
      <c r="L38" s="89"/>
      <c r="M38" s="395"/>
    </row>
    <row r="39" spans="3:13" ht="13.5" thickBot="1" x14ac:dyDescent="0.25">
      <c r="C39" s="391"/>
      <c r="D39" s="10" t="s">
        <v>8</v>
      </c>
      <c r="E39" s="11">
        <v>0</v>
      </c>
      <c r="F39" s="46"/>
      <c r="G39" s="19"/>
      <c r="H39" s="19"/>
      <c r="I39" s="40"/>
      <c r="J39" s="40"/>
      <c r="K39" s="92"/>
      <c r="L39" s="92"/>
      <c r="M39" s="12">
        <f>SUM(E39:L39)</f>
        <v>0</v>
      </c>
    </row>
    <row r="40" spans="3:13" x14ac:dyDescent="0.2">
      <c r="C40" s="389" t="s">
        <v>38</v>
      </c>
      <c r="D40" s="13" t="s">
        <v>9</v>
      </c>
      <c r="E40" s="392"/>
      <c r="F40" s="75"/>
      <c r="G40" s="57"/>
      <c r="H40" s="17"/>
      <c r="I40" s="75"/>
      <c r="J40" s="75"/>
      <c r="K40" s="75"/>
      <c r="L40" s="75"/>
      <c r="M40" s="394"/>
    </row>
    <row r="41" spans="3:13" ht="13.5" thickBot="1" x14ac:dyDescent="0.25">
      <c r="C41" s="390"/>
      <c r="D41" s="9" t="s">
        <v>11</v>
      </c>
      <c r="E41" s="393"/>
      <c r="F41" s="58"/>
      <c r="G41" s="58"/>
      <c r="H41" s="18"/>
      <c r="I41" s="58"/>
      <c r="J41" s="58"/>
      <c r="K41" s="58"/>
      <c r="L41" s="58"/>
      <c r="M41" s="395"/>
    </row>
    <row r="42" spans="3:13" ht="13.5" thickBot="1" x14ac:dyDescent="0.25">
      <c r="C42" s="391"/>
      <c r="D42" s="10" t="s">
        <v>8</v>
      </c>
      <c r="E42" s="11">
        <v>0</v>
      </c>
      <c r="F42" s="76"/>
      <c r="G42" s="59"/>
      <c r="H42" s="19"/>
      <c r="I42" s="76"/>
      <c r="J42" s="76"/>
      <c r="K42" s="76"/>
      <c r="L42" s="76"/>
      <c r="M42" s="12">
        <f>SUM(E42:L42)</f>
        <v>0</v>
      </c>
    </row>
    <row r="43" spans="3:13" x14ac:dyDescent="0.2">
      <c r="C43" s="389" t="s">
        <v>38</v>
      </c>
      <c r="D43" s="13" t="s">
        <v>9</v>
      </c>
      <c r="E43" s="392"/>
      <c r="F43" s="48"/>
      <c r="G43" s="17"/>
      <c r="H43" s="17"/>
      <c r="I43" s="44"/>
      <c r="J43" s="86"/>
      <c r="K43" s="44"/>
      <c r="L43" s="43"/>
      <c r="M43" s="394"/>
    </row>
    <row r="44" spans="3:13" ht="13.5" thickBot="1" x14ac:dyDescent="0.25">
      <c r="C44" s="390"/>
      <c r="D44" s="9" t="s">
        <v>11</v>
      </c>
      <c r="E44" s="393"/>
      <c r="F44" s="45"/>
      <c r="G44" s="18"/>
      <c r="H44" s="18"/>
      <c r="I44" s="30"/>
      <c r="J44" s="89"/>
      <c r="K44" s="30"/>
      <c r="L44" s="41"/>
      <c r="M44" s="395"/>
    </row>
    <row r="45" spans="3:13" ht="13.5" thickBot="1" x14ac:dyDescent="0.25">
      <c r="C45" s="391"/>
      <c r="D45" s="10" t="s">
        <v>8</v>
      </c>
      <c r="E45" s="11">
        <v>0</v>
      </c>
      <c r="F45" s="46"/>
      <c r="G45" s="19"/>
      <c r="H45" s="19"/>
      <c r="I45" s="40"/>
      <c r="J45" s="92"/>
      <c r="K45" s="40"/>
      <c r="L45" s="42"/>
      <c r="M45" s="12">
        <f>SUM(E45:L45)</f>
        <v>0</v>
      </c>
    </row>
    <row r="46" spans="3:13" x14ac:dyDescent="0.2">
      <c r="C46" s="389" t="s">
        <v>38</v>
      </c>
      <c r="D46" s="13" t="s">
        <v>9</v>
      </c>
      <c r="E46" s="392"/>
      <c r="F46" s="48"/>
      <c r="G46" s="17"/>
      <c r="H46" s="17"/>
      <c r="I46" s="44"/>
      <c r="J46" s="44"/>
      <c r="K46" s="44"/>
      <c r="L46" s="43"/>
      <c r="M46" s="394"/>
    </row>
    <row r="47" spans="3:13" ht="13.5" thickBot="1" x14ac:dyDescent="0.25">
      <c r="C47" s="390"/>
      <c r="D47" s="9" t="s">
        <v>11</v>
      </c>
      <c r="E47" s="393"/>
      <c r="F47" s="45"/>
      <c r="G47" s="18"/>
      <c r="H47" s="18"/>
      <c r="I47" s="30"/>
      <c r="J47" s="30"/>
      <c r="K47" s="30"/>
      <c r="L47" s="41"/>
      <c r="M47" s="395"/>
    </row>
    <row r="48" spans="3:13" ht="13.5" thickBot="1" x14ac:dyDescent="0.25">
      <c r="C48" s="391"/>
      <c r="D48" s="10" t="s">
        <v>8</v>
      </c>
      <c r="E48" s="11">
        <v>0</v>
      </c>
      <c r="F48" s="46"/>
      <c r="G48" s="19"/>
      <c r="H48" s="19"/>
      <c r="I48" s="40"/>
      <c r="J48" s="40"/>
      <c r="K48" s="40"/>
      <c r="L48" s="42"/>
      <c r="M48" s="12">
        <f>SUM(E48:L48)</f>
        <v>0</v>
      </c>
    </row>
    <row r="49" spans="3:13" x14ac:dyDescent="0.2">
      <c r="C49" s="389" t="s">
        <v>38</v>
      </c>
      <c r="D49" s="13" t="s">
        <v>9</v>
      </c>
      <c r="E49" s="392"/>
      <c r="F49" s="48"/>
      <c r="G49" s="17"/>
      <c r="H49" s="17"/>
      <c r="I49" s="44"/>
      <c r="J49" s="44"/>
      <c r="K49" s="44"/>
      <c r="L49" s="43"/>
      <c r="M49" s="394"/>
    </row>
    <row r="50" spans="3:13" ht="13.5" thickBot="1" x14ac:dyDescent="0.25">
      <c r="C50" s="390"/>
      <c r="D50" s="9" t="s">
        <v>11</v>
      </c>
      <c r="E50" s="393"/>
      <c r="F50" s="45"/>
      <c r="G50" s="18"/>
      <c r="H50" s="18"/>
      <c r="I50" s="30"/>
      <c r="J50" s="30"/>
      <c r="K50" s="30"/>
      <c r="L50" s="41"/>
      <c r="M50" s="395"/>
    </row>
    <row r="51" spans="3:13" ht="13.5" thickBot="1" x14ac:dyDescent="0.25">
      <c r="C51" s="391"/>
      <c r="D51" s="10" t="s">
        <v>8</v>
      </c>
      <c r="E51" s="11">
        <v>0</v>
      </c>
      <c r="F51" s="46"/>
      <c r="G51" s="19"/>
      <c r="H51" s="19"/>
      <c r="I51" s="40"/>
      <c r="J51" s="40"/>
      <c r="K51" s="40"/>
      <c r="L51" s="42"/>
      <c r="M51" s="12">
        <f>SUM(E51:L51)</f>
        <v>0</v>
      </c>
    </row>
  </sheetData>
  <mergeCells count="49"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16:C18"/>
    <mergeCell ref="E16:E17"/>
    <mergeCell ref="M16:M17"/>
    <mergeCell ref="C19:C21"/>
    <mergeCell ref="E19:E20"/>
    <mergeCell ref="M19:M20"/>
    <mergeCell ref="C22:C24"/>
    <mergeCell ref="E22:E23"/>
    <mergeCell ref="M22:M23"/>
    <mergeCell ref="C25:C27"/>
    <mergeCell ref="E25:E26"/>
    <mergeCell ref="M25:M26"/>
    <mergeCell ref="C40:C42"/>
    <mergeCell ref="E40:E41"/>
    <mergeCell ref="M40:M41"/>
    <mergeCell ref="C28:C30"/>
    <mergeCell ref="E28:E29"/>
    <mergeCell ref="M28:M29"/>
    <mergeCell ref="C31:C33"/>
    <mergeCell ref="E31:E32"/>
    <mergeCell ref="M31:M32"/>
    <mergeCell ref="C34:C36"/>
    <mergeCell ref="E34:E35"/>
    <mergeCell ref="M34:M35"/>
    <mergeCell ref="C37:C39"/>
    <mergeCell ref="E37:E38"/>
    <mergeCell ref="M37:M38"/>
    <mergeCell ref="C49:C51"/>
    <mergeCell ref="E49:E50"/>
    <mergeCell ref="M49:M50"/>
    <mergeCell ref="C43:C45"/>
    <mergeCell ref="E43:E44"/>
    <mergeCell ref="M43:M44"/>
    <mergeCell ref="C46:C48"/>
    <mergeCell ref="E46:E47"/>
    <mergeCell ref="M46:M4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E331-6E2F-4664-B3FE-AF9E871DBF78}">
  <dimension ref="C1:P21"/>
  <sheetViews>
    <sheetView tabSelected="1" topLeftCell="C1" workbookViewId="0">
      <selection activeCell="J20" sqref="J20"/>
    </sheetView>
  </sheetViews>
  <sheetFormatPr defaultRowHeight="12.75" x14ac:dyDescent="0.2"/>
  <cols>
    <col min="3" max="3" width="23" customWidth="1"/>
    <col min="4" max="4" width="11.42578125" customWidth="1"/>
    <col min="5" max="5" width="10.42578125" customWidth="1"/>
    <col min="6" max="12" width="11.42578125" customWidth="1"/>
    <col min="13" max="13" width="10.140625" customWidth="1"/>
  </cols>
  <sheetData>
    <row r="1" spans="3:16" ht="20.25" x14ac:dyDescent="0.2">
      <c r="C1" s="372" t="s">
        <v>657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15" thickBot="1" x14ac:dyDescent="0.25">
      <c r="C3" s="5" t="s">
        <v>7</v>
      </c>
      <c r="D3" s="6"/>
      <c r="E3" s="7" t="s">
        <v>394</v>
      </c>
      <c r="F3" s="32">
        <v>43471</v>
      </c>
      <c r="G3" s="32">
        <f t="shared" ref="G3:L3" si="0">F3+1</f>
        <v>43472</v>
      </c>
      <c r="H3" s="32">
        <f t="shared" si="0"/>
        <v>43473</v>
      </c>
      <c r="I3" s="32">
        <f t="shared" si="0"/>
        <v>43474</v>
      </c>
      <c r="J3" s="32">
        <f t="shared" si="0"/>
        <v>43475</v>
      </c>
      <c r="K3" s="32">
        <f t="shared" si="0"/>
        <v>43476</v>
      </c>
      <c r="L3" s="32">
        <f t="shared" si="0"/>
        <v>43477</v>
      </c>
      <c r="M3" s="7" t="s">
        <v>8</v>
      </c>
      <c r="O3" s="20" t="s">
        <v>395</v>
      </c>
      <c r="P3" s="21"/>
    </row>
    <row r="4" spans="3:16" ht="13.5" thickBot="1" x14ac:dyDescent="0.25">
      <c r="C4" s="373" t="s">
        <v>37</v>
      </c>
      <c r="D4" s="8" t="s">
        <v>9</v>
      </c>
      <c r="E4" s="376"/>
      <c r="F4" s="85" t="s">
        <v>33</v>
      </c>
      <c r="G4" s="86" t="s">
        <v>620</v>
      </c>
      <c r="H4" s="86" t="s">
        <v>620</v>
      </c>
      <c r="I4" s="86" t="s">
        <v>620</v>
      </c>
      <c r="J4" s="86" t="s">
        <v>620</v>
      </c>
      <c r="K4" s="86" t="s">
        <v>620</v>
      </c>
      <c r="L4" s="263" t="s">
        <v>93</v>
      </c>
      <c r="M4" s="378"/>
      <c r="O4" s="22"/>
      <c r="P4" s="23" t="s">
        <v>396</v>
      </c>
    </row>
    <row r="5" spans="3:16" ht="13.5" thickBot="1" x14ac:dyDescent="0.25">
      <c r="C5" s="374"/>
      <c r="D5" s="9" t="s">
        <v>11</v>
      </c>
      <c r="E5" s="377"/>
      <c r="F5" s="88" t="s">
        <v>512</v>
      </c>
      <c r="G5" s="89" t="s">
        <v>611</v>
      </c>
      <c r="H5" s="89" t="s">
        <v>611</v>
      </c>
      <c r="I5" s="89" t="s">
        <v>611</v>
      </c>
      <c r="J5" s="89" t="s">
        <v>611</v>
      </c>
      <c r="K5" s="89" t="s">
        <v>611</v>
      </c>
      <c r="L5" s="226" t="s">
        <v>18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91">
        <v>8</v>
      </c>
      <c r="G6" s="92">
        <v>6</v>
      </c>
      <c r="H6" s="92">
        <v>6</v>
      </c>
      <c r="I6" s="92">
        <v>6</v>
      </c>
      <c r="J6" s="92">
        <v>6</v>
      </c>
      <c r="K6" s="92">
        <v>6</v>
      </c>
      <c r="L6" s="227">
        <v>8</v>
      </c>
      <c r="M6" s="12">
        <f>SUM(E6:L6)</f>
        <v>46</v>
      </c>
      <c r="O6" s="25" t="s">
        <v>24</v>
      </c>
      <c r="P6" s="23" t="s">
        <v>398</v>
      </c>
    </row>
    <row r="7" spans="3:16" ht="15.75" customHeight="1" x14ac:dyDescent="0.35">
      <c r="C7" s="380" t="s">
        <v>440</v>
      </c>
      <c r="D7" s="13" t="s">
        <v>9</v>
      </c>
      <c r="E7" s="383"/>
      <c r="F7" s="57"/>
      <c r="G7" s="86" t="s">
        <v>659</v>
      </c>
      <c r="H7" s="86" t="s">
        <v>659</v>
      </c>
      <c r="I7" s="86"/>
      <c r="J7" s="86"/>
      <c r="K7" s="86" t="s">
        <v>93</v>
      </c>
      <c r="L7" s="75" t="s">
        <v>48</v>
      </c>
      <c r="M7" s="385"/>
      <c r="O7" s="26" t="s">
        <v>401</v>
      </c>
      <c r="P7" s="27" t="s">
        <v>102</v>
      </c>
    </row>
    <row r="8" spans="3:16" ht="13.5" thickBot="1" x14ac:dyDescent="0.25">
      <c r="C8" s="381"/>
      <c r="D8" s="9" t="s">
        <v>11</v>
      </c>
      <c r="E8" s="384"/>
      <c r="F8" s="58"/>
      <c r="G8" s="89" t="s">
        <v>97</v>
      </c>
      <c r="H8" s="89" t="s">
        <v>386</v>
      </c>
      <c r="I8" s="89"/>
      <c r="J8" s="89"/>
      <c r="K8" s="89" t="s">
        <v>18</v>
      </c>
      <c r="L8" s="58" t="s">
        <v>46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59"/>
      <c r="G9" s="92">
        <v>8</v>
      </c>
      <c r="H9" s="92">
        <v>8</v>
      </c>
      <c r="I9" s="92"/>
      <c r="J9" s="92"/>
      <c r="K9" s="92">
        <v>8</v>
      </c>
      <c r="L9" s="76">
        <v>12</v>
      </c>
      <c r="M9" s="12">
        <f>SUM(E9:L9)</f>
        <v>36</v>
      </c>
    </row>
    <row r="10" spans="3:16" x14ac:dyDescent="0.2">
      <c r="C10" s="417" t="s">
        <v>618</v>
      </c>
      <c r="D10" s="13" t="s">
        <v>9</v>
      </c>
      <c r="E10" s="420"/>
      <c r="F10" s="85" t="s">
        <v>32</v>
      </c>
      <c r="G10" s="86" t="s">
        <v>93</v>
      </c>
      <c r="H10" s="86" t="s">
        <v>93</v>
      </c>
      <c r="I10" s="86" t="s">
        <v>93</v>
      </c>
      <c r="J10" s="86" t="s">
        <v>93</v>
      </c>
      <c r="K10" s="86"/>
      <c r="L10" s="57"/>
      <c r="M10" s="396"/>
    </row>
    <row r="11" spans="3:16" ht="13.5" thickBot="1" x14ac:dyDescent="0.25">
      <c r="C11" s="418"/>
      <c r="D11" s="9" t="s">
        <v>11</v>
      </c>
      <c r="E11" s="421"/>
      <c r="F11" s="88" t="s">
        <v>15</v>
      </c>
      <c r="G11" s="89" t="s">
        <v>18</v>
      </c>
      <c r="H11" s="89" t="s">
        <v>18</v>
      </c>
      <c r="I11" s="89" t="s">
        <v>18</v>
      </c>
      <c r="J11" s="89" t="s">
        <v>18</v>
      </c>
      <c r="K11" s="89"/>
      <c r="L11" s="58"/>
      <c r="M11" s="397"/>
    </row>
    <row r="12" spans="3:16" ht="13.5" thickBot="1" x14ac:dyDescent="0.25">
      <c r="C12" s="419"/>
      <c r="D12" s="10" t="s">
        <v>8</v>
      </c>
      <c r="E12" s="11">
        <v>0</v>
      </c>
      <c r="F12" s="91">
        <v>12</v>
      </c>
      <c r="G12" s="92">
        <v>8</v>
      </c>
      <c r="H12" s="92">
        <v>8</v>
      </c>
      <c r="I12" s="92">
        <v>8</v>
      </c>
      <c r="J12" s="92">
        <v>8</v>
      </c>
      <c r="K12" s="92"/>
      <c r="L12" s="59"/>
      <c r="M12" s="12">
        <f>SUM(E12:L12)</f>
        <v>44</v>
      </c>
    </row>
    <row r="13" spans="3:16" x14ac:dyDescent="0.2">
      <c r="C13" s="405" t="s">
        <v>389</v>
      </c>
      <c r="D13" s="13" t="s">
        <v>9</v>
      </c>
      <c r="E13" s="408"/>
      <c r="F13" s="240"/>
      <c r="G13" s="240"/>
      <c r="H13" s="80"/>
      <c r="I13" s="255"/>
      <c r="J13" s="255"/>
      <c r="K13" s="255"/>
      <c r="L13" s="369" t="s">
        <v>33</v>
      </c>
      <c r="M13" s="410"/>
    </row>
    <row r="14" spans="3:16" ht="13.5" thickBot="1" x14ac:dyDescent="0.25">
      <c r="C14" s="406"/>
      <c r="D14" s="9" t="s">
        <v>11</v>
      </c>
      <c r="E14" s="409"/>
      <c r="F14" s="241"/>
      <c r="G14" s="241"/>
      <c r="H14" s="81"/>
      <c r="I14" s="241"/>
      <c r="J14" s="241"/>
      <c r="K14" s="241"/>
      <c r="L14" s="370" t="s">
        <v>512</v>
      </c>
      <c r="M14" s="411"/>
    </row>
    <row r="15" spans="3:16" ht="13.5" thickBot="1" x14ac:dyDescent="0.25">
      <c r="C15" s="407"/>
      <c r="D15" s="10" t="s">
        <v>8</v>
      </c>
      <c r="E15" s="11">
        <v>0</v>
      </c>
      <c r="F15" s="242"/>
      <c r="G15" s="242"/>
      <c r="H15" s="82"/>
      <c r="I15" s="242"/>
      <c r="J15" s="242"/>
      <c r="K15" s="242"/>
      <c r="L15" s="371">
        <v>8</v>
      </c>
      <c r="M15" s="12">
        <f>SUM(E15:L15)</f>
        <v>8</v>
      </c>
    </row>
    <row r="16" spans="3:16" x14ac:dyDescent="0.2">
      <c r="C16" s="412" t="s">
        <v>460</v>
      </c>
      <c r="D16" s="13" t="s">
        <v>9</v>
      </c>
      <c r="E16" s="415"/>
      <c r="F16" s="250"/>
      <c r="G16" s="250"/>
      <c r="H16" s="250" t="s">
        <v>546</v>
      </c>
      <c r="I16" s="250"/>
      <c r="J16" s="57"/>
      <c r="K16" s="250"/>
      <c r="L16" s="250"/>
      <c r="M16" s="387"/>
    </row>
    <row r="17" spans="3:13" ht="13.5" thickBot="1" x14ac:dyDescent="0.25">
      <c r="C17" s="413"/>
      <c r="D17" s="9" t="s">
        <v>11</v>
      </c>
      <c r="E17" s="416"/>
      <c r="F17" s="58"/>
      <c r="G17" s="58"/>
      <c r="H17" s="58"/>
      <c r="I17" s="58"/>
      <c r="J17" s="58"/>
      <c r="K17" s="58"/>
      <c r="L17" s="58"/>
      <c r="M17" s="388"/>
    </row>
    <row r="18" spans="3:13" ht="13.5" thickBot="1" x14ac:dyDescent="0.25">
      <c r="C18" s="414"/>
      <c r="D18" s="10" t="s">
        <v>8</v>
      </c>
      <c r="E18" s="11">
        <v>0</v>
      </c>
      <c r="F18" s="59"/>
      <c r="G18" s="59"/>
      <c r="H18" s="59"/>
      <c r="I18" s="59"/>
      <c r="J18" s="59"/>
      <c r="K18" s="59"/>
      <c r="L18" s="59"/>
      <c r="M18" s="12">
        <f>SUM(E18:L18)</f>
        <v>0</v>
      </c>
    </row>
    <row r="19" spans="3:13" ht="21" x14ac:dyDescent="0.2">
      <c r="C19" s="389" t="s">
        <v>38</v>
      </c>
      <c r="D19" s="13" t="s">
        <v>9</v>
      </c>
      <c r="E19" s="392"/>
      <c r="F19" s="85" t="s">
        <v>93</v>
      </c>
      <c r="G19" s="86"/>
      <c r="H19" s="112" t="s">
        <v>414</v>
      </c>
      <c r="I19" s="75"/>
      <c r="J19" s="75"/>
      <c r="K19" s="151" t="s">
        <v>658</v>
      </c>
      <c r="L19" s="263"/>
      <c r="M19" s="394"/>
    </row>
    <row r="20" spans="3:13" ht="13.5" thickBot="1" x14ac:dyDescent="0.25">
      <c r="C20" s="390"/>
      <c r="D20" s="9" t="s">
        <v>11</v>
      </c>
      <c r="E20" s="393"/>
      <c r="F20" s="88" t="s">
        <v>18</v>
      </c>
      <c r="G20" s="89"/>
      <c r="H20" s="113" t="s">
        <v>21</v>
      </c>
      <c r="I20" s="58"/>
      <c r="J20" s="58"/>
      <c r="K20" s="105" t="s">
        <v>46</v>
      </c>
      <c r="L20" s="226"/>
      <c r="M20" s="395"/>
    </row>
    <row r="21" spans="3:13" ht="13.5" thickBot="1" x14ac:dyDescent="0.25">
      <c r="C21" s="391"/>
      <c r="D21" s="10" t="s">
        <v>8</v>
      </c>
      <c r="E21" s="11">
        <v>0</v>
      </c>
      <c r="F21" s="91">
        <v>8</v>
      </c>
      <c r="G21" s="92"/>
      <c r="H21" s="114">
        <v>8</v>
      </c>
      <c r="I21" s="76"/>
      <c r="J21" s="76"/>
      <c r="K21" s="122">
        <v>12</v>
      </c>
      <c r="L21" s="227"/>
      <c r="M21" s="12">
        <f>SUM(E21:L21)</f>
        <v>28</v>
      </c>
    </row>
  </sheetData>
  <mergeCells count="19"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16:C18"/>
    <mergeCell ref="E16:E17"/>
    <mergeCell ref="M16:M17"/>
    <mergeCell ref="C19:C21"/>
    <mergeCell ref="E19:E20"/>
    <mergeCell ref="M19:M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D8A8-A52C-4E2A-BBDD-528677611DEA}">
  <sheetPr>
    <tabColor rgb="FFFF0000"/>
  </sheetPr>
  <dimension ref="A1:J157"/>
  <sheetViews>
    <sheetView workbookViewId="0">
      <pane ySplit="1" topLeftCell="A68" activePane="bottomLeft" state="frozen"/>
      <selection pane="bottomLeft" activeCell="C100" sqref="C100"/>
    </sheetView>
  </sheetViews>
  <sheetFormatPr defaultRowHeight="12.75" x14ac:dyDescent="0.2"/>
  <cols>
    <col min="1" max="1" width="25.140625" style="310" bestFit="1" customWidth="1"/>
    <col min="2" max="2" width="20" style="310" bestFit="1" customWidth="1"/>
    <col min="3" max="3" width="15.5703125" style="310" customWidth="1"/>
    <col min="4" max="4" width="24.28515625" style="310" customWidth="1"/>
    <col min="5" max="5" width="13.140625" style="310" bestFit="1" customWidth="1"/>
    <col min="6" max="6" width="12" style="310" bestFit="1" customWidth="1"/>
    <col min="7" max="7" width="21.28515625" style="311" customWidth="1"/>
    <col min="8" max="8" width="29" style="310" bestFit="1" customWidth="1"/>
    <col min="9" max="9" width="13" style="310" bestFit="1" customWidth="1"/>
    <col min="10" max="16384" width="9.140625" style="310"/>
  </cols>
  <sheetData>
    <row r="1" spans="1:9" ht="16.5" x14ac:dyDescent="0.3">
      <c r="A1" s="343" t="s">
        <v>100</v>
      </c>
      <c r="B1" s="343" t="s">
        <v>62</v>
      </c>
      <c r="C1" s="343" t="s">
        <v>63</v>
      </c>
      <c r="D1" s="343" t="s">
        <v>101</v>
      </c>
      <c r="E1" s="343" t="s">
        <v>102</v>
      </c>
      <c r="F1" s="343" t="s">
        <v>65</v>
      </c>
      <c r="G1" s="343" t="s">
        <v>103</v>
      </c>
      <c r="H1" s="342" t="s">
        <v>66</v>
      </c>
      <c r="I1" s="341" t="s">
        <v>514</v>
      </c>
    </row>
    <row r="2" spans="1:9" ht="25.5" x14ac:dyDescent="0.2">
      <c r="A2" s="325" t="s">
        <v>104</v>
      </c>
      <c r="B2" s="325" t="s">
        <v>255</v>
      </c>
      <c r="C2" s="330" t="s">
        <v>105</v>
      </c>
      <c r="D2" s="325" t="s">
        <v>106</v>
      </c>
      <c r="E2" s="325" t="s">
        <v>107</v>
      </c>
      <c r="F2" s="325" t="s">
        <v>77</v>
      </c>
      <c r="G2" s="330" t="s">
        <v>108</v>
      </c>
      <c r="H2" s="325" t="s">
        <v>532</v>
      </c>
      <c r="I2" s="322">
        <v>43332</v>
      </c>
    </row>
    <row r="3" spans="1:9" ht="26.25" customHeight="1" x14ac:dyDescent="0.25">
      <c r="A3" s="323" t="s">
        <v>109</v>
      </c>
      <c r="B3" s="340" t="s">
        <v>256</v>
      </c>
      <c r="C3" s="339" t="s">
        <v>600</v>
      </c>
      <c r="D3" s="323" t="s">
        <v>187</v>
      </c>
      <c r="E3" s="323" t="s">
        <v>110</v>
      </c>
      <c r="F3" s="323" t="s">
        <v>77</v>
      </c>
      <c r="G3" s="330" t="s">
        <v>108</v>
      </c>
      <c r="H3" s="323" t="s">
        <v>258</v>
      </c>
      <c r="I3" s="323"/>
    </row>
    <row r="4" spans="1:9" ht="25.5" x14ac:dyDescent="0.2">
      <c r="A4" s="323" t="s">
        <v>42</v>
      </c>
      <c r="B4" s="323" t="s">
        <v>259</v>
      </c>
      <c r="C4" s="324" t="s">
        <v>111</v>
      </c>
      <c r="D4" s="323" t="s">
        <v>112</v>
      </c>
      <c r="E4" s="323" t="s">
        <v>113</v>
      </c>
      <c r="F4" s="323" t="s">
        <v>77</v>
      </c>
      <c r="G4" s="330" t="s">
        <v>114</v>
      </c>
      <c r="H4" s="323" t="s">
        <v>260</v>
      </c>
      <c r="I4" s="323"/>
    </row>
    <row r="5" spans="1:9" ht="25.5" x14ac:dyDescent="0.2">
      <c r="A5" s="319" t="s">
        <v>35</v>
      </c>
      <c r="B5" s="319" t="s">
        <v>261</v>
      </c>
      <c r="C5" s="318" t="s">
        <v>115</v>
      </c>
      <c r="D5" s="323" t="s">
        <v>262</v>
      </c>
      <c r="E5" s="319" t="s">
        <v>107</v>
      </c>
      <c r="F5" s="319" t="s">
        <v>77</v>
      </c>
      <c r="G5" s="330" t="s">
        <v>116</v>
      </c>
      <c r="H5" s="312" t="s">
        <v>354</v>
      </c>
      <c r="I5" s="322">
        <v>43409</v>
      </c>
    </row>
    <row r="6" spans="1:9" ht="25.5" x14ac:dyDescent="0.2">
      <c r="A6" s="323" t="s">
        <v>34</v>
      </c>
      <c r="B6" s="323" t="s">
        <v>263</v>
      </c>
      <c r="C6" s="324" t="s">
        <v>117</v>
      </c>
      <c r="D6" s="323" t="s">
        <v>262</v>
      </c>
      <c r="E6" s="323" t="s">
        <v>107</v>
      </c>
      <c r="F6" s="323" t="s">
        <v>77</v>
      </c>
      <c r="G6" s="330" t="s">
        <v>108</v>
      </c>
      <c r="H6" s="323" t="s">
        <v>354</v>
      </c>
      <c r="I6" s="322">
        <v>43409</v>
      </c>
    </row>
    <row r="7" spans="1:9" ht="23.25" customHeight="1" x14ac:dyDescent="0.2">
      <c r="A7" s="323" t="s">
        <v>118</v>
      </c>
      <c r="B7" s="323" t="s">
        <v>264</v>
      </c>
      <c r="C7" s="324" t="s">
        <v>119</v>
      </c>
      <c r="D7" s="323" t="s">
        <v>265</v>
      </c>
      <c r="E7" s="323" t="s">
        <v>120</v>
      </c>
      <c r="F7" s="323" t="s">
        <v>77</v>
      </c>
      <c r="G7" s="330" t="s">
        <v>121</v>
      </c>
      <c r="H7" s="323" t="s">
        <v>599</v>
      </c>
      <c r="I7" s="323"/>
    </row>
    <row r="8" spans="1:9" ht="25.5" x14ac:dyDescent="0.2">
      <c r="A8" s="323" t="s">
        <v>51</v>
      </c>
      <c r="B8" s="323" t="s">
        <v>266</v>
      </c>
      <c r="C8" s="324" t="s">
        <v>122</v>
      </c>
      <c r="D8" s="323" t="s">
        <v>112</v>
      </c>
      <c r="E8" s="323" t="s">
        <v>107</v>
      </c>
      <c r="F8" s="323" t="s">
        <v>77</v>
      </c>
      <c r="G8" s="330" t="s">
        <v>123</v>
      </c>
      <c r="H8" s="323" t="s">
        <v>260</v>
      </c>
      <c r="I8" s="323"/>
    </row>
    <row r="9" spans="1:9" ht="25.5" x14ac:dyDescent="0.2">
      <c r="A9" s="323" t="s">
        <v>124</v>
      </c>
      <c r="B9" s="323" t="s">
        <v>267</v>
      </c>
      <c r="C9" s="324" t="s">
        <v>125</v>
      </c>
      <c r="D9" s="323" t="s">
        <v>265</v>
      </c>
      <c r="E9" s="323" t="s">
        <v>110</v>
      </c>
      <c r="F9" s="323" t="s">
        <v>77</v>
      </c>
      <c r="G9" s="330" t="s">
        <v>108</v>
      </c>
      <c r="H9" s="323" t="s">
        <v>598</v>
      </c>
      <c r="I9" s="322">
        <v>43283</v>
      </c>
    </row>
    <row r="10" spans="1:9" ht="27.75" customHeight="1" x14ac:dyDescent="0.2">
      <c r="A10" s="323" t="s">
        <v>67</v>
      </c>
      <c r="B10" s="323" t="s">
        <v>269</v>
      </c>
      <c r="C10" s="324" t="s">
        <v>126</v>
      </c>
      <c r="D10" s="323" t="s">
        <v>262</v>
      </c>
      <c r="E10" s="323" t="s">
        <v>127</v>
      </c>
      <c r="F10" s="323" t="s">
        <v>77</v>
      </c>
      <c r="G10" s="330" t="s">
        <v>128</v>
      </c>
      <c r="H10" s="312" t="s">
        <v>354</v>
      </c>
      <c r="I10" s="322">
        <v>43409</v>
      </c>
    </row>
    <row r="11" spans="1:9" ht="29.25" customHeight="1" x14ac:dyDescent="0.2">
      <c r="A11" s="323" t="s">
        <v>54</v>
      </c>
      <c r="B11" s="319" t="s">
        <v>270</v>
      </c>
      <c r="C11" s="318" t="s">
        <v>129</v>
      </c>
      <c r="D11" s="325" t="s">
        <v>257</v>
      </c>
      <c r="E11" s="323" t="s">
        <v>107</v>
      </c>
      <c r="F11" s="323" t="s">
        <v>77</v>
      </c>
      <c r="G11" s="332" t="s">
        <v>121</v>
      </c>
      <c r="H11" s="338" t="s">
        <v>597</v>
      </c>
      <c r="I11" s="322">
        <v>43409</v>
      </c>
    </row>
    <row r="12" spans="1:9" ht="33" x14ac:dyDescent="0.3">
      <c r="A12" s="323" t="s">
        <v>596</v>
      </c>
      <c r="B12" s="337" t="s">
        <v>272</v>
      </c>
      <c r="C12" s="324" t="s">
        <v>130</v>
      </c>
      <c r="D12" s="323" t="s">
        <v>112</v>
      </c>
      <c r="E12" s="323" t="s">
        <v>107</v>
      </c>
      <c r="F12" s="323" t="s">
        <v>77</v>
      </c>
      <c r="G12" s="330" t="s">
        <v>108</v>
      </c>
      <c r="H12" s="323" t="s">
        <v>153</v>
      </c>
      <c r="I12" s="322">
        <v>43283</v>
      </c>
    </row>
    <row r="13" spans="1:9" ht="25.5" x14ac:dyDescent="0.2">
      <c r="A13" s="323" t="s">
        <v>131</v>
      </c>
      <c r="B13" s="325" t="s">
        <v>273</v>
      </c>
      <c r="C13" s="330" t="s">
        <v>132</v>
      </c>
      <c r="D13" s="323" t="s">
        <v>262</v>
      </c>
      <c r="E13" s="323" t="s">
        <v>127</v>
      </c>
      <c r="F13" s="323" t="s">
        <v>77</v>
      </c>
      <c r="G13" s="330" t="s">
        <v>595</v>
      </c>
      <c r="H13" s="323" t="s">
        <v>274</v>
      </c>
      <c r="I13" s="323"/>
    </row>
    <row r="14" spans="1:9" ht="25.5" x14ac:dyDescent="0.2">
      <c r="A14" s="323" t="s">
        <v>513</v>
      </c>
      <c r="B14" s="323" t="s">
        <v>594</v>
      </c>
      <c r="C14" s="324" t="s">
        <v>593</v>
      </c>
      <c r="D14" s="325" t="s">
        <v>112</v>
      </c>
      <c r="E14" s="323"/>
      <c r="F14" s="323" t="s">
        <v>77</v>
      </c>
      <c r="G14" s="325" t="s">
        <v>592</v>
      </c>
      <c r="H14" s="323" t="s">
        <v>518</v>
      </c>
      <c r="I14" s="322">
        <v>43357</v>
      </c>
    </row>
    <row r="15" spans="1:9" ht="25.5" x14ac:dyDescent="0.2">
      <c r="A15" s="323" t="s">
        <v>68</v>
      </c>
      <c r="B15" s="323" t="s">
        <v>275</v>
      </c>
      <c r="C15" s="324" t="s">
        <v>133</v>
      </c>
      <c r="D15" s="323" t="s">
        <v>112</v>
      </c>
      <c r="E15" s="323" t="s">
        <v>107</v>
      </c>
      <c r="F15" s="323" t="s">
        <v>77</v>
      </c>
      <c r="G15" s="330" t="s">
        <v>134</v>
      </c>
      <c r="H15" s="312" t="s">
        <v>354</v>
      </c>
      <c r="I15" s="322">
        <v>43409</v>
      </c>
    </row>
    <row r="16" spans="1:9" ht="25.5" x14ac:dyDescent="0.2">
      <c r="A16" s="323" t="s">
        <v>32</v>
      </c>
      <c r="B16" s="323" t="s">
        <v>277</v>
      </c>
      <c r="C16" s="324" t="s">
        <v>70</v>
      </c>
      <c r="D16" s="323" t="s">
        <v>112</v>
      </c>
      <c r="E16" s="323"/>
      <c r="F16" s="323" t="s">
        <v>77</v>
      </c>
      <c r="G16" s="330" t="s">
        <v>108</v>
      </c>
      <c r="H16" s="323" t="s">
        <v>354</v>
      </c>
      <c r="I16" s="322">
        <v>43409</v>
      </c>
    </row>
    <row r="17" spans="1:9" ht="25.5" x14ac:dyDescent="0.2">
      <c r="A17" s="323" t="s">
        <v>135</v>
      </c>
      <c r="B17" s="323" t="s">
        <v>278</v>
      </c>
      <c r="C17" s="324" t="s">
        <v>136</v>
      </c>
      <c r="D17" s="323" t="s">
        <v>106</v>
      </c>
      <c r="E17" s="323" t="s">
        <v>107</v>
      </c>
      <c r="F17" s="323" t="s">
        <v>69</v>
      </c>
      <c r="G17" s="330"/>
      <c r="H17" s="323" t="s">
        <v>532</v>
      </c>
      <c r="I17" s="322">
        <v>43332</v>
      </c>
    </row>
    <row r="18" spans="1:9" ht="27" customHeight="1" x14ac:dyDescent="0.2">
      <c r="A18" s="323" t="s">
        <v>137</v>
      </c>
      <c r="B18" s="323" t="s">
        <v>279</v>
      </c>
      <c r="C18" s="324" t="s">
        <v>138</v>
      </c>
      <c r="D18" s="325" t="s">
        <v>262</v>
      </c>
      <c r="E18" s="323" t="s">
        <v>139</v>
      </c>
      <c r="F18" s="323" t="s">
        <v>69</v>
      </c>
      <c r="G18" s="330"/>
      <c r="H18" s="323"/>
      <c r="I18" s="323"/>
    </row>
    <row r="19" spans="1:9" ht="25.5" x14ac:dyDescent="0.2">
      <c r="A19" s="323" t="s">
        <v>71</v>
      </c>
      <c r="B19" s="323" t="s">
        <v>280</v>
      </c>
      <c r="C19" s="324" t="s">
        <v>140</v>
      </c>
      <c r="D19" s="323" t="s">
        <v>262</v>
      </c>
      <c r="E19" s="323" t="s">
        <v>107</v>
      </c>
      <c r="F19" s="323" t="s">
        <v>69</v>
      </c>
      <c r="G19" s="330"/>
      <c r="H19" s="323" t="s">
        <v>281</v>
      </c>
      <c r="I19" s="323"/>
    </row>
    <row r="20" spans="1:9" ht="24.75" customHeight="1" x14ac:dyDescent="0.2">
      <c r="A20" s="323" t="s">
        <v>141</v>
      </c>
      <c r="B20" s="323" t="s">
        <v>282</v>
      </c>
      <c r="C20" s="324" t="s">
        <v>591</v>
      </c>
      <c r="D20" s="323" t="s">
        <v>112</v>
      </c>
      <c r="E20" s="323" t="s">
        <v>139</v>
      </c>
      <c r="F20" s="323" t="s">
        <v>77</v>
      </c>
      <c r="G20" s="330" t="s">
        <v>590</v>
      </c>
      <c r="H20" s="323" t="s">
        <v>153</v>
      </c>
      <c r="I20" s="322">
        <v>43283</v>
      </c>
    </row>
    <row r="21" spans="1:9" ht="25.5" x14ac:dyDescent="0.2">
      <c r="A21" s="323" t="s">
        <v>72</v>
      </c>
      <c r="B21" s="323" t="s">
        <v>283</v>
      </c>
      <c r="C21" s="324" t="s">
        <v>142</v>
      </c>
      <c r="D21" s="323" t="s">
        <v>265</v>
      </c>
      <c r="E21" s="323" t="s">
        <v>107</v>
      </c>
      <c r="F21" s="323" t="s">
        <v>77</v>
      </c>
      <c r="G21" s="330" t="s">
        <v>108</v>
      </c>
      <c r="H21" s="323" t="s">
        <v>284</v>
      </c>
      <c r="I21" s="322">
        <v>43283</v>
      </c>
    </row>
    <row r="22" spans="1:9" ht="32.25" customHeight="1" x14ac:dyDescent="0.2">
      <c r="A22" s="323" t="s">
        <v>143</v>
      </c>
      <c r="B22" s="323" t="s">
        <v>285</v>
      </c>
      <c r="C22" s="324" t="s">
        <v>144</v>
      </c>
      <c r="D22" s="323" t="s">
        <v>262</v>
      </c>
      <c r="E22" s="323"/>
      <c r="F22" s="323" t="s">
        <v>77</v>
      </c>
      <c r="G22" s="330" t="s">
        <v>134</v>
      </c>
      <c r="H22" s="323"/>
      <c r="I22" s="329"/>
    </row>
    <row r="23" spans="1:9" ht="25.5" x14ac:dyDescent="0.2">
      <c r="A23" s="323" t="s">
        <v>47</v>
      </c>
      <c r="B23" s="323" t="s">
        <v>286</v>
      </c>
      <c r="C23" s="324" t="s">
        <v>589</v>
      </c>
      <c r="D23" s="323" t="s">
        <v>262</v>
      </c>
      <c r="E23" s="323" t="s">
        <v>139</v>
      </c>
      <c r="F23" s="323" t="s">
        <v>77</v>
      </c>
      <c r="G23" s="330" t="s">
        <v>134</v>
      </c>
      <c r="H23" s="323" t="s">
        <v>588</v>
      </c>
      <c r="I23" s="323"/>
    </row>
    <row r="24" spans="1:9" ht="25.5" x14ac:dyDescent="0.2">
      <c r="A24" s="323" t="s">
        <v>146</v>
      </c>
      <c r="B24" s="323" t="s">
        <v>288</v>
      </c>
      <c r="C24" s="324" t="s">
        <v>147</v>
      </c>
      <c r="D24" s="323" t="s">
        <v>112</v>
      </c>
      <c r="E24" s="323" t="s">
        <v>148</v>
      </c>
      <c r="F24" s="323" t="s">
        <v>77</v>
      </c>
      <c r="G24" s="330" t="s">
        <v>108</v>
      </c>
      <c r="H24" s="323"/>
      <c r="I24" s="323"/>
    </row>
    <row r="25" spans="1:9" ht="25.5" x14ac:dyDescent="0.2">
      <c r="A25" s="323" t="s">
        <v>44</v>
      </c>
      <c r="B25" s="323" t="s">
        <v>289</v>
      </c>
      <c r="C25" s="324" t="s">
        <v>149</v>
      </c>
      <c r="D25" s="323" t="s">
        <v>106</v>
      </c>
      <c r="E25" s="323" t="s">
        <v>107</v>
      </c>
      <c r="F25" s="323" t="s">
        <v>77</v>
      </c>
      <c r="G25" s="330" t="s">
        <v>108</v>
      </c>
      <c r="H25" s="323" t="s">
        <v>532</v>
      </c>
      <c r="I25" s="322">
        <v>43332</v>
      </c>
    </row>
    <row r="26" spans="1:9" ht="25.5" x14ac:dyDescent="0.2">
      <c r="A26" s="323" t="s">
        <v>150</v>
      </c>
      <c r="B26" s="323" t="s">
        <v>290</v>
      </c>
      <c r="C26" s="324" t="s">
        <v>587</v>
      </c>
      <c r="D26" s="325" t="s">
        <v>187</v>
      </c>
      <c r="E26" s="323" t="s">
        <v>110</v>
      </c>
      <c r="F26" s="323" t="s">
        <v>77</v>
      </c>
      <c r="G26" s="330" t="s">
        <v>108</v>
      </c>
      <c r="H26" s="323" t="s">
        <v>258</v>
      </c>
      <c r="I26" s="323"/>
    </row>
    <row r="27" spans="1:9" ht="24.75" customHeight="1" x14ac:dyDescent="0.2">
      <c r="A27" s="323" t="s">
        <v>26</v>
      </c>
      <c r="B27" s="323" t="s">
        <v>291</v>
      </c>
      <c r="C27" s="324" t="s">
        <v>151</v>
      </c>
      <c r="D27" s="325" t="s">
        <v>112</v>
      </c>
      <c r="E27" s="323" t="s">
        <v>107</v>
      </c>
      <c r="F27" s="323" t="s">
        <v>77</v>
      </c>
      <c r="G27" s="330" t="s">
        <v>152</v>
      </c>
      <c r="H27" s="323" t="s">
        <v>153</v>
      </c>
      <c r="I27" s="322">
        <v>43283</v>
      </c>
    </row>
    <row r="28" spans="1:9" ht="27.75" customHeight="1" x14ac:dyDescent="0.2">
      <c r="A28" s="323" t="s">
        <v>73</v>
      </c>
      <c r="B28" s="323" t="s">
        <v>292</v>
      </c>
      <c r="C28" s="324" t="s">
        <v>154</v>
      </c>
      <c r="D28" s="325" t="s">
        <v>112</v>
      </c>
      <c r="E28" s="323" t="s">
        <v>113</v>
      </c>
      <c r="F28" s="323" t="s">
        <v>77</v>
      </c>
      <c r="G28" s="330" t="s">
        <v>586</v>
      </c>
      <c r="H28" s="323" t="s">
        <v>260</v>
      </c>
      <c r="I28" s="323"/>
    </row>
    <row r="29" spans="1:9" ht="25.5" x14ac:dyDescent="0.2">
      <c r="A29" s="323" t="s">
        <v>23</v>
      </c>
      <c r="B29" s="323" t="s">
        <v>293</v>
      </c>
      <c r="C29" s="324" t="s">
        <v>155</v>
      </c>
      <c r="D29" s="323" t="s">
        <v>112</v>
      </c>
      <c r="E29" s="323" t="s">
        <v>107</v>
      </c>
      <c r="F29" s="323" t="s">
        <v>77</v>
      </c>
      <c r="G29" s="330" t="s">
        <v>108</v>
      </c>
      <c r="H29" s="323" t="s">
        <v>585</v>
      </c>
      <c r="I29" s="322">
        <v>43353</v>
      </c>
    </row>
    <row r="30" spans="1:9" ht="25.5" x14ac:dyDescent="0.2">
      <c r="A30" s="323" t="s">
        <v>25</v>
      </c>
      <c r="B30" s="323" t="s">
        <v>294</v>
      </c>
      <c r="C30" s="324" t="s">
        <v>156</v>
      </c>
      <c r="D30" s="323" t="s">
        <v>76</v>
      </c>
      <c r="E30" s="323" t="s">
        <v>139</v>
      </c>
      <c r="F30" s="323" t="s">
        <v>77</v>
      </c>
      <c r="G30" s="330" t="s">
        <v>157</v>
      </c>
      <c r="H30" s="323" t="s">
        <v>295</v>
      </c>
      <c r="I30" s="323"/>
    </row>
    <row r="31" spans="1:9" ht="25.5" customHeight="1" x14ac:dyDescent="0.2">
      <c r="A31" s="323" t="s">
        <v>584</v>
      </c>
      <c r="B31" s="323" t="s">
        <v>296</v>
      </c>
      <c r="C31" s="324" t="s">
        <v>583</v>
      </c>
      <c r="D31" s="323" t="s">
        <v>106</v>
      </c>
      <c r="E31" s="323" t="s">
        <v>107</v>
      </c>
      <c r="F31" s="323" t="s">
        <v>77</v>
      </c>
      <c r="G31" s="330" t="s">
        <v>158</v>
      </c>
      <c r="H31" s="323" t="s">
        <v>297</v>
      </c>
      <c r="I31" s="322">
        <v>43409</v>
      </c>
    </row>
    <row r="32" spans="1:9" ht="28.5" x14ac:dyDescent="0.25">
      <c r="A32" s="323" t="s">
        <v>159</v>
      </c>
      <c r="B32" s="336" t="s">
        <v>298</v>
      </c>
      <c r="C32" s="324"/>
      <c r="D32" s="323" t="s">
        <v>106</v>
      </c>
      <c r="E32" s="323" t="s">
        <v>113</v>
      </c>
      <c r="F32" s="323" t="s">
        <v>77</v>
      </c>
      <c r="G32" s="330"/>
      <c r="H32" s="323" t="s">
        <v>260</v>
      </c>
      <c r="I32" s="323"/>
    </row>
    <row r="33" spans="1:9" ht="25.5" x14ac:dyDescent="0.2">
      <c r="A33" s="323" t="s">
        <v>75</v>
      </c>
      <c r="B33" s="312" t="s">
        <v>299</v>
      </c>
      <c r="C33" s="324" t="s">
        <v>160</v>
      </c>
      <c r="D33" s="323" t="s">
        <v>262</v>
      </c>
      <c r="E33" s="323" t="s">
        <v>127</v>
      </c>
      <c r="F33" s="323" t="s">
        <v>77</v>
      </c>
      <c r="G33" s="330" t="s">
        <v>161</v>
      </c>
      <c r="H33" s="323" t="s">
        <v>582</v>
      </c>
      <c r="I33" s="322">
        <v>43305</v>
      </c>
    </row>
    <row r="34" spans="1:9" ht="25.5" x14ac:dyDescent="0.2">
      <c r="A34" s="323" t="s">
        <v>95</v>
      </c>
      <c r="B34" s="323" t="s">
        <v>301</v>
      </c>
      <c r="C34" s="324" t="s">
        <v>162</v>
      </c>
      <c r="D34" s="323" t="s">
        <v>112</v>
      </c>
      <c r="E34" s="323" t="s">
        <v>139</v>
      </c>
      <c r="F34" s="323" t="s">
        <v>69</v>
      </c>
      <c r="G34" s="325" t="s">
        <v>581</v>
      </c>
      <c r="H34" s="323" t="s">
        <v>153</v>
      </c>
      <c r="I34" s="322">
        <v>43283</v>
      </c>
    </row>
    <row r="35" spans="1:9" ht="25.5" x14ac:dyDescent="0.2">
      <c r="A35" s="323" t="s">
        <v>163</v>
      </c>
      <c r="B35" s="323" t="s">
        <v>302</v>
      </c>
      <c r="C35" s="324" t="s">
        <v>164</v>
      </c>
      <c r="D35" s="323" t="s">
        <v>112</v>
      </c>
      <c r="E35" s="323" t="s">
        <v>139</v>
      </c>
      <c r="F35" s="323" t="s">
        <v>69</v>
      </c>
      <c r="G35" s="325" t="s">
        <v>580</v>
      </c>
      <c r="H35" s="323" t="s">
        <v>153</v>
      </c>
      <c r="I35" s="322">
        <v>43283</v>
      </c>
    </row>
    <row r="36" spans="1:9" ht="25.5" x14ac:dyDescent="0.2">
      <c r="A36" s="323" t="s">
        <v>579</v>
      </c>
      <c r="B36" s="323" t="s">
        <v>578</v>
      </c>
      <c r="C36" s="324" t="s">
        <v>165</v>
      </c>
      <c r="D36" s="323" t="s">
        <v>76</v>
      </c>
      <c r="E36" s="323" t="s">
        <v>127</v>
      </c>
      <c r="F36" s="323" t="s">
        <v>77</v>
      </c>
      <c r="G36" s="330" t="s">
        <v>166</v>
      </c>
      <c r="H36" s="323" t="s">
        <v>577</v>
      </c>
      <c r="I36" s="322">
        <v>228460</v>
      </c>
    </row>
    <row r="37" spans="1:9" ht="25.5" x14ac:dyDescent="0.2">
      <c r="A37" s="323" t="s">
        <v>167</v>
      </c>
      <c r="B37" s="323" t="s">
        <v>304</v>
      </c>
      <c r="C37" s="324" t="s">
        <v>168</v>
      </c>
      <c r="D37" s="323" t="s">
        <v>542</v>
      </c>
      <c r="E37" s="323" t="s">
        <v>139</v>
      </c>
      <c r="F37" s="323" t="s">
        <v>77</v>
      </c>
      <c r="G37" s="330" t="s">
        <v>108</v>
      </c>
      <c r="H37" s="323" t="s">
        <v>576</v>
      </c>
      <c r="I37" s="322">
        <v>43391</v>
      </c>
    </row>
    <row r="38" spans="1:9" ht="32.25" customHeight="1" x14ac:dyDescent="0.2">
      <c r="A38" s="323" t="s">
        <v>20</v>
      </c>
      <c r="B38" s="323" t="s">
        <v>305</v>
      </c>
      <c r="C38" s="324" t="s">
        <v>169</v>
      </c>
      <c r="D38" s="323" t="s">
        <v>76</v>
      </c>
      <c r="E38" s="323" t="s">
        <v>110</v>
      </c>
      <c r="F38" s="323" t="s">
        <v>77</v>
      </c>
      <c r="G38" s="330" t="s">
        <v>575</v>
      </c>
      <c r="H38" s="323" t="s">
        <v>574</v>
      </c>
      <c r="I38" s="322">
        <v>43283</v>
      </c>
    </row>
    <row r="39" spans="1:9" ht="25.5" x14ac:dyDescent="0.2">
      <c r="A39" s="323" t="s">
        <v>78</v>
      </c>
      <c r="B39" s="323" t="s">
        <v>307</v>
      </c>
      <c r="C39" s="324" t="s">
        <v>170</v>
      </c>
      <c r="D39" s="323" t="s">
        <v>262</v>
      </c>
      <c r="E39" s="323" t="s">
        <v>107</v>
      </c>
      <c r="F39" s="323" t="s">
        <v>77</v>
      </c>
      <c r="G39" s="330" t="s">
        <v>171</v>
      </c>
      <c r="H39" s="323" t="s">
        <v>308</v>
      </c>
      <c r="I39" s="323"/>
    </row>
    <row r="40" spans="1:9" ht="25.5" x14ac:dyDescent="0.2">
      <c r="A40" s="323" t="s">
        <v>61</v>
      </c>
      <c r="B40" s="323" t="s">
        <v>309</v>
      </c>
      <c r="C40" s="324" t="s">
        <v>172</v>
      </c>
      <c r="D40" s="325" t="s">
        <v>262</v>
      </c>
      <c r="E40" s="323" t="s">
        <v>107</v>
      </c>
      <c r="F40" s="323" t="s">
        <v>77</v>
      </c>
      <c r="G40" s="330" t="s">
        <v>173</v>
      </c>
      <c r="H40" s="323" t="s">
        <v>336</v>
      </c>
      <c r="I40" s="322">
        <v>43416</v>
      </c>
    </row>
    <row r="41" spans="1:9" ht="29.25" customHeight="1" x14ac:dyDescent="0.2">
      <c r="A41" s="323" t="s">
        <v>174</v>
      </c>
      <c r="B41" s="323" t="s">
        <v>311</v>
      </c>
      <c r="C41" s="324" t="s">
        <v>175</v>
      </c>
      <c r="D41" s="323" t="s">
        <v>106</v>
      </c>
      <c r="E41" s="323" t="s">
        <v>107</v>
      </c>
      <c r="F41" s="323" t="s">
        <v>77</v>
      </c>
      <c r="G41" s="328" t="s">
        <v>312</v>
      </c>
      <c r="H41" s="323" t="s">
        <v>532</v>
      </c>
      <c r="I41" s="322">
        <v>43332</v>
      </c>
    </row>
    <row r="42" spans="1:9" ht="25.5" x14ac:dyDescent="0.2">
      <c r="A42" s="323" t="s">
        <v>59</v>
      </c>
      <c r="B42" s="312" t="s">
        <v>313</v>
      </c>
      <c r="C42" s="324" t="s">
        <v>176</v>
      </c>
      <c r="D42" s="325" t="s">
        <v>112</v>
      </c>
      <c r="E42" s="323" t="s">
        <v>107</v>
      </c>
      <c r="F42" s="323" t="s">
        <v>77</v>
      </c>
      <c r="G42" s="330" t="s">
        <v>177</v>
      </c>
      <c r="H42" s="312" t="s">
        <v>519</v>
      </c>
      <c r="I42" s="323"/>
    </row>
    <row r="43" spans="1:9" ht="39" x14ac:dyDescent="0.25">
      <c r="A43" s="323" t="s">
        <v>92</v>
      </c>
      <c r="B43" s="336" t="s">
        <v>314</v>
      </c>
      <c r="C43" s="324" t="s">
        <v>178</v>
      </c>
      <c r="D43" s="323" t="s">
        <v>106</v>
      </c>
      <c r="E43" s="323" t="s">
        <v>179</v>
      </c>
      <c r="F43" s="323" t="s">
        <v>77</v>
      </c>
      <c r="G43" s="330" t="s">
        <v>180</v>
      </c>
      <c r="H43" s="323" t="s">
        <v>315</v>
      </c>
      <c r="I43" s="329"/>
    </row>
    <row r="44" spans="1:9" ht="25.5" x14ac:dyDescent="0.2">
      <c r="A44" s="323" t="s">
        <v>573</v>
      </c>
      <c r="B44" s="323" t="s">
        <v>572</v>
      </c>
      <c r="C44" s="324" t="s">
        <v>571</v>
      </c>
      <c r="D44" s="323" t="s">
        <v>106</v>
      </c>
      <c r="E44" s="323" t="s">
        <v>107</v>
      </c>
      <c r="F44" s="323" t="s">
        <v>69</v>
      </c>
      <c r="G44" s="325"/>
      <c r="H44" s="323" t="s">
        <v>570</v>
      </c>
      <c r="I44" s="322">
        <v>43332</v>
      </c>
    </row>
    <row r="45" spans="1:9" ht="38.25" customHeight="1" x14ac:dyDescent="0.2">
      <c r="A45" s="323" t="s">
        <v>13</v>
      </c>
      <c r="B45" s="323" t="s">
        <v>316</v>
      </c>
      <c r="C45" s="324" t="s">
        <v>181</v>
      </c>
      <c r="D45" s="323" t="s">
        <v>112</v>
      </c>
      <c r="E45" s="323" t="s">
        <v>120</v>
      </c>
      <c r="F45" s="323" t="s">
        <v>77</v>
      </c>
      <c r="G45" s="330" t="s">
        <v>145</v>
      </c>
      <c r="H45" s="323"/>
      <c r="I45" s="323"/>
    </row>
    <row r="46" spans="1:9" ht="27.75" customHeight="1" x14ac:dyDescent="0.2">
      <c r="A46" s="334" t="s">
        <v>569</v>
      </c>
      <c r="B46" s="334" t="s">
        <v>318</v>
      </c>
      <c r="C46" s="327" t="s">
        <v>182</v>
      </c>
      <c r="D46" s="335" t="s">
        <v>106</v>
      </c>
      <c r="E46" s="334" t="s">
        <v>107</v>
      </c>
      <c r="F46" s="334" t="s">
        <v>77</v>
      </c>
      <c r="G46" s="330" t="s">
        <v>134</v>
      </c>
      <c r="H46" s="334" t="s">
        <v>532</v>
      </c>
      <c r="I46" s="322">
        <v>43364</v>
      </c>
    </row>
    <row r="47" spans="1:9" ht="27" customHeight="1" x14ac:dyDescent="0.2">
      <c r="A47" s="323" t="s">
        <v>183</v>
      </c>
      <c r="B47" s="323" t="s">
        <v>319</v>
      </c>
      <c r="C47" s="324" t="s">
        <v>184</v>
      </c>
      <c r="D47" s="323" t="s">
        <v>262</v>
      </c>
      <c r="E47" s="323" t="s">
        <v>107</v>
      </c>
      <c r="F47" s="323" t="s">
        <v>77</v>
      </c>
      <c r="G47" s="330" t="s">
        <v>185</v>
      </c>
      <c r="H47" s="323" t="s">
        <v>320</v>
      </c>
      <c r="I47" s="323"/>
    </row>
    <row r="48" spans="1:9" ht="31.5" customHeight="1" x14ac:dyDescent="0.2">
      <c r="A48" s="323" t="s">
        <v>39</v>
      </c>
      <c r="B48" s="323" t="s">
        <v>321</v>
      </c>
      <c r="C48" s="324" t="s">
        <v>186</v>
      </c>
      <c r="D48" s="323" t="s">
        <v>187</v>
      </c>
      <c r="E48" s="323" t="s">
        <v>188</v>
      </c>
      <c r="F48" s="323" t="s">
        <v>69</v>
      </c>
      <c r="G48" s="330" t="s">
        <v>568</v>
      </c>
      <c r="H48" s="323" t="s">
        <v>322</v>
      </c>
      <c r="I48" s="322">
        <v>43415</v>
      </c>
    </row>
    <row r="49" spans="1:9" ht="28.5" customHeight="1" x14ac:dyDescent="0.2">
      <c r="A49" s="323" t="s">
        <v>567</v>
      </c>
      <c r="B49" s="323" t="s">
        <v>356</v>
      </c>
      <c r="C49" s="324" t="s">
        <v>566</v>
      </c>
      <c r="D49" s="323" t="s">
        <v>112</v>
      </c>
      <c r="E49" s="323" t="s">
        <v>107</v>
      </c>
      <c r="F49" s="323" t="s">
        <v>77</v>
      </c>
      <c r="G49" s="330" t="s">
        <v>108</v>
      </c>
      <c r="H49" s="323" t="s">
        <v>276</v>
      </c>
      <c r="I49" s="323"/>
    </row>
    <row r="50" spans="1:9" ht="25.5" customHeight="1" x14ac:dyDescent="0.2">
      <c r="A50" s="323" t="s">
        <v>323</v>
      </c>
      <c r="B50" s="323" t="s">
        <v>189</v>
      </c>
      <c r="C50" s="324" t="s">
        <v>190</v>
      </c>
      <c r="D50" s="323" t="s">
        <v>112</v>
      </c>
      <c r="E50" s="323" t="s">
        <v>139</v>
      </c>
      <c r="F50" s="323" t="s">
        <v>77</v>
      </c>
      <c r="G50" s="325" t="s">
        <v>191</v>
      </c>
      <c r="H50" s="323" t="s">
        <v>354</v>
      </c>
      <c r="I50" s="322">
        <v>43409</v>
      </c>
    </row>
    <row r="51" spans="1:9" ht="38.25" x14ac:dyDescent="0.2">
      <c r="A51" s="323" t="s">
        <v>53</v>
      </c>
      <c r="B51" s="323" t="s">
        <v>324</v>
      </c>
      <c r="C51" s="324" t="s">
        <v>192</v>
      </c>
      <c r="D51" s="323" t="s">
        <v>76</v>
      </c>
      <c r="E51" s="323" t="s">
        <v>139</v>
      </c>
      <c r="F51" s="323" t="s">
        <v>69</v>
      </c>
      <c r="G51" s="330" t="s">
        <v>193</v>
      </c>
      <c r="H51" s="323" t="s">
        <v>565</v>
      </c>
      <c r="I51" s="322"/>
    </row>
    <row r="52" spans="1:9" ht="25.5" x14ac:dyDescent="0.2">
      <c r="A52" s="323" t="s">
        <v>29</v>
      </c>
      <c r="B52" s="323" t="s">
        <v>325</v>
      </c>
      <c r="C52" s="324" t="s">
        <v>194</v>
      </c>
      <c r="D52" s="323" t="s">
        <v>106</v>
      </c>
      <c r="E52" s="323" t="s">
        <v>127</v>
      </c>
      <c r="F52" s="323" t="s">
        <v>77</v>
      </c>
      <c r="G52" s="328" t="s">
        <v>312</v>
      </c>
      <c r="H52" s="323" t="s">
        <v>326</v>
      </c>
      <c r="I52" s="329"/>
    </row>
    <row r="53" spans="1:9" ht="25.5" x14ac:dyDescent="0.2">
      <c r="A53" s="323" t="s">
        <v>41</v>
      </c>
      <c r="B53" s="323" t="s">
        <v>327</v>
      </c>
      <c r="C53" s="324" t="s">
        <v>564</v>
      </c>
      <c r="D53" s="323" t="s">
        <v>112</v>
      </c>
      <c r="E53" s="323" t="s">
        <v>120</v>
      </c>
      <c r="F53" s="323" t="s">
        <v>77</v>
      </c>
      <c r="G53" s="330" t="s">
        <v>123</v>
      </c>
      <c r="H53" s="323" t="s">
        <v>532</v>
      </c>
      <c r="I53" s="322">
        <v>43332</v>
      </c>
    </row>
    <row r="54" spans="1:9" ht="25.5" x14ac:dyDescent="0.2">
      <c r="A54" s="323" t="s">
        <v>43</v>
      </c>
      <c r="B54" s="323" t="s">
        <v>328</v>
      </c>
      <c r="C54" s="324" t="s">
        <v>197</v>
      </c>
      <c r="D54" s="323" t="s">
        <v>112</v>
      </c>
      <c r="E54" s="323" t="s">
        <v>127</v>
      </c>
      <c r="F54" s="323" t="s">
        <v>77</v>
      </c>
      <c r="G54" s="330" t="s">
        <v>198</v>
      </c>
      <c r="H54" s="323" t="s">
        <v>329</v>
      </c>
      <c r="I54" s="322">
        <v>43334</v>
      </c>
    </row>
    <row r="55" spans="1:9" ht="25.5" x14ac:dyDescent="0.2">
      <c r="A55" s="323" t="s">
        <v>199</v>
      </c>
      <c r="B55" s="323" t="s">
        <v>330</v>
      </c>
      <c r="C55" s="324" t="s">
        <v>200</v>
      </c>
      <c r="D55" s="325" t="s">
        <v>262</v>
      </c>
      <c r="E55" s="323" t="s">
        <v>139</v>
      </c>
      <c r="F55" s="323" t="s">
        <v>77</v>
      </c>
      <c r="G55" s="328" t="s">
        <v>312</v>
      </c>
      <c r="H55" s="312" t="s">
        <v>520</v>
      </c>
      <c r="I55" s="323"/>
    </row>
    <row r="56" spans="1:9" ht="25.5" x14ac:dyDescent="0.2">
      <c r="A56" s="323" t="s">
        <v>563</v>
      </c>
      <c r="B56" s="323" t="s">
        <v>562</v>
      </c>
      <c r="C56" s="324" t="s">
        <v>561</v>
      </c>
      <c r="D56" s="325" t="s">
        <v>76</v>
      </c>
      <c r="E56" s="323" t="s">
        <v>107</v>
      </c>
      <c r="F56" s="323" t="s">
        <v>77</v>
      </c>
      <c r="G56" s="325" t="s">
        <v>108</v>
      </c>
      <c r="H56" s="323" t="s">
        <v>153</v>
      </c>
      <c r="I56" s="322">
        <v>43356</v>
      </c>
    </row>
    <row r="57" spans="1:9" ht="38.25" x14ac:dyDescent="0.2">
      <c r="A57" s="323" t="s">
        <v>60</v>
      </c>
      <c r="B57" s="323" t="s">
        <v>332</v>
      </c>
      <c r="C57" s="324" t="s">
        <v>201</v>
      </c>
      <c r="D57" s="323" t="s">
        <v>265</v>
      </c>
      <c r="E57" s="323" t="s">
        <v>107</v>
      </c>
      <c r="F57" s="323" t="s">
        <v>77</v>
      </c>
      <c r="G57" s="330" t="s">
        <v>202</v>
      </c>
      <c r="H57" s="323" t="s">
        <v>333</v>
      </c>
      <c r="I57" s="323"/>
    </row>
    <row r="58" spans="1:9" ht="25.5" x14ac:dyDescent="0.2">
      <c r="A58" s="323" t="s">
        <v>203</v>
      </c>
      <c r="B58" s="323" t="s">
        <v>334</v>
      </c>
      <c r="C58" s="324" t="s">
        <v>204</v>
      </c>
      <c r="D58" s="325" t="s">
        <v>112</v>
      </c>
      <c r="E58" s="323" t="s">
        <v>139</v>
      </c>
      <c r="F58" s="323" t="s">
        <v>69</v>
      </c>
      <c r="G58" s="330" t="s">
        <v>548</v>
      </c>
      <c r="H58" s="323" t="s">
        <v>153</v>
      </c>
      <c r="I58" s="322">
        <v>43283</v>
      </c>
    </row>
    <row r="59" spans="1:9" ht="25.5" x14ac:dyDescent="0.2">
      <c r="A59" s="323" t="s">
        <v>52</v>
      </c>
      <c r="B59" s="323" t="s">
        <v>335</v>
      </c>
      <c r="C59" s="324" t="s">
        <v>205</v>
      </c>
      <c r="D59" s="325" t="s">
        <v>112</v>
      </c>
      <c r="E59" s="323" t="s">
        <v>107</v>
      </c>
      <c r="F59" s="323" t="s">
        <v>77</v>
      </c>
      <c r="G59" s="328" t="s">
        <v>312</v>
      </c>
      <c r="H59" s="323"/>
      <c r="I59" s="322">
        <v>43306</v>
      </c>
    </row>
    <row r="60" spans="1:9" ht="25.5" x14ac:dyDescent="0.2">
      <c r="A60" s="323" t="s">
        <v>28</v>
      </c>
      <c r="B60" s="323" t="s">
        <v>337</v>
      </c>
      <c r="C60" s="324" t="s">
        <v>206</v>
      </c>
      <c r="D60" s="323" t="s">
        <v>187</v>
      </c>
      <c r="E60" s="323" t="s">
        <v>107</v>
      </c>
      <c r="F60" s="323" t="s">
        <v>77</v>
      </c>
      <c r="G60" s="330" t="s">
        <v>123</v>
      </c>
      <c r="H60" s="323" t="s">
        <v>338</v>
      </c>
      <c r="I60" s="323"/>
    </row>
    <row r="61" spans="1:9" ht="25.5" x14ac:dyDescent="0.2">
      <c r="A61" s="323" t="s">
        <v>79</v>
      </c>
      <c r="B61" s="323" t="s">
        <v>339</v>
      </c>
      <c r="C61" s="324" t="s">
        <v>207</v>
      </c>
      <c r="D61" s="323" t="s">
        <v>106</v>
      </c>
      <c r="E61" s="323" t="s">
        <v>120</v>
      </c>
      <c r="F61" s="323" t="s">
        <v>77</v>
      </c>
      <c r="G61" s="330" t="s">
        <v>208</v>
      </c>
      <c r="H61" s="323"/>
      <c r="I61" s="322">
        <v>43284</v>
      </c>
    </row>
    <row r="62" spans="1:9" ht="25.5" x14ac:dyDescent="0.2">
      <c r="A62" s="323" t="s">
        <v>80</v>
      </c>
      <c r="B62" s="323" t="s">
        <v>560</v>
      </c>
      <c r="C62" s="324" t="s">
        <v>209</v>
      </c>
      <c r="D62" s="323" t="s">
        <v>106</v>
      </c>
      <c r="E62" s="323" t="s">
        <v>120</v>
      </c>
      <c r="F62" s="323" t="s">
        <v>77</v>
      </c>
      <c r="G62" s="330" t="s">
        <v>208</v>
      </c>
      <c r="H62" s="323"/>
      <c r="I62" s="322">
        <v>43284</v>
      </c>
    </row>
    <row r="63" spans="1:9" ht="25.5" x14ac:dyDescent="0.2">
      <c r="A63" s="323" t="s">
        <v>210</v>
      </c>
      <c r="B63" s="323" t="s">
        <v>340</v>
      </c>
      <c r="C63" s="324" t="s">
        <v>559</v>
      </c>
      <c r="D63" s="325" t="s">
        <v>106</v>
      </c>
      <c r="E63" s="323" t="s">
        <v>179</v>
      </c>
      <c r="F63" s="323" t="s">
        <v>77</v>
      </c>
      <c r="G63" s="330" t="s">
        <v>558</v>
      </c>
      <c r="H63" s="323" t="s">
        <v>557</v>
      </c>
      <c r="I63" s="322">
        <v>43395</v>
      </c>
    </row>
    <row r="64" spans="1:9" ht="25.5" x14ac:dyDescent="0.2">
      <c r="A64" s="323" t="s">
        <v>22</v>
      </c>
      <c r="B64" s="323" t="s">
        <v>341</v>
      </c>
      <c r="C64" s="324" t="s">
        <v>211</v>
      </c>
      <c r="D64" s="323" t="s">
        <v>112</v>
      </c>
      <c r="E64" s="323" t="s">
        <v>107</v>
      </c>
      <c r="F64" s="323" t="s">
        <v>77</v>
      </c>
      <c r="G64" s="330" t="s">
        <v>177</v>
      </c>
      <c r="H64" s="323" t="s">
        <v>556</v>
      </c>
      <c r="I64" s="323"/>
    </row>
    <row r="65" spans="1:10" ht="25.5" x14ac:dyDescent="0.2">
      <c r="A65" s="323" t="s">
        <v>17</v>
      </c>
      <c r="B65" s="323" t="s">
        <v>342</v>
      </c>
      <c r="C65" s="324" t="s">
        <v>212</v>
      </c>
      <c r="D65" s="323" t="s">
        <v>106</v>
      </c>
      <c r="E65" s="323" t="s">
        <v>107</v>
      </c>
      <c r="F65" s="323" t="s">
        <v>77</v>
      </c>
      <c r="G65" s="328" t="s">
        <v>312</v>
      </c>
      <c r="H65" s="323" t="s">
        <v>532</v>
      </c>
      <c r="I65" s="322">
        <v>43332</v>
      </c>
    </row>
    <row r="66" spans="1:10" ht="25.5" x14ac:dyDescent="0.2">
      <c r="A66" s="323" t="s">
        <v>213</v>
      </c>
      <c r="B66" s="323" t="s">
        <v>214</v>
      </c>
      <c r="C66" s="324" t="s">
        <v>215</v>
      </c>
      <c r="D66" s="323" t="s">
        <v>112</v>
      </c>
      <c r="E66" s="323" t="s">
        <v>120</v>
      </c>
      <c r="F66" s="323" t="s">
        <v>77</v>
      </c>
      <c r="G66" s="328" t="s">
        <v>312</v>
      </c>
      <c r="H66" s="323" t="s">
        <v>532</v>
      </c>
      <c r="I66" s="323"/>
    </row>
    <row r="67" spans="1:10" ht="25.5" x14ac:dyDescent="0.2">
      <c r="A67" s="323" t="s">
        <v>555</v>
      </c>
      <c r="B67" s="323" t="s">
        <v>554</v>
      </c>
      <c r="C67" s="324" t="s">
        <v>553</v>
      </c>
      <c r="D67" s="323" t="s">
        <v>112</v>
      </c>
      <c r="E67" s="323" t="s">
        <v>179</v>
      </c>
      <c r="F67" s="323" t="s">
        <v>77</v>
      </c>
      <c r="G67" s="325" t="s">
        <v>534</v>
      </c>
      <c r="H67" s="323" t="s">
        <v>153</v>
      </c>
      <c r="I67" s="322">
        <v>43283</v>
      </c>
    </row>
    <row r="68" spans="1:10" ht="25.5" x14ac:dyDescent="0.2">
      <c r="A68" s="323" t="s">
        <v>552</v>
      </c>
      <c r="B68" s="323" t="s">
        <v>551</v>
      </c>
      <c r="C68" s="324" t="s">
        <v>550</v>
      </c>
      <c r="D68" s="325" t="s">
        <v>106</v>
      </c>
      <c r="E68" s="323" t="s">
        <v>107</v>
      </c>
      <c r="F68" s="323" t="s">
        <v>77</v>
      </c>
      <c r="G68" s="328" t="s">
        <v>312</v>
      </c>
      <c r="H68" s="323"/>
      <c r="I68" s="322">
        <v>43312</v>
      </c>
    </row>
    <row r="69" spans="1:10" ht="25.5" x14ac:dyDescent="0.2">
      <c r="A69" s="323" t="s">
        <v>81</v>
      </c>
      <c r="B69" s="323" t="s">
        <v>344</v>
      </c>
      <c r="C69" s="324" t="s">
        <v>216</v>
      </c>
      <c r="D69" s="325" t="s">
        <v>106</v>
      </c>
      <c r="E69" s="323" t="s">
        <v>107</v>
      </c>
      <c r="F69" s="323" t="s">
        <v>77</v>
      </c>
      <c r="G69" s="328" t="s">
        <v>312</v>
      </c>
      <c r="H69" s="323" t="s">
        <v>532</v>
      </c>
      <c r="I69" s="322">
        <v>43391</v>
      </c>
    </row>
    <row r="70" spans="1:10" ht="38.25" x14ac:dyDescent="0.2">
      <c r="A70" s="323" t="s">
        <v>217</v>
      </c>
      <c r="B70" s="323" t="s">
        <v>218</v>
      </c>
      <c r="C70" s="324" t="s">
        <v>219</v>
      </c>
      <c r="D70" s="323" t="s">
        <v>112</v>
      </c>
      <c r="E70" s="323" t="s">
        <v>107</v>
      </c>
      <c r="F70" s="323" t="s">
        <v>77</v>
      </c>
      <c r="G70" s="330" t="s">
        <v>549</v>
      </c>
      <c r="H70" s="323" t="s">
        <v>345</v>
      </c>
      <c r="I70" s="322">
        <v>228460</v>
      </c>
    </row>
    <row r="71" spans="1:10" ht="27.75" customHeight="1" x14ac:dyDescent="0.2">
      <c r="A71" s="323" t="s">
        <v>220</v>
      </c>
      <c r="B71" s="323" t="s">
        <v>346</v>
      </c>
      <c r="C71" s="324" t="s">
        <v>221</v>
      </c>
      <c r="D71" s="323" t="s">
        <v>112</v>
      </c>
      <c r="E71" s="323" t="s">
        <v>139</v>
      </c>
      <c r="F71" s="323" t="s">
        <v>69</v>
      </c>
      <c r="G71" s="325" t="s">
        <v>548</v>
      </c>
      <c r="H71" s="323" t="s">
        <v>153</v>
      </c>
      <c r="I71" s="322">
        <v>43283</v>
      </c>
    </row>
    <row r="72" spans="1:10" ht="24" customHeight="1" x14ac:dyDescent="0.2">
      <c r="A72" s="333" t="s">
        <v>222</v>
      </c>
      <c r="B72" s="323" t="s">
        <v>347</v>
      </c>
      <c r="C72" s="324" t="s">
        <v>223</v>
      </c>
      <c r="D72" s="325" t="s">
        <v>76</v>
      </c>
      <c r="E72" s="323" t="s">
        <v>107</v>
      </c>
      <c r="F72" s="323" t="s">
        <v>77</v>
      </c>
      <c r="G72" s="328" t="s">
        <v>312</v>
      </c>
      <c r="H72" s="323" t="s">
        <v>348</v>
      </c>
      <c r="I72" s="322">
        <v>43349</v>
      </c>
    </row>
    <row r="73" spans="1:10" ht="29.25" customHeight="1" x14ac:dyDescent="0.2">
      <c r="A73" s="323" t="s">
        <v>14</v>
      </c>
      <c r="B73" s="323" t="s">
        <v>349</v>
      </c>
      <c r="C73" s="324" t="s">
        <v>224</v>
      </c>
      <c r="D73" s="325" t="s">
        <v>265</v>
      </c>
      <c r="E73" s="323" t="s">
        <v>127</v>
      </c>
      <c r="F73" s="323" t="s">
        <v>77</v>
      </c>
      <c r="G73" s="330" t="s">
        <v>225</v>
      </c>
      <c r="H73" s="319" t="s">
        <v>350</v>
      </c>
      <c r="I73" s="323"/>
    </row>
    <row r="74" spans="1:10" ht="24.75" customHeight="1" x14ac:dyDescent="0.2">
      <c r="A74" s="323" t="s">
        <v>82</v>
      </c>
      <c r="B74" s="323" t="s">
        <v>270</v>
      </c>
      <c r="C74" s="324" t="s">
        <v>226</v>
      </c>
      <c r="D74" s="325" t="s">
        <v>106</v>
      </c>
      <c r="E74" s="323" t="s">
        <v>107</v>
      </c>
      <c r="F74" s="323" t="s">
        <v>77</v>
      </c>
      <c r="G74" s="332" t="s">
        <v>121</v>
      </c>
      <c r="H74" s="331" t="s">
        <v>547</v>
      </c>
      <c r="I74" s="322">
        <v>43409</v>
      </c>
    </row>
    <row r="75" spans="1:10" ht="38.25" x14ac:dyDescent="0.2">
      <c r="A75" s="323" t="s">
        <v>96</v>
      </c>
      <c r="B75" s="323" t="s">
        <v>351</v>
      </c>
      <c r="C75" s="324" t="s">
        <v>227</v>
      </c>
      <c r="D75" s="323" t="s">
        <v>112</v>
      </c>
      <c r="E75" s="323" t="s">
        <v>148</v>
      </c>
      <c r="F75" s="323" t="s">
        <v>77</v>
      </c>
      <c r="G75" s="330" t="s">
        <v>228</v>
      </c>
      <c r="H75" s="319" t="s">
        <v>352</v>
      </c>
      <c r="I75" s="323"/>
    </row>
    <row r="76" spans="1:10" ht="25.5" x14ac:dyDescent="0.2">
      <c r="A76" s="323" t="s">
        <v>83</v>
      </c>
      <c r="B76" s="323" t="s">
        <v>353</v>
      </c>
      <c r="C76" s="324" t="s">
        <v>229</v>
      </c>
      <c r="D76" s="323" t="s">
        <v>112</v>
      </c>
      <c r="E76" s="323" t="s">
        <v>107</v>
      </c>
      <c r="F76" s="323" t="s">
        <v>77</v>
      </c>
      <c r="G76" s="328" t="s">
        <v>312</v>
      </c>
      <c r="H76" s="319"/>
      <c r="I76" s="322">
        <v>43283</v>
      </c>
    </row>
    <row r="77" spans="1:10" ht="26.25" customHeight="1" x14ac:dyDescent="0.2">
      <c r="A77" s="323" t="s">
        <v>84</v>
      </c>
      <c r="B77" s="323" t="s">
        <v>355</v>
      </c>
      <c r="C77" s="324" t="s">
        <v>122</v>
      </c>
      <c r="D77" s="323"/>
      <c r="E77" s="323"/>
      <c r="F77" s="323" t="s">
        <v>77</v>
      </c>
      <c r="G77" s="328" t="s">
        <v>312</v>
      </c>
      <c r="H77" s="319"/>
      <c r="I77" s="323"/>
    </row>
    <row r="78" spans="1:10" ht="25.5" x14ac:dyDescent="0.2">
      <c r="A78" s="319" t="s">
        <v>85</v>
      </c>
      <c r="B78" s="319" t="s">
        <v>356</v>
      </c>
      <c r="C78" s="318" t="s">
        <v>230</v>
      </c>
      <c r="D78" s="323" t="s">
        <v>112</v>
      </c>
      <c r="E78" s="319" t="s">
        <v>107</v>
      </c>
      <c r="F78" s="319" t="s">
        <v>77</v>
      </c>
      <c r="G78" s="328" t="s">
        <v>312</v>
      </c>
      <c r="H78" s="319" t="s">
        <v>276</v>
      </c>
      <c r="I78" s="323"/>
      <c r="J78" s="310" t="s">
        <v>546</v>
      </c>
    </row>
    <row r="79" spans="1:10" ht="38.25" x14ac:dyDescent="0.2">
      <c r="A79" s="319" t="s">
        <v>86</v>
      </c>
      <c r="B79" s="319" t="s">
        <v>357</v>
      </c>
      <c r="C79" s="318" t="s">
        <v>231</v>
      </c>
      <c r="D79" s="323" t="s">
        <v>106</v>
      </c>
      <c r="E79" s="319" t="s">
        <v>107</v>
      </c>
      <c r="F79" s="319" t="s">
        <v>77</v>
      </c>
      <c r="G79" s="328" t="s">
        <v>312</v>
      </c>
      <c r="H79" s="323" t="s">
        <v>153</v>
      </c>
      <c r="I79" s="322">
        <v>43283</v>
      </c>
    </row>
    <row r="80" spans="1:10" ht="25.5" x14ac:dyDescent="0.2">
      <c r="A80" s="319" t="s">
        <v>87</v>
      </c>
      <c r="B80" s="319" t="s">
        <v>358</v>
      </c>
      <c r="C80" s="318" t="s">
        <v>232</v>
      </c>
      <c r="D80" s="323" t="s">
        <v>106</v>
      </c>
      <c r="E80" s="319" t="s">
        <v>107</v>
      </c>
      <c r="F80" s="319" t="s">
        <v>69</v>
      </c>
      <c r="G80" s="330"/>
      <c r="H80" s="323" t="s">
        <v>359</v>
      </c>
      <c r="I80" s="323"/>
    </row>
    <row r="81" spans="1:9" ht="25.5" x14ac:dyDescent="0.2">
      <c r="A81" s="323" t="s">
        <v>545</v>
      </c>
      <c r="B81" s="323" t="s">
        <v>544</v>
      </c>
      <c r="C81" s="324" t="s">
        <v>543</v>
      </c>
      <c r="D81" s="325" t="s">
        <v>542</v>
      </c>
      <c r="E81" s="323" t="s">
        <v>127</v>
      </c>
      <c r="F81" s="323" t="s">
        <v>77</v>
      </c>
      <c r="G81" s="328" t="s">
        <v>312</v>
      </c>
      <c r="H81" s="323" t="s">
        <v>541</v>
      </c>
      <c r="I81" s="322">
        <v>43409</v>
      </c>
    </row>
    <row r="82" spans="1:9" ht="25.5" x14ac:dyDescent="0.2">
      <c r="A82" s="323" t="s">
        <v>58</v>
      </c>
      <c r="B82" s="323" t="s">
        <v>360</v>
      </c>
      <c r="C82" s="324" t="s">
        <v>233</v>
      </c>
      <c r="D82" s="325" t="s">
        <v>112</v>
      </c>
      <c r="E82" s="323" t="s">
        <v>148</v>
      </c>
      <c r="F82" s="323" t="s">
        <v>77</v>
      </c>
      <c r="G82" s="330" t="s">
        <v>234</v>
      </c>
      <c r="H82" s="323" t="s">
        <v>352</v>
      </c>
      <c r="I82" s="323"/>
    </row>
    <row r="83" spans="1:9" ht="38.25" x14ac:dyDescent="0.2">
      <c r="A83" s="323" t="s">
        <v>235</v>
      </c>
      <c r="B83" s="323" t="s">
        <v>361</v>
      </c>
      <c r="C83" s="324" t="s">
        <v>233</v>
      </c>
      <c r="D83" s="323" t="s">
        <v>187</v>
      </c>
      <c r="E83" s="323" t="s">
        <v>127</v>
      </c>
      <c r="F83" s="323" t="s">
        <v>77</v>
      </c>
      <c r="G83" s="330" t="s">
        <v>236</v>
      </c>
      <c r="H83" s="323" t="s">
        <v>540</v>
      </c>
      <c r="I83" s="323"/>
    </row>
    <row r="84" spans="1:9" ht="25.5" x14ac:dyDescent="0.2">
      <c r="A84" s="319" t="s">
        <v>539</v>
      </c>
      <c r="B84" s="319" t="s">
        <v>538</v>
      </c>
      <c r="C84" s="318"/>
      <c r="D84" s="323" t="s">
        <v>187</v>
      </c>
      <c r="E84" s="319" t="s">
        <v>127</v>
      </c>
      <c r="F84" s="319" t="s">
        <v>69</v>
      </c>
      <c r="G84" s="325"/>
      <c r="H84" s="323" t="s">
        <v>537</v>
      </c>
      <c r="I84" s="329"/>
    </row>
    <row r="85" spans="1:9" ht="25.5" x14ac:dyDescent="0.2">
      <c r="A85" s="323" t="s">
        <v>536</v>
      </c>
      <c r="B85" s="319" t="s">
        <v>535</v>
      </c>
      <c r="C85" s="318"/>
      <c r="D85" s="323" t="s">
        <v>187</v>
      </c>
      <c r="E85" s="319" t="s">
        <v>127</v>
      </c>
      <c r="F85" s="319" t="s">
        <v>77</v>
      </c>
      <c r="G85" s="325" t="s">
        <v>534</v>
      </c>
      <c r="H85" s="319" t="s">
        <v>524</v>
      </c>
      <c r="I85" s="323"/>
    </row>
    <row r="86" spans="1:9" ht="25.5" x14ac:dyDescent="0.2">
      <c r="A86" s="323" t="s">
        <v>19</v>
      </c>
      <c r="B86" s="323" t="s">
        <v>362</v>
      </c>
      <c r="C86" s="324" t="s">
        <v>237</v>
      </c>
      <c r="D86" s="323" t="s">
        <v>106</v>
      </c>
      <c r="E86" s="323" t="s">
        <v>127</v>
      </c>
      <c r="F86" s="323" t="s">
        <v>77</v>
      </c>
      <c r="G86" s="326" t="s">
        <v>312</v>
      </c>
      <c r="H86" s="319" t="s">
        <v>532</v>
      </c>
      <c r="I86" s="322">
        <v>43332</v>
      </c>
    </row>
    <row r="87" spans="1:9" ht="25.5" x14ac:dyDescent="0.2">
      <c r="A87" s="319" t="s">
        <v>238</v>
      </c>
      <c r="B87" s="319" t="s">
        <v>363</v>
      </c>
      <c r="C87" s="318" t="s">
        <v>533</v>
      </c>
      <c r="D87" s="319" t="s">
        <v>112</v>
      </c>
      <c r="E87" s="319" t="s">
        <v>107</v>
      </c>
      <c r="F87" s="319" t="s">
        <v>77</v>
      </c>
      <c r="G87" s="328" t="s">
        <v>364</v>
      </c>
      <c r="H87" s="323" t="s">
        <v>532</v>
      </c>
      <c r="I87" s="322">
        <v>43332</v>
      </c>
    </row>
    <row r="88" spans="1:9" ht="25.5" x14ac:dyDescent="0.2">
      <c r="A88" s="323" t="s">
        <v>30</v>
      </c>
      <c r="B88" s="323" t="s">
        <v>365</v>
      </c>
      <c r="C88" s="324" t="s">
        <v>239</v>
      </c>
      <c r="D88" s="319" t="s">
        <v>106</v>
      </c>
      <c r="E88" s="319" t="s">
        <v>107</v>
      </c>
      <c r="F88" s="323" t="s">
        <v>77</v>
      </c>
      <c r="G88" s="318" t="s">
        <v>240</v>
      </c>
      <c r="H88" s="323" t="s">
        <v>531</v>
      </c>
      <c r="I88" s="322">
        <v>43416</v>
      </c>
    </row>
    <row r="89" spans="1:9" ht="27" customHeight="1" x14ac:dyDescent="0.2">
      <c r="A89" s="323" t="s">
        <v>88</v>
      </c>
      <c r="B89" s="323" t="s">
        <v>366</v>
      </c>
      <c r="C89" s="324" t="s">
        <v>241</v>
      </c>
      <c r="D89" s="319" t="s">
        <v>112</v>
      </c>
      <c r="E89" s="319" t="s">
        <v>107</v>
      </c>
      <c r="F89" s="323" t="s">
        <v>77</v>
      </c>
      <c r="G89" s="320" t="s">
        <v>312</v>
      </c>
      <c r="H89" s="323" t="s">
        <v>523</v>
      </c>
      <c r="I89" s="322">
        <v>43332</v>
      </c>
    </row>
    <row r="90" spans="1:9" ht="30" customHeight="1" x14ac:dyDescent="0.2">
      <c r="A90" s="323" t="s">
        <v>530</v>
      </c>
      <c r="B90" s="323" t="s">
        <v>529</v>
      </c>
      <c r="C90" s="324" t="s">
        <v>195</v>
      </c>
      <c r="D90" s="319" t="s">
        <v>106</v>
      </c>
      <c r="E90" s="323" t="s">
        <v>127</v>
      </c>
      <c r="F90" s="323" t="s">
        <v>77</v>
      </c>
      <c r="G90" s="320" t="s">
        <v>312</v>
      </c>
      <c r="H90" s="323"/>
      <c r="I90" s="323"/>
    </row>
    <row r="91" spans="1:9" ht="25.5" x14ac:dyDescent="0.2">
      <c r="A91" s="319" t="s">
        <v>16</v>
      </c>
      <c r="B91" s="319" t="s">
        <v>367</v>
      </c>
      <c r="C91" s="324" t="s">
        <v>242</v>
      </c>
      <c r="D91" s="319" t="s">
        <v>265</v>
      </c>
      <c r="E91" s="319" t="s">
        <v>107</v>
      </c>
      <c r="F91" s="323" t="s">
        <v>77</v>
      </c>
      <c r="G91" s="318" t="s">
        <v>243</v>
      </c>
      <c r="H91" s="319" t="s">
        <v>368</v>
      </c>
      <c r="I91" s="323"/>
    </row>
    <row r="92" spans="1:9" ht="25.5" x14ac:dyDescent="0.2">
      <c r="A92" s="319" t="s">
        <v>244</v>
      </c>
      <c r="B92" s="319" t="s">
        <v>369</v>
      </c>
      <c r="C92" s="318" t="s">
        <v>528</v>
      </c>
      <c r="D92" s="319" t="s">
        <v>262</v>
      </c>
      <c r="E92" s="319" t="s">
        <v>179</v>
      </c>
      <c r="F92" s="319" t="s">
        <v>77</v>
      </c>
      <c r="G92" s="320" t="s">
        <v>312</v>
      </c>
      <c r="H92" s="319" t="s">
        <v>297</v>
      </c>
      <c r="I92" s="322">
        <v>43409</v>
      </c>
    </row>
    <row r="93" spans="1:9" ht="38.25" x14ac:dyDescent="0.2">
      <c r="A93" s="323" t="s">
        <v>40</v>
      </c>
      <c r="B93" s="323" t="s">
        <v>370</v>
      </c>
      <c r="C93" s="327">
        <v>2066786311</v>
      </c>
      <c r="D93" s="323" t="s">
        <v>112</v>
      </c>
      <c r="E93" s="323" t="s">
        <v>113</v>
      </c>
      <c r="F93" s="323" t="s">
        <v>77</v>
      </c>
      <c r="G93" s="324" t="s">
        <v>121</v>
      </c>
      <c r="H93" s="323" t="s">
        <v>371</v>
      </c>
      <c r="I93" s="322">
        <v>43420</v>
      </c>
    </row>
    <row r="94" spans="1:9" ht="25.5" x14ac:dyDescent="0.2">
      <c r="A94" s="323" t="s">
        <v>57</v>
      </c>
      <c r="B94" s="323" t="s">
        <v>372</v>
      </c>
      <c r="C94" s="324" t="s">
        <v>245</v>
      </c>
      <c r="D94" s="323" t="s">
        <v>112</v>
      </c>
      <c r="E94" s="323" t="s">
        <v>113</v>
      </c>
      <c r="F94" s="323" t="s">
        <v>77</v>
      </c>
      <c r="G94" s="326" t="s">
        <v>312</v>
      </c>
      <c r="H94" s="325" t="s">
        <v>373</v>
      </c>
      <c r="I94" s="323"/>
    </row>
    <row r="95" spans="1:9" ht="12.75" customHeight="1" x14ac:dyDescent="0.2">
      <c r="A95" s="323" t="s">
        <v>91</v>
      </c>
      <c r="B95" s="323" t="s">
        <v>374</v>
      </c>
      <c r="C95" s="324" t="s">
        <v>246</v>
      </c>
      <c r="D95" s="323" t="s">
        <v>106</v>
      </c>
      <c r="E95" s="323" t="s">
        <v>107</v>
      </c>
      <c r="F95" s="323" t="s">
        <v>77</v>
      </c>
      <c r="G95" s="320" t="s">
        <v>312</v>
      </c>
      <c r="H95" s="312"/>
      <c r="I95" s="322">
        <v>43283</v>
      </c>
    </row>
    <row r="96" spans="1:9" ht="25.5" x14ac:dyDescent="0.2">
      <c r="A96" s="319" t="s">
        <v>247</v>
      </c>
      <c r="B96" s="319" t="s">
        <v>376</v>
      </c>
      <c r="C96" s="318" t="s">
        <v>196</v>
      </c>
      <c r="D96" s="319" t="s">
        <v>76</v>
      </c>
      <c r="E96" s="319" t="s">
        <v>127</v>
      </c>
      <c r="F96" s="319" t="s">
        <v>77</v>
      </c>
      <c r="G96" s="320" t="s">
        <v>312</v>
      </c>
      <c r="H96" s="319" t="s">
        <v>260</v>
      </c>
      <c r="I96" s="319"/>
    </row>
    <row r="97" spans="1:9" ht="25.5" x14ac:dyDescent="0.2">
      <c r="A97" s="319" t="s">
        <v>89</v>
      </c>
      <c r="B97" s="319" t="s">
        <v>377</v>
      </c>
      <c r="C97" s="318" t="s">
        <v>248</v>
      </c>
      <c r="D97" s="319" t="s">
        <v>106</v>
      </c>
      <c r="E97" s="319" t="s">
        <v>127</v>
      </c>
      <c r="F97" s="319" t="s">
        <v>77</v>
      </c>
      <c r="G97" s="318" t="s">
        <v>527</v>
      </c>
      <c r="H97" s="319" t="s">
        <v>526</v>
      </c>
      <c r="I97" s="321">
        <v>43409</v>
      </c>
    </row>
    <row r="98" spans="1:9" ht="25.5" x14ac:dyDescent="0.2">
      <c r="A98" s="319" t="s">
        <v>45</v>
      </c>
      <c r="B98" s="319" t="s">
        <v>378</v>
      </c>
      <c r="C98" s="318" t="s">
        <v>249</v>
      </c>
      <c r="D98" s="319" t="s">
        <v>112</v>
      </c>
      <c r="E98" s="319" t="s">
        <v>127</v>
      </c>
      <c r="F98" s="319" t="s">
        <v>77</v>
      </c>
      <c r="G98" s="318" t="s">
        <v>250</v>
      </c>
      <c r="H98" s="319" t="s">
        <v>251</v>
      </c>
      <c r="I98" s="319"/>
    </row>
    <row r="99" spans="1:9" ht="25.5" x14ac:dyDescent="0.2">
      <c r="A99" s="319" t="s">
        <v>90</v>
      </c>
      <c r="B99" s="319" t="s">
        <v>379</v>
      </c>
      <c r="C99" s="318" t="s">
        <v>252</v>
      </c>
      <c r="D99" s="319" t="s">
        <v>112</v>
      </c>
      <c r="E99" s="319" t="s">
        <v>107</v>
      </c>
      <c r="F99" s="319" t="s">
        <v>77</v>
      </c>
      <c r="G99" s="320" t="s">
        <v>312</v>
      </c>
      <c r="H99" s="319" t="s">
        <v>276</v>
      </c>
      <c r="I99" s="319"/>
    </row>
    <row r="100" spans="1:9" ht="25.5" x14ac:dyDescent="0.2">
      <c r="A100" s="319" t="s">
        <v>10</v>
      </c>
      <c r="B100" s="319" t="s">
        <v>380</v>
      </c>
      <c r="C100" s="318" t="s">
        <v>253</v>
      </c>
      <c r="D100" s="319" t="s">
        <v>112</v>
      </c>
      <c r="E100" s="319" t="s">
        <v>148</v>
      </c>
      <c r="F100" s="319" t="s">
        <v>77</v>
      </c>
      <c r="G100" s="318" t="s">
        <v>123</v>
      </c>
      <c r="H100" s="312" t="s">
        <v>381</v>
      </c>
      <c r="I100" s="317">
        <v>43363</v>
      </c>
    </row>
    <row r="101" spans="1:9" x14ac:dyDescent="0.2">
      <c r="A101" s="311"/>
      <c r="B101" s="311"/>
      <c r="C101" s="316"/>
      <c r="D101" s="311"/>
      <c r="E101" s="311"/>
      <c r="F101" s="311"/>
      <c r="H101" s="311"/>
      <c r="I101" s="311"/>
    </row>
    <row r="102" spans="1:9" x14ac:dyDescent="0.2">
      <c r="D102" s="431" t="s">
        <v>254</v>
      </c>
      <c r="E102" s="431"/>
      <c r="F102" s="431"/>
      <c r="G102" s="431"/>
      <c r="H102" s="431"/>
    </row>
    <row r="103" spans="1:9" x14ac:dyDescent="0.2">
      <c r="D103" s="310" t="s">
        <v>64</v>
      </c>
      <c r="E103" s="310" t="s">
        <v>102</v>
      </c>
      <c r="F103" s="310" t="s">
        <v>65</v>
      </c>
      <c r="H103" s="311" t="s">
        <v>66</v>
      </c>
    </row>
    <row r="104" spans="1:9" ht="25.5" x14ac:dyDescent="0.2">
      <c r="A104" s="311"/>
      <c r="B104" s="311"/>
      <c r="C104" s="316"/>
      <c r="D104" s="311" t="s">
        <v>106</v>
      </c>
      <c r="E104" s="311" t="s">
        <v>120</v>
      </c>
      <c r="F104" s="311" t="s">
        <v>77</v>
      </c>
      <c r="G104" s="316"/>
      <c r="H104" s="311" t="s">
        <v>295</v>
      </c>
    </row>
    <row r="105" spans="1:9" ht="26.25" customHeight="1" x14ac:dyDescent="0.2">
      <c r="D105" s="310" t="s">
        <v>76</v>
      </c>
      <c r="E105" s="310" t="s">
        <v>139</v>
      </c>
      <c r="F105" s="310" t="s">
        <v>69</v>
      </c>
      <c r="H105" s="311" t="s">
        <v>525</v>
      </c>
    </row>
    <row r="106" spans="1:9" ht="25.5" x14ac:dyDescent="0.2">
      <c r="D106" s="310" t="s">
        <v>112</v>
      </c>
      <c r="E106" s="310" t="s">
        <v>107</v>
      </c>
      <c r="F106" s="311" t="s">
        <v>74</v>
      </c>
      <c r="H106" s="311" t="s">
        <v>320</v>
      </c>
    </row>
    <row r="107" spans="1:9" ht="25.5" x14ac:dyDescent="0.2">
      <c r="D107" s="311" t="s">
        <v>187</v>
      </c>
      <c r="E107" s="310" t="s">
        <v>127</v>
      </c>
      <c r="H107" s="311" t="s">
        <v>333</v>
      </c>
    </row>
    <row r="108" spans="1:9" ht="29.25" customHeight="1" x14ac:dyDescent="0.3">
      <c r="D108" s="315" t="s">
        <v>262</v>
      </c>
      <c r="E108" s="310" t="s">
        <v>179</v>
      </c>
      <c r="H108" s="311" t="s">
        <v>524</v>
      </c>
    </row>
    <row r="109" spans="1:9" ht="25.5" x14ac:dyDescent="0.2">
      <c r="D109" s="311" t="s">
        <v>257</v>
      </c>
      <c r="E109" s="310" t="s">
        <v>188</v>
      </c>
      <c r="H109" s="311" t="s">
        <v>308</v>
      </c>
    </row>
    <row r="110" spans="1:9" ht="25.5" customHeight="1" x14ac:dyDescent="0.2">
      <c r="D110" s="311" t="s">
        <v>265</v>
      </c>
      <c r="E110" s="310" t="s">
        <v>113</v>
      </c>
      <c r="H110" s="311" t="s">
        <v>523</v>
      </c>
    </row>
    <row r="111" spans="1:9" ht="25.5" x14ac:dyDescent="0.2">
      <c r="E111" s="310" t="s">
        <v>148</v>
      </c>
      <c r="H111" s="311" t="s">
        <v>368</v>
      </c>
    </row>
    <row r="112" spans="1:9" ht="25.5" x14ac:dyDescent="0.2">
      <c r="H112" s="311" t="s">
        <v>271</v>
      </c>
    </row>
    <row r="113" spans="8:8" ht="25.5" x14ac:dyDescent="0.2">
      <c r="H113" s="311" t="s">
        <v>371</v>
      </c>
    </row>
    <row r="114" spans="8:8" ht="25.5" x14ac:dyDescent="0.2">
      <c r="H114" s="311" t="s">
        <v>338</v>
      </c>
    </row>
    <row r="115" spans="8:8" ht="25.5" x14ac:dyDescent="0.2">
      <c r="H115" s="311" t="s">
        <v>251</v>
      </c>
    </row>
    <row r="116" spans="8:8" ht="25.5" x14ac:dyDescent="0.2">
      <c r="H116" s="311" t="s">
        <v>373</v>
      </c>
    </row>
    <row r="117" spans="8:8" ht="25.5" x14ac:dyDescent="0.2">
      <c r="H117" s="311" t="s">
        <v>331</v>
      </c>
    </row>
    <row r="118" spans="8:8" ht="25.5" x14ac:dyDescent="0.2">
      <c r="H118" s="311" t="s">
        <v>326</v>
      </c>
    </row>
    <row r="119" spans="8:8" ht="25.5" x14ac:dyDescent="0.2">
      <c r="H119" s="311" t="s">
        <v>359</v>
      </c>
    </row>
    <row r="120" spans="8:8" ht="25.5" x14ac:dyDescent="0.2">
      <c r="H120" s="311" t="s">
        <v>375</v>
      </c>
    </row>
    <row r="121" spans="8:8" ht="25.5" x14ac:dyDescent="0.2">
      <c r="H121" s="311" t="s">
        <v>522</v>
      </c>
    </row>
    <row r="122" spans="8:8" ht="25.5" x14ac:dyDescent="0.2">
      <c r="H122" s="311" t="s">
        <v>329</v>
      </c>
    </row>
    <row r="123" spans="8:8" ht="25.5" x14ac:dyDescent="0.2">
      <c r="H123" s="311" t="s">
        <v>348</v>
      </c>
    </row>
    <row r="124" spans="8:8" ht="25.5" x14ac:dyDescent="0.2">
      <c r="H124" s="311" t="s">
        <v>281</v>
      </c>
    </row>
    <row r="125" spans="8:8" ht="25.5" x14ac:dyDescent="0.2">
      <c r="H125" s="311" t="s">
        <v>521</v>
      </c>
    </row>
    <row r="126" spans="8:8" ht="25.5" x14ac:dyDescent="0.2">
      <c r="H126" s="311" t="s">
        <v>303</v>
      </c>
    </row>
    <row r="127" spans="8:8" ht="25.5" x14ac:dyDescent="0.2">
      <c r="H127" s="311" t="s">
        <v>260</v>
      </c>
    </row>
    <row r="128" spans="8:8" ht="25.5" x14ac:dyDescent="0.2">
      <c r="H128" s="311" t="s">
        <v>276</v>
      </c>
    </row>
    <row r="129" spans="8:8" ht="25.5" x14ac:dyDescent="0.2">
      <c r="H129" s="311" t="s">
        <v>287</v>
      </c>
    </row>
    <row r="130" spans="8:8" ht="25.5" x14ac:dyDescent="0.2">
      <c r="H130" s="311" t="s">
        <v>382</v>
      </c>
    </row>
    <row r="131" spans="8:8" ht="25.5" x14ac:dyDescent="0.2">
      <c r="H131" s="311" t="s">
        <v>383</v>
      </c>
    </row>
    <row r="132" spans="8:8" ht="25.5" x14ac:dyDescent="0.2">
      <c r="H132" s="311" t="s">
        <v>381</v>
      </c>
    </row>
    <row r="133" spans="8:8" ht="29.25" customHeight="1" x14ac:dyDescent="0.2">
      <c r="H133" s="311" t="s">
        <v>520</v>
      </c>
    </row>
    <row r="134" spans="8:8" ht="25.5" x14ac:dyDescent="0.2">
      <c r="H134" s="311" t="s">
        <v>300</v>
      </c>
    </row>
    <row r="135" spans="8:8" ht="25.5" x14ac:dyDescent="0.2">
      <c r="H135" s="311" t="s">
        <v>384</v>
      </c>
    </row>
    <row r="136" spans="8:8" ht="25.5" x14ac:dyDescent="0.2">
      <c r="H136" s="311" t="s">
        <v>519</v>
      </c>
    </row>
    <row r="137" spans="8:8" ht="25.5" x14ac:dyDescent="0.2">
      <c r="H137" s="314" t="s">
        <v>268</v>
      </c>
    </row>
    <row r="138" spans="8:8" ht="25.5" x14ac:dyDescent="0.2">
      <c r="H138" s="311" t="s">
        <v>343</v>
      </c>
    </row>
    <row r="139" spans="8:8" ht="25.5" x14ac:dyDescent="0.2">
      <c r="H139" s="311" t="s">
        <v>274</v>
      </c>
    </row>
    <row r="140" spans="8:8" ht="25.5" x14ac:dyDescent="0.2">
      <c r="H140" s="311" t="s">
        <v>153</v>
      </c>
    </row>
    <row r="141" spans="8:8" ht="25.5" x14ac:dyDescent="0.2">
      <c r="H141" s="311" t="s">
        <v>315</v>
      </c>
    </row>
    <row r="142" spans="8:8" ht="25.5" x14ac:dyDescent="0.2">
      <c r="H142" s="311" t="s">
        <v>258</v>
      </c>
    </row>
    <row r="143" spans="8:8" ht="25.5" x14ac:dyDescent="0.2">
      <c r="H143" s="311" t="s">
        <v>317</v>
      </c>
    </row>
    <row r="144" spans="8:8" ht="25.5" x14ac:dyDescent="0.2">
      <c r="H144" s="311" t="s">
        <v>518</v>
      </c>
    </row>
    <row r="145" spans="8:8" ht="25.5" x14ac:dyDescent="0.2">
      <c r="H145" s="311" t="s">
        <v>385</v>
      </c>
    </row>
    <row r="146" spans="8:8" ht="25.5" x14ac:dyDescent="0.2">
      <c r="H146" s="311" t="s">
        <v>310</v>
      </c>
    </row>
    <row r="147" spans="8:8" ht="25.5" x14ac:dyDescent="0.2">
      <c r="H147" s="312" t="s">
        <v>354</v>
      </c>
    </row>
    <row r="148" spans="8:8" ht="25.5" x14ac:dyDescent="0.2">
      <c r="H148" s="313" t="s">
        <v>297</v>
      </c>
    </row>
    <row r="149" spans="8:8" ht="25.5" x14ac:dyDescent="0.2">
      <c r="H149" s="311" t="s">
        <v>517</v>
      </c>
    </row>
    <row r="150" spans="8:8" ht="25.5" x14ac:dyDescent="0.2">
      <c r="H150" s="312" t="s">
        <v>350</v>
      </c>
    </row>
    <row r="151" spans="8:8" ht="25.5" x14ac:dyDescent="0.2">
      <c r="H151" s="311" t="s">
        <v>336</v>
      </c>
    </row>
    <row r="152" spans="8:8" ht="25.5" x14ac:dyDescent="0.2">
      <c r="H152" s="311" t="s">
        <v>516</v>
      </c>
    </row>
    <row r="153" spans="8:8" ht="24" customHeight="1" x14ac:dyDescent="0.2">
      <c r="H153" s="311" t="s">
        <v>306</v>
      </c>
    </row>
    <row r="154" spans="8:8" ht="25.5" x14ac:dyDescent="0.2">
      <c r="H154" s="311" t="s">
        <v>515</v>
      </c>
    </row>
    <row r="155" spans="8:8" ht="25.5" x14ac:dyDescent="0.2">
      <c r="H155" s="311" t="s">
        <v>345</v>
      </c>
    </row>
    <row r="156" spans="8:8" x14ac:dyDescent="0.2">
      <c r="H156" s="311"/>
    </row>
    <row r="157" spans="8:8" x14ac:dyDescent="0.2">
      <c r="H157" s="311"/>
    </row>
  </sheetData>
  <mergeCells count="1">
    <mergeCell ref="D102:H102"/>
  </mergeCells>
  <dataValidations count="4">
    <dataValidation type="list" allowBlank="1" showInputMessage="1" showErrorMessage="1" sqref="F2:F101" xr:uid="{00000000-0002-0000-0900-000003000000}">
      <formula1>$F$104:$F$106</formula1>
    </dataValidation>
    <dataValidation type="list" allowBlank="1" showInputMessage="1" showErrorMessage="1" sqref="D2:D101" xr:uid="{00000000-0002-0000-0900-000002000000}">
      <formula1>$D$104:$D$110</formula1>
    </dataValidation>
    <dataValidation type="list" allowBlank="1" showInputMessage="1" showErrorMessage="1" sqref="E2:E101" xr:uid="{00000000-0002-0000-0900-000001000000}">
      <formula1>$E$104:$E$111</formula1>
    </dataValidation>
    <dataValidation type="list" allowBlank="1" showInputMessage="1" showErrorMessage="1" sqref="H2:H4 H56:H90 H7:H9 H93 H11:H14 H16:H41 H43:H54" xr:uid="{00000000-0002-0000-0900-000000000000}">
      <formula1>$H$104:$H$157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6CE4-DA0B-4C2E-B857-C10F13B4162C}">
  <dimension ref="A1:P22"/>
  <sheetViews>
    <sheetView topLeftCell="C1" workbookViewId="0">
      <selection activeCell="C1" sqref="C1:P21"/>
    </sheetView>
  </sheetViews>
  <sheetFormatPr defaultRowHeight="12.75" x14ac:dyDescent="0.2"/>
  <cols>
    <col min="3" max="3" width="22.28515625" customWidth="1"/>
    <col min="4" max="4" width="11.42578125" customWidth="1"/>
    <col min="6" max="7" width="13.28515625" customWidth="1"/>
    <col min="8" max="8" width="13" customWidth="1"/>
    <col min="9" max="9" width="12.28515625" customWidth="1"/>
    <col min="10" max="10" width="13.85546875" customWidth="1"/>
    <col min="11" max="11" width="11.7109375" customWidth="1"/>
    <col min="12" max="12" width="13.5703125" customWidth="1"/>
  </cols>
  <sheetData>
    <row r="1" spans="1:16" ht="20.25" x14ac:dyDescent="0.2">
      <c r="A1" s="4"/>
      <c r="B1" s="4"/>
      <c r="C1" s="372" t="s">
        <v>390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1:16" ht="13.5" thickBot="1" x14ac:dyDescent="0.25">
      <c r="A2" s="4"/>
      <c r="B2" s="4"/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1:16" ht="21.75" thickBot="1" x14ac:dyDescent="0.25">
      <c r="A3" s="4"/>
      <c r="B3" s="4"/>
      <c r="C3" s="5" t="s">
        <v>7</v>
      </c>
      <c r="D3" s="6"/>
      <c r="E3" s="7" t="s">
        <v>394</v>
      </c>
      <c r="F3" s="32">
        <v>43296</v>
      </c>
      <c r="G3" s="32">
        <f t="shared" ref="G3:L3" si="0">F3+1</f>
        <v>43297</v>
      </c>
      <c r="H3" s="32">
        <f t="shared" si="0"/>
        <v>43298</v>
      </c>
      <c r="I3" s="32">
        <f t="shared" si="0"/>
        <v>43299</v>
      </c>
      <c r="J3" s="32">
        <f t="shared" si="0"/>
        <v>43300</v>
      </c>
      <c r="K3" s="32">
        <f t="shared" si="0"/>
        <v>43301</v>
      </c>
      <c r="L3" s="32">
        <f t="shared" si="0"/>
        <v>43302</v>
      </c>
      <c r="M3" s="7" t="s">
        <v>8</v>
      </c>
      <c r="O3" s="20" t="s">
        <v>395</v>
      </c>
      <c r="P3" s="21"/>
    </row>
    <row r="4" spans="1:16" ht="13.5" thickBot="1" x14ac:dyDescent="0.25">
      <c r="A4" s="4"/>
      <c r="B4" s="4"/>
      <c r="C4" s="373" t="s">
        <v>37</v>
      </c>
      <c r="D4" s="8" t="s">
        <v>9</v>
      </c>
      <c r="E4" s="376"/>
      <c r="F4" s="243"/>
      <c r="G4" s="57"/>
      <c r="H4" s="57"/>
      <c r="I4" s="57"/>
      <c r="J4" s="57"/>
      <c r="K4" s="293"/>
      <c r="L4" s="271"/>
      <c r="M4" s="378"/>
      <c r="O4" s="22"/>
      <c r="P4" s="23" t="s">
        <v>396</v>
      </c>
    </row>
    <row r="5" spans="1:16" ht="13.5" thickBot="1" x14ac:dyDescent="0.25">
      <c r="A5" s="4"/>
      <c r="B5" s="4"/>
      <c r="C5" s="374"/>
      <c r="D5" s="9" t="s">
        <v>11</v>
      </c>
      <c r="E5" s="377"/>
      <c r="F5" s="100" t="s">
        <v>24</v>
      </c>
      <c r="G5" s="58"/>
      <c r="H5" s="58"/>
      <c r="I5" s="58"/>
      <c r="J5" s="58" t="s">
        <v>619</v>
      </c>
      <c r="K5" s="294"/>
      <c r="L5" s="90" t="s">
        <v>624</v>
      </c>
      <c r="M5" s="379"/>
      <c r="O5" s="24"/>
      <c r="P5" s="23" t="s">
        <v>397</v>
      </c>
    </row>
    <row r="6" spans="1:16" ht="15" thickBot="1" x14ac:dyDescent="0.25">
      <c r="A6" s="4"/>
      <c r="B6" s="4"/>
      <c r="C6" s="375"/>
      <c r="D6" s="10" t="s">
        <v>8</v>
      </c>
      <c r="E6" s="11">
        <v>0</v>
      </c>
      <c r="F6" s="244"/>
      <c r="G6" s="59"/>
      <c r="H6" s="59"/>
      <c r="I6" s="59"/>
      <c r="J6" s="59"/>
      <c r="K6" s="295"/>
      <c r="L6" s="93"/>
      <c r="M6" s="12">
        <f>SUM(E6:L6)</f>
        <v>0</v>
      </c>
      <c r="O6" s="25" t="s">
        <v>24</v>
      </c>
      <c r="P6" s="23" t="s">
        <v>398</v>
      </c>
    </row>
    <row r="7" spans="1:16" ht="13.5" customHeight="1" x14ac:dyDescent="0.35">
      <c r="A7" s="4"/>
      <c r="B7" s="4"/>
      <c r="C7" s="380" t="s">
        <v>440</v>
      </c>
      <c r="D7" s="13" t="s">
        <v>9</v>
      </c>
      <c r="E7" s="383"/>
      <c r="F7" s="57"/>
      <c r="G7" s="57"/>
      <c r="H7" s="57"/>
      <c r="I7" s="57"/>
      <c r="J7" s="57"/>
      <c r="K7" s="57"/>
      <c r="L7" s="250"/>
      <c r="M7" s="385"/>
      <c r="O7" s="26" t="s">
        <v>401</v>
      </c>
      <c r="P7" s="27" t="s">
        <v>102</v>
      </c>
    </row>
    <row r="8" spans="1:16" ht="13.5" thickBot="1" x14ac:dyDescent="0.25">
      <c r="A8" s="4"/>
      <c r="B8" s="4"/>
      <c r="C8" s="381"/>
      <c r="D8" s="9" t="s">
        <v>11</v>
      </c>
      <c r="E8" s="384"/>
      <c r="F8" s="58"/>
      <c r="G8" s="58"/>
      <c r="H8" s="72"/>
      <c r="I8" s="58"/>
      <c r="J8" s="58"/>
      <c r="K8" s="58"/>
      <c r="L8" s="58"/>
      <c r="M8" s="386"/>
    </row>
    <row r="9" spans="1:16" ht="13.5" thickBot="1" x14ac:dyDescent="0.25">
      <c r="A9" s="4"/>
      <c r="B9" s="4"/>
      <c r="C9" s="382"/>
      <c r="D9" s="10" t="s">
        <v>8</v>
      </c>
      <c r="E9" s="11">
        <v>0</v>
      </c>
      <c r="F9" s="59"/>
      <c r="G9" s="59"/>
      <c r="H9" s="59"/>
      <c r="I9" s="59"/>
      <c r="J9" s="59"/>
      <c r="K9" s="59"/>
      <c r="L9" s="59"/>
      <c r="M9" s="12">
        <f>SUM(E9:L9)</f>
        <v>0</v>
      </c>
    </row>
    <row r="10" spans="1:16" x14ac:dyDescent="0.2">
      <c r="A10" s="4"/>
      <c r="B10" s="4"/>
      <c r="C10" s="417" t="s">
        <v>618</v>
      </c>
      <c r="D10" s="13" t="s">
        <v>9</v>
      </c>
      <c r="E10" s="420"/>
      <c r="F10" s="57"/>
      <c r="G10" s="75"/>
      <c r="H10" s="75"/>
      <c r="I10" s="57"/>
      <c r="J10" s="250"/>
      <c r="K10" s="57"/>
      <c r="L10" s="57"/>
      <c r="M10" s="396"/>
    </row>
    <row r="11" spans="1:16" ht="13.5" thickBot="1" x14ac:dyDescent="0.25">
      <c r="A11" s="4"/>
      <c r="B11" s="4"/>
      <c r="C11" s="418"/>
      <c r="D11" s="9" t="s">
        <v>11</v>
      </c>
      <c r="E11" s="421"/>
      <c r="F11" s="58"/>
      <c r="G11" s="72"/>
      <c r="H11" s="72"/>
      <c r="I11" s="58"/>
      <c r="J11" s="58"/>
      <c r="K11" s="58"/>
      <c r="L11" s="58"/>
      <c r="M11" s="397"/>
    </row>
    <row r="12" spans="1:16" ht="13.5" thickBot="1" x14ac:dyDescent="0.25">
      <c r="A12" s="4"/>
      <c r="B12" s="4"/>
      <c r="C12" s="419"/>
      <c r="D12" s="10" t="s">
        <v>8</v>
      </c>
      <c r="E12" s="11">
        <v>0</v>
      </c>
      <c r="F12" s="59"/>
      <c r="G12" s="76"/>
      <c r="H12" s="76"/>
      <c r="I12" s="59"/>
      <c r="J12" s="59"/>
      <c r="K12" s="59"/>
      <c r="L12" s="59"/>
      <c r="M12" s="12">
        <f>SUM(E12:L12)</f>
        <v>0</v>
      </c>
    </row>
    <row r="13" spans="1:16" x14ac:dyDescent="0.2">
      <c r="A13" s="4"/>
      <c r="B13" s="4"/>
      <c r="C13" s="405" t="s">
        <v>389</v>
      </c>
      <c r="D13" s="13" t="s">
        <v>9</v>
      </c>
      <c r="E13" s="408"/>
      <c r="F13" s="240"/>
      <c r="G13" s="240"/>
      <c r="H13" s="80"/>
      <c r="I13" s="255"/>
      <c r="J13" s="255"/>
      <c r="K13" s="255"/>
      <c r="L13" s="240"/>
      <c r="M13" s="410"/>
    </row>
    <row r="14" spans="1:16" ht="13.5" thickBot="1" x14ac:dyDescent="0.25">
      <c r="A14" s="4"/>
      <c r="B14" s="4"/>
      <c r="C14" s="406"/>
      <c r="D14" s="9" t="s">
        <v>11</v>
      </c>
      <c r="E14" s="409"/>
      <c r="F14" s="241"/>
      <c r="G14" s="241"/>
      <c r="H14" s="81"/>
      <c r="I14" s="241"/>
      <c r="J14" s="241"/>
      <c r="K14" s="241"/>
      <c r="L14" s="241"/>
      <c r="M14" s="411"/>
    </row>
    <row r="15" spans="1:16" ht="13.5" thickBot="1" x14ac:dyDescent="0.25">
      <c r="A15" s="4"/>
      <c r="B15" s="4"/>
      <c r="C15" s="407"/>
      <c r="D15" s="10" t="s">
        <v>8</v>
      </c>
      <c r="E15" s="11">
        <v>0</v>
      </c>
      <c r="F15" s="242"/>
      <c r="G15" s="242"/>
      <c r="H15" s="82"/>
      <c r="I15" s="242"/>
      <c r="J15" s="242"/>
      <c r="K15" s="242"/>
      <c r="L15" s="242"/>
      <c r="M15" s="12">
        <f>SUM(E15:L15)</f>
        <v>0</v>
      </c>
    </row>
    <row r="16" spans="1:16" x14ac:dyDescent="0.2">
      <c r="A16" s="4"/>
      <c r="B16" s="4"/>
      <c r="C16" s="412" t="s">
        <v>460</v>
      </c>
      <c r="D16" s="13" t="s">
        <v>9</v>
      </c>
      <c r="E16" s="415"/>
      <c r="F16" s="250"/>
      <c r="G16" s="250"/>
      <c r="H16" s="250"/>
      <c r="I16" s="250"/>
      <c r="J16" s="57"/>
      <c r="K16" s="250"/>
      <c r="L16" s="250"/>
      <c r="M16" s="387"/>
    </row>
    <row r="17" spans="1:13" ht="13.5" thickBot="1" x14ac:dyDescent="0.25">
      <c r="A17" s="4"/>
      <c r="B17" s="4"/>
      <c r="C17" s="413"/>
      <c r="D17" s="9" t="s">
        <v>11</v>
      </c>
      <c r="E17" s="416"/>
      <c r="F17" s="58"/>
      <c r="G17" s="58"/>
      <c r="H17" s="58"/>
      <c r="I17" s="58"/>
      <c r="J17" s="58"/>
      <c r="K17" s="58"/>
      <c r="L17" s="58"/>
      <c r="M17" s="388"/>
    </row>
    <row r="18" spans="1:13" ht="13.5" thickBot="1" x14ac:dyDescent="0.25">
      <c r="A18" s="4"/>
      <c r="B18" s="4"/>
      <c r="C18" s="414"/>
      <c r="D18" s="10" t="s">
        <v>8</v>
      </c>
      <c r="E18" s="11">
        <v>0</v>
      </c>
      <c r="F18" s="59"/>
      <c r="G18" s="59"/>
      <c r="H18" s="59"/>
      <c r="I18" s="59"/>
      <c r="J18" s="59"/>
      <c r="K18" s="59"/>
      <c r="L18" s="59"/>
      <c r="M18" s="12">
        <f>SUM(E18:L18)</f>
        <v>0</v>
      </c>
    </row>
    <row r="19" spans="1:13" x14ac:dyDescent="0.2">
      <c r="A19" s="4"/>
      <c r="B19" s="4"/>
      <c r="C19" s="389" t="s">
        <v>38</v>
      </c>
      <c r="D19" s="13" t="s">
        <v>9</v>
      </c>
      <c r="E19" s="392"/>
      <c r="F19" s="85"/>
      <c r="G19" s="86"/>
      <c r="H19" s="86"/>
      <c r="I19" s="75"/>
      <c r="J19" s="75"/>
      <c r="K19" s="75"/>
      <c r="L19" s="87"/>
      <c r="M19" s="394"/>
    </row>
    <row r="20" spans="1:13" ht="13.5" thickBot="1" x14ac:dyDescent="0.25">
      <c r="A20" s="4"/>
      <c r="B20" s="4"/>
      <c r="C20" s="390"/>
      <c r="D20" s="9" t="s">
        <v>11</v>
      </c>
      <c r="E20" s="393"/>
      <c r="F20" s="88"/>
      <c r="G20" s="89"/>
      <c r="H20" s="89"/>
      <c r="I20" s="58"/>
      <c r="J20" s="58"/>
      <c r="K20" s="58"/>
      <c r="L20" s="90"/>
      <c r="M20" s="395"/>
    </row>
    <row r="21" spans="1:13" ht="13.5" thickBot="1" x14ac:dyDescent="0.25">
      <c r="A21" s="28"/>
      <c r="B21" s="28"/>
      <c r="C21" s="391"/>
      <c r="D21" s="10" t="s">
        <v>8</v>
      </c>
      <c r="E21" s="11">
        <v>0</v>
      </c>
      <c r="F21" s="91"/>
      <c r="G21" s="92"/>
      <c r="H21" s="92"/>
      <c r="I21" s="76"/>
      <c r="J21" s="76"/>
      <c r="K21" s="76"/>
      <c r="L21" s="93"/>
      <c r="M21" s="12">
        <f>SUM(E21:L21)</f>
        <v>0</v>
      </c>
    </row>
    <row r="22" spans="1:13" ht="13.5" x14ac:dyDescent="0.25">
      <c r="A22" s="2"/>
      <c r="B22" s="2"/>
      <c r="D22" s="1"/>
      <c r="G22" s="49"/>
      <c r="I22" s="49"/>
    </row>
  </sheetData>
  <mergeCells count="19">
    <mergeCell ref="C10:C12"/>
    <mergeCell ref="E10:E11"/>
    <mergeCell ref="M10:M11"/>
    <mergeCell ref="C19:C21"/>
    <mergeCell ref="E19:E20"/>
    <mergeCell ref="M19:M20"/>
    <mergeCell ref="C13:C15"/>
    <mergeCell ref="E13:E14"/>
    <mergeCell ref="M13:M14"/>
    <mergeCell ref="C16:C18"/>
    <mergeCell ref="E16:E17"/>
    <mergeCell ref="M16:M17"/>
    <mergeCell ref="C1:M1"/>
    <mergeCell ref="C4:C6"/>
    <mergeCell ref="E4:E5"/>
    <mergeCell ref="M4:M5"/>
    <mergeCell ref="C7:C9"/>
    <mergeCell ref="E7:E8"/>
    <mergeCell ref="M7:M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842B-CC7A-471F-90E5-A96DF5CC5AF5}">
  <dimension ref="C1:P51"/>
  <sheetViews>
    <sheetView topLeftCell="A7" workbookViewId="0">
      <selection activeCell="L11" sqref="L11"/>
    </sheetView>
  </sheetViews>
  <sheetFormatPr defaultRowHeight="12.75" x14ac:dyDescent="0.2"/>
  <cols>
    <col min="3" max="3" width="21.28515625" customWidth="1"/>
    <col min="6" max="12" width="13" customWidth="1"/>
  </cols>
  <sheetData>
    <row r="1" spans="3:16" ht="20.25" x14ac:dyDescent="0.2">
      <c r="C1" s="372" t="s">
        <v>421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43352</v>
      </c>
      <c r="G3" s="32">
        <f t="shared" ref="G3:L3" si="0">F3+1</f>
        <v>43353</v>
      </c>
      <c r="H3" s="32">
        <f t="shared" si="0"/>
        <v>43354</v>
      </c>
      <c r="I3" s="32">
        <f t="shared" si="0"/>
        <v>43355</v>
      </c>
      <c r="J3" s="32">
        <f t="shared" si="0"/>
        <v>43356</v>
      </c>
      <c r="K3" s="32">
        <f t="shared" si="0"/>
        <v>43357</v>
      </c>
      <c r="L3" s="32">
        <f t="shared" si="0"/>
        <v>43358</v>
      </c>
      <c r="M3" s="7" t="s">
        <v>8</v>
      </c>
      <c r="O3" s="20" t="s">
        <v>395</v>
      </c>
      <c r="P3" s="21"/>
    </row>
    <row r="4" spans="3:16" ht="21.75" thickBot="1" x14ac:dyDescent="0.25">
      <c r="C4" s="373" t="s">
        <v>37</v>
      </c>
      <c r="D4" s="8" t="s">
        <v>9</v>
      </c>
      <c r="E4" s="376"/>
      <c r="F4" s="57" t="s">
        <v>93</v>
      </c>
      <c r="G4" s="133"/>
      <c r="H4" s="133"/>
      <c r="I4" s="57" t="s">
        <v>93</v>
      </c>
      <c r="J4" s="57" t="s">
        <v>93</v>
      </c>
      <c r="K4" s="86" t="s">
        <v>48</v>
      </c>
      <c r="L4" s="86" t="s">
        <v>425</v>
      </c>
      <c r="M4" s="378"/>
      <c r="O4" s="22"/>
      <c r="P4" s="23" t="s">
        <v>396</v>
      </c>
    </row>
    <row r="5" spans="3:16" ht="21.75" thickBot="1" x14ac:dyDescent="0.25">
      <c r="C5" s="374"/>
      <c r="D5" s="9" t="s">
        <v>11</v>
      </c>
      <c r="E5" s="377"/>
      <c r="F5" s="58" t="s">
        <v>21</v>
      </c>
      <c r="G5" s="100" t="s">
        <v>24</v>
      </c>
      <c r="H5" s="100" t="s">
        <v>24</v>
      </c>
      <c r="I5" s="58" t="s">
        <v>36</v>
      </c>
      <c r="J5" s="58" t="s">
        <v>21</v>
      </c>
      <c r="K5" s="89" t="s">
        <v>387</v>
      </c>
      <c r="L5" s="147" t="s">
        <v>427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59">
        <v>8</v>
      </c>
      <c r="G6" s="134"/>
      <c r="H6" s="134"/>
      <c r="I6" s="59">
        <v>8</v>
      </c>
      <c r="J6" s="59">
        <v>8</v>
      </c>
      <c r="K6" s="92">
        <v>12</v>
      </c>
      <c r="L6" s="92">
        <v>10</v>
      </c>
      <c r="M6" s="12">
        <f>SUM(E6:L6)</f>
        <v>46</v>
      </c>
      <c r="O6" s="25" t="s">
        <v>24</v>
      </c>
      <c r="P6" s="23" t="s">
        <v>398</v>
      </c>
    </row>
    <row r="7" spans="3:16" ht="23.25" x14ac:dyDescent="0.35">
      <c r="C7" s="380" t="s">
        <v>56</v>
      </c>
      <c r="D7" s="13" t="s">
        <v>9</v>
      </c>
      <c r="E7" s="383"/>
      <c r="F7" s="57" t="s">
        <v>93</v>
      </c>
      <c r="G7" s="86" t="s">
        <v>48</v>
      </c>
      <c r="H7" s="86" t="s">
        <v>48</v>
      </c>
      <c r="I7" s="86" t="s">
        <v>48</v>
      </c>
      <c r="J7" s="86" t="s">
        <v>48</v>
      </c>
      <c r="K7" s="86" t="s">
        <v>48</v>
      </c>
      <c r="L7" s="33"/>
      <c r="M7" s="385"/>
      <c r="O7" s="26" t="s">
        <v>401</v>
      </c>
      <c r="P7" s="27" t="s">
        <v>102</v>
      </c>
    </row>
    <row r="8" spans="3:16" ht="13.5" thickBot="1" x14ac:dyDescent="0.25">
      <c r="C8" s="381"/>
      <c r="D8" s="9" t="s">
        <v>11</v>
      </c>
      <c r="E8" s="384"/>
      <c r="F8" s="58" t="s">
        <v>36</v>
      </c>
      <c r="G8" s="89" t="s">
        <v>97</v>
      </c>
      <c r="H8" s="89" t="s">
        <v>97</v>
      </c>
      <c r="I8" s="89" t="s">
        <v>97</v>
      </c>
      <c r="J8" s="89" t="s">
        <v>97</v>
      </c>
      <c r="K8" s="89" t="s">
        <v>97</v>
      </c>
      <c r="L8" s="30"/>
      <c r="M8" s="386"/>
    </row>
    <row r="9" spans="3:16" ht="13.5" thickBot="1" x14ac:dyDescent="0.25">
      <c r="C9" s="382"/>
      <c r="D9" s="10" t="s">
        <v>8</v>
      </c>
      <c r="E9" s="11">
        <v>0</v>
      </c>
      <c r="F9" s="59">
        <v>8</v>
      </c>
      <c r="G9" s="92">
        <v>8</v>
      </c>
      <c r="H9" s="92">
        <v>8</v>
      </c>
      <c r="I9" s="92">
        <v>8</v>
      </c>
      <c r="J9" s="92">
        <v>8</v>
      </c>
      <c r="K9" s="92">
        <v>8</v>
      </c>
      <c r="L9" s="31"/>
      <c r="M9" s="12">
        <f>SUM(E9:L9)</f>
        <v>48</v>
      </c>
    </row>
    <row r="10" spans="3:16" ht="21" x14ac:dyDescent="0.2">
      <c r="C10" s="417" t="s">
        <v>392</v>
      </c>
      <c r="D10" s="13" t="s">
        <v>9</v>
      </c>
      <c r="E10" s="420"/>
      <c r="F10" s="75" t="s">
        <v>93</v>
      </c>
      <c r="G10" s="57" t="s">
        <v>93</v>
      </c>
      <c r="H10" s="57" t="s">
        <v>93</v>
      </c>
      <c r="I10" s="57" t="s">
        <v>422</v>
      </c>
      <c r="J10" s="57"/>
      <c r="K10" s="57" t="s">
        <v>422</v>
      </c>
      <c r="L10" s="57" t="s">
        <v>93</v>
      </c>
      <c r="M10" s="396"/>
    </row>
    <row r="11" spans="3:16" ht="21.75" thickBot="1" x14ac:dyDescent="0.25">
      <c r="C11" s="418"/>
      <c r="D11" s="9" t="s">
        <v>11</v>
      </c>
      <c r="E11" s="421"/>
      <c r="F11" s="58" t="s">
        <v>18</v>
      </c>
      <c r="G11" s="58" t="s">
        <v>21</v>
      </c>
      <c r="H11" s="58" t="s">
        <v>21</v>
      </c>
      <c r="I11" s="72" t="s">
        <v>423</v>
      </c>
      <c r="J11" s="58"/>
      <c r="K11" s="72" t="s">
        <v>405</v>
      </c>
      <c r="L11" s="72" t="s">
        <v>405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76">
        <v>8</v>
      </c>
      <c r="G12" s="59">
        <v>8</v>
      </c>
      <c r="H12" s="59">
        <v>8</v>
      </c>
      <c r="I12" s="59">
        <v>12</v>
      </c>
      <c r="J12" s="59"/>
      <c r="K12" s="59">
        <v>16</v>
      </c>
      <c r="L12" s="59">
        <v>16</v>
      </c>
      <c r="M12" s="12">
        <f>SUM(E12:L12)</f>
        <v>68</v>
      </c>
    </row>
    <row r="13" spans="3:16" x14ac:dyDescent="0.2">
      <c r="C13" s="398" t="s">
        <v>389</v>
      </c>
      <c r="D13" s="13" t="s">
        <v>9</v>
      </c>
      <c r="E13" s="401"/>
      <c r="F13" s="99" t="s">
        <v>33</v>
      </c>
      <c r="G13" s="14"/>
      <c r="H13" s="14"/>
      <c r="I13" s="141" t="s">
        <v>402</v>
      </c>
      <c r="J13" s="34"/>
      <c r="K13" s="34"/>
      <c r="L13" s="99" t="s">
        <v>33</v>
      </c>
      <c r="M13" s="403"/>
    </row>
    <row r="14" spans="3:16" ht="13.5" thickBot="1" x14ac:dyDescent="0.25">
      <c r="C14" s="399"/>
      <c r="D14" s="9" t="s">
        <v>11</v>
      </c>
      <c r="E14" s="402"/>
      <c r="F14" s="62" t="s">
        <v>49</v>
      </c>
      <c r="G14" s="15"/>
      <c r="H14" s="15"/>
      <c r="I14" s="142" t="s">
        <v>18</v>
      </c>
      <c r="J14" s="35"/>
      <c r="K14" s="35"/>
      <c r="L14" s="62" t="s">
        <v>49</v>
      </c>
      <c r="M14" s="404"/>
    </row>
    <row r="15" spans="3:16" ht="13.5" thickBot="1" x14ac:dyDescent="0.25">
      <c r="C15" s="400"/>
      <c r="D15" s="10" t="s">
        <v>8</v>
      </c>
      <c r="E15" s="11">
        <v>0</v>
      </c>
      <c r="F15" s="63">
        <v>12</v>
      </c>
      <c r="G15" s="16"/>
      <c r="H15" s="16"/>
      <c r="I15" s="143">
        <v>8</v>
      </c>
      <c r="J15" s="36"/>
      <c r="K15" s="36"/>
      <c r="L15" s="63">
        <v>12</v>
      </c>
      <c r="M15" s="12">
        <f>SUM(E15:L15)</f>
        <v>32</v>
      </c>
    </row>
    <row r="16" spans="3:16" x14ac:dyDescent="0.2">
      <c r="C16" s="405" t="s">
        <v>400</v>
      </c>
      <c r="D16" s="13" t="s">
        <v>9</v>
      </c>
      <c r="E16" s="408"/>
      <c r="F16" s="53"/>
      <c r="G16" s="80" t="s">
        <v>402</v>
      </c>
      <c r="H16" s="54"/>
      <c r="I16" s="50"/>
      <c r="J16" s="50"/>
      <c r="K16" s="50"/>
      <c r="L16" s="53"/>
      <c r="M16" s="410"/>
    </row>
    <row r="17" spans="3:13" ht="13.5" thickBot="1" x14ac:dyDescent="0.25">
      <c r="C17" s="406"/>
      <c r="D17" s="9" t="s">
        <v>11</v>
      </c>
      <c r="E17" s="409"/>
      <c r="F17" s="51"/>
      <c r="G17" s="81" t="s">
        <v>386</v>
      </c>
      <c r="H17" s="55"/>
      <c r="I17" s="51"/>
      <c r="J17" s="51"/>
      <c r="K17" s="51"/>
      <c r="L17" s="51"/>
      <c r="M17" s="411"/>
    </row>
    <row r="18" spans="3:13" ht="13.5" thickBot="1" x14ac:dyDescent="0.25">
      <c r="C18" s="407"/>
      <c r="D18" s="10" t="s">
        <v>8</v>
      </c>
      <c r="E18" s="11">
        <v>0</v>
      </c>
      <c r="F18" s="52"/>
      <c r="G18" s="82">
        <v>7</v>
      </c>
      <c r="H18" s="56"/>
      <c r="I18" s="52"/>
      <c r="J18" s="52"/>
      <c r="K18" s="52"/>
      <c r="L18" s="52"/>
      <c r="M18" s="12">
        <f>SUM(E18:L18)</f>
        <v>7</v>
      </c>
    </row>
    <row r="19" spans="3:13" x14ac:dyDescent="0.2">
      <c r="C19" s="412" t="s">
        <v>98</v>
      </c>
      <c r="D19" s="13" t="s">
        <v>9</v>
      </c>
      <c r="E19" s="415"/>
      <c r="F19" s="131"/>
      <c r="G19" s="131"/>
      <c r="H19" s="131"/>
      <c r="I19" s="131"/>
      <c r="J19" s="131"/>
      <c r="K19" s="131"/>
      <c r="L19" s="131"/>
      <c r="M19" s="387"/>
    </row>
    <row r="20" spans="3:13" ht="13.5" thickBot="1" x14ac:dyDescent="0.25">
      <c r="C20" s="413"/>
      <c r="D20" s="9" t="s">
        <v>11</v>
      </c>
      <c r="E20" s="416"/>
      <c r="F20" s="138" t="s">
        <v>24</v>
      </c>
      <c r="G20" s="138" t="s">
        <v>24</v>
      </c>
      <c r="H20" s="138" t="s">
        <v>24</v>
      </c>
      <c r="I20" s="138" t="s">
        <v>24</v>
      </c>
      <c r="J20" s="138" t="s">
        <v>24</v>
      </c>
      <c r="K20" s="138" t="s">
        <v>24</v>
      </c>
      <c r="L20" s="138" t="s">
        <v>24</v>
      </c>
      <c r="M20" s="388"/>
    </row>
    <row r="21" spans="3:13" ht="13.5" thickBot="1" x14ac:dyDescent="0.25">
      <c r="C21" s="414"/>
      <c r="D21" s="10" t="s">
        <v>8</v>
      </c>
      <c r="E21" s="11">
        <v>0</v>
      </c>
      <c r="F21" s="132"/>
      <c r="G21" s="132"/>
      <c r="H21" s="132"/>
      <c r="I21" s="132"/>
      <c r="J21" s="132"/>
      <c r="K21" s="132"/>
      <c r="L21" s="132"/>
      <c r="M21" s="12">
        <f>SUM(E21:L21)</f>
        <v>0</v>
      </c>
    </row>
    <row r="22" spans="3:13" ht="21" x14ac:dyDescent="0.2">
      <c r="C22" s="389" t="s">
        <v>38</v>
      </c>
      <c r="D22" s="13" t="s">
        <v>9</v>
      </c>
      <c r="E22" s="392"/>
      <c r="F22" s="112" t="s">
        <v>420</v>
      </c>
      <c r="G22" s="104" t="s">
        <v>419</v>
      </c>
      <c r="H22" s="104" t="s">
        <v>419</v>
      </c>
      <c r="I22" s="112" t="s">
        <v>415</v>
      </c>
      <c r="J22" s="44"/>
      <c r="K22" s="44"/>
      <c r="L22" s="75" t="s">
        <v>93</v>
      </c>
      <c r="M22" s="394"/>
    </row>
    <row r="23" spans="3:13" ht="13.5" thickBot="1" x14ac:dyDescent="0.25">
      <c r="C23" s="390"/>
      <c r="D23" s="9" t="s">
        <v>11</v>
      </c>
      <c r="E23" s="393"/>
      <c r="F23" s="113" t="s">
        <v>391</v>
      </c>
      <c r="G23" s="105" t="s">
        <v>21</v>
      </c>
      <c r="H23" s="105" t="s">
        <v>21</v>
      </c>
      <c r="I23" s="113" t="s">
        <v>21</v>
      </c>
      <c r="J23" s="30"/>
      <c r="K23" s="30"/>
      <c r="L23" s="58" t="s">
        <v>18</v>
      </c>
      <c r="M23" s="395"/>
    </row>
    <row r="24" spans="3:13" ht="13.5" thickBot="1" x14ac:dyDescent="0.25">
      <c r="C24" s="391"/>
      <c r="D24" s="10" t="s">
        <v>8</v>
      </c>
      <c r="E24" s="11">
        <v>0</v>
      </c>
      <c r="F24" s="114">
        <v>12</v>
      </c>
      <c r="G24" s="106">
        <v>8</v>
      </c>
      <c r="H24" s="106">
        <v>8</v>
      </c>
      <c r="I24" s="114">
        <v>8</v>
      </c>
      <c r="J24" s="40"/>
      <c r="K24" s="40"/>
      <c r="L24" s="76">
        <v>8</v>
      </c>
      <c r="M24" s="12">
        <f>SUM(E24:L24)</f>
        <v>44</v>
      </c>
    </row>
    <row r="25" spans="3:13" ht="21" x14ac:dyDescent="0.2">
      <c r="C25" s="389" t="s">
        <v>38</v>
      </c>
      <c r="D25" s="13" t="s">
        <v>9</v>
      </c>
      <c r="E25" s="392"/>
      <c r="F25" s="57"/>
      <c r="G25" s="94"/>
      <c r="H25" s="112" t="s">
        <v>415</v>
      </c>
      <c r="I25" s="94"/>
      <c r="J25" s="44"/>
      <c r="K25" s="44"/>
      <c r="L25" s="57"/>
      <c r="M25" s="394"/>
    </row>
    <row r="26" spans="3:13" ht="13.5" thickBot="1" x14ac:dyDescent="0.25">
      <c r="C26" s="390"/>
      <c r="D26" s="9" t="s">
        <v>11</v>
      </c>
      <c r="E26" s="393"/>
      <c r="F26" s="58"/>
      <c r="G26" s="95"/>
      <c r="H26" s="113" t="s">
        <v>21</v>
      </c>
      <c r="I26" s="95"/>
      <c r="J26" s="30"/>
      <c r="K26" s="30"/>
      <c r="L26" s="58"/>
      <c r="M26" s="395"/>
    </row>
    <row r="27" spans="3:13" ht="13.5" thickBot="1" x14ac:dyDescent="0.25">
      <c r="C27" s="391"/>
      <c r="D27" s="10" t="s">
        <v>8</v>
      </c>
      <c r="E27" s="11">
        <v>0</v>
      </c>
      <c r="F27" s="59"/>
      <c r="G27" s="96"/>
      <c r="H27" s="114">
        <v>8</v>
      </c>
      <c r="I27" s="96"/>
      <c r="J27" s="40"/>
      <c r="K27" s="40"/>
      <c r="L27" s="59"/>
      <c r="M27" s="12">
        <f>SUM(E27:L27)</f>
        <v>8</v>
      </c>
    </row>
    <row r="28" spans="3:13" x14ac:dyDescent="0.2">
      <c r="C28" s="389" t="s">
        <v>38</v>
      </c>
      <c r="D28" s="13" t="s">
        <v>9</v>
      </c>
      <c r="E28" s="392"/>
      <c r="F28" s="75"/>
      <c r="G28" s="94"/>
      <c r="H28" s="17"/>
      <c r="I28" s="44"/>
      <c r="J28" s="44"/>
      <c r="K28" s="44"/>
      <c r="L28" s="75"/>
      <c r="M28" s="394"/>
    </row>
    <row r="29" spans="3:13" ht="13.5" thickBot="1" x14ac:dyDescent="0.25">
      <c r="C29" s="390"/>
      <c r="D29" s="9" t="s">
        <v>11</v>
      </c>
      <c r="E29" s="393"/>
      <c r="F29" s="58"/>
      <c r="G29" s="95"/>
      <c r="H29" s="18"/>
      <c r="I29" s="30"/>
      <c r="J29" s="30"/>
      <c r="K29" s="30"/>
      <c r="L29" s="58"/>
      <c r="M29" s="395"/>
    </row>
    <row r="30" spans="3:13" ht="13.5" thickBot="1" x14ac:dyDescent="0.25">
      <c r="C30" s="391"/>
      <c r="D30" s="10" t="s">
        <v>8</v>
      </c>
      <c r="E30" s="11">
        <v>0</v>
      </c>
      <c r="F30" s="76"/>
      <c r="G30" s="96"/>
      <c r="H30" s="19"/>
      <c r="I30" s="40"/>
      <c r="J30" s="40"/>
      <c r="K30" s="40"/>
      <c r="L30" s="76"/>
      <c r="M30" s="12">
        <f>SUM(E30:L30)</f>
        <v>0</v>
      </c>
    </row>
    <row r="31" spans="3:13" x14ac:dyDescent="0.2">
      <c r="C31" s="389" t="s">
        <v>38</v>
      </c>
      <c r="D31" s="13" t="s">
        <v>9</v>
      </c>
      <c r="E31" s="392"/>
      <c r="F31" s="48"/>
      <c r="G31" s="17"/>
      <c r="H31" s="17"/>
      <c r="I31" s="44"/>
      <c r="J31" s="44"/>
      <c r="K31" s="86"/>
      <c r="L31" s="86"/>
      <c r="M31" s="394"/>
    </row>
    <row r="32" spans="3:13" ht="13.5" thickBot="1" x14ac:dyDescent="0.25">
      <c r="C32" s="390"/>
      <c r="D32" s="9" t="s">
        <v>11</v>
      </c>
      <c r="E32" s="393"/>
      <c r="F32" s="45"/>
      <c r="G32" s="18"/>
      <c r="H32" s="18"/>
      <c r="I32" s="30"/>
      <c r="J32" s="30"/>
      <c r="K32" s="89"/>
      <c r="L32" s="89"/>
      <c r="M32" s="395"/>
    </row>
    <row r="33" spans="3:13" ht="13.5" thickBot="1" x14ac:dyDescent="0.25">
      <c r="C33" s="391"/>
      <c r="D33" s="10" t="s">
        <v>8</v>
      </c>
      <c r="E33" s="11">
        <v>0</v>
      </c>
      <c r="F33" s="46"/>
      <c r="G33" s="19"/>
      <c r="H33" s="19"/>
      <c r="I33" s="40"/>
      <c r="J33" s="40"/>
      <c r="K33" s="92"/>
      <c r="L33" s="92"/>
      <c r="M33" s="12">
        <f>SUM(E33:L33)</f>
        <v>0</v>
      </c>
    </row>
    <row r="34" spans="3:13" x14ac:dyDescent="0.2">
      <c r="C34" s="389" t="s">
        <v>38</v>
      </c>
      <c r="D34" s="13" t="s">
        <v>9</v>
      </c>
      <c r="E34" s="392"/>
      <c r="F34" s="57"/>
      <c r="G34" s="17"/>
      <c r="H34" s="17"/>
      <c r="I34" s="57"/>
      <c r="J34" s="57"/>
      <c r="K34" s="57"/>
      <c r="L34" s="57"/>
      <c r="M34" s="394"/>
    </row>
    <row r="35" spans="3:13" ht="13.5" thickBot="1" x14ac:dyDescent="0.25">
      <c r="C35" s="390"/>
      <c r="D35" s="9" t="s">
        <v>11</v>
      </c>
      <c r="E35" s="393"/>
      <c r="F35" s="58"/>
      <c r="G35" s="18"/>
      <c r="H35" s="18"/>
      <c r="I35" s="58"/>
      <c r="J35" s="58"/>
      <c r="K35" s="58"/>
      <c r="L35" s="58"/>
      <c r="M35" s="395"/>
    </row>
    <row r="36" spans="3:13" ht="13.5" thickBot="1" x14ac:dyDescent="0.25">
      <c r="C36" s="391"/>
      <c r="D36" s="10" t="s">
        <v>8</v>
      </c>
      <c r="E36" s="11">
        <v>0</v>
      </c>
      <c r="F36" s="59"/>
      <c r="G36" s="19"/>
      <c r="H36" s="19"/>
      <c r="I36" s="59"/>
      <c r="J36" s="59"/>
      <c r="K36" s="59"/>
      <c r="L36" s="59"/>
      <c r="M36" s="12">
        <f>SUM(E36:L36)</f>
        <v>0</v>
      </c>
    </row>
    <row r="37" spans="3:13" x14ac:dyDescent="0.2">
      <c r="C37" s="389" t="s">
        <v>38</v>
      </c>
      <c r="D37" s="13" t="s">
        <v>9</v>
      </c>
      <c r="E37" s="392"/>
      <c r="F37" s="48"/>
      <c r="G37" s="94"/>
      <c r="H37" s="17"/>
      <c r="I37" s="44"/>
      <c r="J37" s="44"/>
      <c r="K37" s="44"/>
      <c r="L37" s="43"/>
      <c r="M37" s="394"/>
    </row>
    <row r="38" spans="3:13" ht="13.5" thickBot="1" x14ac:dyDescent="0.25">
      <c r="C38" s="390"/>
      <c r="D38" s="9" t="s">
        <v>11</v>
      </c>
      <c r="E38" s="393"/>
      <c r="F38" s="45"/>
      <c r="G38" s="95"/>
      <c r="H38" s="18"/>
      <c r="I38" s="30"/>
      <c r="J38" s="30"/>
      <c r="K38" s="30"/>
      <c r="L38" s="41"/>
      <c r="M38" s="395"/>
    </row>
    <row r="39" spans="3:13" ht="13.5" thickBot="1" x14ac:dyDescent="0.25">
      <c r="C39" s="391"/>
      <c r="D39" s="10" t="s">
        <v>8</v>
      </c>
      <c r="E39" s="11">
        <v>0</v>
      </c>
      <c r="F39" s="46"/>
      <c r="G39" s="96"/>
      <c r="H39" s="19"/>
      <c r="I39" s="40"/>
      <c r="J39" s="40"/>
      <c r="K39" s="40"/>
      <c r="L39" s="42"/>
      <c r="M39" s="12">
        <f>SUM(E39:L39)</f>
        <v>0</v>
      </c>
    </row>
    <row r="40" spans="3:13" x14ac:dyDescent="0.2">
      <c r="C40" s="389" t="s">
        <v>38</v>
      </c>
      <c r="D40" s="13" t="s">
        <v>9</v>
      </c>
      <c r="E40" s="392"/>
      <c r="F40" s="86"/>
      <c r="G40" s="94"/>
      <c r="H40" s="17"/>
      <c r="I40" s="44"/>
      <c r="J40" s="44"/>
      <c r="K40" s="44"/>
      <c r="L40" s="43"/>
      <c r="M40" s="394"/>
    </row>
    <row r="41" spans="3:13" ht="13.5" thickBot="1" x14ac:dyDescent="0.25">
      <c r="C41" s="390"/>
      <c r="D41" s="9" t="s">
        <v>11</v>
      </c>
      <c r="E41" s="393"/>
      <c r="F41" s="89"/>
      <c r="G41" s="95"/>
      <c r="H41" s="18"/>
      <c r="I41" s="30"/>
      <c r="J41" s="30"/>
      <c r="K41" s="30"/>
      <c r="L41" s="41"/>
      <c r="M41" s="395"/>
    </row>
    <row r="42" spans="3:13" ht="13.5" thickBot="1" x14ac:dyDescent="0.25">
      <c r="C42" s="391"/>
      <c r="D42" s="10" t="s">
        <v>8</v>
      </c>
      <c r="E42" s="11">
        <v>0</v>
      </c>
      <c r="F42" s="92"/>
      <c r="G42" s="96"/>
      <c r="H42" s="19"/>
      <c r="I42" s="40"/>
      <c r="J42" s="40"/>
      <c r="K42" s="40"/>
      <c r="L42" s="42"/>
      <c r="M42" s="12">
        <f>SUM(E42:L42)</f>
        <v>0</v>
      </c>
    </row>
    <row r="43" spans="3:13" x14ac:dyDescent="0.2">
      <c r="C43" s="389" t="s">
        <v>38</v>
      </c>
      <c r="D43" s="13" t="s">
        <v>9</v>
      </c>
      <c r="E43" s="392"/>
      <c r="F43" s="48"/>
      <c r="G43" s="17"/>
      <c r="H43" s="17"/>
      <c r="I43" s="44"/>
      <c r="J43" s="44"/>
      <c r="K43" s="44"/>
      <c r="L43" s="43"/>
      <c r="M43" s="394"/>
    </row>
    <row r="44" spans="3:13" ht="13.5" thickBot="1" x14ac:dyDescent="0.25">
      <c r="C44" s="390"/>
      <c r="D44" s="9" t="s">
        <v>11</v>
      </c>
      <c r="E44" s="393"/>
      <c r="F44" s="45"/>
      <c r="G44" s="18"/>
      <c r="H44" s="18"/>
      <c r="I44" s="30"/>
      <c r="J44" s="30"/>
      <c r="K44" s="30"/>
      <c r="L44" s="41"/>
      <c r="M44" s="395"/>
    </row>
    <row r="45" spans="3:13" ht="13.5" thickBot="1" x14ac:dyDescent="0.25">
      <c r="C45" s="391"/>
      <c r="D45" s="10" t="s">
        <v>8</v>
      </c>
      <c r="E45" s="11">
        <v>0</v>
      </c>
      <c r="F45" s="46"/>
      <c r="G45" s="19"/>
      <c r="H45" s="19"/>
      <c r="I45" s="40"/>
      <c r="J45" s="40"/>
      <c r="K45" s="40"/>
      <c r="L45" s="42"/>
      <c r="M45" s="12">
        <f>SUM(E45:L45)</f>
        <v>0</v>
      </c>
    </row>
    <row r="46" spans="3:13" x14ac:dyDescent="0.2">
      <c r="C46" s="389" t="s">
        <v>38</v>
      </c>
      <c r="D46" s="13" t="s">
        <v>9</v>
      </c>
      <c r="E46" s="392"/>
      <c r="F46" s="48"/>
      <c r="G46" s="17"/>
      <c r="H46" s="17"/>
      <c r="I46" s="44"/>
      <c r="J46" s="44"/>
      <c r="K46" s="44"/>
      <c r="L46" s="43"/>
      <c r="M46" s="394"/>
    </row>
    <row r="47" spans="3:13" ht="13.5" thickBot="1" x14ac:dyDescent="0.25">
      <c r="C47" s="390"/>
      <c r="D47" s="9" t="s">
        <v>11</v>
      </c>
      <c r="E47" s="393"/>
      <c r="F47" s="45"/>
      <c r="G47" s="18"/>
      <c r="H47" s="18"/>
      <c r="I47" s="30"/>
      <c r="J47" s="30"/>
      <c r="K47" s="30"/>
      <c r="L47" s="41"/>
      <c r="M47" s="395"/>
    </row>
    <row r="48" spans="3:13" ht="13.5" thickBot="1" x14ac:dyDescent="0.25">
      <c r="C48" s="391"/>
      <c r="D48" s="10" t="s">
        <v>8</v>
      </c>
      <c r="E48" s="11">
        <v>0</v>
      </c>
      <c r="F48" s="46"/>
      <c r="G48" s="19"/>
      <c r="H48" s="19"/>
      <c r="I48" s="40"/>
      <c r="J48" s="40"/>
      <c r="K48" s="40"/>
      <c r="L48" s="42"/>
      <c r="M48" s="12">
        <f>SUM(E48:L48)</f>
        <v>0</v>
      </c>
    </row>
    <row r="49" spans="3:13" x14ac:dyDescent="0.2">
      <c r="C49" s="389" t="s">
        <v>38</v>
      </c>
      <c r="D49" s="13" t="s">
        <v>9</v>
      </c>
      <c r="E49" s="392"/>
      <c r="F49" s="48"/>
      <c r="G49" s="17"/>
      <c r="H49" s="17"/>
      <c r="I49" s="44"/>
      <c r="J49" s="44"/>
      <c r="K49" s="44"/>
      <c r="L49" s="43"/>
      <c r="M49" s="394"/>
    </row>
    <row r="50" spans="3:13" ht="13.5" thickBot="1" x14ac:dyDescent="0.25">
      <c r="C50" s="390"/>
      <c r="D50" s="9" t="s">
        <v>11</v>
      </c>
      <c r="E50" s="393"/>
      <c r="F50" s="45"/>
      <c r="G50" s="18"/>
      <c r="H50" s="18"/>
      <c r="I50" s="30"/>
      <c r="J50" s="30"/>
      <c r="K50" s="30"/>
      <c r="L50" s="41"/>
      <c r="M50" s="395"/>
    </row>
    <row r="51" spans="3:13" ht="13.5" thickBot="1" x14ac:dyDescent="0.25">
      <c r="C51" s="391"/>
      <c r="D51" s="10" t="s">
        <v>8</v>
      </c>
      <c r="E51" s="11">
        <v>0</v>
      </c>
      <c r="F51" s="46"/>
      <c r="G51" s="19"/>
      <c r="H51" s="19"/>
      <c r="I51" s="40"/>
      <c r="J51" s="40"/>
      <c r="K51" s="40"/>
      <c r="L51" s="42"/>
      <c r="M51" s="12">
        <f>SUM(E51:L51)</f>
        <v>0</v>
      </c>
    </row>
  </sheetData>
  <mergeCells count="49"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22:C24"/>
    <mergeCell ref="E22:E23"/>
    <mergeCell ref="M22:M23"/>
    <mergeCell ref="C16:C18"/>
    <mergeCell ref="E16:E17"/>
    <mergeCell ref="M16:M17"/>
    <mergeCell ref="C19:C21"/>
    <mergeCell ref="E19:E20"/>
    <mergeCell ref="M19:M20"/>
    <mergeCell ref="C25:C27"/>
    <mergeCell ref="E25:E26"/>
    <mergeCell ref="M25:M26"/>
    <mergeCell ref="C28:C30"/>
    <mergeCell ref="E28:E29"/>
    <mergeCell ref="M28:M29"/>
    <mergeCell ref="C31:C33"/>
    <mergeCell ref="E31:E32"/>
    <mergeCell ref="M31:M32"/>
    <mergeCell ref="C34:C36"/>
    <mergeCell ref="E34:E35"/>
    <mergeCell ref="M34:M35"/>
    <mergeCell ref="C37:C39"/>
    <mergeCell ref="E37:E38"/>
    <mergeCell ref="M37:M38"/>
    <mergeCell ref="C40:C42"/>
    <mergeCell ref="E40:E41"/>
    <mergeCell ref="M40:M41"/>
    <mergeCell ref="C49:C51"/>
    <mergeCell ref="E49:E50"/>
    <mergeCell ref="M49:M50"/>
    <mergeCell ref="C43:C45"/>
    <mergeCell ref="E43:E44"/>
    <mergeCell ref="M43:M44"/>
    <mergeCell ref="C46:C48"/>
    <mergeCell ref="E46:E47"/>
    <mergeCell ref="M46:M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086-C562-468A-A0B8-F8223C5040BB}">
  <dimension ref="C1:P30"/>
  <sheetViews>
    <sheetView workbookViewId="0">
      <selection activeCell="J11" sqref="J11"/>
    </sheetView>
  </sheetViews>
  <sheetFormatPr defaultRowHeight="12.75" x14ac:dyDescent="0.2"/>
  <cols>
    <col min="3" max="3" width="21" customWidth="1"/>
    <col min="4" max="4" width="10.7109375" customWidth="1"/>
    <col min="5" max="12" width="12.28515625" customWidth="1"/>
  </cols>
  <sheetData>
    <row r="1" spans="3:16" ht="20.25" x14ac:dyDescent="0.2">
      <c r="C1" s="372" t="s">
        <v>424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43359</v>
      </c>
      <c r="G3" s="32">
        <f t="shared" ref="G3:L3" si="0">F3+1</f>
        <v>43360</v>
      </c>
      <c r="H3" s="32">
        <f t="shared" si="0"/>
        <v>43361</v>
      </c>
      <c r="I3" s="32">
        <f t="shared" si="0"/>
        <v>43362</v>
      </c>
      <c r="J3" s="32">
        <f t="shared" si="0"/>
        <v>43363</v>
      </c>
      <c r="K3" s="32">
        <f t="shared" si="0"/>
        <v>43364</v>
      </c>
      <c r="L3" s="32">
        <f t="shared" si="0"/>
        <v>43365</v>
      </c>
      <c r="M3" s="7" t="s">
        <v>8</v>
      </c>
      <c r="O3" s="20" t="s">
        <v>395</v>
      </c>
      <c r="P3" s="21"/>
    </row>
    <row r="4" spans="3:16" ht="21.75" thickBot="1" x14ac:dyDescent="0.25">
      <c r="C4" s="373" t="s">
        <v>37</v>
      </c>
      <c r="D4" s="8" t="s">
        <v>9</v>
      </c>
      <c r="E4" s="376"/>
      <c r="F4" s="57" t="s">
        <v>93</v>
      </c>
      <c r="G4" s="57" t="s">
        <v>93</v>
      </c>
      <c r="H4" s="75" t="s">
        <v>431</v>
      </c>
      <c r="I4" s="57" t="s">
        <v>93</v>
      </c>
      <c r="J4" s="57"/>
      <c r="K4" s="75" t="s">
        <v>402</v>
      </c>
      <c r="L4" s="152" t="s">
        <v>425</v>
      </c>
      <c r="M4" s="378"/>
      <c r="O4" s="22"/>
      <c r="P4" s="23" t="s">
        <v>396</v>
      </c>
    </row>
    <row r="5" spans="3:16" ht="21.75" thickBot="1" x14ac:dyDescent="0.25">
      <c r="C5" s="374"/>
      <c r="D5" s="9" t="s">
        <v>11</v>
      </c>
      <c r="E5" s="377"/>
      <c r="F5" s="58" t="s">
        <v>399</v>
      </c>
      <c r="G5" s="58" t="s">
        <v>21</v>
      </c>
      <c r="H5" s="72" t="s">
        <v>432</v>
      </c>
      <c r="I5" s="58" t="s">
        <v>21</v>
      </c>
      <c r="J5" s="58"/>
      <c r="K5" s="58" t="s">
        <v>18</v>
      </c>
      <c r="L5" s="153" t="s">
        <v>429</v>
      </c>
      <c r="M5" s="379"/>
      <c r="O5" s="24"/>
      <c r="P5" s="23" t="s">
        <v>397</v>
      </c>
    </row>
    <row r="6" spans="3:16" ht="14.25" customHeight="1" thickBot="1" x14ac:dyDescent="0.25">
      <c r="C6" s="375"/>
      <c r="D6" s="10" t="s">
        <v>8</v>
      </c>
      <c r="E6" s="11">
        <v>0</v>
      </c>
      <c r="F6" s="59">
        <v>16</v>
      </c>
      <c r="G6" s="59">
        <v>8</v>
      </c>
      <c r="H6" s="76">
        <v>16</v>
      </c>
      <c r="I6" s="59">
        <v>8</v>
      </c>
      <c r="J6" s="59"/>
      <c r="K6" s="59">
        <v>8</v>
      </c>
      <c r="L6" s="154">
        <v>16</v>
      </c>
      <c r="M6" s="12">
        <f>SUM(E6:L6)</f>
        <v>72</v>
      </c>
      <c r="O6" s="25" t="s">
        <v>24</v>
      </c>
      <c r="P6" s="23" t="s">
        <v>398</v>
      </c>
    </row>
    <row r="7" spans="3:16" ht="14.25" customHeight="1" x14ac:dyDescent="0.35">
      <c r="C7" s="380" t="s">
        <v>56</v>
      </c>
      <c r="D7" s="13" t="s">
        <v>9</v>
      </c>
      <c r="E7" s="383"/>
      <c r="F7" s="64"/>
      <c r="G7" s="64"/>
      <c r="H7" s="64"/>
      <c r="I7" s="64"/>
      <c r="J7" s="64"/>
      <c r="K7" s="64"/>
      <c r="L7" s="71"/>
      <c r="M7" s="385"/>
      <c r="O7" s="26" t="s">
        <v>401</v>
      </c>
      <c r="P7" s="27" t="s">
        <v>102</v>
      </c>
    </row>
    <row r="8" spans="3:16" ht="13.5" thickBot="1" x14ac:dyDescent="0.25">
      <c r="C8" s="381"/>
      <c r="D8" s="9" t="s">
        <v>11</v>
      </c>
      <c r="E8" s="384"/>
      <c r="F8" s="65" t="s">
        <v>24</v>
      </c>
      <c r="G8" s="65" t="s">
        <v>24</v>
      </c>
      <c r="H8" s="65" t="s">
        <v>24</v>
      </c>
      <c r="I8" s="65" t="s">
        <v>24</v>
      </c>
      <c r="J8" s="65" t="s">
        <v>24</v>
      </c>
      <c r="K8" s="65" t="s">
        <v>24</v>
      </c>
      <c r="L8" s="65" t="s">
        <v>24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60"/>
      <c r="G9" s="60"/>
      <c r="H9" s="60"/>
      <c r="I9" s="60"/>
      <c r="J9" s="60"/>
      <c r="K9" s="60"/>
      <c r="L9" s="60"/>
      <c r="M9" s="12">
        <f>SUM(E9:L9)</f>
        <v>0</v>
      </c>
    </row>
    <row r="10" spans="3:16" x14ac:dyDescent="0.2">
      <c r="C10" s="417" t="s">
        <v>392</v>
      </c>
      <c r="D10" s="13" t="s">
        <v>9</v>
      </c>
      <c r="E10" s="420"/>
      <c r="F10" s="57" t="s">
        <v>93</v>
      </c>
      <c r="G10" s="57"/>
      <c r="H10" s="57" t="s">
        <v>93</v>
      </c>
      <c r="I10" s="75" t="s">
        <v>93</v>
      </c>
      <c r="J10" s="57" t="s">
        <v>93</v>
      </c>
      <c r="K10" s="57" t="s">
        <v>93</v>
      </c>
      <c r="L10" s="87" t="s">
        <v>33</v>
      </c>
      <c r="M10" s="396"/>
    </row>
    <row r="11" spans="3:16" ht="13.5" thickBot="1" x14ac:dyDescent="0.25">
      <c r="C11" s="418"/>
      <c r="D11" s="9" t="s">
        <v>11</v>
      </c>
      <c r="E11" s="421"/>
      <c r="F11" s="72" t="s">
        <v>426</v>
      </c>
      <c r="G11" s="58"/>
      <c r="H11" s="58" t="s">
        <v>21</v>
      </c>
      <c r="I11" s="58" t="s">
        <v>18</v>
      </c>
      <c r="J11" s="58" t="s">
        <v>50</v>
      </c>
      <c r="K11" s="58" t="s">
        <v>21</v>
      </c>
      <c r="L11" s="90" t="s">
        <v>27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59">
        <v>8</v>
      </c>
      <c r="G12" s="59"/>
      <c r="H12" s="59">
        <v>8</v>
      </c>
      <c r="I12" s="76">
        <v>8</v>
      </c>
      <c r="J12" s="59">
        <v>12</v>
      </c>
      <c r="K12" s="59">
        <v>8</v>
      </c>
      <c r="L12" s="93">
        <v>8</v>
      </c>
      <c r="M12" s="12">
        <f>SUM(E12:L12)</f>
        <v>52</v>
      </c>
    </row>
    <row r="13" spans="3:16" x14ac:dyDescent="0.2">
      <c r="C13" s="398" t="s">
        <v>389</v>
      </c>
      <c r="D13" s="13" t="s">
        <v>9</v>
      </c>
      <c r="E13" s="401"/>
      <c r="F13" s="99" t="s">
        <v>33</v>
      </c>
      <c r="G13" s="77"/>
      <c r="H13" s="115"/>
      <c r="I13" s="115" t="s">
        <v>433</v>
      </c>
      <c r="J13" s="61"/>
      <c r="K13" s="61"/>
      <c r="L13" s="99" t="s">
        <v>33</v>
      </c>
      <c r="M13" s="403"/>
    </row>
    <row r="14" spans="3:16" ht="13.5" thickBot="1" x14ac:dyDescent="0.25">
      <c r="C14" s="399"/>
      <c r="D14" s="9" t="s">
        <v>11</v>
      </c>
      <c r="E14" s="402"/>
      <c r="F14" s="62" t="s">
        <v>430</v>
      </c>
      <c r="G14" s="78"/>
      <c r="H14" s="62"/>
      <c r="I14" s="62" t="s">
        <v>18</v>
      </c>
      <c r="J14" s="62"/>
      <c r="K14" s="62"/>
      <c r="L14" s="62" t="s">
        <v>430</v>
      </c>
      <c r="M14" s="404"/>
    </row>
    <row r="15" spans="3:16" ht="13.5" thickBot="1" x14ac:dyDescent="0.25">
      <c r="C15" s="400"/>
      <c r="D15" s="10" t="s">
        <v>8</v>
      </c>
      <c r="E15" s="11">
        <v>0</v>
      </c>
      <c r="F15" s="63">
        <v>16</v>
      </c>
      <c r="G15" s="79"/>
      <c r="H15" s="116"/>
      <c r="I15" s="116">
        <v>8</v>
      </c>
      <c r="J15" s="63"/>
      <c r="K15" s="63"/>
      <c r="L15" s="63">
        <v>16</v>
      </c>
      <c r="M15" s="12">
        <f>SUM(E15:L15)</f>
        <v>40</v>
      </c>
    </row>
    <row r="16" spans="3:16" x14ac:dyDescent="0.2">
      <c r="C16" s="405" t="s">
        <v>400</v>
      </c>
      <c r="D16" s="13" t="s">
        <v>9</v>
      </c>
      <c r="E16" s="408"/>
      <c r="F16" s="139"/>
      <c r="G16" s="139"/>
      <c r="H16" s="144"/>
      <c r="I16" s="145"/>
      <c r="J16" s="145"/>
      <c r="K16" s="145"/>
      <c r="L16" s="139"/>
      <c r="M16" s="410"/>
    </row>
    <row r="17" spans="3:13" ht="13.5" thickBot="1" x14ac:dyDescent="0.25">
      <c r="C17" s="406"/>
      <c r="D17" s="9" t="s">
        <v>11</v>
      </c>
      <c r="E17" s="409"/>
      <c r="F17" s="108" t="s">
        <v>24</v>
      </c>
      <c r="G17" s="108" t="s">
        <v>24</v>
      </c>
      <c r="H17" s="108" t="s">
        <v>24</v>
      </c>
      <c r="I17" s="108" t="s">
        <v>24</v>
      </c>
      <c r="J17" s="108" t="s">
        <v>24</v>
      </c>
      <c r="K17" s="108" t="s">
        <v>24</v>
      </c>
      <c r="L17" s="108" t="s">
        <v>24</v>
      </c>
      <c r="M17" s="411"/>
    </row>
    <row r="18" spans="3:13" ht="13.5" thickBot="1" x14ac:dyDescent="0.25">
      <c r="C18" s="407"/>
      <c r="D18" s="10" t="s">
        <v>8</v>
      </c>
      <c r="E18" s="11">
        <v>0</v>
      </c>
      <c r="F18" s="140"/>
      <c r="G18" s="140"/>
      <c r="H18" s="146"/>
      <c r="I18" s="140"/>
      <c r="J18" s="140"/>
      <c r="K18" s="140"/>
      <c r="L18" s="140"/>
      <c r="M18" s="12">
        <f>SUM(E18:L18)</f>
        <v>0</v>
      </c>
    </row>
    <row r="19" spans="3:13" x14ac:dyDescent="0.2">
      <c r="C19" s="412" t="s">
        <v>98</v>
      </c>
      <c r="D19" s="13" t="s">
        <v>9</v>
      </c>
      <c r="E19" s="415"/>
      <c r="F19" s="83"/>
      <c r="G19" s="83"/>
      <c r="H19" s="83"/>
      <c r="I19" s="75" t="s">
        <v>402</v>
      </c>
      <c r="J19" s="97"/>
      <c r="K19" s="83"/>
      <c r="L19" s="83"/>
      <c r="M19" s="387"/>
    </row>
    <row r="20" spans="3:13" ht="13.5" thickBot="1" x14ac:dyDescent="0.25">
      <c r="C20" s="413"/>
      <c r="D20" s="9" t="s">
        <v>11</v>
      </c>
      <c r="E20" s="416"/>
      <c r="F20" s="66" t="s">
        <v>24</v>
      </c>
      <c r="G20" s="66" t="s">
        <v>24</v>
      </c>
      <c r="H20" s="66" t="s">
        <v>24</v>
      </c>
      <c r="I20" s="58" t="s">
        <v>21</v>
      </c>
      <c r="J20" s="66" t="s">
        <v>24</v>
      </c>
      <c r="K20" s="66" t="s">
        <v>24</v>
      </c>
      <c r="L20" s="66" t="s">
        <v>24</v>
      </c>
      <c r="M20" s="388"/>
    </row>
    <row r="21" spans="3:13" ht="13.5" thickBot="1" x14ac:dyDescent="0.25">
      <c r="C21" s="414"/>
      <c r="D21" s="10" t="s">
        <v>8</v>
      </c>
      <c r="E21" s="11">
        <v>0</v>
      </c>
      <c r="F21" s="84"/>
      <c r="G21" s="84"/>
      <c r="H21" s="84"/>
      <c r="I21" s="76">
        <v>8</v>
      </c>
      <c r="J21" s="84"/>
      <c r="K21" s="84"/>
      <c r="L21" s="84"/>
      <c r="M21" s="12">
        <f>SUM(E21:L21)</f>
        <v>8</v>
      </c>
    </row>
    <row r="22" spans="3:13" ht="21" x14ac:dyDescent="0.2">
      <c r="C22" s="389" t="s">
        <v>38</v>
      </c>
      <c r="D22" s="13" t="s">
        <v>9</v>
      </c>
      <c r="E22" s="392"/>
      <c r="F22" s="85"/>
      <c r="G22" s="104" t="s">
        <v>419</v>
      </c>
      <c r="H22" s="104" t="s">
        <v>419</v>
      </c>
      <c r="I22" s="75"/>
      <c r="J22" s="75"/>
      <c r="K22" s="148" t="s">
        <v>428</v>
      </c>
      <c r="L22" s="75" t="s">
        <v>93</v>
      </c>
      <c r="M22" s="394"/>
    </row>
    <row r="23" spans="3:13" ht="13.5" thickBot="1" x14ac:dyDescent="0.25">
      <c r="C23" s="390"/>
      <c r="D23" s="9" t="s">
        <v>11</v>
      </c>
      <c r="E23" s="393"/>
      <c r="F23" s="88"/>
      <c r="G23" s="105" t="s">
        <v>21</v>
      </c>
      <c r="H23" s="105" t="s">
        <v>21</v>
      </c>
      <c r="I23" s="58"/>
      <c r="J23" s="58"/>
      <c r="K23" s="149" t="s">
        <v>46</v>
      </c>
      <c r="L23" s="58" t="s">
        <v>434</v>
      </c>
      <c r="M23" s="395"/>
    </row>
    <row r="24" spans="3:13" ht="13.5" thickBot="1" x14ac:dyDescent="0.25">
      <c r="C24" s="391"/>
      <c r="D24" s="10" t="s">
        <v>8</v>
      </c>
      <c r="E24" s="11">
        <v>0</v>
      </c>
      <c r="F24" s="91"/>
      <c r="G24" s="106">
        <v>8</v>
      </c>
      <c r="H24" s="106">
        <v>8</v>
      </c>
      <c r="I24" s="76"/>
      <c r="J24" s="76"/>
      <c r="K24" s="150">
        <v>12</v>
      </c>
      <c r="L24" s="76">
        <v>10</v>
      </c>
      <c r="M24" s="12">
        <f>SUM(E24:L24)</f>
        <v>38</v>
      </c>
    </row>
    <row r="25" spans="3:13" ht="21" x14ac:dyDescent="0.2">
      <c r="C25" s="389" t="s">
        <v>38</v>
      </c>
      <c r="D25" s="13" t="s">
        <v>9</v>
      </c>
      <c r="E25" s="392"/>
      <c r="F25" s="57"/>
      <c r="G25" s="151" t="s">
        <v>415</v>
      </c>
      <c r="H25" s="151" t="s">
        <v>415</v>
      </c>
      <c r="I25" s="151" t="s">
        <v>415</v>
      </c>
      <c r="J25" s="151" t="s">
        <v>415</v>
      </c>
      <c r="K25" s="151" t="s">
        <v>415</v>
      </c>
      <c r="L25" s="87"/>
      <c r="M25" s="394"/>
    </row>
    <row r="26" spans="3:13" ht="13.5" thickBot="1" x14ac:dyDescent="0.25">
      <c r="C26" s="390"/>
      <c r="D26" s="9" t="s">
        <v>11</v>
      </c>
      <c r="E26" s="393"/>
      <c r="F26" s="58"/>
      <c r="G26" s="105" t="s">
        <v>399</v>
      </c>
      <c r="H26" s="105" t="s">
        <v>399</v>
      </c>
      <c r="I26" s="105" t="s">
        <v>399</v>
      </c>
      <c r="J26" s="105" t="s">
        <v>399</v>
      </c>
      <c r="K26" s="105" t="s">
        <v>399</v>
      </c>
      <c r="L26" s="90"/>
      <c r="M26" s="395"/>
    </row>
    <row r="27" spans="3:13" ht="13.5" thickBot="1" x14ac:dyDescent="0.25">
      <c r="C27" s="391"/>
      <c r="D27" s="10" t="s">
        <v>8</v>
      </c>
      <c r="E27" s="11">
        <v>0</v>
      </c>
      <c r="F27" s="59"/>
      <c r="G27" s="122">
        <v>8</v>
      </c>
      <c r="H27" s="122">
        <v>8</v>
      </c>
      <c r="I27" s="122">
        <v>8</v>
      </c>
      <c r="J27" s="122">
        <v>8</v>
      </c>
      <c r="K27" s="122">
        <v>8</v>
      </c>
      <c r="L27" s="93"/>
      <c r="M27" s="12">
        <f>SUM(E27:L27)</f>
        <v>40</v>
      </c>
    </row>
    <row r="28" spans="3:13" ht="21" x14ac:dyDescent="0.2">
      <c r="C28" s="389" t="s">
        <v>38</v>
      </c>
      <c r="D28" s="13" t="s">
        <v>9</v>
      </c>
      <c r="E28" s="392"/>
      <c r="F28" s="57"/>
      <c r="G28" s="86"/>
      <c r="H28" s="86"/>
      <c r="I28" s="75"/>
      <c r="J28" s="151" t="s">
        <v>407</v>
      </c>
      <c r="K28" s="151" t="s">
        <v>407</v>
      </c>
      <c r="L28" s="151" t="s">
        <v>407</v>
      </c>
      <c r="M28" s="394"/>
    </row>
    <row r="29" spans="3:13" ht="13.5" thickBot="1" x14ac:dyDescent="0.25">
      <c r="C29" s="390"/>
      <c r="D29" s="9" t="s">
        <v>11</v>
      </c>
      <c r="E29" s="393"/>
      <c r="F29" s="58"/>
      <c r="G29" s="89"/>
      <c r="H29" s="89"/>
      <c r="I29" s="58"/>
      <c r="J29" s="105" t="s">
        <v>21</v>
      </c>
      <c r="K29" s="105" t="s">
        <v>21</v>
      </c>
      <c r="L29" s="105" t="s">
        <v>50</v>
      </c>
      <c r="M29" s="395"/>
    </row>
    <row r="30" spans="3:13" ht="13.5" thickBot="1" x14ac:dyDescent="0.25">
      <c r="C30" s="391"/>
      <c r="D30" s="10" t="s">
        <v>8</v>
      </c>
      <c r="E30" s="11">
        <v>0</v>
      </c>
      <c r="F30" s="59"/>
      <c r="G30" s="92"/>
      <c r="H30" s="92"/>
      <c r="I30" s="76"/>
      <c r="J30" s="122">
        <v>8</v>
      </c>
      <c r="K30" s="122">
        <v>8</v>
      </c>
      <c r="L30" s="122">
        <v>8</v>
      </c>
      <c r="M30" s="12">
        <f>SUM(E30:L30)</f>
        <v>24</v>
      </c>
    </row>
  </sheetData>
  <mergeCells count="28"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16:C18"/>
    <mergeCell ref="E16:E17"/>
    <mergeCell ref="M16:M17"/>
    <mergeCell ref="C19:C21"/>
    <mergeCell ref="E19:E20"/>
    <mergeCell ref="M19:M20"/>
    <mergeCell ref="C28:C30"/>
    <mergeCell ref="E28:E29"/>
    <mergeCell ref="M28:M29"/>
    <mergeCell ref="C22:C24"/>
    <mergeCell ref="E22:E23"/>
    <mergeCell ref="M22:M23"/>
    <mergeCell ref="C25:C27"/>
    <mergeCell ref="E25:E26"/>
    <mergeCell ref="M25:M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5CEE-442B-46B1-8103-ADD09176C3B9}">
  <dimension ref="A1:P30"/>
  <sheetViews>
    <sheetView topLeftCell="D1" workbookViewId="0">
      <selection activeCell="J22" sqref="J22"/>
    </sheetView>
  </sheetViews>
  <sheetFormatPr defaultRowHeight="12.75" x14ac:dyDescent="0.2"/>
  <cols>
    <col min="3" max="3" width="21.42578125" customWidth="1"/>
    <col min="4" max="4" width="11.140625" customWidth="1"/>
    <col min="6" max="12" width="11.7109375" customWidth="1"/>
  </cols>
  <sheetData>
    <row r="1" spans="1:16" ht="20.25" x14ac:dyDescent="0.2">
      <c r="A1" s="4"/>
      <c r="B1" s="4"/>
      <c r="C1" s="372" t="s">
        <v>435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1:16" ht="13.5" thickBot="1" x14ac:dyDescent="0.25">
      <c r="A2" s="4"/>
      <c r="B2" s="4"/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1:16" ht="21.75" thickBot="1" x14ac:dyDescent="0.25">
      <c r="A3" s="4"/>
      <c r="B3" s="4"/>
      <c r="C3" s="5" t="s">
        <v>7</v>
      </c>
      <c r="D3" s="6"/>
      <c r="E3" s="7" t="s">
        <v>394</v>
      </c>
      <c r="F3" s="32">
        <v>43366</v>
      </c>
      <c r="G3" s="32">
        <f t="shared" ref="G3:L3" si="0">F3+1</f>
        <v>43367</v>
      </c>
      <c r="H3" s="32">
        <f t="shared" si="0"/>
        <v>43368</v>
      </c>
      <c r="I3" s="32">
        <f t="shared" si="0"/>
        <v>43369</v>
      </c>
      <c r="J3" s="32">
        <f t="shared" si="0"/>
        <v>43370</v>
      </c>
      <c r="K3" s="32">
        <f t="shared" si="0"/>
        <v>43371</v>
      </c>
      <c r="L3" s="32">
        <f t="shared" si="0"/>
        <v>43372</v>
      </c>
      <c r="M3" s="7" t="s">
        <v>8</v>
      </c>
      <c r="O3" s="20" t="s">
        <v>395</v>
      </c>
      <c r="P3" s="21"/>
    </row>
    <row r="4" spans="1:16" ht="21.75" thickBot="1" x14ac:dyDescent="0.25">
      <c r="A4" s="4"/>
      <c r="B4" s="4"/>
      <c r="C4" s="373" t="s">
        <v>37</v>
      </c>
      <c r="D4" s="8" t="s">
        <v>9</v>
      </c>
      <c r="E4" s="376"/>
      <c r="F4" s="57" t="s">
        <v>422</v>
      </c>
      <c r="G4" s="57" t="s">
        <v>93</v>
      </c>
      <c r="H4" s="57" t="s">
        <v>93</v>
      </c>
      <c r="I4" s="57" t="s">
        <v>55</v>
      </c>
      <c r="J4" s="57"/>
      <c r="K4" s="57" t="s">
        <v>93</v>
      </c>
      <c r="L4" s="155" t="s">
        <v>48</v>
      </c>
      <c r="M4" s="378"/>
      <c r="O4" s="22"/>
      <c r="P4" s="23" t="s">
        <v>396</v>
      </c>
    </row>
    <row r="5" spans="1:16" ht="21.75" thickBot="1" x14ac:dyDescent="0.25">
      <c r="A5" s="4"/>
      <c r="B5" s="4"/>
      <c r="C5" s="374"/>
      <c r="D5" s="9" t="s">
        <v>11</v>
      </c>
      <c r="E5" s="377"/>
      <c r="F5" s="72" t="s">
        <v>442</v>
      </c>
      <c r="G5" s="58" t="s">
        <v>21</v>
      </c>
      <c r="H5" s="58" t="s">
        <v>21</v>
      </c>
      <c r="I5" s="58" t="s">
        <v>21</v>
      </c>
      <c r="J5" s="58"/>
      <c r="K5" s="58" t="s">
        <v>21</v>
      </c>
      <c r="L5" s="156" t="s">
        <v>46</v>
      </c>
      <c r="M5" s="379"/>
      <c r="O5" s="24"/>
      <c r="P5" s="23" t="s">
        <v>397</v>
      </c>
    </row>
    <row r="6" spans="1:16" ht="15" thickBot="1" x14ac:dyDescent="0.25">
      <c r="A6" s="4"/>
      <c r="B6" s="4"/>
      <c r="C6" s="375"/>
      <c r="D6" s="10" t="s">
        <v>8</v>
      </c>
      <c r="E6" s="11">
        <v>0</v>
      </c>
      <c r="F6" s="59">
        <v>12</v>
      </c>
      <c r="G6" s="59">
        <v>8</v>
      </c>
      <c r="H6" s="59">
        <v>8</v>
      </c>
      <c r="I6" s="59">
        <v>8</v>
      </c>
      <c r="J6" s="59"/>
      <c r="K6" s="59">
        <v>8</v>
      </c>
      <c r="L6" s="157">
        <v>12</v>
      </c>
      <c r="M6" s="12">
        <f>SUM(E6:L6)</f>
        <v>56</v>
      </c>
      <c r="O6" s="25" t="s">
        <v>24</v>
      </c>
      <c r="P6" s="23" t="s">
        <v>398</v>
      </c>
    </row>
    <row r="7" spans="1:16" ht="23.25" x14ac:dyDescent="0.35">
      <c r="A7" s="4"/>
      <c r="B7" s="4"/>
      <c r="C7" s="380" t="s">
        <v>392</v>
      </c>
      <c r="D7" s="13" t="s">
        <v>9</v>
      </c>
      <c r="E7" s="383"/>
      <c r="F7" s="57" t="s">
        <v>93</v>
      </c>
      <c r="G7" s="57"/>
      <c r="H7" s="75" t="s">
        <v>402</v>
      </c>
      <c r="I7" s="57" t="s">
        <v>93</v>
      </c>
      <c r="J7" s="57" t="s">
        <v>93</v>
      </c>
      <c r="K7" s="57"/>
      <c r="L7" s="57" t="s">
        <v>93</v>
      </c>
      <c r="M7" s="385"/>
      <c r="O7" s="26" t="s">
        <v>401</v>
      </c>
      <c r="P7" s="27" t="s">
        <v>102</v>
      </c>
    </row>
    <row r="8" spans="1:16" ht="13.5" customHeight="1" thickBot="1" x14ac:dyDescent="0.25">
      <c r="A8" s="4"/>
      <c r="B8" s="4"/>
      <c r="C8" s="381"/>
      <c r="D8" s="9" t="s">
        <v>11</v>
      </c>
      <c r="E8" s="384"/>
      <c r="F8" s="58" t="s">
        <v>437</v>
      </c>
      <c r="G8" s="58"/>
      <c r="H8" s="58" t="s">
        <v>21</v>
      </c>
      <c r="I8" s="58" t="s">
        <v>21</v>
      </c>
      <c r="J8" s="58" t="s">
        <v>46</v>
      </c>
      <c r="K8" s="58"/>
      <c r="L8" s="58" t="s">
        <v>399</v>
      </c>
      <c r="M8" s="386"/>
    </row>
    <row r="9" spans="1:16" ht="13.5" customHeight="1" thickBot="1" x14ac:dyDescent="0.25">
      <c r="A9" s="4"/>
      <c r="B9" s="4"/>
      <c r="C9" s="382"/>
      <c r="D9" s="10" t="s">
        <v>8</v>
      </c>
      <c r="E9" s="11">
        <v>0</v>
      </c>
      <c r="F9" s="59">
        <v>14</v>
      </c>
      <c r="G9" s="59"/>
      <c r="H9" s="76">
        <v>8</v>
      </c>
      <c r="I9" s="59">
        <v>8</v>
      </c>
      <c r="J9" s="59">
        <v>12</v>
      </c>
      <c r="K9" s="59"/>
      <c r="L9" s="59">
        <v>16</v>
      </c>
      <c r="M9" s="12">
        <f>SUM(E9:L9)</f>
        <v>58</v>
      </c>
    </row>
    <row r="10" spans="1:16" x14ac:dyDescent="0.2">
      <c r="A10" s="4"/>
      <c r="B10" s="4"/>
      <c r="C10" s="417" t="s">
        <v>440</v>
      </c>
      <c r="D10" s="13" t="s">
        <v>9</v>
      </c>
      <c r="E10" s="420"/>
      <c r="F10" s="57"/>
      <c r="G10" s="75" t="s">
        <v>32</v>
      </c>
      <c r="H10" s="75" t="s">
        <v>32</v>
      </c>
      <c r="I10" s="75" t="s">
        <v>32</v>
      </c>
      <c r="J10" s="75" t="s">
        <v>32</v>
      </c>
      <c r="K10" s="75" t="s">
        <v>32</v>
      </c>
      <c r="L10" s="75" t="s">
        <v>402</v>
      </c>
      <c r="M10" s="396"/>
    </row>
    <row r="11" spans="1:16" ht="13.5" thickBot="1" x14ac:dyDescent="0.25">
      <c r="A11" s="4"/>
      <c r="B11" s="4"/>
      <c r="C11" s="418"/>
      <c r="D11" s="9" t="s">
        <v>11</v>
      </c>
      <c r="E11" s="421"/>
      <c r="F11" s="58"/>
      <c r="G11" s="72" t="s">
        <v>36</v>
      </c>
      <c r="H11" s="72" t="s">
        <v>36</v>
      </c>
      <c r="I11" s="72" t="s">
        <v>36</v>
      </c>
      <c r="J11" s="72" t="s">
        <v>36</v>
      </c>
      <c r="K11" s="72" t="s">
        <v>36</v>
      </c>
      <c r="L11" s="58" t="s">
        <v>50</v>
      </c>
      <c r="M11" s="397"/>
    </row>
    <row r="12" spans="1:16" ht="13.5" thickBot="1" x14ac:dyDescent="0.25">
      <c r="A12" s="4"/>
      <c r="B12" s="4"/>
      <c r="C12" s="419"/>
      <c r="D12" s="10" t="s">
        <v>8</v>
      </c>
      <c r="E12" s="11">
        <v>0</v>
      </c>
      <c r="F12" s="59"/>
      <c r="G12" s="76">
        <v>8</v>
      </c>
      <c r="H12" s="76">
        <v>8</v>
      </c>
      <c r="I12" s="76">
        <v>8</v>
      </c>
      <c r="J12" s="76">
        <v>8</v>
      </c>
      <c r="K12" s="76">
        <v>8</v>
      </c>
      <c r="L12" s="76">
        <v>12</v>
      </c>
      <c r="M12" s="12">
        <f>SUM(E12:L12)</f>
        <v>52</v>
      </c>
    </row>
    <row r="13" spans="1:16" x14ac:dyDescent="0.2">
      <c r="A13" s="4"/>
      <c r="B13" s="4"/>
      <c r="C13" s="398" t="s">
        <v>389</v>
      </c>
      <c r="D13" s="13" t="s">
        <v>9</v>
      </c>
      <c r="E13" s="401"/>
      <c r="F13" s="99" t="s">
        <v>33</v>
      </c>
      <c r="G13" s="77"/>
      <c r="H13" s="77"/>
      <c r="I13" s="61"/>
      <c r="J13" s="61"/>
      <c r="K13" s="61"/>
      <c r="L13" s="99" t="s">
        <v>33</v>
      </c>
      <c r="M13" s="403"/>
    </row>
    <row r="14" spans="1:16" ht="13.5" thickBot="1" x14ac:dyDescent="0.25">
      <c r="A14" s="4"/>
      <c r="B14" s="4"/>
      <c r="C14" s="399"/>
      <c r="D14" s="9" t="s">
        <v>11</v>
      </c>
      <c r="E14" s="402"/>
      <c r="F14" s="62" t="s">
        <v>430</v>
      </c>
      <c r="G14" s="78"/>
      <c r="H14" s="78"/>
      <c r="I14" s="62"/>
      <c r="J14" s="62"/>
      <c r="K14" s="62"/>
      <c r="L14" s="62" t="s">
        <v>430</v>
      </c>
      <c r="M14" s="404"/>
    </row>
    <row r="15" spans="1:16" ht="13.5" thickBot="1" x14ac:dyDescent="0.25">
      <c r="A15" s="4"/>
      <c r="B15" s="4"/>
      <c r="C15" s="400"/>
      <c r="D15" s="10" t="s">
        <v>8</v>
      </c>
      <c r="E15" s="11">
        <v>0</v>
      </c>
      <c r="F15" s="63">
        <v>16</v>
      </c>
      <c r="G15" s="79"/>
      <c r="H15" s="79"/>
      <c r="I15" s="63"/>
      <c r="J15" s="63"/>
      <c r="K15" s="63"/>
      <c r="L15" s="63">
        <v>16</v>
      </c>
      <c r="M15" s="12">
        <f>SUM(E15:L15)</f>
        <v>32</v>
      </c>
    </row>
    <row r="16" spans="1:16" x14ac:dyDescent="0.2">
      <c r="A16" s="4"/>
      <c r="B16" s="4"/>
      <c r="C16" s="405" t="s">
        <v>98</v>
      </c>
      <c r="D16" s="13" t="s">
        <v>9</v>
      </c>
      <c r="E16" s="408"/>
      <c r="F16" s="159"/>
      <c r="G16" s="159"/>
      <c r="H16" s="160"/>
      <c r="I16" s="107"/>
      <c r="J16" s="107"/>
      <c r="K16" s="107"/>
      <c r="L16" s="159"/>
      <c r="M16" s="410"/>
    </row>
    <row r="17" spans="1:13" ht="13.5" thickBot="1" x14ac:dyDescent="0.25">
      <c r="A17" s="4"/>
      <c r="B17" s="4"/>
      <c r="C17" s="406"/>
      <c r="D17" s="9" t="s">
        <v>11</v>
      </c>
      <c r="E17" s="409"/>
      <c r="F17" s="108" t="s">
        <v>24</v>
      </c>
      <c r="G17" s="108" t="s">
        <v>24</v>
      </c>
      <c r="H17" s="108" t="s">
        <v>24</v>
      </c>
      <c r="I17" s="108" t="s">
        <v>24</v>
      </c>
      <c r="J17" s="108" t="s">
        <v>24</v>
      </c>
      <c r="K17" s="108" t="s">
        <v>24</v>
      </c>
      <c r="L17" s="108" t="s">
        <v>24</v>
      </c>
      <c r="M17" s="411"/>
    </row>
    <row r="18" spans="1:13" ht="13.5" thickBot="1" x14ac:dyDescent="0.25">
      <c r="A18" s="4"/>
      <c r="B18" s="4"/>
      <c r="C18" s="407"/>
      <c r="D18" s="10" t="s">
        <v>8</v>
      </c>
      <c r="E18" s="11">
        <v>0</v>
      </c>
      <c r="F18" s="161"/>
      <c r="G18" s="161"/>
      <c r="H18" s="162"/>
      <c r="I18" s="161"/>
      <c r="J18" s="161"/>
      <c r="K18" s="161"/>
      <c r="L18" s="161"/>
      <c r="M18" s="12">
        <f>SUM(E18:L18)</f>
        <v>0</v>
      </c>
    </row>
    <row r="19" spans="1:13" ht="21" x14ac:dyDescent="0.2">
      <c r="A19" s="4"/>
      <c r="B19" s="4"/>
      <c r="C19" s="389" t="s">
        <v>38</v>
      </c>
      <c r="D19" s="13" t="s">
        <v>9</v>
      </c>
      <c r="E19" s="392"/>
      <c r="F19" s="104" t="s">
        <v>438</v>
      </c>
      <c r="G19" s="104" t="s">
        <v>419</v>
      </c>
      <c r="H19" s="104" t="s">
        <v>419</v>
      </c>
      <c r="I19" s="151" t="s">
        <v>414</v>
      </c>
      <c r="J19" s="44"/>
      <c r="K19" s="148" t="s">
        <v>443</v>
      </c>
      <c r="L19" s="104" t="s">
        <v>439</v>
      </c>
      <c r="M19" s="394"/>
    </row>
    <row r="20" spans="1:13" ht="13.5" thickBot="1" x14ac:dyDescent="0.25">
      <c r="A20" s="4"/>
      <c r="B20" s="4"/>
      <c r="C20" s="390"/>
      <c r="D20" s="9" t="s">
        <v>11</v>
      </c>
      <c r="E20" s="393"/>
      <c r="F20" s="105" t="s">
        <v>18</v>
      </c>
      <c r="G20" s="105" t="s">
        <v>21</v>
      </c>
      <c r="H20" s="105" t="s">
        <v>21</v>
      </c>
      <c r="I20" s="105" t="s">
        <v>21</v>
      </c>
      <c r="J20" s="30"/>
      <c r="K20" s="149" t="s">
        <v>46</v>
      </c>
      <c r="L20" s="105" t="s">
        <v>49</v>
      </c>
      <c r="M20" s="395"/>
    </row>
    <row r="21" spans="1:13" ht="13.5" thickBot="1" x14ac:dyDescent="0.25">
      <c r="A21" s="28"/>
      <c r="B21" s="28"/>
      <c r="C21" s="391"/>
      <c r="D21" s="10" t="s">
        <v>8</v>
      </c>
      <c r="E21" s="11">
        <v>0</v>
      </c>
      <c r="F21" s="106">
        <v>8</v>
      </c>
      <c r="G21" s="106">
        <v>8</v>
      </c>
      <c r="H21" s="106">
        <v>8</v>
      </c>
      <c r="I21" s="122">
        <v>8</v>
      </c>
      <c r="J21" s="40"/>
      <c r="K21" s="150">
        <v>12</v>
      </c>
      <c r="L21" s="106">
        <v>12</v>
      </c>
      <c r="M21" s="12">
        <f>SUM(E21:L21)</f>
        <v>56</v>
      </c>
    </row>
    <row r="22" spans="1:13" ht="21" x14ac:dyDescent="0.2">
      <c r="C22" s="389" t="s">
        <v>38</v>
      </c>
      <c r="D22" s="13" t="s">
        <v>9</v>
      </c>
      <c r="E22" s="392"/>
      <c r="F22" s="57"/>
      <c r="G22" s="151" t="s">
        <v>415</v>
      </c>
      <c r="H22" s="151" t="s">
        <v>415</v>
      </c>
      <c r="I22" s="151" t="s">
        <v>415</v>
      </c>
      <c r="J22" s="151" t="s">
        <v>415</v>
      </c>
      <c r="K22" s="151" t="s">
        <v>415</v>
      </c>
      <c r="L22" s="104" t="s">
        <v>436</v>
      </c>
      <c r="M22" s="394"/>
    </row>
    <row r="23" spans="1:13" ht="13.5" thickBot="1" x14ac:dyDescent="0.25">
      <c r="C23" s="390"/>
      <c r="D23" s="9" t="s">
        <v>11</v>
      </c>
      <c r="E23" s="393"/>
      <c r="F23" s="72"/>
      <c r="G23" s="105" t="s">
        <v>18</v>
      </c>
      <c r="H23" s="105" t="s">
        <v>18</v>
      </c>
      <c r="I23" s="105" t="s">
        <v>18</v>
      </c>
      <c r="J23" s="105" t="s">
        <v>18</v>
      </c>
      <c r="K23" s="105" t="s">
        <v>18</v>
      </c>
      <c r="L23" s="158" t="s">
        <v>36</v>
      </c>
      <c r="M23" s="395"/>
    </row>
    <row r="24" spans="1:13" ht="13.5" thickBot="1" x14ac:dyDescent="0.25">
      <c r="C24" s="391"/>
      <c r="D24" s="10" t="s">
        <v>8</v>
      </c>
      <c r="E24" s="11">
        <v>0</v>
      </c>
      <c r="F24" s="59"/>
      <c r="G24" s="122">
        <v>8</v>
      </c>
      <c r="H24" s="122">
        <v>8</v>
      </c>
      <c r="I24" s="122">
        <v>8</v>
      </c>
      <c r="J24" s="122">
        <v>8</v>
      </c>
      <c r="K24" s="122">
        <v>8</v>
      </c>
      <c r="L24" s="106">
        <v>8</v>
      </c>
      <c r="M24" s="12">
        <f>SUM(E24:L24)</f>
        <v>48</v>
      </c>
    </row>
    <row r="25" spans="1:13" ht="21" x14ac:dyDescent="0.2">
      <c r="C25" s="389" t="s">
        <v>38</v>
      </c>
      <c r="D25" s="13" t="s">
        <v>9</v>
      </c>
      <c r="E25" s="392"/>
      <c r="F25" s="151" t="s">
        <v>415</v>
      </c>
      <c r="G25" s="17"/>
      <c r="H25" s="17"/>
      <c r="I25" s="44"/>
      <c r="J25" s="151" t="s">
        <v>414</v>
      </c>
      <c r="K25" s="151" t="s">
        <v>414</v>
      </c>
      <c r="L25" s="57"/>
      <c r="M25" s="394"/>
    </row>
    <row r="26" spans="1:13" ht="13.5" thickBot="1" x14ac:dyDescent="0.25">
      <c r="C26" s="390"/>
      <c r="D26" s="9" t="s">
        <v>11</v>
      </c>
      <c r="E26" s="393"/>
      <c r="F26" s="105" t="s">
        <v>50</v>
      </c>
      <c r="G26" s="18"/>
      <c r="H26" s="18"/>
      <c r="I26" s="30"/>
      <c r="J26" s="105" t="s">
        <v>21</v>
      </c>
      <c r="K26" s="105" t="s">
        <v>21</v>
      </c>
      <c r="L26" s="58"/>
      <c r="M26" s="395"/>
    </row>
    <row r="27" spans="1:13" ht="13.5" thickBot="1" x14ac:dyDescent="0.25">
      <c r="C27" s="391"/>
      <c r="D27" s="10" t="s">
        <v>8</v>
      </c>
      <c r="E27" s="11">
        <v>0</v>
      </c>
      <c r="F27" s="122">
        <v>12</v>
      </c>
      <c r="G27" s="19"/>
      <c r="H27" s="19"/>
      <c r="I27" s="40"/>
      <c r="J27" s="122">
        <v>8</v>
      </c>
      <c r="K27" s="122">
        <v>8</v>
      </c>
      <c r="L27" s="59"/>
      <c r="M27" s="12">
        <f>SUM(E27:L27)</f>
        <v>28</v>
      </c>
    </row>
    <row r="28" spans="1:13" ht="21" x14ac:dyDescent="0.2">
      <c r="C28" s="389" t="s">
        <v>38</v>
      </c>
      <c r="D28" s="13" t="s">
        <v>9</v>
      </c>
      <c r="E28" s="392"/>
      <c r="F28" s="104" t="s">
        <v>441</v>
      </c>
      <c r="G28" s="75"/>
      <c r="H28" s="75"/>
      <c r="I28" s="75"/>
      <c r="J28" s="75"/>
      <c r="K28" s="75"/>
      <c r="L28" s="104" t="s">
        <v>441</v>
      </c>
      <c r="M28" s="394"/>
    </row>
    <row r="29" spans="1:13" ht="13.5" thickBot="1" x14ac:dyDescent="0.25">
      <c r="C29" s="390"/>
      <c r="D29" s="9" t="s">
        <v>11</v>
      </c>
      <c r="E29" s="393"/>
      <c r="F29" s="105" t="s">
        <v>27</v>
      </c>
      <c r="G29" s="58"/>
      <c r="H29" s="58"/>
      <c r="I29" s="58"/>
      <c r="J29" s="58"/>
      <c r="K29" s="58"/>
      <c r="L29" s="105" t="s">
        <v>27</v>
      </c>
      <c r="M29" s="395"/>
    </row>
    <row r="30" spans="1:13" ht="13.5" thickBot="1" x14ac:dyDescent="0.25">
      <c r="C30" s="391"/>
      <c r="D30" s="10" t="s">
        <v>8</v>
      </c>
      <c r="E30" s="11">
        <v>0</v>
      </c>
      <c r="F30" s="106">
        <v>8</v>
      </c>
      <c r="G30" s="76"/>
      <c r="H30" s="76"/>
      <c r="I30" s="76"/>
      <c r="J30" s="76"/>
      <c r="K30" s="76"/>
      <c r="L30" s="106">
        <v>8</v>
      </c>
      <c r="M30" s="12">
        <f>SUM(E30:L30)</f>
        <v>16</v>
      </c>
    </row>
  </sheetData>
  <mergeCells count="28">
    <mergeCell ref="C1:M1"/>
    <mergeCell ref="C4:C6"/>
    <mergeCell ref="E4:E5"/>
    <mergeCell ref="M4:M5"/>
    <mergeCell ref="C7:C9"/>
    <mergeCell ref="E7:E8"/>
    <mergeCell ref="M7:M8"/>
    <mergeCell ref="C16:C18"/>
    <mergeCell ref="E16:E17"/>
    <mergeCell ref="M16:M17"/>
    <mergeCell ref="C10:C12"/>
    <mergeCell ref="E10:E11"/>
    <mergeCell ref="M10:M11"/>
    <mergeCell ref="C13:C15"/>
    <mergeCell ref="E13:E14"/>
    <mergeCell ref="M13:M14"/>
    <mergeCell ref="C19:C21"/>
    <mergeCell ref="E19:E20"/>
    <mergeCell ref="M19:M20"/>
    <mergeCell ref="C22:C24"/>
    <mergeCell ref="E22:E23"/>
    <mergeCell ref="M22:M23"/>
    <mergeCell ref="C25:C27"/>
    <mergeCell ref="E25:E26"/>
    <mergeCell ref="M25:M26"/>
    <mergeCell ref="C28:C30"/>
    <mergeCell ref="E28:E29"/>
    <mergeCell ref="M28:M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5E56-C968-4D8A-8D70-06F6C5BD6498}">
  <dimension ref="C1:P27"/>
  <sheetViews>
    <sheetView topLeftCell="C1" workbookViewId="0">
      <selection activeCell="L4" sqref="L4"/>
    </sheetView>
  </sheetViews>
  <sheetFormatPr defaultRowHeight="12.75" x14ac:dyDescent="0.2"/>
  <cols>
    <col min="3" max="3" width="18.42578125" customWidth="1"/>
    <col min="4" max="4" width="10.5703125" customWidth="1"/>
    <col min="5" max="5" width="10.7109375" customWidth="1"/>
    <col min="6" max="12" width="11.5703125" customWidth="1"/>
  </cols>
  <sheetData>
    <row r="1" spans="3:16" ht="20.25" x14ac:dyDescent="0.2">
      <c r="C1" s="372" t="s">
        <v>444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43373</v>
      </c>
      <c r="G3" s="32">
        <f>F3+1</f>
        <v>43374</v>
      </c>
      <c r="H3" s="32">
        <f>G3+1</f>
        <v>43375</v>
      </c>
      <c r="I3" s="32">
        <f>H3+1</f>
        <v>43376</v>
      </c>
      <c r="J3" s="32">
        <f>I3+1</f>
        <v>43377</v>
      </c>
      <c r="K3" s="32">
        <f>J3+1</f>
        <v>43378</v>
      </c>
      <c r="L3" s="32">
        <v>43379</v>
      </c>
      <c r="M3" s="7" t="s">
        <v>8</v>
      </c>
      <c r="O3" s="20" t="s">
        <v>395</v>
      </c>
      <c r="P3" s="21"/>
    </row>
    <row r="4" spans="3:16" ht="13.5" thickBot="1" x14ac:dyDescent="0.25">
      <c r="C4" s="373" t="s">
        <v>37</v>
      </c>
      <c r="D4" s="8" t="s">
        <v>9</v>
      </c>
      <c r="E4" s="376"/>
      <c r="F4" s="57" t="s">
        <v>93</v>
      </c>
      <c r="G4" s="17"/>
      <c r="H4" s="75" t="s">
        <v>402</v>
      </c>
      <c r="I4" s="57" t="s">
        <v>93</v>
      </c>
      <c r="J4" s="57" t="s">
        <v>93</v>
      </c>
      <c r="K4" s="57" t="s">
        <v>93</v>
      </c>
      <c r="L4" s="67" t="s">
        <v>93</v>
      </c>
      <c r="M4" s="378"/>
      <c r="O4" s="22"/>
      <c r="P4" s="23" t="s">
        <v>396</v>
      </c>
    </row>
    <row r="5" spans="3:16" ht="13.5" thickBot="1" x14ac:dyDescent="0.25">
      <c r="C5" s="374"/>
      <c r="D5" s="9" t="s">
        <v>11</v>
      </c>
      <c r="E5" s="377"/>
      <c r="F5" s="58" t="s">
        <v>21</v>
      </c>
      <c r="G5" s="18"/>
      <c r="H5" s="58" t="s">
        <v>21</v>
      </c>
      <c r="I5" s="58" t="s">
        <v>21</v>
      </c>
      <c r="J5" s="58" t="s">
        <v>21</v>
      </c>
      <c r="K5" s="58" t="s">
        <v>21</v>
      </c>
      <c r="L5" s="68" t="s">
        <v>21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59">
        <v>8</v>
      </c>
      <c r="G6" s="19"/>
      <c r="H6" s="76">
        <v>8</v>
      </c>
      <c r="I6" s="59">
        <v>8</v>
      </c>
      <c r="J6" s="59">
        <v>8</v>
      </c>
      <c r="K6" s="59">
        <v>8</v>
      </c>
      <c r="L6" s="69">
        <v>8</v>
      </c>
      <c r="M6" s="12">
        <f>SUM(E6:L6)</f>
        <v>48</v>
      </c>
      <c r="O6" s="25" t="s">
        <v>24</v>
      </c>
      <c r="P6" s="23" t="s">
        <v>398</v>
      </c>
    </row>
    <row r="7" spans="3:16" ht="23.25" x14ac:dyDescent="0.35">
      <c r="C7" s="380" t="s">
        <v>392</v>
      </c>
      <c r="D7" s="13" t="s">
        <v>9</v>
      </c>
      <c r="E7" s="383"/>
      <c r="F7" s="57" t="s">
        <v>93</v>
      </c>
      <c r="G7" s="57" t="s">
        <v>447</v>
      </c>
      <c r="H7" s="57"/>
      <c r="I7" s="75" t="s">
        <v>402</v>
      </c>
      <c r="J7" s="166" t="s">
        <v>402</v>
      </c>
      <c r="K7" s="166" t="s">
        <v>451</v>
      </c>
      <c r="L7" s="70" t="s">
        <v>93</v>
      </c>
      <c r="M7" s="385"/>
      <c r="O7" s="26" t="s">
        <v>401</v>
      </c>
      <c r="P7" s="27" t="s">
        <v>102</v>
      </c>
    </row>
    <row r="8" spans="3:16" ht="21.75" thickBot="1" x14ac:dyDescent="0.25">
      <c r="C8" s="381"/>
      <c r="D8" s="9" t="s">
        <v>11</v>
      </c>
      <c r="E8" s="384"/>
      <c r="F8" s="58" t="s">
        <v>18</v>
      </c>
      <c r="G8" s="72" t="s">
        <v>423</v>
      </c>
      <c r="H8" s="58"/>
      <c r="I8" s="58" t="s">
        <v>18</v>
      </c>
      <c r="J8" s="73" t="s">
        <v>18</v>
      </c>
      <c r="K8" s="167" t="s">
        <v>432</v>
      </c>
      <c r="L8" s="73" t="s">
        <v>18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59">
        <v>8</v>
      </c>
      <c r="G9" s="59">
        <v>12</v>
      </c>
      <c r="H9" s="59"/>
      <c r="I9" s="76">
        <v>8</v>
      </c>
      <c r="J9" s="168">
        <v>8</v>
      </c>
      <c r="K9" s="168">
        <v>16</v>
      </c>
      <c r="L9" s="74">
        <v>8</v>
      </c>
      <c r="M9" s="12">
        <f>SUM(E9:L9)</f>
        <v>60</v>
      </c>
    </row>
    <row r="10" spans="3:16" x14ac:dyDescent="0.2">
      <c r="C10" s="417" t="s">
        <v>446</v>
      </c>
      <c r="D10" s="13" t="s">
        <v>9</v>
      </c>
      <c r="E10" s="420"/>
      <c r="F10" s="57" t="s">
        <v>32</v>
      </c>
      <c r="G10" s="75" t="s">
        <v>48</v>
      </c>
      <c r="H10" s="75" t="s">
        <v>402</v>
      </c>
      <c r="I10" s="29"/>
      <c r="J10" s="75" t="s">
        <v>48</v>
      </c>
      <c r="K10" s="169" t="s">
        <v>48</v>
      </c>
      <c r="L10" s="169" t="s">
        <v>48</v>
      </c>
      <c r="M10" s="396"/>
    </row>
    <row r="11" spans="3:16" ht="13.5" thickBot="1" x14ac:dyDescent="0.25">
      <c r="C11" s="418"/>
      <c r="D11" s="9" t="s">
        <v>11</v>
      </c>
      <c r="E11" s="421"/>
      <c r="F11" s="58" t="s">
        <v>99</v>
      </c>
      <c r="G11" s="72" t="s">
        <v>31</v>
      </c>
      <c r="H11" s="58" t="s">
        <v>18</v>
      </c>
      <c r="I11" s="30"/>
      <c r="J11" s="72" t="s">
        <v>50</v>
      </c>
      <c r="K11" s="170" t="s">
        <v>46</v>
      </c>
      <c r="L11" s="170" t="s">
        <v>46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59">
        <v>4</v>
      </c>
      <c r="G12" s="76">
        <v>8</v>
      </c>
      <c r="H12" s="76">
        <v>8</v>
      </c>
      <c r="I12" s="31"/>
      <c r="J12" s="76">
        <v>12</v>
      </c>
      <c r="K12" s="171">
        <v>12</v>
      </c>
      <c r="L12" s="171">
        <v>12</v>
      </c>
      <c r="M12" s="12">
        <f>SUM(E12:L12)</f>
        <v>56</v>
      </c>
    </row>
    <row r="13" spans="3:16" x14ac:dyDescent="0.2">
      <c r="C13" s="398" t="s">
        <v>389</v>
      </c>
      <c r="D13" s="13" t="s">
        <v>9</v>
      </c>
      <c r="E13" s="401"/>
      <c r="F13" s="99" t="s">
        <v>33</v>
      </c>
      <c r="G13" s="14"/>
      <c r="H13" s="14"/>
      <c r="I13" s="34"/>
      <c r="J13" s="115" t="s">
        <v>35</v>
      </c>
      <c r="K13" s="115"/>
      <c r="L13" s="99" t="s">
        <v>403</v>
      </c>
      <c r="M13" s="403"/>
    </row>
    <row r="14" spans="3:16" ht="13.5" thickBot="1" x14ac:dyDescent="0.25">
      <c r="C14" s="399"/>
      <c r="D14" s="9" t="s">
        <v>11</v>
      </c>
      <c r="E14" s="402"/>
      <c r="F14" s="62" t="s">
        <v>430</v>
      </c>
      <c r="G14" s="15"/>
      <c r="H14" s="15"/>
      <c r="I14" s="35"/>
      <c r="J14" s="163" t="s">
        <v>18</v>
      </c>
      <c r="K14" s="163"/>
      <c r="L14" s="62" t="s">
        <v>49</v>
      </c>
      <c r="M14" s="404"/>
    </row>
    <row r="15" spans="3:16" ht="13.5" thickBot="1" x14ac:dyDescent="0.25">
      <c r="C15" s="400"/>
      <c r="D15" s="10" t="s">
        <v>8</v>
      </c>
      <c r="E15" s="11">
        <v>0</v>
      </c>
      <c r="F15" s="63">
        <v>16</v>
      </c>
      <c r="G15" s="16"/>
      <c r="H15" s="16"/>
      <c r="I15" s="36"/>
      <c r="J15" s="116">
        <v>8</v>
      </c>
      <c r="K15" s="116"/>
      <c r="L15" s="63">
        <v>12</v>
      </c>
      <c r="M15" s="12">
        <f>SUM(E15:L15)</f>
        <v>36</v>
      </c>
    </row>
    <row r="16" spans="3:16" ht="12.75" customHeight="1" x14ac:dyDescent="0.2">
      <c r="C16" s="405" t="s">
        <v>98</v>
      </c>
      <c r="D16" s="13" t="s">
        <v>9</v>
      </c>
      <c r="E16" s="408"/>
      <c r="F16" s="159"/>
      <c r="G16" s="159"/>
      <c r="H16" s="135"/>
      <c r="I16" s="33"/>
      <c r="J16" s="57" t="s">
        <v>448</v>
      </c>
      <c r="K16" s="75" t="s">
        <v>402</v>
      </c>
      <c r="L16" s="29"/>
      <c r="M16" s="410"/>
    </row>
    <row r="17" spans="3:13" ht="13.5" customHeight="1" thickBot="1" x14ac:dyDescent="0.25">
      <c r="C17" s="406"/>
      <c r="D17" s="9" t="s">
        <v>11</v>
      </c>
      <c r="E17" s="409"/>
      <c r="F17" s="164" t="s">
        <v>24</v>
      </c>
      <c r="G17" s="164" t="s">
        <v>24</v>
      </c>
      <c r="H17" s="136"/>
      <c r="I17" s="30"/>
      <c r="J17" s="58" t="s">
        <v>393</v>
      </c>
      <c r="K17" s="58" t="s">
        <v>18</v>
      </c>
      <c r="L17" s="30"/>
      <c r="M17" s="411"/>
    </row>
    <row r="18" spans="3:13" ht="13.5" customHeight="1" thickBot="1" x14ac:dyDescent="0.25">
      <c r="C18" s="407"/>
      <c r="D18" s="10" t="s">
        <v>8</v>
      </c>
      <c r="E18" s="11">
        <v>0</v>
      </c>
      <c r="F18" s="165"/>
      <c r="G18" s="165"/>
      <c r="H18" s="137"/>
      <c r="I18" s="31"/>
      <c r="J18" s="59">
        <v>9</v>
      </c>
      <c r="K18" s="76">
        <v>8</v>
      </c>
      <c r="L18" s="31"/>
      <c r="M18" s="12">
        <f>SUM(E18:L18)</f>
        <v>17</v>
      </c>
    </row>
    <row r="19" spans="3:13" ht="21" x14ac:dyDescent="0.2">
      <c r="C19" s="389" t="s">
        <v>38</v>
      </c>
      <c r="D19" s="13" t="s">
        <v>9</v>
      </c>
      <c r="E19" s="392"/>
      <c r="F19" s="48"/>
      <c r="G19" s="17"/>
      <c r="H19" s="75"/>
      <c r="I19" s="151" t="s">
        <v>414</v>
      </c>
      <c r="J19" s="44"/>
      <c r="K19" s="75"/>
      <c r="L19" s="151" t="s">
        <v>414</v>
      </c>
      <c r="M19" s="394"/>
    </row>
    <row r="20" spans="3:13" ht="13.5" thickBot="1" x14ac:dyDescent="0.25">
      <c r="C20" s="390"/>
      <c r="D20" s="9" t="s">
        <v>11</v>
      </c>
      <c r="E20" s="393"/>
      <c r="F20" s="45"/>
      <c r="G20" s="18"/>
      <c r="H20" s="58"/>
      <c r="I20" s="105" t="s">
        <v>21</v>
      </c>
      <c r="J20" s="30"/>
      <c r="K20" s="58"/>
      <c r="L20" s="105" t="s">
        <v>50</v>
      </c>
      <c r="M20" s="395"/>
    </row>
    <row r="21" spans="3:13" ht="13.5" thickBot="1" x14ac:dyDescent="0.25">
      <c r="C21" s="391"/>
      <c r="D21" s="10" t="s">
        <v>8</v>
      </c>
      <c r="E21" s="11">
        <v>0</v>
      </c>
      <c r="F21" s="46"/>
      <c r="G21" s="19"/>
      <c r="H21" s="76"/>
      <c r="I21" s="122">
        <v>8</v>
      </c>
      <c r="J21" s="40"/>
      <c r="K21" s="76"/>
      <c r="L21" s="122">
        <v>12</v>
      </c>
      <c r="M21" s="12">
        <f>SUM(E21:L21)</f>
        <v>20</v>
      </c>
    </row>
    <row r="22" spans="3:13" ht="21" x14ac:dyDescent="0.2">
      <c r="C22" s="389" t="s">
        <v>38</v>
      </c>
      <c r="D22" s="13" t="s">
        <v>9</v>
      </c>
      <c r="E22" s="392"/>
      <c r="F22" s="48"/>
      <c r="G22" s="151" t="s">
        <v>415</v>
      </c>
      <c r="H22" s="151" t="s">
        <v>415</v>
      </c>
      <c r="I22" s="151" t="s">
        <v>415</v>
      </c>
      <c r="J22" s="151" t="s">
        <v>415</v>
      </c>
      <c r="K22" s="151" t="s">
        <v>415</v>
      </c>
      <c r="L22" s="43"/>
      <c r="M22" s="394"/>
    </row>
    <row r="23" spans="3:13" ht="13.5" thickBot="1" x14ac:dyDescent="0.25">
      <c r="C23" s="390"/>
      <c r="D23" s="9" t="s">
        <v>11</v>
      </c>
      <c r="E23" s="393"/>
      <c r="F23" s="45"/>
      <c r="G23" s="105" t="s">
        <v>18</v>
      </c>
      <c r="H23" s="105" t="s">
        <v>18</v>
      </c>
      <c r="I23" s="105" t="s">
        <v>18</v>
      </c>
      <c r="J23" s="105" t="s">
        <v>18</v>
      </c>
      <c r="K23" s="105" t="s">
        <v>18</v>
      </c>
      <c r="L23" s="41"/>
      <c r="M23" s="395"/>
    </row>
    <row r="24" spans="3:13" ht="13.5" thickBot="1" x14ac:dyDescent="0.25">
      <c r="C24" s="391"/>
      <c r="D24" s="10" t="s">
        <v>8</v>
      </c>
      <c r="E24" s="11">
        <v>0</v>
      </c>
      <c r="F24" s="46"/>
      <c r="G24" s="122">
        <v>8</v>
      </c>
      <c r="H24" s="122">
        <v>8</v>
      </c>
      <c r="I24" s="122">
        <v>8</v>
      </c>
      <c r="J24" s="122">
        <v>8</v>
      </c>
      <c r="K24" s="122">
        <v>8</v>
      </c>
      <c r="L24" s="42"/>
      <c r="M24" s="12">
        <f>SUM(E24:L24)</f>
        <v>40</v>
      </c>
    </row>
    <row r="25" spans="3:13" ht="21" x14ac:dyDescent="0.2">
      <c r="C25" s="389" t="s">
        <v>38</v>
      </c>
      <c r="D25" s="13" t="s">
        <v>9</v>
      </c>
      <c r="E25" s="392"/>
      <c r="F25" s="151" t="s">
        <v>445</v>
      </c>
      <c r="G25" s="17"/>
      <c r="H25" s="17"/>
      <c r="I25" s="44"/>
      <c r="J25" s="151" t="s">
        <v>414</v>
      </c>
      <c r="K25" s="75"/>
      <c r="L25" s="75"/>
      <c r="M25" s="394"/>
    </row>
    <row r="26" spans="3:13" ht="13.5" thickBot="1" x14ac:dyDescent="0.25">
      <c r="C26" s="390"/>
      <c r="D26" s="9" t="s">
        <v>11</v>
      </c>
      <c r="E26" s="393"/>
      <c r="F26" s="105" t="s">
        <v>50</v>
      </c>
      <c r="G26" s="18"/>
      <c r="H26" s="18"/>
      <c r="I26" s="30"/>
      <c r="J26" s="105" t="s">
        <v>21</v>
      </c>
      <c r="K26" s="58"/>
      <c r="L26" s="58"/>
      <c r="M26" s="395"/>
    </row>
    <row r="27" spans="3:13" ht="13.5" thickBot="1" x14ac:dyDescent="0.25">
      <c r="C27" s="391"/>
      <c r="D27" s="10" t="s">
        <v>8</v>
      </c>
      <c r="E27" s="11">
        <v>0</v>
      </c>
      <c r="F27" s="122">
        <v>12</v>
      </c>
      <c r="G27" s="19"/>
      <c r="H27" s="19"/>
      <c r="I27" s="40"/>
      <c r="J27" s="122">
        <v>8</v>
      </c>
      <c r="K27" s="76"/>
      <c r="L27" s="76"/>
      <c r="M27" s="12">
        <f>SUM(E27:L27)</f>
        <v>20</v>
      </c>
    </row>
  </sheetData>
  <mergeCells count="25">
    <mergeCell ref="C1:M1"/>
    <mergeCell ref="C4:C6"/>
    <mergeCell ref="E4:E5"/>
    <mergeCell ref="M4:M5"/>
    <mergeCell ref="C7:C9"/>
    <mergeCell ref="E7:E8"/>
    <mergeCell ref="M7:M8"/>
    <mergeCell ref="M10:M11"/>
    <mergeCell ref="C13:C15"/>
    <mergeCell ref="E13:E14"/>
    <mergeCell ref="M13:M14"/>
    <mergeCell ref="C16:C18"/>
    <mergeCell ref="E16:E17"/>
    <mergeCell ref="M16:M17"/>
    <mergeCell ref="C10:C12"/>
    <mergeCell ref="E10:E11"/>
    <mergeCell ref="C25:C27"/>
    <mergeCell ref="E25:E26"/>
    <mergeCell ref="M25:M26"/>
    <mergeCell ref="C19:C21"/>
    <mergeCell ref="E19:E20"/>
    <mergeCell ref="M19:M20"/>
    <mergeCell ref="C22:C24"/>
    <mergeCell ref="E22:E23"/>
    <mergeCell ref="M22:M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49F9-F9D7-4399-A6E2-5C4F4C09F5E4}">
  <dimension ref="C1:P24"/>
  <sheetViews>
    <sheetView topLeftCell="B1" zoomScale="90" zoomScaleNormal="90" workbookViewId="0">
      <selection activeCell="F5" sqref="F5"/>
    </sheetView>
  </sheetViews>
  <sheetFormatPr defaultRowHeight="12.75" x14ac:dyDescent="0.2"/>
  <cols>
    <col min="3" max="3" width="21.140625" customWidth="1"/>
    <col min="4" max="4" width="12.28515625" customWidth="1"/>
    <col min="6" max="12" width="11.5703125" customWidth="1"/>
  </cols>
  <sheetData>
    <row r="1" spans="3:16" ht="28.5" customHeight="1" x14ac:dyDescent="0.2">
      <c r="C1" s="372" t="s">
        <v>449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43380</v>
      </c>
      <c r="G3" s="32">
        <f t="shared" ref="G3:L3" si="0">F3+1</f>
        <v>43381</v>
      </c>
      <c r="H3" s="32">
        <f t="shared" si="0"/>
        <v>43382</v>
      </c>
      <c r="I3" s="32">
        <f t="shared" si="0"/>
        <v>43383</v>
      </c>
      <c r="J3" s="32">
        <f t="shared" si="0"/>
        <v>43384</v>
      </c>
      <c r="K3" s="32">
        <f t="shared" si="0"/>
        <v>43385</v>
      </c>
      <c r="L3" s="32">
        <f t="shared" si="0"/>
        <v>43386</v>
      </c>
      <c r="M3" s="7" t="s">
        <v>8</v>
      </c>
      <c r="O3" s="20" t="s">
        <v>395</v>
      </c>
      <c r="P3" s="21"/>
    </row>
    <row r="4" spans="3:16" ht="39.75" customHeight="1" thickBot="1" x14ac:dyDescent="0.25">
      <c r="C4" s="373" t="s">
        <v>37</v>
      </c>
      <c r="D4" s="8" t="s">
        <v>9</v>
      </c>
      <c r="E4" s="376"/>
      <c r="F4" s="57" t="s">
        <v>93</v>
      </c>
      <c r="G4" s="75" t="s">
        <v>451</v>
      </c>
      <c r="H4" s="75" t="s">
        <v>402</v>
      </c>
      <c r="I4" s="57"/>
      <c r="J4" s="57"/>
      <c r="K4" s="101" t="s">
        <v>402</v>
      </c>
      <c r="L4" s="67" t="s">
        <v>48</v>
      </c>
      <c r="M4" s="378"/>
      <c r="O4" s="22"/>
      <c r="P4" s="23" t="s">
        <v>396</v>
      </c>
    </row>
    <row r="5" spans="3:16" ht="21.75" thickBot="1" x14ac:dyDescent="0.25">
      <c r="C5" s="374"/>
      <c r="D5" s="9" t="s">
        <v>11</v>
      </c>
      <c r="E5" s="377"/>
      <c r="F5" s="58" t="s">
        <v>455</v>
      </c>
      <c r="G5" s="72" t="s">
        <v>432</v>
      </c>
      <c r="H5" s="58" t="s">
        <v>21</v>
      </c>
      <c r="I5" s="58"/>
      <c r="J5" s="58"/>
      <c r="K5" s="103" t="s">
        <v>405</v>
      </c>
      <c r="L5" s="68" t="s">
        <v>46</v>
      </c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59">
        <v>16</v>
      </c>
      <c r="G6" s="76">
        <v>16</v>
      </c>
      <c r="H6" s="76">
        <v>8</v>
      </c>
      <c r="I6" s="59"/>
      <c r="J6" s="59"/>
      <c r="K6" s="102">
        <v>16</v>
      </c>
      <c r="L6" s="69">
        <v>12</v>
      </c>
      <c r="M6" s="12">
        <f>SUM(E6:L6)</f>
        <v>68</v>
      </c>
      <c r="O6" s="25" t="s">
        <v>24</v>
      </c>
      <c r="P6" s="23" t="s">
        <v>398</v>
      </c>
    </row>
    <row r="7" spans="3:16" ht="23.25" x14ac:dyDescent="0.35">
      <c r="C7" s="380" t="s">
        <v>392</v>
      </c>
      <c r="D7" s="13" t="s">
        <v>9</v>
      </c>
      <c r="E7" s="383"/>
      <c r="F7" s="57" t="s">
        <v>93</v>
      </c>
      <c r="G7" s="57" t="s">
        <v>93</v>
      </c>
      <c r="H7" s="57" t="s">
        <v>93</v>
      </c>
      <c r="I7" s="29"/>
      <c r="J7" s="57" t="s">
        <v>93</v>
      </c>
      <c r="K7" s="57" t="s">
        <v>453</v>
      </c>
      <c r="L7" s="70" t="s">
        <v>93</v>
      </c>
      <c r="M7" s="385"/>
      <c r="O7" s="26" t="s">
        <v>401</v>
      </c>
      <c r="P7" s="27" t="s">
        <v>102</v>
      </c>
    </row>
    <row r="8" spans="3:16" ht="13.5" customHeight="1" thickBot="1" x14ac:dyDescent="0.25">
      <c r="C8" s="381"/>
      <c r="D8" s="9" t="s">
        <v>11</v>
      </c>
      <c r="E8" s="384"/>
      <c r="F8" s="58" t="s">
        <v>18</v>
      </c>
      <c r="G8" s="58" t="s">
        <v>21</v>
      </c>
      <c r="H8" s="58" t="s">
        <v>21</v>
      </c>
      <c r="I8" s="30"/>
      <c r="J8" s="58" t="s">
        <v>21</v>
      </c>
      <c r="K8" s="58" t="s">
        <v>21</v>
      </c>
      <c r="L8" s="73" t="s">
        <v>50</v>
      </c>
      <c r="M8" s="386"/>
    </row>
    <row r="9" spans="3:16" ht="13.5" customHeight="1" thickBot="1" x14ac:dyDescent="0.25">
      <c r="C9" s="382"/>
      <c r="D9" s="10" t="s">
        <v>8</v>
      </c>
      <c r="E9" s="11">
        <v>0</v>
      </c>
      <c r="F9" s="59">
        <v>8</v>
      </c>
      <c r="G9" s="59">
        <v>8</v>
      </c>
      <c r="H9" s="59">
        <v>8</v>
      </c>
      <c r="I9" s="31"/>
      <c r="J9" s="59">
        <v>8</v>
      </c>
      <c r="K9" s="59">
        <v>8</v>
      </c>
      <c r="L9" s="175">
        <v>12</v>
      </c>
      <c r="M9" s="12">
        <f>SUM(E9:L9)</f>
        <v>52</v>
      </c>
    </row>
    <row r="10" spans="3:16" ht="26.25" customHeight="1" x14ac:dyDescent="0.2">
      <c r="C10" s="417" t="s">
        <v>446</v>
      </c>
      <c r="D10" s="13" t="s">
        <v>9</v>
      </c>
      <c r="E10" s="420"/>
      <c r="F10" s="57" t="s">
        <v>32</v>
      </c>
      <c r="G10" s="57"/>
      <c r="H10" s="57" t="s">
        <v>388</v>
      </c>
      <c r="I10" s="57" t="s">
        <v>388</v>
      </c>
      <c r="J10" s="29" t="s">
        <v>433</v>
      </c>
      <c r="K10" s="172"/>
      <c r="L10" s="172"/>
      <c r="M10" s="396"/>
    </row>
    <row r="11" spans="3:16" ht="13.5" customHeight="1" thickBot="1" x14ac:dyDescent="0.25">
      <c r="C11" s="418"/>
      <c r="D11" s="9" t="s">
        <v>11</v>
      </c>
      <c r="E11" s="421"/>
      <c r="F11" s="58" t="s">
        <v>50</v>
      </c>
      <c r="G11" s="58"/>
      <c r="H11" s="58" t="s">
        <v>36</v>
      </c>
      <c r="I11" s="58" t="s">
        <v>18</v>
      </c>
      <c r="J11" s="30" t="s">
        <v>454</v>
      </c>
      <c r="K11" s="174" t="s">
        <v>24</v>
      </c>
      <c r="L11" s="174" t="s">
        <v>24</v>
      </c>
      <c r="M11" s="397"/>
    </row>
    <row r="12" spans="3:16" ht="13.5" customHeight="1" thickBot="1" x14ac:dyDescent="0.25">
      <c r="C12" s="419"/>
      <c r="D12" s="10" t="s">
        <v>8</v>
      </c>
      <c r="E12" s="11">
        <v>0</v>
      </c>
      <c r="F12" s="59">
        <v>12</v>
      </c>
      <c r="G12" s="59"/>
      <c r="H12" s="59">
        <v>8</v>
      </c>
      <c r="I12" s="59">
        <v>8</v>
      </c>
      <c r="J12" s="31">
        <v>8</v>
      </c>
      <c r="K12" s="173"/>
      <c r="L12" s="173"/>
      <c r="M12" s="12">
        <f>SUM(E12:L12)</f>
        <v>36</v>
      </c>
    </row>
    <row r="13" spans="3:16" ht="23.25" customHeight="1" x14ac:dyDescent="0.2">
      <c r="C13" s="398" t="s">
        <v>389</v>
      </c>
      <c r="D13" s="13" t="s">
        <v>9</v>
      </c>
      <c r="E13" s="401"/>
      <c r="F13" s="99" t="s">
        <v>403</v>
      </c>
      <c r="G13" s="14"/>
      <c r="H13" s="14"/>
      <c r="I13" s="34"/>
      <c r="J13" s="34"/>
      <c r="K13" s="34"/>
      <c r="L13" s="34"/>
      <c r="M13" s="403"/>
    </row>
    <row r="14" spans="3:16" ht="13.5" thickBot="1" x14ac:dyDescent="0.25">
      <c r="C14" s="399"/>
      <c r="D14" s="9" t="s">
        <v>11</v>
      </c>
      <c r="E14" s="402"/>
      <c r="F14" s="62" t="s">
        <v>49</v>
      </c>
      <c r="G14" s="15"/>
      <c r="H14" s="15"/>
      <c r="I14" s="35"/>
      <c r="J14" s="35"/>
      <c r="K14" s="35"/>
      <c r="L14" s="35"/>
      <c r="M14" s="404"/>
    </row>
    <row r="15" spans="3:16" ht="13.5" thickBot="1" x14ac:dyDescent="0.25">
      <c r="C15" s="400"/>
      <c r="D15" s="10" t="s">
        <v>8</v>
      </c>
      <c r="E15" s="11">
        <v>0</v>
      </c>
      <c r="F15" s="63">
        <v>12</v>
      </c>
      <c r="G15" s="16"/>
      <c r="H15" s="16"/>
      <c r="I15" s="36"/>
      <c r="J15" s="36"/>
      <c r="K15" s="36"/>
      <c r="L15" s="36"/>
      <c r="M15" s="12">
        <f>SUM(E15:L15)</f>
        <v>12</v>
      </c>
    </row>
    <row r="16" spans="3:16" x14ac:dyDescent="0.2">
      <c r="C16" s="405" t="s">
        <v>98</v>
      </c>
      <c r="D16" s="13" t="s">
        <v>9</v>
      </c>
      <c r="E16" s="408"/>
      <c r="F16" s="159"/>
      <c r="G16" s="159"/>
      <c r="H16" s="54" t="s">
        <v>404</v>
      </c>
      <c r="I16" s="57" t="s">
        <v>93</v>
      </c>
      <c r="J16" s="33"/>
      <c r="K16" s="159"/>
      <c r="L16" s="159"/>
      <c r="M16" s="410"/>
    </row>
    <row r="17" spans="3:13" ht="13.5" thickBot="1" x14ac:dyDescent="0.25">
      <c r="C17" s="406"/>
      <c r="D17" s="9" t="s">
        <v>11</v>
      </c>
      <c r="E17" s="409"/>
      <c r="F17" s="164" t="s">
        <v>24</v>
      </c>
      <c r="G17" s="164" t="s">
        <v>24</v>
      </c>
      <c r="H17" s="55" t="s">
        <v>456</v>
      </c>
      <c r="I17" s="58" t="s">
        <v>21</v>
      </c>
      <c r="J17" s="30"/>
      <c r="K17" s="164" t="s">
        <v>24</v>
      </c>
      <c r="L17" s="164" t="s">
        <v>24</v>
      </c>
      <c r="M17" s="411"/>
    </row>
    <row r="18" spans="3:13" ht="13.5" thickBot="1" x14ac:dyDescent="0.25">
      <c r="C18" s="407"/>
      <c r="D18" s="10" t="s">
        <v>8</v>
      </c>
      <c r="E18" s="11">
        <v>0</v>
      </c>
      <c r="F18" s="161"/>
      <c r="G18" s="161"/>
      <c r="H18" s="56"/>
      <c r="I18" s="59">
        <v>8</v>
      </c>
      <c r="J18" s="31"/>
      <c r="K18" s="161"/>
      <c r="L18" s="161"/>
      <c r="M18" s="12">
        <f>SUM(E18:L18)</f>
        <v>8</v>
      </c>
    </row>
    <row r="19" spans="3:13" x14ac:dyDescent="0.2">
      <c r="C19" s="422" t="s">
        <v>458</v>
      </c>
      <c r="D19" s="13" t="s">
        <v>9</v>
      </c>
      <c r="E19" s="415"/>
      <c r="F19" s="33"/>
      <c r="G19" s="75" t="s">
        <v>402</v>
      </c>
      <c r="H19" s="75" t="s">
        <v>402</v>
      </c>
      <c r="I19" s="75" t="s">
        <v>402</v>
      </c>
      <c r="J19" s="75" t="s">
        <v>402</v>
      </c>
      <c r="K19" s="75" t="s">
        <v>402</v>
      </c>
      <c r="L19" s="98" t="s">
        <v>93</v>
      </c>
      <c r="M19" s="387"/>
    </row>
    <row r="20" spans="3:13" ht="13.5" thickBot="1" x14ac:dyDescent="0.25">
      <c r="C20" s="423"/>
      <c r="D20" s="9" t="s">
        <v>11</v>
      </c>
      <c r="E20" s="416"/>
      <c r="F20" s="30"/>
      <c r="G20" s="58" t="s">
        <v>18</v>
      </c>
      <c r="H20" s="58" t="s">
        <v>18</v>
      </c>
      <c r="I20" s="58" t="s">
        <v>18</v>
      </c>
      <c r="J20" s="58" t="s">
        <v>18</v>
      </c>
      <c r="K20" s="58" t="s">
        <v>18</v>
      </c>
      <c r="L20" s="176" t="s">
        <v>15</v>
      </c>
      <c r="M20" s="388"/>
    </row>
    <row r="21" spans="3:13" ht="13.5" thickBot="1" x14ac:dyDescent="0.25">
      <c r="C21" s="424"/>
      <c r="D21" s="10" t="s">
        <v>8</v>
      </c>
      <c r="E21" s="11">
        <v>0</v>
      </c>
      <c r="F21" s="31"/>
      <c r="G21" s="76">
        <v>8</v>
      </c>
      <c r="H21" s="76">
        <v>8</v>
      </c>
      <c r="I21" s="76">
        <v>8</v>
      </c>
      <c r="J21" s="76">
        <v>8</v>
      </c>
      <c r="K21" s="76">
        <v>8</v>
      </c>
      <c r="L21" s="132">
        <v>12</v>
      </c>
      <c r="M21" s="12">
        <f>SUM(E21:L21)</f>
        <v>52</v>
      </c>
    </row>
    <row r="22" spans="3:13" ht="46.5" customHeight="1" x14ac:dyDescent="0.2">
      <c r="C22" s="389" t="s">
        <v>38</v>
      </c>
      <c r="D22" s="13" t="s">
        <v>9</v>
      </c>
      <c r="E22" s="392"/>
      <c r="F22" s="104" t="s">
        <v>450</v>
      </c>
      <c r="G22" s="57"/>
      <c r="H22" s="57"/>
      <c r="I22" s="151" t="s">
        <v>414</v>
      </c>
      <c r="J22" s="151" t="s">
        <v>414</v>
      </c>
      <c r="K22" s="148" t="s">
        <v>457</v>
      </c>
      <c r="L22" s="151" t="s">
        <v>452</v>
      </c>
      <c r="M22" s="394"/>
    </row>
    <row r="23" spans="3:13" ht="13.5" thickBot="1" x14ac:dyDescent="0.25">
      <c r="C23" s="390"/>
      <c r="D23" s="9" t="s">
        <v>11</v>
      </c>
      <c r="E23" s="393"/>
      <c r="F23" s="105" t="s">
        <v>36</v>
      </c>
      <c r="G23" s="58"/>
      <c r="H23" s="58"/>
      <c r="I23" s="105" t="s">
        <v>21</v>
      </c>
      <c r="J23" s="105" t="s">
        <v>21</v>
      </c>
      <c r="K23" s="149" t="s">
        <v>46</v>
      </c>
      <c r="L23" s="105" t="s">
        <v>50</v>
      </c>
      <c r="M23" s="395"/>
    </row>
    <row r="24" spans="3:13" ht="13.5" thickBot="1" x14ac:dyDescent="0.25">
      <c r="C24" s="391"/>
      <c r="D24" s="10" t="s">
        <v>8</v>
      </c>
      <c r="E24" s="11">
        <v>0</v>
      </c>
      <c r="F24" s="106">
        <v>8</v>
      </c>
      <c r="G24" s="59"/>
      <c r="H24" s="59"/>
      <c r="I24" s="122">
        <v>8</v>
      </c>
      <c r="J24" s="122">
        <v>8</v>
      </c>
      <c r="K24" s="150">
        <v>12</v>
      </c>
      <c r="L24" s="122">
        <v>12</v>
      </c>
      <c r="M24" s="12">
        <f>SUM(E24:L24)</f>
        <v>48</v>
      </c>
    </row>
  </sheetData>
  <mergeCells count="22"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22:C24"/>
    <mergeCell ref="E22:E23"/>
    <mergeCell ref="M22:M23"/>
    <mergeCell ref="C16:C18"/>
    <mergeCell ref="E16:E17"/>
    <mergeCell ref="M16:M17"/>
    <mergeCell ref="C19:C21"/>
    <mergeCell ref="E19:E20"/>
    <mergeCell ref="M19:M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7D08-7D79-4013-A482-588C33D07C3D}">
  <dimension ref="C1:P33"/>
  <sheetViews>
    <sheetView zoomScale="90" zoomScaleNormal="90" workbookViewId="0">
      <selection activeCell="G4" sqref="G4"/>
    </sheetView>
  </sheetViews>
  <sheetFormatPr defaultRowHeight="12.75" x14ac:dyDescent="0.2"/>
  <cols>
    <col min="3" max="3" width="20.42578125" customWidth="1"/>
    <col min="6" max="6" width="11.140625" customWidth="1"/>
    <col min="7" max="7" width="12.28515625" customWidth="1"/>
    <col min="8" max="12" width="11.140625" customWidth="1"/>
  </cols>
  <sheetData>
    <row r="1" spans="3:16" ht="20.25" x14ac:dyDescent="0.2">
      <c r="C1" s="372" t="s">
        <v>459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3:16" ht="13.5" thickBot="1" x14ac:dyDescent="0.25"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3:16" ht="21.75" thickBot="1" x14ac:dyDescent="0.25">
      <c r="C3" s="5" t="s">
        <v>7</v>
      </c>
      <c r="D3" s="6"/>
      <c r="E3" s="7" t="s">
        <v>394</v>
      </c>
      <c r="F3" s="32">
        <v>43387</v>
      </c>
      <c r="G3" s="32">
        <f t="shared" ref="G3:L3" si="0">F3+1</f>
        <v>43388</v>
      </c>
      <c r="H3" s="32">
        <f t="shared" si="0"/>
        <v>43389</v>
      </c>
      <c r="I3" s="32">
        <f t="shared" si="0"/>
        <v>43390</v>
      </c>
      <c r="J3" s="32">
        <f t="shared" si="0"/>
        <v>43391</v>
      </c>
      <c r="K3" s="32">
        <f t="shared" si="0"/>
        <v>43392</v>
      </c>
      <c r="L3" s="32">
        <f t="shared" si="0"/>
        <v>43393</v>
      </c>
      <c r="M3" s="7" t="s">
        <v>8</v>
      </c>
      <c r="O3" s="20" t="s">
        <v>395</v>
      </c>
      <c r="P3" s="21"/>
    </row>
    <row r="4" spans="3:16" ht="32.25" customHeight="1" thickBot="1" x14ac:dyDescent="0.25">
      <c r="C4" s="373" t="s">
        <v>37</v>
      </c>
      <c r="D4" s="8" t="s">
        <v>9</v>
      </c>
      <c r="E4" s="376"/>
      <c r="F4" s="57" t="s">
        <v>93</v>
      </c>
      <c r="G4" s="57" t="s">
        <v>453</v>
      </c>
      <c r="H4" s="57" t="s">
        <v>453</v>
      </c>
      <c r="I4" s="57" t="s">
        <v>93</v>
      </c>
      <c r="J4" s="67" t="s">
        <v>93</v>
      </c>
      <c r="K4" s="152" t="s">
        <v>461</v>
      </c>
      <c r="L4" s="67"/>
      <c r="M4" s="378"/>
      <c r="O4" s="22"/>
      <c r="P4" s="23" t="s">
        <v>396</v>
      </c>
    </row>
    <row r="5" spans="3:16" ht="30.75" customHeight="1" thickBot="1" x14ac:dyDescent="0.25">
      <c r="C5" s="374"/>
      <c r="D5" s="9" t="s">
        <v>11</v>
      </c>
      <c r="E5" s="377"/>
      <c r="F5" s="58" t="s">
        <v>21</v>
      </c>
      <c r="G5" s="72" t="s">
        <v>50</v>
      </c>
      <c r="H5" s="72" t="s">
        <v>50</v>
      </c>
      <c r="I5" s="58" t="s">
        <v>21</v>
      </c>
      <c r="J5" s="68" t="s">
        <v>46</v>
      </c>
      <c r="K5" s="215" t="s">
        <v>46</v>
      </c>
      <c r="L5" s="68"/>
      <c r="M5" s="379"/>
      <c r="O5" s="24"/>
      <c r="P5" s="23" t="s">
        <v>397</v>
      </c>
    </row>
    <row r="6" spans="3:16" ht="15" thickBot="1" x14ac:dyDescent="0.25">
      <c r="C6" s="375"/>
      <c r="D6" s="10" t="s">
        <v>8</v>
      </c>
      <c r="E6" s="11">
        <v>0</v>
      </c>
      <c r="F6" s="59">
        <v>8</v>
      </c>
      <c r="G6" s="59">
        <v>12</v>
      </c>
      <c r="H6" s="59">
        <v>12</v>
      </c>
      <c r="I6" s="59">
        <v>8</v>
      </c>
      <c r="J6" s="69">
        <v>8</v>
      </c>
      <c r="K6" s="154">
        <v>12</v>
      </c>
      <c r="L6" s="69"/>
      <c r="M6" s="12">
        <f>SUM(E6:L6)</f>
        <v>60</v>
      </c>
      <c r="O6" s="25" t="s">
        <v>24</v>
      </c>
      <c r="P6" s="23" t="s">
        <v>398</v>
      </c>
    </row>
    <row r="7" spans="3:16" ht="23.25" x14ac:dyDescent="0.35">
      <c r="C7" s="380" t="s">
        <v>392</v>
      </c>
      <c r="D7" s="13" t="s">
        <v>9</v>
      </c>
      <c r="E7" s="383"/>
      <c r="F7" s="57" t="s">
        <v>32</v>
      </c>
      <c r="G7" s="75" t="s">
        <v>402</v>
      </c>
      <c r="H7" s="75" t="s">
        <v>402</v>
      </c>
      <c r="I7" s="166" t="s">
        <v>402</v>
      </c>
      <c r="J7" s="166" t="s">
        <v>402</v>
      </c>
      <c r="K7" s="166" t="s">
        <v>473</v>
      </c>
      <c r="L7" s="70" t="s">
        <v>93</v>
      </c>
      <c r="M7" s="385"/>
      <c r="O7" s="26" t="s">
        <v>401</v>
      </c>
      <c r="P7" s="27" t="s">
        <v>102</v>
      </c>
    </row>
    <row r="8" spans="3:16" ht="32.25" thickBot="1" x14ac:dyDescent="0.25">
      <c r="C8" s="381"/>
      <c r="D8" s="9" t="s">
        <v>11</v>
      </c>
      <c r="E8" s="384"/>
      <c r="F8" s="58" t="s">
        <v>50</v>
      </c>
      <c r="G8" s="58" t="s">
        <v>399</v>
      </c>
      <c r="H8" s="58" t="s">
        <v>18</v>
      </c>
      <c r="I8" s="73" t="s">
        <v>18</v>
      </c>
      <c r="J8" s="73" t="s">
        <v>18</v>
      </c>
      <c r="K8" s="167" t="s">
        <v>474</v>
      </c>
      <c r="L8" s="73" t="s">
        <v>36</v>
      </c>
      <c r="M8" s="386"/>
    </row>
    <row r="9" spans="3:16" ht="13.5" thickBot="1" x14ac:dyDescent="0.25">
      <c r="C9" s="382"/>
      <c r="D9" s="10" t="s">
        <v>8</v>
      </c>
      <c r="E9" s="11">
        <v>0</v>
      </c>
      <c r="F9" s="59">
        <v>12</v>
      </c>
      <c r="G9" s="76">
        <v>16</v>
      </c>
      <c r="H9" s="76">
        <v>8</v>
      </c>
      <c r="I9" s="168">
        <v>8</v>
      </c>
      <c r="J9" s="168">
        <v>8</v>
      </c>
      <c r="K9" s="168">
        <v>12</v>
      </c>
      <c r="L9" s="74">
        <v>8</v>
      </c>
      <c r="M9" s="12">
        <f>SUM(E9:L9)</f>
        <v>72</v>
      </c>
    </row>
    <row r="10" spans="3:16" ht="19.5" customHeight="1" x14ac:dyDescent="0.2">
      <c r="C10" s="417" t="s">
        <v>446</v>
      </c>
      <c r="D10" s="13" t="s">
        <v>9</v>
      </c>
      <c r="E10" s="420"/>
      <c r="F10" s="172"/>
      <c r="G10" s="172"/>
      <c r="H10" s="17" t="s">
        <v>402</v>
      </c>
      <c r="I10" s="17" t="s">
        <v>93</v>
      </c>
      <c r="J10" s="17" t="s">
        <v>93</v>
      </c>
      <c r="K10" s="17" t="s">
        <v>93</v>
      </c>
      <c r="L10" s="57" t="s">
        <v>93</v>
      </c>
      <c r="M10" s="396"/>
    </row>
    <row r="11" spans="3:16" ht="13.5" thickBot="1" x14ac:dyDescent="0.25">
      <c r="C11" s="418"/>
      <c r="D11" s="9" t="s">
        <v>11</v>
      </c>
      <c r="E11" s="421"/>
      <c r="F11" s="174" t="s">
        <v>24</v>
      </c>
      <c r="G11" s="174" t="s">
        <v>24</v>
      </c>
      <c r="H11" s="18" t="s">
        <v>21</v>
      </c>
      <c r="I11" s="18" t="s">
        <v>18</v>
      </c>
      <c r="J11" s="18" t="s">
        <v>18</v>
      </c>
      <c r="K11" s="18" t="s">
        <v>18</v>
      </c>
      <c r="L11" s="58" t="s">
        <v>18</v>
      </c>
      <c r="M11" s="397"/>
    </row>
    <row r="12" spans="3:16" ht="13.5" thickBot="1" x14ac:dyDescent="0.25">
      <c r="C12" s="419"/>
      <c r="D12" s="10" t="s">
        <v>8</v>
      </c>
      <c r="E12" s="11">
        <v>0</v>
      </c>
      <c r="F12" s="173"/>
      <c r="G12" s="173"/>
      <c r="H12" s="19">
        <v>8</v>
      </c>
      <c r="I12" s="19">
        <v>8</v>
      </c>
      <c r="J12" s="19">
        <v>8</v>
      </c>
      <c r="K12" s="19">
        <v>8</v>
      </c>
      <c r="L12" s="59">
        <v>8</v>
      </c>
      <c r="M12" s="12">
        <f>SUM(E12:L12)</f>
        <v>40</v>
      </c>
    </row>
    <row r="13" spans="3:16" x14ac:dyDescent="0.2">
      <c r="C13" s="398" t="s">
        <v>98</v>
      </c>
      <c r="D13" s="13" t="s">
        <v>9</v>
      </c>
      <c r="E13" s="401"/>
      <c r="F13" s="117"/>
      <c r="G13" s="177"/>
      <c r="H13" s="177"/>
      <c r="I13" s="177"/>
      <c r="J13" s="187" t="s">
        <v>404</v>
      </c>
      <c r="K13" s="187"/>
      <c r="L13" s="187"/>
      <c r="M13" s="403"/>
    </row>
    <row r="14" spans="3:16" ht="13.5" thickBot="1" x14ac:dyDescent="0.25">
      <c r="C14" s="399"/>
      <c r="D14" s="9" t="s">
        <v>11</v>
      </c>
      <c r="E14" s="402"/>
      <c r="F14" s="178" t="s">
        <v>24</v>
      </c>
      <c r="G14" s="180" t="s">
        <v>24</v>
      </c>
      <c r="H14" s="180" t="s">
        <v>24</v>
      </c>
      <c r="I14" s="180" t="s">
        <v>24</v>
      </c>
      <c r="J14" s="190" t="s">
        <v>472</v>
      </c>
      <c r="K14" s="190"/>
      <c r="L14" s="188"/>
      <c r="M14" s="404"/>
    </row>
    <row r="15" spans="3:16" ht="13.5" thickBot="1" x14ac:dyDescent="0.25">
      <c r="C15" s="400"/>
      <c r="D15" s="10" t="s">
        <v>8</v>
      </c>
      <c r="E15" s="11">
        <v>0</v>
      </c>
      <c r="F15" s="119"/>
      <c r="G15" s="179"/>
      <c r="H15" s="179"/>
      <c r="I15" s="179"/>
      <c r="J15" s="189"/>
      <c r="K15" s="189"/>
      <c r="L15" s="189"/>
      <c r="M15" s="12">
        <f>SUM(E15:L15)</f>
        <v>0</v>
      </c>
    </row>
    <row r="16" spans="3:16" ht="19.5" customHeight="1" x14ac:dyDescent="0.2">
      <c r="C16" s="405" t="s">
        <v>458</v>
      </c>
      <c r="D16" s="13" t="s">
        <v>9</v>
      </c>
      <c r="E16" s="408"/>
      <c r="F16" s="29" t="s">
        <v>93</v>
      </c>
      <c r="G16" s="75" t="s">
        <v>402</v>
      </c>
      <c r="H16" s="75" t="s">
        <v>402</v>
      </c>
      <c r="I16" s="75" t="s">
        <v>402</v>
      </c>
      <c r="J16" s="75" t="s">
        <v>402</v>
      </c>
      <c r="K16" s="75" t="s">
        <v>402</v>
      </c>
      <c r="L16" s="29"/>
      <c r="M16" s="410"/>
    </row>
    <row r="17" spans="3:13" ht="13.5" thickBot="1" x14ac:dyDescent="0.25">
      <c r="C17" s="406"/>
      <c r="D17" s="9" t="s">
        <v>11</v>
      </c>
      <c r="E17" s="409"/>
      <c r="F17" s="30" t="s">
        <v>468</v>
      </c>
      <c r="G17" s="58" t="s">
        <v>18</v>
      </c>
      <c r="H17" s="58" t="s">
        <v>18</v>
      </c>
      <c r="I17" s="58" t="s">
        <v>18</v>
      </c>
      <c r="J17" s="58" t="s">
        <v>18</v>
      </c>
      <c r="K17" s="58" t="s">
        <v>18</v>
      </c>
      <c r="L17" s="30"/>
      <c r="M17" s="411"/>
    </row>
    <row r="18" spans="3:13" ht="13.5" thickBot="1" x14ac:dyDescent="0.25">
      <c r="C18" s="407"/>
      <c r="D18" s="10" t="s">
        <v>8</v>
      </c>
      <c r="E18" s="11">
        <v>0</v>
      </c>
      <c r="F18" s="31">
        <v>16</v>
      </c>
      <c r="G18" s="76">
        <v>8</v>
      </c>
      <c r="H18" s="76">
        <v>8</v>
      </c>
      <c r="I18" s="76">
        <v>8</v>
      </c>
      <c r="J18" s="76">
        <v>8</v>
      </c>
      <c r="K18" s="76">
        <v>8</v>
      </c>
      <c r="L18" s="31"/>
      <c r="M18" s="12">
        <f>SUM(E18:L18)</f>
        <v>56</v>
      </c>
    </row>
    <row r="19" spans="3:13" ht="24" x14ac:dyDescent="0.2">
      <c r="C19" s="425" t="s">
        <v>389</v>
      </c>
      <c r="D19" s="13" t="s">
        <v>9</v>
      </c>
      <c r="E19" s="415"/>
      <c r="F19" s="181"/>
      <c r="G19" s="181"/>
      <c r="H19" s="181"/>
      <c r="I19" s="181"/>
      <c r="J19" s="131"/>
      <c r="K19" s="181"/>
      <c r="L19" s="43" t="s">
        <v>403</v>
      </c>
      <c r="M19" s="387"/>
    </row>
    <row r="20" spans="3:13" ht="13.5" thickBot="1" x14ac:dyDescent="0.25">
      <c r="C20" s="426"/>
      <c r="D20" s="9" t="s">
        <v>11</v>
      </c>
      <c r="E20" s="416"/>
      <c r="F20" s="176"/>
      <c r="G20" s="176"/>
      <c r="H20" s="176"/>
      <c r="I20" s="176"/>
      <c r="J20" s="176"/>
      <c r="K20" s="176"/>
      <c r="L20" s="41" t="s">
        <v>49</v>
      </c>
      <c r="M20" s="388"/>
    </row>
    <row r="21" spans="3:13" ht="13.5" thickBot="1" x14ac:dyDescent="0.25">
      <c r="C21" s="427"/>
      <c r="D21" s="10" t="s">
        <v>8</v>
      </c>
      <c r="E21" s="11">
        <v>0</v>
      </c>
      <c r="F21" s="132"/>
      <c r="G21" s="132"/>
      <c r="H21" s="132"/>
      <c r="I21" s="132"/>
      <c r="J21" s="132"/>
      <c r="K21" s="132"/>
      <c r="L21" s="42">
        <v>12</v>
      </c>
      <c r="M21" s="12">
        <f>SUM(E21:L21)</f>
        <v>12</v>
      </c>
    </row>
    <row r="22" spans="3:13" ht="26.25" customHeight="1" x14ac:dyDescent="0.2">
      <c r="C22" s="389" t="s">
        <v>38</v>
      </c>
      <c r="D22" s="13" t="s">
        <v>9</v>
      </c>
      <c r="E22" s="392"/>
      <c r="F22" s="48"/>
      <c r="G22" s="151" t="s">
        <v>466</v>
      </c>
      <c r="H22" s="151" t="s">
        <v>467</v>
      </c>
      <c r="I22" s="44"/>
      <c r="J22" s="44"/>
      <c r="K22" s="44"/>
      <c r="L22" s="43"/>
      <c r="M22" s="394"/>
    </row>
    <row r="23" spans="3:13" ht="13.5" thickBot="1" x14ac:dyDescent="0.25">
      <c r="C23" s="390"/>
      <c r="D23" s="9" t="s">
        <v>11</v>
      </c>
      <c r="E23" s="393"/>
      <c r="F23" s="45"/>
      <c r="G23" s="105" t="s">
        <v>21</v>
      </c>
      <c r="H23" s="105" t="s">
        <v>21</v>
      </c>
      <c r="I23" s="30"/>
      <c r="J23" s="30"/>
      <c r="K23" s="30"/>
      <c r="L23" s="41"/>
      <c r="M23" s="395"/>
    </row>
    <row r="24" spans="3:13" ht="13.5" thickBot="1" x14ac:dyDescent="0.25">
      <c r="C24" s="391"/>
      <c r="D24" s="10" t="s">
        <v>8</v>
      </c>
      <c r="E24" s="11">
        <v>0</v>
      </c>
      <c r="F24" s="46"/>
      <c r="G24" s="122">
        <v>8</v>
      </c>
      <c r="H24" s="122">
        <v>8</v>
      </c>
      <c r="I24" s="40"/>
      <c r="J24" s="40"/>
      <c r="K24" s="40"/>
      <c r="L24" s="42"/>
      <c r="M24" s="12">
        <f>SUM(E24:L24)</f>
        <v>16</v>
      </c>
    </row>
    <row r="25" spans="3:13" ht="30.75" customHeight="1" x14ac:dyDescent="0.2">
      <c r="C25" s="389" t="s">
        <v>38</v>
      </c>
      <c r="D25" s="13" t="s">
        <v>9</v>
      </c>
      <c r="E25" s="392"/>
      <c r="F25" s="57"/>
      <c r="G25" s="184" t="s">
        <v>471</v>
      </c>
      <c r="H25" s="184" t="s">
        <v>469</v>
      </c>
      <c r="I25" s="183" t="s">
        <v>414</v>
      </c>
      <c r="J25" s="184" t="s">
        <v>465</v>
      </c>
      <c r="K25" s="17"/>
      <c r="L25" s="104" t="s">
        <v>464</v>
      </c>
      <c r="M25" s="394"/>
    </row>
    <row r="26" spans="3:13" ht="13.5" thickBot="1" x14ac:dyDescent="0.25">
      <c r="C26" s="390"/>
      <c r="D26" s="9" t="s">
        <v>11</v>
      </c>
      <c r="E26" s="393"/>
      <c r="F26" s="58"/>
      <c r="G26" s="185" t="s">
        <v>470</v>
      </c>
      <c r="H26" s="185" t="s">
        <v>470</v>
      </c>
      <c r="I26" s="126" t="s">
        <v>21</v>
      </c>
      <c r="J26" s="185" t="s">
        <v>21</v>
      </c>
      <c r="K26" s="18"/>
      <c r="L26" s="105" t="s">
        <v>50</v>
      </c>
      <c r="M26" s="395"/>
    </row>
    <row r="27" spans="3:13" ht="13.5" thickBot="1" x14ac:dyDescent="0.25">
      <c r="C27" s="391"/>
      <c r="D27" s="10" t="s">
        <v>8</v>
      </c>
      <c r="E27" s="11">
        <v>0</v>
      </c>
      <c r="F27" s="59"/>
      <c r="G27" s="186">
        <v>4</v>
      </c>
      <c r="H27" s="186">
        <v>4</v>
      </c>
      <c r="I27" s="127">
        <v>8</v>
      </c>
      <c r="J27" s="186">
        <v>8</v>
      </c>
      <c r="K27" s="19"/>
      <c r="L27" s="106">
        <v>12</v>
      </c>
      <c r="M27" s="12">
        <f>SUM(E27:L27)</f>
        <v>36</v>
      </c>
    </row>
    <row r="28" spans="3:13" ht="35.25" customHeight="1" x14ac:dyDescent="0.2">
      <c r="C28" s="389" t="s">
        <v>38</v>
      </c>
      <c r="D28" s="13" t="s">
        <v>9</v>
      </c>
      <c r="E28" s="392"/>
      <c r="F28" s="48"/>
      <c r="G28" s="17"/>
      <c r="H28" s="17"/>
      <c r="I28" s="44"/>
      <c r="J28" s="44"/>
      <c r="K28" s="155"/>
      <c r="L28" s="148" t="s">
        <v>462</v>
      </c>
      <c r="M28" s="394"/>
    </row>
    <row r="29" spans="3:13" ht="13.5" thickBot="1" x14ac:dyDescent="0.25">
      <c r="C29" s="390"/>
      <c r="D29" s="9" t="s">
        <v>11</v>
      </c>
      <c r="E29" s="393"/>
      <c r="F29" s="45"/>
      <c r="G29" s="18"/>
      <c r="H29" s="18"/>
      <c r="I29" s="30"/>
      <c r="J29" s="30"/>
      <c r="K29" s="156"/>
      <c r="L29" s="149" t="s">
        <v>46</v>
      </c>
      <c r="M29" s="395"/>
    </row>
    <row r="30" spans="3:13" ht="13.5" thickBot="1" x14ac:dyDescent="0.25">
      <c r="C30" s="391"/>
      <c r="D30" s="10" t="s">
        <v>8</v>
      </c>
      <c r="E30" s="11">
        <v>0</v>
      </c>
      <c r="F30" s="46"/>
      <c r="G30" s="19"/>
      <c r="H30" s="19"/>
      <c r="I30" s="40"/>
      <c r="J30" s="40"/>
      <c r="K30" s="157"/>
      <c r="L30" s="150">
        <v>12</v>
      </c>
      <c r="M30" s="12">
        <f>SUM(E30:L30)</f>
        <v>12</v>
      </c>
    </row>
    <row r="31" spans="3:13" ht="23.25" customHeight="1" x14ac:dyDescent="0.2">
      <c r="C31" s="389" t="s">
        <v>38</v>
      </c>
      <c r="D31" s="13" t="s">
        <v>9</v>
      </c>
      <c r="E31" s="392"/>
      <c r="F31" s="57"/>
      <c r="G31" s="17"/>
      <c r="H31" s="17"/>
      <c r="I31" s="57"/>
      <c r="J31" s="57"/>
      <c r="K31" s="104" t="s">
        <v>463</v>
      </c>
      <c r="L31" s="104" t="s">
        <v>463</v>
      </c>
      <c r="M31" s="394"/>
    </row>
    <row r="32" spans="3:13" ht="13.5" thickBot="1" x14ac:dyDescent="0.25">
      <c r="C32" s="390"/>
      <c r="D32" s="9" t="s">
        <v>11</v>
      </c>
      <c r="E32" s="393"/>
      <c r="F32" s="58"/>
      <c r="G32" s="18"/>
      <c r="H32" s="18"/>
      <c r="I32" s="58"/>
      <c r="J32" s="58"/>
      <c r="K32" s="105" t="s">
        <v>21</v>
      </c>
      <c r="L32" s="105" t="s">
        <v>21</v>
      </c>
      <c r="M32" s="395"/>
    </row>
    <row r="33" spans="3:13" ht="13.5" thickBot="1" x14ac:dyDescent="0.25">
      <c r="C33" s="391"/>
      <c r="D33" s="10" t="s">
        <v>8</v>
      </c>
      <c r="E33" s="11">
        <v>0</v>
      </c>
      <c r="F33" s="59"/>
      <c r="G33" s="19"/>
      <c r="H33" s="19"/>
      <c r="I33" s="59"/>
      <c r="J33" s="59"/>
      <c r="K33" s="106">
        <v>8</v>
      </c>
      <c r="L33" s="106">
        <v>8</v>
      </c>
      <c r="M33" s="12">
        <f>SUM(E33:L33)</f>
        <v>16</v>
      </c>
    </row>
  </sheetData>
  <mergeCells count="31">
    <mergeCell ref="C28:C30"/>
    <mergeCell ref="E28:E29"/>
    <mergeCell ref="M28:M29"/>
    <mergeCell ref="C31:C33"/>
    <mergeCell ref="E31:E32"/>
    <mergeCell ref="M31:M32"/>
    <mergeCell ref="C25:C27"/>
    <mergeCell ref="E25:E26"/>
    <mergeCell ref="M25:M26"/>
    <mergeCell ref="C1:M1"/>
    <mergeCell ref="C4:C6"/>
    <mergeCell ref="E4:E5"/>
    <mergeCell ref="M4:M5"/>
    <mergeCell ref="C7:C9"/>
    <mergeCell ref="E7:E8"/>
    <mergeCell ref="M7:M8"/>
    <mergeCell ref="C10:C12"/>
    <mergeCell ref="E10:E11"/>
    <mergeCell ref="M10:M11"/>
    <mergeCell ref="C13:C15"/>
    <mergeCell ref="E13:E14"/>
    <mergeCell ref="M13:M14"/>
    <mergeCell ref="C22:C24"/>
    <mergeCell ref="E22:E23"/>
    <mergeCell ref="M22:M23"/>
    <mergeCell ref="C16:C18"/>
    <mergeCell ref="E16:E17"/>
    <mergeCell ref="M16:M17"/>
    <mergeCell ref="C19:C21"/>
    <mergeCell ref="E19:E20"/>
    <mergeCell ref="M19:M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5810-004F-4546-AE4F-183630C40E67}">
  <dimension ref="A1:P21"/>
  <sheetViews>
    <sheetView workbookViewId="0">
      <selection activeCell="H14" sqref="H14"/>
    </sheetView>
  </sheetViews>
  <sheetFormatPr defaultRowHeight="12.75" x14ac:dyDescent="0.2"/>
  <cols>
    <col min="3" max="3" width="19.42578125" customWidth="1"/>
  </cols>
  <sheetData>
    <row r="1" spans="1:16" ht="20.25" x14ac:dyDescent="0.2">
      <c r="A1" s="4"/>
      <c r="B1" s="4"/>
      <c r="C1" s="372" t="s">
        <v>475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"/>
    </row>
    <row r="2" spans="1:16" ht="13.5" thickBot="1" x14ac:dyDescent="0.25">
      <c r="A2" s="4"/>
      <c r="B2" s="4"/>
      <c r="C2" s="37"/>
      <c r="D2" s="38"/>
      <c r="E2" s="38"/>
      <c r="F2" s="39" t="s">
        <v>0</v>
      </c>
      <c r="G2" s="39" t="s">
        <v>1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8"/>
      <c r="N2" s="3"/>
    </row>
    <row r="3" spans="1:16" ht="21.75" thickBot="1" x14ac:dyDescent="0.25">
      <c r="A3" s="4"/>
      <c r="B3" s="4"/>
      <c r="C3" s="5" t="s">
        <v>7</v>
      </c>
      <c r="D3" s="6"/>
      <c r="E3" s="7" t="s">
        <v>394</v>
      </c>
      <c r="F3" s="32">
        <v>43394</v>
      </c>
      <c r="G3" s="32">
        <f t="shared" ref="G3:L3" si="0">F3+1</f>
        <v>43395</v>
      </c>
      <c r="H3" s="32">
        <f t="shared" si="0"/>
        <v>43396</v>
      </c>
      <c r="I3" s="32">
        <f t="shared" si="0"/>
        <v>43397</v>
      </c>
      <c r="J3" s="32">
        <f t="shared" si="0"/>
        <v>43398</v>
      </c>
      <c r="K3" s="32">
        <f t="shared" si="0"/>
        <v>43399</v>
      </c>
      <c r="L3" s="32">
        <f t="shared" si="0"/>
        <v>43400</v>
      </c>
      <c r="M3" s="7" t="s">
        <v>8</v>
      </c>
      <c r="O3" s="20" t="s">
        <v>395</v>
      </c>
      <c r="P3" s="21"/>
    </row>
    <row r="4" spans="1:16" ht="21.75" thickBot="1" x14ac:dyDescent="0.25">
      <c r="A4" s="4"/>
      <c r="B4" s="4"/>
      <c r="C4" s="373" t="s">
        <v>37</v>
      </c>
      <c r="D4" s="8" t="s">
        <v>9</v>
      </c>
      <c r="E4" s="376"/>
      <c r="F4" s="85" t="s">
        <v>48</v>
      </c>
      <c r="G4" s="197" t="s">
        <v>32</v>
      </c>
      <c r="H4" s="75" t="s">
        <v>32</v>
      </c>
      <c r="I4" s="57" t="s">
        <v>48</v>
      </c>
      <c r="J4" s="133"/>
      <c r="K4" s="194" t="s">
        <v>93</v>
      </c>
      <c r="L4" s="203" t="s">
        <v>93</v>
      </c>
      <c r="M4" s="378"/>
      <c r="O4" s="22"/>
      <c r="P4" s="23" t="s">
        <v>396</v>
      </c>
    </row>
    <row r="5" spans="1:16" ht="13.5" thickBot="1" x14ac:dyDescent="0.25">
      <c r="A5" s="4"/>
      <c r="B5" s="4"/>
      <c r="C5" s="374"/>
      <c r="D5" s="9" t="s">
        <v>11</v>
      </c>
      <c r="E5" s="377"/>
      <c r="F5" s="88" t="s">
        <v>21</v>
      </c>
      <c r="G5" s="198" t="s">
        <v>18</v>
      </c>
      <c r="H5" s="58" t="s">
        <v>21</v>
      </c>
      <c r="I5" s="58" t="s">
        <v>18</v>
      </c>
      <c r="J5" s="217" t="s">
        <v>24</v>
      </c>
      <c r="K5" s="195" t="s">
        <v>18</v>
      </c>
      <c r="L5" s="204" t="s">
        <v>18</v>
      </c>
      <c r="M5" s="379"/>
      <c r="O5" s="24"/>
      <c r="P5" s="23" t="s">
        <v>397</v>
      </c>
    </row>
    <row r="6" spans="1:16" ht="15" thickBot="1" x14ac:dyDescent="0.25">
      <c r="A6" s="4"/>
      <c r="B6" s="4"/>
      <c r="C6" s="375"/>
      <c r="D6" s="10" t="s">
        <v>8</v>
      </c>
      <c r="E6" s="11">
        <v>0</v>
      </c>
      <c r="F6" s="91">
        <v>8</v>
      </c>
      <c r="G6" s="199">
        <v>8</v>
      </c>
      <c r="H6" s="76">
        <v>8</v>
      </c>
      <c r="I6" s="59">
        <v>8</v>
      </c>
      <c r="J6" s="134"/>
      <c r="K6" s="196">
        <v>8</v>
      </c>
      <c r="L6" s="205">
        <v>8</v>
      </c>
      <c r="M6" s="12">
        <f>SUM(E6:L6)</f>
        <v>48</v>
      </c>
      <c r="O6" s="25" t="s">
        <v>24</v>
      </c>
      <c r="P6" s="23" t="s">
        <v>398</v>
      </c>
    </row>
    <row r="7" spans="1:16" ht="23.25" x14ac:dyDescent="0.35">
      <c r="A7" s="4"/>
      <c r="B7" s="4"/>
      <c r="C7" s="380" t="s">
        <v>392</v>
      </c>
      <c r="D7" s="13" t="s">
        <v>9</v>
      </c>
      <c r="E7" s="383"/>
      <c r="F7" s="191" t="s">
        <v>93</v>
      </c>
      <c r="G7" s="194" t="s">
        <v>93</v>
      </c>
      <c r="H7" s="194" t="s">
        <v>93</v>
      </c>
      <c r="I7" s="194" t="s">
        <v>93</v>
      </c>
      <c r="J7" s="86" t="s">
        <v>32</v>
      </c>
      <c r="K7" s="94" t="s">
        <v>32</v>
      </c>
      <c r="L7" s="206" t="s">
        <v>93</v>
      </c>
      <c r="M7" s="385"/>
      <c r="O7" s="26" t="s">
        <v>401</v>
      </c>
      <c r="P7" s="27" t="s">
        <v>102</v>
      </c>
    </row>
    <row r="8" spans="1:16" ht="13.5" thickBot="1" x14ac:dyDescent="0.25">
      <c r="A8" s="4"/>
      <c r="B8" s="4"/>
      <c r="C8" s="381"/>
      <c r="D8" s="9" t="s">
        <v>11</v>
      </c>
      <c r="E8" s="384"/>
      <c r="F8" s="192" t="s">
        <v>36</v>
      </c>
      <c r="G8" s="195" t="s">
        <v>399</v>
      </c>
      <c r="H8" s="195" t="s">
        <v>50</v>
      </c>
      <c r="I8" s="195" t="s">
        <v>18</v>
      </c>
      <c r="J8" s="89" t="s">
        <v>36</v>
      </c>
      <c r="K8" s="95" t="s">
        <v>36</v>
      </c>
      <c r="L8" s="207" t="s">
        <v>36</v>
      </c>
      <c r="M8" s="386"/>
    </row>
    <row r="9" spans="1:16" ht="13.5" thickBot="1" x14ac:dyDescent="0.25">
      <c r="A9" s="4"/>
      <c r="B9" s="4"/>
      <c r="C9" s="382"/>
      <c r="D9" s="10" t="s">
        <v>8</v>
      </c>
      <c r="E9" s="11">
        <v>0</v>
      </c>
      <c r="F9" s="193">
        <v>8</v>
      </c>
      <c r="G9" s="196">
        <v>16</v>
      </c>
      <c r="H9" s="196">
        <v>12</v>
      </c>
      <c r="I9" s="196">
        <v>8</v>
      </c>
      <c r="J9" s="92">
        <v>8</v>
      </c>
      <c r="K9" s="96">
        <v>8</v>
      </c>
      <c r="L9" s="208">
        <v>8</v>
      </c>
      <c r="M9" s="12">
        <f>SUM(E9:L9)</f>
        <v>68</v>
      </c>
    </row>
    <row r="10" spans="1:16" ht="21" x14ac:dyDescent="0.2">
      <c r="A10" s="4"/>
      <c r="B10" s="4"/>
      <c r="C10" s="417" t="s">
        <v>440</v>
      </c>
      <c r="D10" s="13" t="s">
        <v>9</v>
      </c>
      <c r="E10" s="420"/>
      <c r="F10" s="85" t="s">
        <v>93</v>
      </c>
      <c r="G10" s="86" t="s">
        <v>32</v>
      </c>
      <c r="H10" s="86" t="s">
        <v>32</v>
      </c>
      <c r="I10" s="86" t="s">
        <v>32</v>
      </c>
      <c r="J10" s="57" t="s">
        <v>48</v>
      </c>
      <c r="K10" s="57" t="s">
        <v>48</v>
      </c>
      <c r="L10" s="200"/>
      <c r="M10" s="396"/>
    </row>
    <row r="11" spans="1:16" ht="13.5" thickBot="1" x14ac:dyDescent="0.25">
      <c r="A11" s="4"/>
      <c r="B11" s="4"/>
      <c r="C11" s="418"/>
      <c r="D11" s="9" t="s">
        <v>11</v>
      </c>
      <c r="E11" s="421"/>
      <c r="F11" s="88" t="s">
        <v>18</v>
      </c>
      <c r="G11" s="89" t="s">
        <v>36</v>
      </c>
      <c r="H11" s="89" t="s">
        <v>36</v>
      </c>
      <c r="I11" s="89" t="s">
        <v>36</v>
      </c>
      <c r="J11" s="58" t="s">
        <v>18</v>
      </c>
      <c r="K11" s="58" t="s">
        <v>18</v>
      </c>
      <c r="L11" s="201"/>
      <c r="M11" s="397"/>
    </row>
    <row r="12" spans="1:16" ht="13.5" thickBot="1" x14ac:dyDescent="0.25">
      <c r="A12" s="4"/>
      <c r="B12" s="4"/>
      <c r="C12" s="419"/>
      <c r="D12" s="10" t="s">
        <v>8</v>
      </c>
      <c r="E12" s="11">
        <v>0</v>
      </c>
      <c r="F12" s="91">
        <v>8</v>
      </c>
      <c r="G12" s="92">
        <v>8</v>
      </c>
      <c r="H12" s="92">
        <v>8</v>
      </c>
      <c r="I12" s="92">
        <v>8</v>
      </c>
      <c r="J12" s="59">
        <v>8</v>
      </c>
      <c r="K12" s="59">
        <v>8</v>
      </c>
      <c r="L12" s="202"/>
      <c r="M12" s="12">
        <f>SUM(E12:L12)</f>
        <v>48</v>
      </c>
    </row>
    <row r="13" spans="1:16" x14ac:dyDescent="0.2">
      <c r="A13" s="4"/>
      <c r="B13" s="4"/>
      <c r="C13" s="398" t="s">
        <v>98</v>
      </c>
      <c r="D13" s="13" t="s">
        <v>9</v>
      </c>
      <c r="E13" s="401"/>
      <c r="F13" s="117"/>
      <c r="G13" s="177"/>
      <c r="H13" s="177"/>
      <c r="I13" s="218"/>
      <c r="J13" s="194" t="s">
        <v>93</v>
      </c>
      <c r="K13" s="220"/>
      <c r="L13" s="177"/>
      <c r="M13" s="403"/>
    </row>
    <row r="14" spans="1:16" ht="13.5" thickBot="1" x14ac:dyDescent="0.25">
      <c r="A14" s="4"/>
      <c r="B14" s="4"/>
      <c r="C14" s="399"/>
      <c r="D14" s="9" t="s">
        <v>11</v>
      </c>
      <c r="E14" s="402"/>
      <c r="F14" s="118" t="s">
        <v>24</v>
      </c>
      <c r="G14" s="182" t="s">
        <v>24</v>
      </c>
      <c r="H14" s="182" t="s">
        <v>24</v>
      </c>
      <c r="I14" s="219"/>
      <c r="J14" s="195" t="s">
        <v>18</v>
      </c>
      <c r="K14" s="78" t="s">
        <v>477</v>
      </c>
      <c r="L14" s="182" t="s">
        <v>24</v>
      </c>
      <c r="M14" s="404"/>
    </row>
    <row r="15" spans="1:16" ht="13.5" thickBot="1" x14ac:dyDescent="0.25">
      <c r="A15" s="4"/>
      <c r="B15" s="4"/>
      <c r="C15" s="400"/>
      <c r="D15" s="10" t="s">
        <v>8</v>
      </c>
      <c r="E15" s="11">
        <v>0</v>
      </c>
      <c r="F15" s="119"/>
      <c r="G15" s="179"/>
      <c r="H15" s="179"/>
      <c r="I15" s="216"/>
      <c r="J15" s="196">
        <v>8</v>
      </c>
      <c r="K15" s="221"/>
      <c r="L15" s="179"/>
      <c r="M15" s="12">
        <f>SUM(E15:L15)</f>
        <v>8</v>
      </c>
    </row>
    <row r="16" spans="1:16" ht="21.75" customHeight="1" x14ac:dyDescent="0.2">
      <c r="A16" s="4"/>
      <c r="B16" s="4"/>
      <c r="C16" s="405" t="s">
        <v>389</v>
      </c>
      <c r="D16" s="13" t="s">
        <v>9</v>
      </c>
      <c r="E16" s="408"/>
      <c r="F16" s="209" t="s">
        <v>33</v>
      </c>
      <c r="G16" s="53"/>
      <c r="H16" s="54"/>
      <c r="I16" s="50"/>
      <c r="J16" s="50"/>
      <c r="K16" s="50"/>
      <c r="L16" s="210" t="s">
        <v>33</v>
      </c>
      <c r="M16" s="410"/>
    </row>
    <row r="17" spans="1:13" ht="13.5" thickBot="1" x14ac:dyDescent="0.25">
      <c r="A17" s="4"/>
      <c r="B17" s="4"/>
      <c r="C17" s="406"/>
      <c r="D17" s="9" t="s">
        <v>11</v>
      </c>
      <c r="E17" s="409"/>
      <c r="F17" s="211" t="s">
        <v>49</v>
      </c>
      <c r="G17" s="51"/>
      <c r="H17" s="55"/>
      <c r="I17" s="51"/>
      <c r="J17" s="51"/>
      <c r="K17" s="51"/>
      <c r="L17" s="212" t="s">
        <v>49</v>
      </c>
      <c r="M17" s="411"/>
    </row>
    <row r="18" spans="1:13" ht="13.5" thickBot="1" x14ac:dyDescent="0.25">
      <c r="A18" s="4"/>
      <c r="B18" s="4"/>
      <c r="C18" s="407"/>
      <c r="D18" s="10" t="s">
        <v>8</v>
      </c>
      <c r="E18" s="11">
        <v>0</v>
      </c>
      <c r="F18" s="213">
        <v>12</v>
      </c>
      <c r="G18" s="52"/>
      <c r="H18" s="56"/>
      <c r="I18" s="52"/>
      <c r="J18" s="52"/>
      <c r="K18" s="52"/>
      <c r="L18" s="214">
        <v>12</v>
      </c>
      <c r="M18" s="12">
        <f>SUM(E18:L18)</f>
        <v>24</v>
      </c>
    </row>
    <row r="19" spans="1:13" ht="21" x14ac:dyDescent="0.2">
      <c r="A19" s="4"/>
      <c r="B19" s="4"/>
      <c r="C19" s="389" t="s">
        <v>38</v>
      </c>
      <c r="D19" s="13" t="s">
        <v>9</v>
      </c>
      <c r="E19" s="392"/>
      <c r="F19" s="85"/>
      <c r="G19" s="112" t="s">
        <v>476</v>
      </c>
      <c r="H19" s="112" t="s">
        <v>476</v>
      </c>
      <c r="I19" s="151" t="s">
        <v>414</v>
      </c>
      <c r="J19" s="75"/>
      <c r="K19" s="75"/>
      <c r="L19" s="87"/>
      <c r="M19" s="394"/>
    </row>
    <row r="20" spans="1:13" ht="13.5" thickBot="1" x14ac:dyDescent="0.25">
      <c r="A20" s="4"/>
      <c r="B20" s="4"/>
      <c r="C20" s="390"/>
      <c r="D20" s="9" t="s">
        <v>11</v>
      </c>
      <c r="E20" s="393"/>
      <c r="F20" s="88"/>
      <c r="G20" s="113" t="s">
        <v>21</v>
      </c>
      <c r="H20" s="113" t="s">
        <v>21</v>
      </c>
      <c r="I20" s="105" t="s">
        <v>21</v>
      </c>
      <c r="J20" s="58"/>
      <c r="K20" s="58"/>
      <c r="L20" s="90"/>
      <c r="M20" s="395"/>
    </row>
    <row r="21" spans="1:13" ht="13.5" thickBot="1" x14ac:dyDescent="0.25">
      <c r="A21" s="28"/>
      <c r="B21" s="28"/>
      <c r="C21" s="391"/>
      <c r="D21" s="10" t="s">
        <v>8</v>
      </c>
      <c r="E21" s="11">
        <v>0</v>
      </c>
      <c r="F21" s="91"/>
      <c r="G21" s="114">
        <v>8</v>
      </c>
      <c r="H21" s="114">
        <v>8</v>
      </c>
      <c r="I21" s="122">
        <v>8</v>
      </c>
      <c r="J21" s="76"/>
      <c r="K21" s="76"/>
      <c r="L21" s="93"/>
      <c r="M21" s="12">
        <f>SUM(E21:L21)</f>
        <v>24</v>
      </c>
    </row>
  </sheetData>
  <mergeCells count="19">
    <mergeCell ref="C19:C21"/>
    <mergeCell ref="E19:E20"/>
    <mergeCell ref="M19:M20"/>
    <mergeCell ref="C16:C18"/>
    <mergeCell ref="E16:E17"/>
    <mergeCell ref="M16:M17"/>
    <mergeCell ref="C10:C12"/>
    <mergeCell ref="E10:E11"/>
    <mergeCell ref="M10:M11"/>
    <mergeCell ref="C13:C15"/>
    <mergeCell ref="E13:E14"/>
    <mergeCell ref="M13:M14"/>
    <mergeCell ref="C1:M1"/>
    <mergeCell ref="C4:C6"/>
    <mergeCell ref="E4:E5"/>
    <mergeCell ref="M4:M5"/>
    <mergeCell ref="C7:C9"/>
    <mergeCell ref="E7:E8"/>
    <mergeCell ref="M7:M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AFA99D32DE7845B4EEACDC7DCB30F4" ma:contentTypeVersion="5" ma:contentTypeDescription="Create a new document." ma:contentTypeScope="" ma:versionID="39662cdac0dc4f7d070bd02edc8339f4">
  <xsd:schema xmlns:xsd="http://www.w3.org/2001/XMLSchema" xmlns:xs="http://www.w3.org/2001/XMLSchema" xmlns:p="http://schemas.microsoft.com/office/2006/metadata/properties" xmlns:ns2="7dd18a95-95b1-4cd3-a461-2862b350550c" xmlns:ns3="3c5a5eb3-dde3-48a9-a932-5d03f978d9dc" targetNamespace="http://schemas.microsoft.com/office/2006/metadata/properties" ma:root="true" ma:fieldsID="a58088afe3d1dcb0d116651336a71692" ns2:_="" ns3:_="">
    <xsd:import namespace="7dd18a95-95b1-4cd3-a461-2862b350550c"/>
    <xsd:import namespace="3c5a5eb3-dde3-48a9-a932-5d03f978d9d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18a95-95b1-4cd3-a461-2862b35055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a5eb3-dde3-48a9-a932-5d03f978d9d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dd18a95-95b1-4cd3-a461-2862b350550c">
      <UserInfo>
        <DisplayName>Everyone</DisplayName>
        <AccountId>8</AccountId>
        <AccountType/>
      </UserInfo>
      <UserInfo>
        <DisplayName>ROSE BUMGARNER</DisplayName>
        <AccountId>50</AccountId>
        <AccountType/>
      </UserInfo>
      <UserInfo>
        <DisplayName>Brock Mynear</DisplayName>
        <AccountId>235</AccountId>
        <AccountType/>
      </UserInfo>
      <UserInfo>
        <DisplayName>Brandon Guempel</DisplayName>
        <AccountId>12</AccountId>
        <AccountType/>
      </UserInfo>
      <UserInfo>
        <DisplayName>Ron Sable</DisplayName>
        <AccountId>31</AccountId>
        <AccountType/>
      </UserInfo>
      <UserInfo>
        <DisplayName>Nancy Glass</DisplayName>
        <AccountId>15</AccountId>
        <AccountType/>
      </UserInfo>
      <UserInfo>
        <DisplayName>Louis Rodgers</DisplayName>
        <AccountId>186</AccountId>
        <AccountType/>
      </UserInfo>
      <UserInfo>
        <DisplayName>David Jones</DisplayName>
        <AccountId>218</AccountId>
        <AccountType/>
      </UserInfo>
      <UserInfo>
        <DisplayName>Steve Maier</DisplayName>
        <AccountId>340</AccountId>
        <AccountType/>
      </UserInfo>
      <UserInfo>
        <DisplayName>steveo77777@outlook.com</DisplayName>
        <AccountId>329</AccountId>
        <AccountType/>
      </UserInfo>
    </SharedWithUsers>
    <LastSharedByUser xmlns="3c5a5eb3-dde3-48a9-a932-5d03f978d9dc">tstephens@starprotectionpnw.com</LastSharedByUser>
    <LastSharedByTime xmlns="3c5a5eb3-dde3-48a9-a932-5d03f978d9dc">2016-10-21T23:03:07+00:00</LastSharedByTim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91147D-D5B3-4D7B-8C5B-B4453D525AA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d18a95-95b1-4cd3-a461-2862b350550c"/>
    <ds:schemaRef ds:uri="3c5a5eb3-dde3-48a9-a932-5d03f978d9d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A3390E-D6CB-4127-A42B-A3D725FEF649}">
  <ds:schemaRefs>
    <ds:schemaRef ds:uri="http://schemas.microsoft.com/office/2006/documentManagement/types"/>
    <ds:schemaRef ds:uri="7dd18a95-95b1-4cd3-a461-2862b350550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c5a5eb3-dde3-48a9-a932-5d03f978d9dc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889E805-6F95-4F7A-85F2-725F5EAF4F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Week Ending 9-1</vt:lpstr>
      <vt:lpstr>Week Ending 9-8</vt:lpstr>
      <vt:lpstr>Week Ending 9-15</vt:lpstr>
      <vt:lpstr>Week Ending 9-22</vt:lpstr>
      <vt:lpstr>Week Ending 9-29</vt:lpstr>
      <vt:lpstr>Week Ending 10-6</vt:lpstr>
      <vt:lpstr>Week Ending 10-13</vt:lpstr>
      <vt:lpstr>Week Ending 10-20</vt:lpstr>
      <vt:lpstr>Week Ending 10-27</vt:lpstr>
      <vt:lpstr>Week Ending 11-3</vt:lpstr>
      <vt:lpstr>Week Ending 11-10</vt:lpstr>
      <vt:lpstr>Week Ending 11-17</vt:lpstr>
      <vt:lpstr>Week Ending 11-24</vt:lpstr>
      <vt:lpstr>Week Ending 12-1</vt:lpstr>
      <vt:lpstr>Week Ending 12-8</vt:lpstr>
      <vt:lpstr>Week Ending 12-15</vt:lpstr>
      <vt:lpstr>Week Ending 12-22</vt:lpstr>
      <vt:lpstr>Week Ending 12-29</vt:lpstr>
      <vt:lpstr>Week Ending 1-5</vt:lpstr>
      <vt:lpstr>Week Ending 1-12</vt:lpstr>
      <vt:lpstr>Site Info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Star</dc:creator>
  <cp:keywords/>
  <dc:description/>
  <cp:lastModifiedBy>Sean</cp:lastModifiedBy>
  <cp:revision/>
  <dcterms:created xsi:type="dcterms:W3CDTF">2007-07-12T22:42:37Z</dcterms:created>
  <dcterms:modified xsi:type="dcterms:W3CDTF">2019-01-05T22:47:39Z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TC300022931033</vt:lpwstr>
  </property>
  <property fmtid="{D5CDD505-2E9C-101B-9397-08002B2CF9AE}" pid="3" name="ContentTypeId">
    <vt:lpwstr>0x0101007AAFA99D32DE7845B4EEACDC7DCB30F4</vt:lpwstr>
  </property>
</Properties>
</file>