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pyxll\java\javasrc\jinx-examples\"/>
    </mc:Choice>
  </mc:AlternateContent>
  <xr:revisionPtr revIDLastSave="0" documentId="13_ncr:1_{B507EC6C-82BB-4CDF-8F30-77451B6EAAC6}" xr6:coauthVersionLast="36" xr6:coauthVersionMax="36" xr10:uidLastSave="{00000000-0000-0000-0000-000000000000}"/>
  <bookViews>
    <workbookView xWindow="-570" yWindow="80" windowWidth="19020" windowHeight="6570" xr2:uid="{00000000-000D-0000-FFFF-FFFF00000000}"/>
  </bookViews>
  <sheets>
    <sheet name="Jinx Examples" sheetId="4" r:id="rId1"/>
  </sheets>
  <definedNames>
    <definedName name="button_output">#REF!</definedName>
    <definedName name="checkbox_output">#REF!</definedName>
    <definedName name="scrollbar_outpu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1" i="4" l="1" a="1"/>
  <c r="B64" i="4"/>
  <c r="B40" i="4"/>
  <c r="B89" i="4"/>
  <c r="B136" i="4"/>
  <c r="C139" i="4"/>
  <c r="C138" i="4"/>
  <c r="F146" i="4"/>
  <c r="F145" i="4"/>
  <c r="C146" i="4"/>
  <c r="C145" i="4"/>
  <c r="F89" i="4"/>
  <c r="B91" i="4"/>
  <c r="F23" i="4"/>
  <c r="C22" i="4"/>
  <c r="F24" i="4"/>
  <c r="C23" i="4"/>
  <c r="C21" i="4"/>
  <c r="F22" i="4"/>
  <c r="F91" i="4"/>
  <c r="B76" i="4"/>
  <c r="F40" i="4"/>
  <c r="F139" i="4"/>
  <c r="F65" i="4"/>
  <c r="F64" i="4"/>
  <c r="B90" i="4"/>
  <c r="F90" i="4"/>
  <c r="F138" i="4"/>
  <c r="C24" i="4"/>
  <c r="F21" i="4"/>
  <c r="F136" i="4"/>
  <c r="F52" i="4"/>
  <c r="F76" i="4"/>
  <c r="B52" i="4" l="1"/>
  <c r="C52" i="4"/>
  <c r="D52" i="4"/>
  <c r="C51" i="4"/>
  <c r="D51" i="4"/>
  <c r="B51" i="4"/>
  <c r="B65" i="4"/>
</calcChain>
</file>

<file path=xl/sharedStrings.xml><?xml version="1.0" encoding="utf-8"?>
<sst xmlns="http://schemas.openxmlformats.org/spreadsheetml/2006/main" count="82" uniqueCount="79">
  <si>
    <t>Welcome to Jinx</t>
  </si>
  <si>
    <t>https://exceljava.com</t>
  </si>
  <si>
    <t>Jinx exposes Java methods to Excel as worksheet functions, menu items and macros.</t>
  </si>
  <si>
    <t>To get started load the jinx.xll (or jinx64.xll) addin and have a look at the example code in the examples folder</t>
  </si>
  <si>
    <t>Jinx version</t>
  </si>
  <si>
    <t>Java version</t>
  </si>
  <si>
    <t>Config file</t>
  </si>
  <si>
    <t>Log file</t>
  </si>
  <si>
    <t>1. Worksheet Functions</t>
  </si>
  <si>
    <t>See com.exceljava.jinx.examples.WorksheetFunctions.</t>
  </si>
  <si>
    <t>See WorksheetFunctions.multiplyAndAdd</t>
  </si>
  <si>
    <t>If you look in the function wizard for jinx.multipleAndAdd you'll see the parameter names and types</t>
  </si>
  <si>
    <t>int</t>
  </si>
  <si>
    <t>double</t>
  </si>
  <si>
    <t>1.1. Pass arguments to a worksheet function and return a number</t>
  </si>
  <si>
    <t>1.2 Pass an array of numbers and return an array of numbers</t>
  </si>
  <si>
    <t>See WorsheetFunctions.transpose</t>
  </si>
  <si>
    <t>The returned array is automatically resized.</t>
  </si>
  <si>
    <t>See WorsheetFunctions.createCachedObject and WorksheetFunctions.getCachedObjectName</t>
  </si>
  <si>
    <t>Objects that cannot be converted to Excel types are cached and a handle to the object</t>
  </si>
  <si>
    <t>in the cache is returned. These handles can be passed to other functions taking parameters</t>
  </si>
  <si>
    <t>of the same type.</t>
  </si>
  <si>
    <t>A Cached Object</t>
  </si>
  <si>
    <t>Returns a 'CachedObjectExample' instance</t>
  </si>
  <si>
    <t>Takes a 'CachedObjectExample' parameter</t>
  </si>
  <si>
    <t>See com.exceljava.jinx.examples.MacroFunctions.</t>
  </si>
  <si>
    <t>Macros can be called from VBA or attached to buttons and other controls.</t>
  </si>
  <si>
    <t>2. Macro Functions</t>
  </si>
  <si>
    <t>Java Runtime (JRE) is installed (if it's in a non-standard place you can set where to find it in the config).</t>
  </si>
  <si>
    <t>The button below is assigned to the "jinx.exampleMacro" macro.</t>
  </si>
  <si>
    <t>1.3 Pass objects between functions via the object cache</t>
  </si>
  <si>
    <t>3. Menu Functions</t>
  </si>
  <si>
    <t>See com.exceljava.jinx.examples.MenuFunctions</t>
  </si>
  <si>
    <t>In the ribbon at the top of Excel you should see an "Add-Ins" tab.</t>
  </si>
  <si>
    <t>If you don't, right click on an empty part of the ribbon and go to "Customize the Ribbon…"</t>
  </si>
  <si>
    <t>On the right hand side, check the box next to "Add-Ins".</t>
  </si>
  <si>
    <t>Under the "Add-Ins" tab you will find a menu called "Jinx".</t>
  </si>
  <si>
    <t>The example one is declared in com.exceljava.jinx.examples.MenuFunctions.</t>
  </si>
  <si>
    <t xml:space="preserve">Under there are the standard Jinx menu items, and one extra one called "Menu Example". </t>
  </si>
  <si>
    <t>New menus and sub-menus can also be created.</t>
  </si>
  <si>
    <t>See the documentation for more details.</t>
  </si>
  <si>
    <t>If the Jinx addin doesn't load, check the config file and look for errors in the log file. Also make sure that a</t>
  </si>
  <si>
    <t>https://adoptopenjdk.net/</t>
  </si>
  <si>
    <t>http://www.oracle.com/technetwork/java/javase/overview/index.html</t>
  </si>
  <si>
    <t>When choosing a build of Java ensure it is the same bitness (x86 or x86_64) as the version of Excel you are running.</t>
  </si>
  <si>
    <t>If you don't already have Java installed, you can download it from one of these links:</t>
  </si>
  <si>
    <t>https://github.com/ojdkbuild/ojdkbuild</t>
  </si>
  <si>
    <t>Also see the documentation online at</t>
  </si>
  <si>
    <t>1.4 Real Time Data</t>
  </si>
  <si>
    <t>yyyy-MM-dd HH:mm:ss</t>
  </si>
  <si>
    <t>See RtdFunctions.java.</t>
  </si>
  <si>
    <t>Worksheet functions can return real time data (RTD) as well as static values.</t>
  </si>
  <si>
    <t>RTD functions can return arrays and objects as well as basic types.</t>
  </si>
  <si>
    <t>Values from RTD functions update automatically</t>
  </si>
  <si>
    <t>Cell references can be passed as parameters instead of cell values.</t>
  </si>
  <si>
    <t>This can be used to get data about the cell passed in, such as its address</t>
  </si>
  <si>
    <t>as well as getting its value.</t>
  </si>
  <si>
    <t>The calling cell can be obtained using ExcelAddIn.getCaller.</t>
  </si>
  <si>
    <t>See WorsheetFunctions.getCallerAddress and WorksheetFunctions.getFormula</t>
  </si>
  <si>
    <t>1.5 Cell References</t>
  </si>
  <si>
    <t>4. Type Converters</t>
  </si>
  <si>
    <t>annotations.</t>
  </si>
  <si>
    <t>Custom type converters can be registered with Jinx using</t>
  </si>
  <si>
    <t>the @ExcelArguementConverter and @ExcelReturnConverter</t>
  </si>
  <si>
    <t>This allows for worksheet functions to take and return</t>
  </si>
  <si>
    <t>complex types but still be usable in Excel. Jinx takes</t>
  </si>
  <si>
    <t>care of calling the conversion functions automatically.</t>
  </si>
  <si>
    <t>Currency</t>
  </si>
  <si>
    <t>Amount</t>
  </si>
  <si>
    <t>USD</t>
  </si>
  <si>
    <t>makeDenominatedValue</t>
  </si>
  <si>
    <t>TimeSpan</t>
  </si>
  <si>
    <t>6M</t>
  </si>
  <si>
    <t>Tenor</t>
  </si>
  <si>
    <t>Period</t>
  </si>
  <si>
    <t>A Currency is created from the string by an argument converter</t>
  </si>
  <si>
    <t>Currency is converted to a string with a return converter</t>
  </si>
  <si>
    <t>The string argument is converted in to a Tenor</t>
  </si>
  <si>
    <t>The string argument is converted in to a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</si>
</sst>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6" fillId="2" borderId="1" applyNumberFormat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1" fillId="3" borderId="1" applyNumberFormat="0" applyAlignment="0" applyProtection="0"/>
    <xf numFmtId="0" fontId="14" fillId="4" borderId="0" applyNumberFormat="0" applyBorder="0" applyAlignment="0" applyProtection="0"/>
    <xf numFmtId="0" fontId="1" fillId="5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4" fillId="0" borderId="0" xfId="6" applyAlignment="1" applyProtection="1"/>
    <xf numFmtId="0" fontId="3" fillId="0" borderId="0" xfId="0" applyFont="1"/>
    <xf numFmtId="164" fontId="6" fillId="2" borderId="1" xfId="1" applyNumberFormat="1"/>
    <xf numFmtId="0" fontId="11" fillId="3" borderId="1" xfId="7"/>
    <xf numFmtId="0" fontId="7" fillId="0" borderId="0" xfId="2" applyAlignment="1">
      <alignment horizontal="right"/>
    </xf>
    <xf numFmtId="0" fontId="10" fillId="0" borderId="4" xfId="5"/>
    <xf numFmtId="0" fontId="9" fillId="0" borderId="3" xfId="4"/>
    <xf numFmtId="0" fontId="8" fillId="0" borderId="2" xfId="3"/>
    <xf numFmtId="0" fontId="6" fillId="2" borderId="1" xfId="1"/>
    <xf numFmtId="0" fontId="7" fillId="0" borderId="0" xfId="2"/>
    <xf numFmtId="0" fontId="7" fillId="0" borderId="0" xfId="2" applyAlignment="1">
      <alignment horizontal="left"/>
    </xf>
    <xf numFmtId="0" fontId="13" fillId="0" borderId="0" xfId="0" applyFont="1"/>
    <xf numFmtId="0" fontId="14" fillId="4" borderId="0" xfId="8"/>
    <xf numFmtId="0" fontId="1" fillId="5" borderId="0" xfId="9"/>
    <xf numFmtId="0" fontId="7" fillId="0" borderId="0" xfId="2" quotePrefix="1"/>
    <xf numFmtId="0" fontId="6" fillId="2" borderId="1" xfId="1" applyAlignment="1">
      <alignment horizontal="center"/>
    </xf>
  </cellXfs>
  <cellStyles count="10">
    <cellStyle name="20% - Accent1" xfId="9" builtinId="30"/>
    <cellStyle name="Accent1" xfId="8" builtinId="29"/>
    <cellStyle name="Calculation" xfId="1" builtinId="22"/>
    <cellStyle name="Explanatory Text" xfId="2" builtinId="53"/>
    <cellStyle name="Heading 1" xfId="3" builtinId="16"/>
    <cellStyle name="Heading 2" xfId="4" builtinId="17"/>
    <cellStyle name="Heading 3" xfId="5" builtinId="18"/>
    <cellStyle name="Hyperlink" xfId="6" builtinId="8"/>
    <cellStyle name="Input" xfId="7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jinx.rtd">
      <tp>
        <v>0</v>
        <stp/>
        <stp>{D70F45C5-9E86-4895-BEC5-42F8EFA4FBE7}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76" s="4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222250</xdr:colOff>
          <xdr:row>100</xdr:row>
          <xdr:rowOff>50800</xdr:rowOff>
        </xdr:from>
        <xdr:to>
          <xdr:col>1</xdr:col>
          <xdr:colOff>1581150</xdr:colOff>
          <xdr:row>102</xdr:row>
          <xdr:rowOff>44450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Click Me</a:t>
              </a:r>
            </a:p>
            <a:p>
              <a:pPr algn="ctr" rtl="0">
                <a:defRPr sz="1000"/>
              </a:pPr>
              <a:endParaRPr lang="en-GB" sz="1000" b="0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https://github.com/ojdkbuild/ojdkbuild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www.oracle.com/technetwork/java/javase/overview/index.html" TargetMode="External"/><Relationship Id="rId1" Type="http://schemas.openxmlformats.org/officeDocument/2006/relationships/hyperlink" Target="https://adoptopenjdk.net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xceljav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6"/>
  <sheetViews>
    <sheetView tabSelected="1" workbookViewId="0"/>
  </sheetViews>
  <sheetFormatPr defaultRowHeight="12.5" x14ac:dyDescent="0.25"/>
  <cols>
    <col min="1" max="1" width="5.7265625" customWidth="1"/>
    <col min="2" max="2" width="37" customWidth="1"/>
    <col min="3" max="3" width="13.453125" customWidth="1"/>
    <col min="4" max="4" width="25.81640625" customWidth="1"/>
    <col min="5" max="5" width="34.08984375" customWidth="1"/>
    <col min="6" max="6" width="37.81640625" customWidth="1"/>
  </cols>
  <sheetData>
    <row r="2" spans="2:4" ht="20" thickBot="1" x14ac:dyDescent="0.5">
      <c r="B2" s="9" t="s">
        <v>0</v>
      </c>
      <c r="D2" s="2"/>
    </row>
    <row r="3" spans="2:4" ht="13" thickTop="1" x14ac:dyDescent="0.25">
      <c r="B3" s="2"/>
    </row>
    <row r="4" spans="2:4" x14ac:dyDescent="0.25">
      <c r="B4" t="s">
        <v>2</v>
      </c>
    </row>
    <row r="6" spans="2:4" x14ac:dyDescent="0.25">
      <c r="B6" t="s">
        <v>3</v>
      </c>
    </row>
    <row r="8" spans="2:4" x14ac:dyDescent="0.25">
      <c r="B8" s="3" t="s">
        <v>41</v>
      </c>
    </row>
    <row r="9" spans="2:4" x14ac:dyDescent="0.25">
      <c r="B9" s="3" t="s">
        <v>28</v>
      </c>
    </row>
    <row r="10" spans="2:4" x14ac:dyDescent="0.25">
      <c r="B10" s="3"/>
    </row>
    <row r="11" spans="2:4" x14ac:dyDescent="0.25">
      <c r="B11" s="3" t="s">
        <v>45</v>
      </c>
    </row>
    <row r="12" spans="2:4" x14ac:dyDescent="0.25">
      <c r="B12" s="2" t="s">
        <v>43</v>
      </c>
    </row>
    <row r="13" spans="2:4" x14ac:dyDescent="0.25">
      <c r="B13" s="2" t="s">
        <v>46</v>
      </c>
    </row>
    <row r="14" spans="2:4" x14ac:dyDescent="0.25">
      <c r="B14" s="2" t="s">
        <v>42</v>
      </c>
    </row>
    <row r="16" spans="2:4" x14ac:dyDescent="0.25">
      <c r="B16" s="3" t="s">
        <v>44</v>
      </c>
    </row>
    <row r="18" spans="2:6" x14ac:dyDescent="0.25">
      <c r="B18" s="3" t="s">
        <v>47</v>
      </c>
    </row>
    <row r="19" spans="2:6" x14ac:dyDescent="0.25">
      <c r="B19" s="2" t="s">
        <v>1</v>
      </c>
    </row>
    <row r="21" spans="2:6" ht="13" x14ac:dyDescent="0.3">
      <c r="B21" s="1" t="s">
        <v>4</v>
      </c>
      <c r="C21" s="3" t="str">
        <f ca="1">_xll.jinx.version()</f>
        <v>1.6.0</v>
      </c>
      <c r="F21" s="13" t="str">
        <f ca="1">_xll.jinx.getFormula(C21)</f>
        <v>=jinx.version()</v>
      </c>
    </row>
    <row r="22" spans="2:6" ht="13" x14ac:dyDescent="0.3">
      <c r="B22" s="1" t="s">
        <v>5</v>
      </c>
      <c r="C22" s="3" t="str">
        <f ca="1">_xll.java.version()</f>
        <v>1.8.0_144</v>
      </c>
      <c r="F22" s="13" t="str">
        <f ca="1">_xll.jinx.getFormula(C22)</f>
        <v>=java.version()</v>
      </c>
    </row>
    <row r="23" spans="2:6" ht="13" x14ac:dyDescent="0.3">
      <c r="B23" s="1" t="s">
        <v>6</v>
      </c>
      <c r="C23" t="str">
        <f ca="1">_xll.jinx.config()</f>
        <v>C:\github\pyxll\java\deploy\x64\debug\jinx.ini</v>
      </c>
      <c r="F23" s="13" t="str">
        <f ca="1">_xll.jinx.getFormula(C23)</f>
        <v>=jinx.config()</v>
      </c>
    </row>
    <row r="24" spans="2:6" ht="13" x14ac:dyDescent="0.3">
      <c r="B24" s="1" t="s">
        <v>7</v>
      </c>
      <c r="C24" s="3" t="str">
        <f ca="1">_xll.jinx.log()</f>
        <v>C:\github\pyxll\java\deploy\x64\debug\logs\jinx.20190626.log</v>
      </c>
      <c r="F24" s="13" t="str">
        <f ca="1">_xll.jinx.getFormula(C24)</f>
        <v>=jinx.log()</v>
      </c>
    </row>
    <row r="27" spans="2:6" ht="17.5" thickBot="1" x14ac:dyDescent="0.45">
      <c r="B27" s="8" t="s">
        <v>8</v>
      </c>
    </row>
    <row r="28" spans="2:6" ht="13" thickTop="1" x14ac:dyDescent="0.25"/>
    <row r="29" spans="2:6" x14ac:dyDescent="0.25">
      <c r="B29" t="s">
        <v>9</v>
      </c>
    </row>
    <row r="31" spans="2:6" ht="15" thickBot="1" x14ac:dyDescent="0.4">
      <c r="B31" s="7" t="s">
        <v>14</v>
      </c>
    </row>
    <row r="32" spans="2:6" x14ac:dyDescent="0.25">
      <c r="B32" s="3"/>
    </row>
    <row r="33" spans="2:6" x14ac:dyDescent="0.25">
      <c r="B33" s="3" t="s">
        <v>10</v>
      </c>
    </row>
    <row r="34" spans="2:6" x14ac:dyDescent="0.25">
      <c r="B34" s="3"/>
    </row>
    <row r="35" spans="2:6" x14ac:dyDescent="0.25">
      <c r="B35" s="3" t="s">
        <v>11</v>
      </c>
    </row>
    <row r="37" spans="2:6" ht="14.5" x14ac:dyDescent="0.35">
      <c r="B37" s="5">
        <v>5</v>
      </c>
      <c r="C37" s="6" t="s">
        <v>12</v>
      </c>
      <c r="E37" s="1"/>
    </row>
    <row r="38" spans="2:6" ht="14.5" x14ac:dyDescent="0.35">
      <c r="B38" s="5">
        <v>2.25</v>
      </c>
      <c r="C38" s="6" t="s">
        <v>13</v>
      </c>
      <c r="E38" s="1"/>
    </row>
    <row r="39" spans="2:6" ht="14.5" x14ac:dyDescent="0.35">
      <c r="B39" s="5">
        <v>3.5</v>
      </c>
      <c r="C39" s="6" t="s">
        <v>13</v>
      </c>
    </row>
    <row r="40" spans="2:6" ht="14.5" x14ac:dyDescent="0.35">
      <c r="B40" s="4">
        <f>_xll.jinx.multiplyAndAdd(B37,B38,B39)</f>
        <v>14.75</v>
      </c>
      <c r="C40" s="6"/>
      <c r="F40" s="13" t="str">
        <f ca="1">_xll.jinx.getFormula(B40)</f>
        <v>=jinx.multiplyAndAdd(R[-3]C,R[-2]C,R[-1]C)</v>
      </c>
    </row>
    <row r="42" spans="2:6" ht="15" thickBot="1" x14ac:dyDescent="0.4">
      <c r="B42" s="7" t="s">
        <v>15</v>
      </c>
    </row>
    <row r="43" spans="2:6" x14ac:dyDescent="0.25">
      <c r="B43" s="2"/>
    </row>
    <row r="44" spans="2:6" x14ac:dyDescent="0.25">
      <c r="B44" s="3" t="s">
        <v>16</v>
      </c>
    </row>
    <row r="45" spans="2:6" ht="13" x14ac:dyDescent="0.3">
      <c r="B45" s="3" t="s">
        <v>17</v>
      </c>
      <c r="C45" s="1"/>
      <c r="D45" s="1"/>
      <c r="E45" s="1"/>
    </row>
    <row r="47" spans="2:6" ht="14.5" x14ac:dyDescent="0.35">
      <c r="B47" s="5">
        <v>1</v>
      </c>
      <c r="C47" s="5">
        <v>2</v>
      </c>
    </row>
    <row r="48" spans="2:6" ht="14.5" x14ac:dyDescent="0.35">
      <c r="B48" s="5">
        <v>3</v>
      </c>
      <c r="C48" s="5">
        <v>4</v>
      </c>
    </row>
    <row r="49" spans="2:6" ht="14.5" x14ac:dyDescent="0.35">
      <c r="B49" s="5">
        <v>5</v>
      </c>
      <c r="C49" s="5">
        <v>6</v>
      </c>
    </row>
    <row r="51" spans="2:6" ht="14.5" x14ac:dyDescent="0.35">
      <c r="B51" s="10">
        <f t="array" ref="B51:D52">_xll.jinx.transpose(B47:C49)</f>
        <v>1</v>
      </c>
      <c r="C51" s="10">
        <v>3</v>
      </c>
      <c r="D51" s="10">
        <v>5</v>
      </c>
    </row>
    <row r="52" spans="2:6" ht="14.5" x14ac:dyDescent="0.35">
      <c r="B52" s="10">
        <v>2</v>
      </c>
      <c r="C52" s="10">
        <v>4</v>
      </c>
      <c r="D52" s="10">
        <v>6</v>
      </c>
      <c r="E52" s="6"/>
      <c r="F52" s="13" t="str">
        <f ca="1">_xll.jinx.getFormula(B51:D52)</f>
        <v>=jinx.transpose(R[-4]C:R[-2]C[1])</v>
      </c>
    </row>
    <row r="55" spans="2:6" ht="15" thickBot="1" x14ac:dyDescent="0.4">
      <c r="B55" s="7" t="s">
        <v>30</v>
      </c>
    </row>
    <row r="57" spans="2:6" x14ac:dyDescent="0.25">
      <c r="B57" s="3" t="s">
        <v>18</v>
      </c>
    </row>
    <row r="58" spans="2:6" x14ac:dyDescent="0.25">
      <c r="B58" s="3"/>
    </row>
    <row r="59" spans="2:6" x14ac:dyDescent="0.25">
      <c r="B59" s="3" t="s">
        <v>19</v>
      </c>
    </row>
    <row r="60" spans="2:6" x14ac:dyDescent="0.25">
      <c r="B60" s="3" t="s">
        <v>20</v>
      </c>
    </row>
    <row r="61" spans="2:6" x14ac:dyDescent="0.25">
      <c r="B61" s="3" t="s">
        <v>21</v>
      </c>
    </row>
    <row r="63" spans="2:6" ht="14.5" x14ac:dyDescent="0.35">
      <c r="B63" s="5" t="s">
        <v>22</v>
      </c>
    </row>
    <row r="64" spans="2:6" ht="14.5" x14ac:dyDescent="0.35">
      <c r="B64" s="10" t="str">
        <f>_xll.jinx.createCachedObject(B63)</f>
        <v>CachedObjectExample@1</v>
      </c>
      <c r="C64" s="12" t="s">
        <v>23</v>
      </c>
      <c r="E64" s="6"/>
      <c r="F64" s="13" t="str">
        <f ca="1">_xll.jinx.getFormula(B64)</f>
        <v>=jinx.createCachedObject(R[-1]C)</v>
      </c>
    </row>
    <row r="65" spans="2:6" ht="14.5" x14ac:dyDescent="0.35">
      <c r="B65" s="10" t="str">
        <f>_xll.jinx.cachedObjectName(B64)</f>
        <v>A Cached Object</v>
      </c>
      <c r="C65" s="11" t="s">
        <v>24</v>
      </c>
      <c r="E65" s="6"/>
      <c r="F65" s="13" t="str">
        <f ca="1">_xll.jinx.getFormula(B65)</f>
        <v>=jinx.cachedObjectName(R[-1]C)</v>
      </c>
    </row>
    <row r="68" spans="2:6" ht="15" thickBot="1" x14ac:dyDescent="0.4">
      <c r="B68" s="7" t="s">
        <v>48</v>
      </c>
    </row>
    <row r="70" spans="2:6" x14ac:dyDescent="0.25">
      <c r="B70" s="3" t="s">
        <v>50</v>
      </c>
    </row>
    <row r="72" spans="2:6" x14ac:dyDescent="0.25">
      <c r="B72" s="3" t="s">
        <v>51</v>
      </c>
    </row>
    <row r="73" spans="2:6" x14ac:dyDescent="0.25">
      <c r="B73" s="3" t="s">
        <v>52</v>
      </c>
    </row>
    <row r="75" spans="2:6" ht="14.5" x14ac:dyDescent="0.35">
      <c r="B75" s="5" t="s">
        <v>49</v>
      </c>
    </row>
    <row r="76" spans="2:6" ht="14.5" x14ac:dyDescent="0.35">
      <c r="B76" s="10" t="str">
        <f ca="1">_xll.jinx.currentTime(B75)</f>
        <v>2019-06-26 12:00:47</v>
      </c>
      <c r="C76" s="11" t="s">
        <v>53</v>
      </c>
      <c r="E76" s="6"/>
      <c r="F76" s="13" t="str">
        <f ca="1">_xll.jinx.getFormula(B76)</f>
        <v>=jinx.currentTime(R[-1]C)</v>
      </c>
    </row>
    <row r="77" spans="2:6" ht="14.5" x14ac:dyDescent="0.35">
      <c r="C77" s="11"/>
      <c r="E77" s="6"/>
      <c r="F77" s="13"/>
    </row>
    <row r="78" spans="2:6" ht="14.5" x14ac:dyDescent="0.35">
      <c r="C78" s="11"/>
      <c r="E78" s="6"/>
      <c r="F78" s="13"/>
    </row>
    <row r="79" spans="2:6" ht="15" thickBot="1" x14ac:dyDescent="0.4">
      <c r="B79" s="7" t="s">
        <v>59</v>
      </c>
      <c r="C79" s="11"/>
      <c r="E79" s="6"/>
      <c r="F79" s="13"/>
    </row>
    <row r="80" spans="2:6" ht="14.5" x14ac:dyDescent="0.35">
      <c r="C80" s="11"/>
      <c r="E80" s="6"/>
      <c r="F80" s="13"/>
    </row>
    <row r="81" spans="2:6" ht="14.5" x14ac:dyDescent="0.35">
      <c r="B81" s="3" t="s">
        <v>58</v>
      </c>
      <c r="C81" s="11"/>
      <c r="E81" s="6"/>
      <c r="F81" s="13"/>
    </row>
    <row r="82" spans="2:6" ht="14.5" x14ac:dyDescent="0.35">
      <c r="B82" s="3"/>
      <c r="C82" s="11"/>
      <c r="E82" s="6"/>
      <c r="F82" s="13"/>
    </row>
    <row r="83" spans="2:6" ht="14.5" x14ac:dyDescent="0.35">
      <c r="B83" s="3" t="s">
        <v>54</v>
      </c>
      <c r="C83" s="11"/>
      <c r="E83" s="6"/>
      <c r="F83" s="13"/>
    </row>
    <row r="84" spans="2:6" ht="14.5" x14ac:dyDescent="0.35">
      <c r="B84" s="3" t="s">
        <v>55</v>
      </c>
      <c r="C84" s="11"/>
      <c r="E84" s="6"/>
      <c r="F84" s="13"/>
    </row>
    <row r="85" spans="2:6" ht="14.5" x14ac:dyDescent="0.35">
      <c r="B85" s="3" t="s">
        <v>56</v>
      </c>
      <c r="C85" s="11"/>
      <c r="E85" s="6"/>
      <c r="F85" s="13"/>
    </row>
    <row r="86" spans="2:6" ht="14.5" x14ac:dyDescent="0.35">
      <c r="B86" s="3"/>
      <c r="C86" s="11"/>
      <c r="E86" s="6"/>
      <c r="F86" s="13"/>
    </row>
    <row r="87" spans="2:6" ht="14.5" x14ac:dyDescent="0.35">
      <c r="B87" s="3" t="s">
        <v>57</v>
      </c>
      <c r="C87" s="11"/>
      <c r="E87" s="6"/>
      <c r="F87" s="13"/>
    </row>
    <row r="88" spans="2:6" ht="14.5" x14ac:dyDescent="0.35">
      <c r="C88" s="11"/>
      <c r="E88" s="6"/>
      <c r="F88" s="13"/>
    </row>
    <row r="89" spans="2:6" ht="14.5" x14ac:dyDescent="0.35">
      <c r="B89" s="10" t="str">
        <f>_xll.jinx.getCallerAddress()</f>
        <v>'[examples.xlsx]Jinx Examples'!$B$89</v>
      </c>
      <c r="C89" s="11"/>
      <c r="E89" s="6"/>
      <c r="F89" s="13" t="str">
        <f ca="1">_xll.jinx.getFormula(B89)</f>
        <v>=jinx.getCallerAddress()</v>
      </c>
    </row>
    <row r="90" spans="2:6" ht="14.5" x14ac:dyDescent="0.35">
      <c r="B90" s="10" t="str">
        <f ca="1">_xll.jinx.getFormula(B89)</f>
        <v>=jinx.getCallerAddress()</v>
      </c>
      <c r="C90" s="11"/>
      <c r="E90" s="6"/>
      <c r="F90" s="13" t="str">
        <f ca="1">_xll.jinx.getFormula(B90)</f>
        <v>=jinx.getFormula(R[-1]C)</v>
      </c>
    </row>
    <row r="91" spans="2:6" ht="14.5" x14ac:dyDescent="0.35">
      <c r="B91" s="10" t="str">
        <f ca="1">_xll.jinx.getFormula(B90)</f>
        <v>=jinx.getFormula(R[-1]C)</v>
      </c>
      <c r="C91" s="11"/>
      <c r="E91" s="6"/>
      <c r="F91" s="13" t="str">
        <f ca="1">_xll.jinx.getFormula(B91)</f>
        <v>=jinx.getFormula(R[-1]C)</v>
      </c>
    </row>
    <row r="92" spans="2:6" ht="14.5" x14ac:dyDescent="0.35">
      <c r="B92" s="11"/>
      <c r="C92" s="11"/>
      <c r="E92" s="6"/>
      <c r="F92" s="13"/>
    </row>
    <row r="94" spans="2:6" ht="17.5" thickBot="1" x14ac:dyDescent="0.45">
      <c r="B94" s="8" t="s">
        <v>27</v>
      </c>
    </row>
    <row r="95" spans="2:6" ht="13" thickTop="1" x14ac:dyDescent="0.25"/>
    <row r="96" spans="2:6" x14ac:dyDescent="0.25">
      <c r="B96" s="3" t="s">
        <v>25</v>
      </c>
    </row>
    <row r="98" spans="2:2" x14ac:dyDescent="0.25">
      <c r="B98" s="3" t="s">
        <v>26</v>
      </c>
    </row>
    <row r="99" spans="2:2" x14ac:dyDescent="0.25">
      <c r="B99" s="3" t="s">
        <v>29</v>
      </c>
    </row>
    <row r="105" spans="2:2" ht="17.5" thickBot="1" x14ac:dyDescent="0.45">
      <c r="B105" s="8" t="s">
        <v>31</v>
      </c>
    </row>
    <row r="106" spans="2:2" ht="13" thickTop="1" x14ac:dyDescent="0.25"/>
    <row r="107" spans="2:2" x14ac:dyDescent="0.25">
      <c r="B107" s="3" t="s">
        <v>32</v>
      </c>
    </row>
    <row r="109" spans="2:2" x14ac:dyDescent="0.25">
      <c r="B109" s="3" t="s">
        <v>33</v>
      </c>
    </row>
    <row r="110" spans="2:2" x14ac:dyDescent="0.25">
      <c r="B110" s="3" t="s">
        <v>34</v>
      </c>
    </row>
    <row r="111" spans="2:2" x14ac:dyDescent="0.25">
      <c r="B111" s="3" t="s">
        <v>35</v>
      </c>
    </row>
    <row r="113" spans="2:2" x14ac:dyDescent="0.25">
      <c r="B113" s="3" t="s">
        <v>36</v>
      </c>
    </row>
    <row r="114" spans="2:2" x14ac:dyDescent="0.25">
      <c r="B114" s="3" t="s">
        <v>38</v>
      </c>
    </row>
    <row r="115" spans="2:2" x14ac:dyDescent="0.25">
      <c r="B115" s="3" t="s">
        <v>37</v>
      </c>
    </row>
    <row r="117" spans="2:2" x14ac:dyDescent="0.25">
      <c r="B117" s="3" t="s">
        <v>39</v>
      </c>
    </row>
    <row r="118" spans="2:2" x14ac:dyDescent="0.25">
      <c r="B118" s="3" t="s">
        <v>40</v>
      </c>
    </row>
    <row r="121" spans="2:2" ht="17.5" thickBot="1" x14ac:dyDescent="0.45">
      <c r="B121" s="8" t="s">
        <v>60</v>
      </c>
    </row>
    <row r="122" spans="2:2" ht="13" thickTop="1" x14ac:dyDescent="0.25"/>
    <row r="123" spans="2:2" x14ac:dyDescent="0.25">
      <c r="B123" s="3" t="s">
        <v>62</v>
      </c>
    </row>
    <row r="124" spans="2:2" x14ac:dyDescent="0.25">
      <c r="B124" s="3" t="s">
        <v>63</v>
      </c>
    </row>
    <row r="125" spans="2:2" x14ac:dyDescent="0.25">
      <c r="B125" s="3" t="s">
        <v>61</v>
      </c>
    </row>
    <row r="127" spans="2:2" x14ac:dyDescent="0.25">
      <c r="B127" s="3" t="s">
        <v>64</v>
      </c>
    </row>
    <row r="128" spans="2:2" x14ac:dyDescent="0.25">
      <c r="B128" s="3" t="s">
        <v>65</v>
      </c>
    </row>
    <row r="129" spans="2:6" x14ac:dyDescent="0.25">
      <c r="B129" s="3" t="s">
        <v>66</v>
      </c>
    </row>
    <row r="132" spans="2:6" ht="14.5" x14ac:dyDescent="0.35">
      <c r="B132" s="14" t="s">
        <v>67</v>
      </c>
      <c r="C132" s="14" t="s">
        <v>68</v>
      </c>
    </row>
    <row r="133" spans="2:6" ht="14.5" x14ac:dyDescent="0.35">
      <c r="B133" s="15" t="s">
        <v>69</v>
      </c>
      <c r="C133" s="15">
        <v>100000</v>
      </c>
    </row>
    <row r="135" spans="2:6" ht="14.5" x14ac:dyDescent="0.35">
      <c r="B135" s="5" t="s">
        <v>70</v>
      </c>
    </row>
    <row r="136" spans="2:6" ht="14.5" x14ac:dyDescent="0.35">
      <c r="B136" s="10" t="str">
        <f>_xll.jinx.makeDenominatedValue(C133,B133)</f>
        <v>DenominatedValue@1</v>
      </c>
      <c r="D136" s="16" t="s">
        <v>75</v>
      </c>
      <c r="F136" s="13" t="str">
        <f ca="1">_xll.jinx.getFormula(B136)</f>
        <v>=jinx.makeDenominatedValue(R[-3]C[1],R[-3]C)</v>
      </c>
    </row>
    <row r="138" spans="2:6" ht="14.5" x14ac:dyDescent="0.35">
      <c r="B138" s="5" t="s">
        <v>67</v>
      </c>
      <c r="C138" s="17" t="str">
        <f>_xll.jinx.denominatedValueGetCurrency(B136)</f>
        <v>USD</v>
      </c>
      <c r="D138" s="16" t="s">
        <v>76</v>
      </c>
      <c r="F138" s="13" t="str">
        <f ca="1">_xll.jinx.getFormula(C138)</f>
        <v>=jinx.denominatedValueGetCurrency(R[-2]C[-1])</v>
      </c>
    </row>
    <row r="139" spans="2:6" ht="14.5" x14ac:dyDescent="0.35">
      <c r="B139" s="5" t="s">
        <v>68</v>
      </c>
      <c r="C139" s="17">
        <f>_xll.jinx.denominatedValueGetAmount(B136)</f>
        <v>100000</v>
      </c>
      <c r="F139" s="13" t="str">
        <f ca="1">_xll.jinx.getFormula(C139)</f>
        <v>=jinx.denominatedValueGetAmount(R[-3]C[-1])</v>
      </c>
    </row>
    <row r="142" spans="2:6" ht="14.5" x14ac:dyDescent="0.35">
      <c r="B142" s="14" t="s">
        <v>71</v>
      </c>
    </row>
    <row r="143" spans="2:6" ht="14.5" x14ac:dyDescent="0.35">
      <c r="B143" s="15" t="s">
        <v>72</v>
      </c>
    </row>
    <row r="145" spans="2:6" ht="14.5" x14ac:dyDescent="0.35">
      <c r="B145" s="5" t="s">
        <v>73</v>
      </c>
      <c r="C145" s="17" t="str">
        <f>_xll.jinx.tenorToString(B143)</f>
        <v>Tenor[6M]</v>
      </c>
      <c r="D145" s="16" t="s">
        <v>77</v>
      </c>
      <c r="F145" s="13" t="str">
        <f ca="1">_xll.jinx.getFormula(C145)</f>
        <v>=jinx.tenorToString(R[-2]C[-1])</v>
      </c>
    </row>
    <row r="146" spans="2:6" ht="14.5" x14ac:dyDescent="0.35">
      <c r="B146" s="5" t="s">
        <v>74</v>
      </c>
      <c r="C146" s="17" t="str">
        <f>_xll.jinx.periodToString(B143)</f>
        <v>Period[6M]</v>
      </c>
      <c r="D146" s="16" t="s">
        <v>78</v>
      </c>
      <c r="F146" s="13" t="str">
        <f ca="1">_xll.jinx.getFormula(C146)</f>
        <v>=jinx.periodToString(R[-3]C[-1])</v>
      </c>
    </row>
  </sheetData>
  <phoneticPr fontId="5" type="noConversion"/>
  <hyperlinks>
    <hyperlink ref="B14" r:id="rId1" xr:uid="{00000000-0004-0000-0000-000000000000}"/>
    <hyperlink ref="B12" r:id="rId2" xr:uid="{00000000-0004-0000-0000-000001000000}"/>
    <hyperlink ref="B13" r:id="rId3" xr:uid="{00000000-0004-0000-0000-000002000000}"/>
    <hyperlink ref="B19" r:id="rId4" xr:uid="{00000000-0004-0000-0000-000003000000}"/>
  </hyperlinks>
  <pageMargins left="0.75" right="0.75" top="1" bottom="1" header="0.5" footer="0.5"/>
  <pageSetup paperSize="9" orientation="portrait" horizontalDpi="4294967293" verticalDpi="4294967293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8" name="Button 1">
              <controlPr defaultSize="0" print="0" autoFill="0" autoPict="0" macro="_xll.jinx.exampleMacro">
                <anchor moveWithCells="1">
                  <from>
                    <xdr:col>1</xdr:col>
                    <xdr:colOff>222250</xdr:colOff>
                    <xdr:row>100</xdr:row>
                    <xdr:rowOff>50800</xdr:rowOff>
                  </from>
                  <to>
                    <xdr:col>1</xdr:col>
                    <xdr:colOff>1581150</xdr:colOff>
                    <xdr:row>102</xdr:row>
                    <xdr:rowOff>50800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Jinx Examples</vt:lpstr>
    </vt:vector>
  </TitlesOfParts>
  <Company>CSL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2009-12-30T11:56:10Z</dcterms:created>
  <dcterms:modified xsi:type="dcterms:W3CDTF">2019-06-26T11:00:49Z</dcterms:modified>
</cp:coreProperties>
</file>