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1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841C8FC1-3273-4FF4-A662-360B98B3D2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" sheetId="2" r:id="rId1"/>
  </sheets>
  <definedNames>
    <definedName name="_xlnm._FilterDatabase" localSheetId="0" hidden="1">Base!$A$3:$AA$830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29" i="2" l="1"/>
  <c r="Z108" i="2"/>
  <c r="W93" i="2"/>
  <c r="V93" i="2"/>
  <c r="W82" i="2"/>
  <c r="Z101" i="2"/>
  <c r="Z94" i="2"/>
  <c r="Z79" i="2"/>
  <c r="Z86" i="2"/>
</calcChain>
</file>

<file path=xl/sharedStrings.xml><?xml version="1.0" encoding="utf-8"?>
<sst xmlns="http://schemas.openxmlformats.org/spreadsheetml/2006/main" count="860" uniqueCount="39">
  <si>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</si>
  <si>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</si>
  <si>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</si>
  <si>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</si>
  <si>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</si>
  <si>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</si>
  <si>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</si>
  <si>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</si>
  <si>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</si>
  <si>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</si>
  <si>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</si>
  <si>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</si>
  <si>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</si>
  <si>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</si>
  <si>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</si>
  <si>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</si>
  <si>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</si>
  <si>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</si>
  <si>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</si>
  <si>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</si>
  <si>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</si>
  <si>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</si>
  <si>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</si>
  <si>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</si>
  <si>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</si>
  <si>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</si>
  <si>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</si>
  <si>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</si>
  <si>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</si>
  <si>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CBWII</t>
  </si>
  <si>
    <t>FOR</t>
  </si>
  <si>
    <t>MAQ</t>
  </si>
  <si>
    <t>REC</t>
  </si>
  <si>
    <t>RMRJ</t>
  </si>
  <si>
    <t>RMSPII</t>
  </si>
  <si>
    <t>RPII</t>
  </si>
  <si>
    <t>95,92%%</t>
  </si>
  <si>
    <t>N/A</t>
  </si>
  <si>
    <t>99.8%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</si>
</sst>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  <numFmt numFmtId="167" formatCode="&quot;R$&quot;\ #,##0.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44" fontId="0" fillId="0" borderId="0" xfId="4" applyFont="1" applyAlignment="1" applyProtection="1">
      <alignment horizontal="center"/>
      <protection locked="0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2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0" fontId="0" fillId="0" borderId="0" xfId="0" applyNumberForma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4" fontId="0" fillId="0" borderId="0" xfId="0" applyNumberFormat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3" fontId="0" fillId="0" borderId="0" xfId="0" applyNumberFormat="1" applyAlignment="1" applyProtection="1">
      <alignment horizontal="center" wrapText="1"/>
      <protection locked="0"/>
    </xf>
    <xf numFmtId="3" fontId="0" fillId="0" borderId="0" xfId="0" applyNumberFormat="1" applyAlignment="1" applyProtection="1">
      <alignment horizontal="center"/>
      <protection locked="0"/>
    </xf>
    <xf numFmtId="3" fontId="0" fillId="0" borderId="0" xfId="1" applyNumberFormat="1" applyFont="1" applyAlignment="1" applyProtection="1">
      <alignment horizontal="center"/>
      <protection locked="0"/>
    </xf>
    <xf numFmtId="166" fontId="0" fillId="0" borderId="0" xfId="0" applyNumberFormat="1" applyAlignment="1" applyProtection="1">
      <alignment horizontal="center"/>
      <protection locked="0"/>
    </xf>
    <xf numFmtId="166" fontId="8" fillId="0" borderId="0" xfId="0" applyNumberFormat="1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10" fontId="8" fillId="0" borderId="0" xfId="0" applyNumberFormat="1" applyFont="1" applyProtection="1">
      <protection locked="0"/>
    </xf>
    <xf numFmtId="166" fontId="8" fillId="0" borderId="0" xfId="0" applyNumberFormat="1" applyFont="1" applyProtection="1">
      <protection locked="0"/>
    </xf>
    <xf numFmtId="9" fontId="0" fillId="0" borderId="0" xfId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5" fillId="2" borderId="0" xfId="2" applyFont="1" applyFill="1" applyAlignment="1" applyProtection="1">
      <alignment horizontal="center" vertical="center"/>
      <protection locked="0"/>
    </xf>
    <xf numFmtId="0" fontId="6" fillId="2" borderId="0" xfId="2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wrapText="1"/>
      <protection locked="0"/>
    </xf>
    <xf numFmtId="4" fontId="4" fillId="0" borderId="0" xfId="0" applyNumberFormat="1" applyFont="1" applyAlignment="1" applyProtection="1">
      <alignment horizontal="center" wrapText="1"/>
      <protection locked="0"/>
    </xf>
    <xf numFmtId="44" fontId="4" fillId="0" borderId="0" xfId="4" applyFont="1" applyAlignment="1" applyProtection="1">
      <alignment horizont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4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44" fontId="3" fillId="6" borderId="1" xfId="4" applyFont="1" applyFill="1" applyBorder="1" applyAlignment="1" applyProtection="1">
      <alignment horizontal="center" vertical="center" wrapText="1"/>
      <protection locked="0"/>
    </xf>
    <xf numFmtId="167" fontId="0" fillId="0" borderId="0" xfId="0" applyNumberFormat="1" applyAlignment="1" applyProtection="1">
      <alignment horizontal="center"/>
      <protection locked="0"/>
    </xf>
    <xf numFmtId="0" fontId="7" fillId="3" borderId="2" xfId="2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wrapText="1"/>
      <protection locked="0"/>
    </xf>
    <xf numFmtId="0" fontId="3" fillId="6" borderId="0" xfId="0" applyFont="1" applyFill="1" applyAlignment="1" applyProtection="1">
      <alignment horizontal="center" wrapText="1"/>
      <protection locked="0"/>
    </xf>
    <xf numFmtId="4" fontId="3" fillId="6" borderId="0" xfId="0" applyNumberFormat="1" applyFont="1" applyFill="1" applyAlignment="1" applyProtection="1">
      <alignment horizontal="center" wrapText="1"/>
      <protection locked="0"/>
    </xf>
    <xf numFmtId="44" fontId="3" fillId="6" borderId="0" xfId="4" applyFont="1" applyFill="1" applyAlignment="1" applyProtection="1">
      <alignment horizontal="center" wrapText="1"/>
      <protection locked="0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30480</xdr:rowOff>
    </xdr:from>
    <xdr:to>
      <xdr:col>2</xdr:col>
      <xdr:colOff>590550</xdr:colOff>
      <xdr:row>1</xdr:row>
      <xdr:rowOff>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30480"/>
          <a:ext cx="1360170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31"/>
  <sheetViews>
    <sheetView showGridLines="0" tabSelected="1" workbookViewId="0">
      <selection activeCell="H835" sqref="H835"/>
    </sheetView>
  </sheetViews>
  <sheetFormatPr defaultColWidth="9.140625" defaultRowHeight="15" customHeight="1"/>
  <cols>
    <col min="1" max="1" width="1.28515625" style="7" customWidth="1"/>
    <col min="2" max="2" width="10.5703125" style="8" bestFit="1" customWidth="1"/>
    <col min="3" max="3" width="9.140625" style="9" customWidth="1"/>
    <col min="4" max="4" width="12.42578125" style="9" hidden="1" customWidth="1"/>
    <col min="5" max="5" width="13.85546875" style="9" hidden="1" customWidth="1"/>
    <col min="6" max="6" width="13.42578125" style="9" hidden="1" customWidth="1"/>
    <col min="7" max="7" width="12.5703125" style="10" hidden="1" customWidth="1"/>
    <col min="8" max="8" width="12.7109375" style="11" hidden="1" customWidth="1"/>
    <col min="9" max="9" width="13.7109375" style="11" hidden="1" customWidth="1"/>
    <col min="10" max="10" width="12.28515625" style="10" hidden="1" customWidth="1"/>
    <col min="11" max="11" width="16.140625" style="10" hidden="1" customWidth="1"/>
    <col min="12" max="12" width="15.28515625" style="10" hidden="1" customWidth="1"/>
    <col min="13" max="13" width="15.7109375" style="10" hidden="1" customWidth="1"/>
    <col min="14" max="14" width="14.7109375" style="10" hidden="1" customWidth="1"/>
    <col min="15" max="15" width="7.7109375" style="10" hidden="1" customWidth="1"/>
    <col min="16" max="17" width="9.140625" style="10" customWidth="1"/>
    <col min="18" max="18" width="12" style="15" bestFit="1" customWidth="1"/>
    <col min="19" max="19" width="9.85546875" style="10" customWidth="1"/>
    <col min="20" max="20" width="16" style="10" customWidth="1"/>
    <col min="21" max="21" width="10.85546875" style="10" bestFit="1" customWidth="1"/>
    <col min="22" max="23" width="9.140625" style="10"/>
    <col min="24" max="24" width="17.140625" style="10" customWidth="1"/>
    <col min="25" max="25" width="13.85546875" style="2" customWidth="1"/>
    <col min="26" max="26" width="18.5703125" style="10" customWidth="1"/>
    <col min="27" max="30" width="9.140625" style="10"/>
    <col min="31" max="31" width="9.85546875" style="10" bestFit="1" customWidth="1"/>
    <col min="32" max="32" width="9.140625" style="10"/>
    <col min="33" max="33" width="12" style="10" bestFit="1" customWidth="1"/>
    <col min="34" max="44" width="9.140625" style="10"/>
    <col min="45" max="45" width="17" style="10" bestFit="1" customWidth="1"/>
    <col min="46" max="16384" width="9.140625" style="10"/>
  </cols>
  <sheetData>
    <row r="1" spans="1:26" s="4" customFormat="1" ht="60" customHeight="1">
      <c r="A1" s="3"/>
      <c r="B1" s="26"/>
      <c r="C1" s="27"/>
      <c r="D1" s="28" t="s">
        <v>0</v>
      </c>
      <c r="E1" s="28"/>
      <c r="F1" s="28"/>
      <c r="G1" s="28"/>
      <c r="H1" s="28"/>
      <c r="I1" s="29"/>
      <c r="J1" s="29"/>
      <c r="K1" s="29"/>
      <c r="L1" s="29"/>
      <c r="M1" s="26"/>
      <c r="N1" s="26"/>
      <c r="O1" s="26"/>
      <c r="P1" s="26"/>
      <c r="Q1" s="26"/>
      <c r="R1" s="30"/>
      <c r="S1" s="26"/>
      <c r="T1" s="26"/>
      <c r="U1" s="26"/>
      <c r="V1" s="26"/>
      <c r="W1" s="26"/>
      <c r="X1" s="26"/>
      <c r="Y1" s="31"/>
      <c r="Z1" s="9"/>
    </row>
    <row r="2" spans="1:26" s="4" customFormat="1" ht="12" customHeight="1">
      <c r="A2" s="3"/>
      <c r="C2" s="5"/>
      <c r="D2" s="38" t="s">
        <v>1</v>
      </c>
      <c r="E2" s="38"/>
      <c r="F2" s="38"/>
      <c r="G2" s="38"/>
      <c r="H2" s="38"/>
      <c r="I2" s="38"/>
      <c r="J2" s="38"/>
      <c r="K2" s="38"/>
      <c r="L2" s="39" t="s">
        <v>2</v>
      </c>
      <c r="M2" s="39"/>
      <c r="N2" s="39"/>
      <c r="O2" s="39"/>
      <c r="P2" s="40" t="s">
        <v>3</v>
      </c>
      <c r="Q2" s="40"/>
      <c r="R2" s="41"/>
      <c r="S2" s="40"/>
      <c r="T2" s="40"/>
      <c r="U2" s="40"/>
      <c r="V2" s="40"/>
      <c r="W2" s="40"/>
      <c r="X2" s="40"/>
      <c r="Y2" s="42"/>
      <c r="Z2" s="40"/>
    </row>
    <row r="3" spans="1:26" s="6" customFormat="1" ht="75" customHeight="1">
      <c r="A3" s="7"/>
      <c r="B3" s="1" t="s">
        <v>4</v>
      </c>
      <c r="C3" s="1" t="s">
        <v>5</v>
      </c>
      <c r="D3" s="32" t="s">
        <v>6</v>
      </c>
      <c r="E3" s="32" t="s">
        <v>7</v>
      </c>
      <c r="F3" s="32" t="s">
        <v>8</v>
      </c>
      <c r="G3" s="32" t="s">
        <v>9</v>
      </c>
      <c r="H3" s="32" t="s">
        <v>10</v>
      </c>
      <c r="I3" s="32" t="s">
        <v>11</v>
      </c>
      <c r="J3" s="32" t="s">
        <v>12</v>
      </c>
      <c r="K3" s="32" t="s">
        <v>13</v>
      </c>
      <c r="L3" s="33" t="s">
        <v>14</v>
      </c>
      <c r="M3" s="33" t="s">
        <v>15</v>
      </c>
      <c r="N3" s="33" t="s">
        <v>16</v>
      </c>
      <c r="O3" s="33" t="s">
        <v>17</v>
      </c>
      <c r="P3" s="34" t="s">
        <v>18</v>
      </c>
      <c r="Q3" s="34" t="s">
        <v>19</v>
      </c>
      <c r="R3" s="35" t="s">
        <v>20</v>
      </c>
      <c r="S3" s="34" t="s">
        <v>21</v>
      </c>
      <c r="T3" s="34" t="s">
        <v>22</v>
      </c>
      <c r="U3" s="34" t="s">
        <v>23</v>
      </c>
      <c r="V3" s="34" t="s">
        <v>24</v>
      </c>
      <c r="W3" s="34" t="s">
        <v>25</v>
      </c>
      <c r="X3" s="34" t="s">
        <v>26</v>
      </c>
      <c r="Y3" s="36" t="s">
        <v>27</v>
      </c>
      <c r="Z3" s="34" t="s">
        <v>28</v>
      </c>
    </row>
    <row r="4" spans="1:26" ht="14.45" hidden="1">
      <c r="B4" s="8">
        <v>45905</v>
      </c>
      <c r="C4" s="9" t="s">
        <v>29</v>
      </c>
      <c r="L4" s="21">
        <v>274.81</v>
      </c>
      <c r="M4" s="22"/>
      <c r="N4" s="23">
        <v>0.13500000000000001</v>
      </c>
      <c r="P4" s="10">
        <v>13</v>
      </c>
      <c r="Q4" s="12">
        <v>13</v>
      </c>
      <c r="R4" s="10">
        <v>42543.01</v>
      </c>
      <c r="S4" s="13">
        <v>0.83299999999999996</v>
      </c>
      <c r="T4" s="10">
        <v>0</v>
      </c>
      <c r="U4" s="13">
        <v>0.97599999999999998</v>
      </c>
      <c r="V4" s="13">
        <v>0.94499999999999995</v>
      </c>
      <c r="W4" s="13">
        <v>0.996</v>
      </c>
      <c r="X4" s="10">
        <v>11</v>
      </c>
      <c r="Y4" s="2">
        <v>1754.06</v>
      </c>
      <c r="Z4" s="14">
        <v>0</v>
      </c>
    </row>
    <row r="5" spans="1:26" ht="14.45" hidden="1">
      <c r="B5" s="8">
        <v>45905</v>
      </c>
      <c r="C5" s="9" t="s">
        <v>30</v>
      </c>
      <c r="L5" s="21"/>
      <c r="M5" s="22"/>
      <c r="N5" s="23"/>
      <c r="P5" s="10">
        <v>4</v>
      </c>
      <c r="Q5" s="12">
        <v>4</v>
      </c>
      <c r="R5" s="10">
        <v>24275.27</v>
      </c>
      <c r="S5" s="13">
        <v>0.93569999999999998</v>
      </c>
      <c r="T5" s="10">
        <v>0</v>
      </c>
      <c r="U5" s="14">
        <v>1</v>
      </c>
      <c r="V5" s="13">
        <v>0.9778</v>
      </c>
      <c r="X5" s="10">
        <v>0</v>
      </c>
      <c r="Y5" s="2">
        <v>0</v>
      </c>
      <c r="Z5" s="14">
        <v>0</v>
      </c>
    </row>
    <row r="6" spans="1:26" ht="14.45" hidden="1">
      <c r="B6" s="8">
        <v>45905</v>
      </c>
      <c r="C6" s="9" t="s">
        <v>31</v>
      </c>
      <c r="L6" s="21">
        <v>49.83</v>
      </c>
      <c r="M6" s="22"/>
      <c r="N6" s="23">
        <v>0.13600000000000001</v>
      </c>
      <c r="Y6" s="10"/>
    </row>
    <row r="7" spans="1:26" ht="14.45" hidden="1">
      <c r="B7" s="8">
        <v>45905</v>
      </c>
      <c r="C7" s="9" t="s">
        <v>32</v>
      </c>
      <c r="L7" s="21"/>
      <c r="M7" s="22"/>
      <c r="N7" s="23"/>
      <c r="P7" s="10">
        <v>9</v>
      </c>
      <c r="Q7" s="12">
        <v>9</v>
      </c>
      <c r="R7" s="10">
        <v>36895.53</v>
      </c>
      <c r="S7" s="13">
        <v>0.85980000000000001</v>
      </c>
      <c r="T7" s="10">
        <v>0</v>
      </c>
      <c r="U7" s="14">
        <v>1</v>
      </c>
      <c r="V7" s="14">
        <v>1</v>
      </c>
      <c r="W7" s="14">
        <v>1</v>
      </c>
      <c r="X7" s="10">
        <v>0</v>
      </c>
      <c r="Y7" s="10">
        <v>0</v>
      </c>
      <c r="Z7" s="13">
        <v>0.66659999999999997</v>
      </c>
    </row>
    <row r="8" spans="1:26" ht="14.45" hidden="1">
      <c r="B8" s="8">
        <v>45905</v>
      </c>
      <c r="C8" s="9" t="s">
        <v>33</v>
      </c>
      <c r="D8" s="9">
        <v>207725.03</v>
      </c>
      <c r="E8" s="9">
        <v>67638.27</v>
      </c>
      <c r="F8" s="9">
        <v>85</v>
      </c>
      <c r="G8" s="10">
        <v>2125</v>
      </c>
      <c r="H8" s="11">
        <v>0.85</v>
      </c>
      <c r="I8" s="11">
        <v>0.93</v>
      </c>
      <c r="J8" s="10">
        <v>48</v>
      </c>
      <c r="K8" s="10">
        <v>0</v>
      </c>
      <c r="L8" s="21">
        <v>6312.24</v>
      </c>
      <c r="M8" s="22">
        <v>1</v>
      </c>
      <c r="N8" s="23">
        <v>9.8000000000000004E-2</v>
      </c>
      <c r="P8" s="10">
        <v>9</v>
      </c>
      <c r="Q8" s="12">
        <v>9</v>
      </c>
      <c r="R8" s="10">
        <v>67837.56</v>
      </c>
      <c r="S8" s="13">
        <v>0.54549999999999998</v>
      </c>
      <c r="T8" s="10">
        <v>0</v>
      </c>
      <c r="U8" s="14">
        <v>1</v>
      </c>
      <c r="V8" s="13">
        <v>0.95420000000000005</v>
      </c>
      <c r="W8" s="13">
        <v>0.998</v>
      </c>
      <c r="X8" s="10">
        <v>3</v>
      </c>
      <c r="Y8" s="2">
        <v>293.57</v>
      </c>
      <c r="Z8" s="14">
        <v>0.2</v>
      </c>
    </row>
    <row r="9" spans="1:26" ht="14.45" hidden="1">
      <c r="B9" s="8">
        <v>45905</v>
      </c>
      <c r="C9" s="9" t="s">
        <v>34</v>
      </c>
      <c r="L9" s="24">
        <v>18540.68</v>
      </c>
      <c r="M9" s="22">
        <v>4</v>
      </c>
      <c r="N9" s="23">
        <v>0.151</v>
      </c>
      <c r="P9" s="10">
        <v>208</v>
      </c>
      <c r="Q9" s="10">
        <v>208</v>
      </c>
      <c r="R9" s="15">
        <v>729357.62</v>
      </c>
      <c r="S9" s="13">
        <v>0.87090000000000001</v>
      </c>
      <c r="T9" s="10">
        <v>6</v>
      </c>
      <c r="U9" s="13">
        <v>0.995</v>
      </c>
      <c r="V9" s="13">
        <v>0.93049999999999999</v>
      </c>
      <c r="W9" s="13">
        <v>0.997</v>
      </c>
      <c r="X9" s="10">
        <v>199</v>
      </c>
      <c r="Y9" s="2">
        <v>30719.98</v>
      </c>
      <c r="Z9" s="14">
        <v>0.15</v>
      </c>
    </row>
    <row r="10" spans="1:26" ht="14.45" hidden="1">
      <c r="B10" s="8">
        <v>45905</v>
      </c>
      <c r="C10" s="9" t="s">
        <v>35</v>
      </c>
      <c r="L10" s="21">
        <v>78.58</v>
      </c>
      <c r="M10" s="22"/>
      <c r="N10" s="23">
        <v>0.36299999999999999</v>
      </c>
      <c r="R10" s="10"/>
      <c r="Y10" s="10"/>
    </row>
    <row r="11" spans="1:26" ht="14.45" hidden="1">
      <c r="B11" s="16">
        <v>45906</v>
      </c>
      <c r="C11" s="10" t="s">
        <v>29</v>
      </c>
      <c r="L11" s="21">
        <v>2837.98</v>
      </c>
      <c r="M11" s="22"/>
      <c r="N11" s="23">
        <v>0.13600000000000001</v>
      </c>
      <c r="Q11" s="12"/>
      <c r="R11" s="10"/>
    </row>
    <row r="12" spans="1:26" ht="14.45" hidden="1">
      <c r="B12" s="16">
        <v>45906</v>
      </c>
      <c r="C12" s="10" t="s">
        <v>30</v>
      </c>
      <c r="L12" s="21"/>
      <c r="M12" s="22"/>
      <c r="N12" s="23"/>
      <c r="Q12" s="12"/>
      <c r="R12" s="10"/>
      <c r="S12" s="13"/>
      <c r="Y12" s="10"/>
    </row>
    <row r="13" spans="1:26" ht="14.45" hidden="1">
      <c r="B13" s="16">
        <v>45906</v>
      </c>
      <c r="C13" s="10" t="s">
        <v>31</v>
      </c>
      <c r="L13" s="21">
        <v>530.5</v>
      </c>
      <c r="M13" s="22"/>
      <c r="N13" s="23">
        <v>0.27400000000000002</v>
      </c>
      <c r="R13" s="10"/>
      <c r="Y13" s="10"/>
    </row>
    <row r="14" spans="1:26" ht="14.45" hidden="1">
      <c r="B14" s="16">
        <v>45906</v>
      </c>
      <c r="C14" s="10" t="s">
        <v>32</v>
      </c>
      <c r="L14" s="21"/>
      <c r="M14" s="22"/>
      <c r="N14" s="23"/>
      <c r="Q14" s="12"/>
      <c r="R14" s="10"/>
      <c r="Y14" s="10"/>
    </row>
    <row r="15" spans="1:26" ht="14.45" hidden="1">
      <c r="B15" s="16">
        <v>45906</v>
      </c>
      <c r="C15" s="10" t="s">
        <v>33</v>
      </c>
      <c r="L15" s="21">
        <v>6150.51</v>
      </c>
      <c r="M15" s="22"/>
      <c r="N15" s="23">
        <v>7.1999999999999995E-2</v>
      </c>
      <c r="Q15" s="12"/>
      <c r="R15" s="10"/>
    </row>
    <row r="16" spans="1:26" ht="14.45" hidden="1">
      <c r="B16" s="16">
        <v>45906</v>
      </c>
      <c r="C16" s="10" t="s">
        <v>34</v>
      </c>
      <c r="L16" s="24">
        <v>14186.22</v>
      </c>
      <c r="M16" s="22"/>
      <c r="N16" s="23">
        <v>8.2000000000000003E-2</v>
      </c>
      <c r="Y16" s="10"/>
    </row>
    <row r="17" spans="2:26" ht="14.45" hidden="1">
      <c r="B17" s="16">
        <v>45906</v>
      </c>
      <c r="C17" s="10" t="s">
        <v>35</v>
      </c>
      <c r="L17" s="21">
        <v>351.2</v>
      </c>
      <c r="M17" s="22"/>
      <c r="N17" s="23"/>
      <c r="R17" s="10"/>
      <c r="Y17" s="10"/>
    </row>
    <row r="18" spans="2:26" ht="14.45" hidden="1">
      <c r="B18" s="16">
        <v>45907</v>
      </c>
      <c r="C18" s="10" t="s">
        <v>29</v>
      </c>
      <c r="L18" s="21">
        <v>10585.57</v>
      </c>
      <c r="M18" s="22"/>
      <c r="N18" s="23"/>
      <c r="Q18" s="12"/>
      <c r="R18" s="10"/>
    </row>
    <row r="19" spans="2:26" ht="14.45" hidden="1">
      <c r="B19" s="16">
        <v>45907</v>
      </c>
      <c r="C19" s="10" t="s">
        <v>30</v>
      </c>
      <c r="L19" s="21"/>
      <c r="M19" s="22"/>
      <c r="N19" s="23"/>
      <c r="Q19" s="12"/>
      <c r="R19" s="10"/>
      <c r="Y19" s="10"/>
    </row>
    <row r="20" spans="2:26" ht="14.45" hidden="1">
      <c r="B20" s="16">
        <v>45907</v>
      </c>
      <c r="C20" s="10" t="s">
        <v>31</v>
      </c>
      <c r="L20" s="21">
        <v>2632.45</v>
      </c>
      <c r="M20" s="22"/>
      <c r="N20" s="23"/>
      <c r="R20" s="10"/>
      <c r="Y20" s="10"/>
    </row>
    <row r="21" spans="2:26" ht="14.45" hidden="1">
      <c r="B21" s="16">
        <v>45907</v>
      </c>
      <c r="C21" s="10" t="s">
        <v>32</v>
      </c>
      <c r="L21" s="21"/>
      <c r="M21" s="22"/>
      <c r="N21" s="23"/>
      <c r="Q21" s="12"/>
      <c r="R21" s="10"/>
      <c r="Y21" s="10"/>
    </row>
    <row r="22" spans="2:26" ht="14.45" hidden="1">
      <c r="B22" s="16">
        <v>45907</v>
      </c>
      <c r="C22" s="10" t="s">
        <v>33</v>
      </c>
      <c r="L22" s="21">
        <v>2436.77</v>
      </c>
      <c r="M22" s="22"/>
      <c r="N22" s="23"/>
      <c r="Q22" s="12"/>
      <c r="R22" s="10"/>
    </row>
    <row r="23" spans="2:26" ht="14.45" hidden="1">
      <c r="B23" s="16">
        <v>45907</v>
      </c>
      <c r="C23" s="10" t="s">
        <v>34</v>
      </c>
      <c r="L23" s="24">
        <v>19076.79</v>
      </c>
      <c r="M23" s="22"/>
      <c r="N23" s="23">
        <v>8.4000000000000005E-2</v>
      </c>
      <c r="Y23" s="10"/>
    </row>
    <row r="24" spans="2:26" ht="14.45" hidden="1">
      <c r="B24" s="16">
        <v>45907</v>
      </c>
      <c r="C24" s="10" t="s">
        <v>35</v>
      </c>
      <c r="L24" s="21">
        <v>183.03</v>
      </c>
      <c r="M24" s="22">
        <v>1</v>
      </c>
      <c r="N24" s="23"/>
      <c r="R24" s="10"/>
      <c r="Y24" s="10"/>
    </row>
    <row r="25" spans="2:26" ht="14.45" hidden="1">
      <c r="B25" s="16">
        <v>45908</v>
      </c>
      <c r="C25" s="10" t="s">
        <v>29</v>
      </c>
      <c r="L25" s="21">
        <v>193.26</v>
      </c>
      <c r="M25" s="22"/>
      <c r="N25" s="23">
        <v>0.14000000000000001</v>
      </c>
      <c r="P25" s="10">
        <v>13</v>
      </c>
      <c r="Q25" s="12">
        <v>13</v>
      </c>
      <c r="R25" s="10">
        <v>32397.439999999999</v>
      </c>
      <c r="S25" s="13">
        <v>0.75639999999999996</v>
      </c>
      <c r="T25" s="10">
        <v>0</v>
      </c>
      <c r="U25" s="14">
        <v>1</v>
      </c>
      <c r="V25" s="13">
        <v>0.96699999999999997</v>
      </c>
      <c r="W25" s="13">
        <v>0.998</v>
      </c>
      <c r="X25" s="10">
        <v>7</v>
      </c>
      <c r="Y25" s="2">
        <v>2731.5</v>
      </c>
      <c r="Z25" s="14">
        <v>0</v>
      </c>
    </row>
    <row r="26" spans="2:26" ht="14.45" hidden="1">
      <c r="B26" s="16">
        <v>45908</v>
      </c>
      <c r="C26" s="10" t="s">
        <v>30</v>
      </c>
      <c r="L26" s="21"/>
      <c r="M26" s="22"/>
      <c r="N26" s="23"/>
      <c r="P26" s="10">
        <v>5</v>
      </c>
      <c r="Q26" s="12">
        <v>5</v>
      </c>
      <c r="R26" s="10">
        <v>30773.43</v>
      </c>
      <c r="S26" s="13">
        <v>0.84309999999999996</v>
      </c>
      <c r="T26" s="10">
        <v>0</v>
      </c>
      <c r="U26" s="14">
        <v>1</v>
      </c>
      <c r="V26" s="13" t="s">
        <v>36</v>
      </c>
      <c r="W26" s="13">
        <v>0.999</v>
      </c>
      <c r="X26" s="10">
        <v>0</v>
      </c>
      <c r="Y26" s="10">
        <v>0</v>
      </c>
      <c r="Z26" s="14">
        <v>0</v>
      </c>
    </row>
    <row r="27" spans="2:26" ht="14.45" hidden="1">
      <c r="B27" s="16">
        <v>45908</v>
      </c>
      <c r="C27" s="10" t="s">
        <v>31</v>
      </c>
      <c r="L27" s="21">
        <v>226.29</v>
      </c>
      <c r="M27" s="22"/>
      <c r="N27" s="23">
        <v>0.16</v>
      </c>
      <c r="R27" s="10"/>
      <c r="Y27" s="10"/>
    </row>
    <row r="28" spans="2:26" ht="14.45" hidden="1">
      <c r="B28" s="16">
        <v>45908</v>
      </c>
      <c r="C28" s="10" t="s">
        <v>32</v>
      </c>
      <c r="L28" s="21"/>
      <c r="M28" s="22"/>
      <c r="N28" s="23"/>
      <c r="P28" s="10">
        <v>11</v>
      </c>
      <c r="Q28" s="12">
        <v>11</v>
      </c>
      <c r="R28" s="10">
        <v>53331.25</v>
      </c>
      <c r="S28" s="13">
        <v>0.9526</v>
      </c>
      <c r="T28" s="10">
        <v>0</v>
      </c>
      <c r="U28" s="14">
        <v>1</v>
      </c>
      <c r="V28" s="14">
        <v>1</v>
      </c>
      <c r="W28" s="14">
        <v>1</v>
      </c>
      <c r="X28" s="10">
        <v>0</v>
      </c>
      <c r="Y28" s="10">
        <v>0</v>
      </c>
      <c r="Z28" s="13">
        <v>0.66659999999999997</v>
      </c>
    </row>
    <row r="29" spans="2:26" ht="14.45" hidden="1">
      <c r="B29" s="16">
        <v>45908</v>
      </c>
      <c r="C29" s="10" t="s">
        <v>33</v>
      </c>
      <c r="D29" s="17">
        <v>67691</v>
      </c>
      <c r="E29" s="17">
        <v>221556</v>
      </c>
      <c r="F29" s="9">
        <v>77</v>
      </c>
      <c r="G29" s="10">
        <v>1432</v>
      </c>
      <c r="H29" s="11">
        <v>0.87</v>
      </c>
      <c r="I29" s="11">
        <v>0.94</v>
      </c>
      <c r="J29" s="10">
        <v>5</v>
      </c>
      <c r="K29" s="10">
        <v>0</v>
      </c>
      <c r="L29" s="21">
        <v>3236.49</v>
      </c>
      <c r="M29" s="22">
        <v>1</v>
      </c>
      <c r="N29" s="23">
        <v>0.44800000000000001</v>
      </c>
      <c r="P29" s="10">
        <v>35</v>
      </c>
      <c r="Q29" s="12">
        <v>35</v>
      </c>
      <c r="R29" s="10">
        <v>210274.72</v>
      </c>
      <c r="S29" s="13">
        <v>0.66449999999999998</v>
      </c>
      <c r="T29" s="10">
        <v>0</v>
      </c>
      <c r="U29" s="14">
        <v>1</v>
      </c>
      <c r="V29" s="13">
        <v>0.94869999999999999</v>
      </c>
      <c r="W29" s="13">
        <v>0.99419999999999997</v>
      </c>
      <c r="X29" s="10">
        <v>49</v>
      </c>
      <c r="Y29" s="2">
        <v>16871.38</v>
      </c>
      <c r="Z29" s="14">
        <v>0.1</v>
      </c>
    </row>
    <row r="30" spans="2:26" ht="14.45" hidden="1">
      <c r="B30" s="16">
        <v>45908</v>
      </c>
      <c r="C30" s="10" t="s">
        <v>34</v>
      </c>
      <c r="D30" s="17">
        <v>732491</v>
      </c>
      <c r="E30" s="17">
        <v>1035114</v>
      </c>
      <c r="F30" s="9">
        <v>3950</v>
      </c>
      <c r="G30" s="9">
        <v>1850</v>
      </c>
      <c r="H30" s="11" t="s">
        <v>37</v>
      </c>
      <c r="I30" s="11" t="s">
        <v>37</v>
      </c>
      <c r="J30" s="10">
        <v>0</v>
      </c>
      <c r="K30" s="10">
        <v>0</v>
      </c>
      <c r="L30" s="24">
        <v>21181.599999999999</v>
      </c>
      <c r="M30" s="22">
        <v>3</v>
      </c>
      <c r="N30" s="23">
        <v>0.11899999999999999</v>
      </c>
      <c r="P30" s="10">
        <v>228</v>
      </c>
      <c r="Q30" s="18">
        <v>228</v>
      </c>
      <c r="R30" s="15">
        <v>858757.38</v>
      </c>
      <c r="S30" s="13">
        <v>0.84399999999999997</v>
      </c>
      <c r="T30" s="10">
        <v>6</v>
      </c>
      <c r="U30" s="13">
        <v>0.998</v>
      </c>
      <c r="V30" s="13">
        <v>0.9365</v>
      </c>
      <c r="W30" s="13">
        <v>0.995</v>
      </c>
      <c r="X30" s="10">
        <v>218</v>
      </c>
      <c r="Y30" s="2">
        <v>63334.96</v>
      </c>
      <c r="Z30" s="14">
        <v>0.14000000000000001</v>
      </c>
    </row>
    <row r="31" spans="2:26" ht="14.45" hidden="1">
      <c r="B31" s="16">
        <v>45908</v>
      </c>
      <c r="C31" s="10" t="s">
        <v>35</v>
      </c>
      <c r="L31" s="21">
        <v>165.1</v>
      </c>
      <c r="M31" s="22">
        <v>2</v>
      </c>
      <c r="N31" s="23">
        <v>0.23400000000000001</v>
      </c>
      <c r="R31" s="10"/>
      <c r="Y31" s="10"/>
    </row>
    <row r="32" spans="2:26" ht="14.45" hidden="1">
      <c r="B32" s="16">
        <v>45909</v>
      </c>
      <c r="C32" s="10" t="s">
        <v>29</v>
      </c>
      <c r="L32" s="21">
        <v>383.05</v>
      </c>
      <c r="M32" s="22"/>
      <c r="N32" s="23">
        <v>0.10100000000000001</v>
      </c>
      <c r="P32" s="10">
        <v>12</v>
      </c>
      <c r="Q32" s="12">
        <v>12</v>
      </c>
      <c r="R32" s="10">
        <v>32131.06</v>
      </c>
      <c r="S32" s="13">
        <v>0.81789999999999996</v>
      </c>
      <c r="T32" s="10">
        <v>0</v>
      </c>
      <c r="U32" s="14">
        <v>1</v>
      </c>
      <c r="V32" s="13">
        <v>0.98629999999999995</v>
      </c>
      <c r="W32" s="14">
        <v>1</v>
      </c>
      <c r="X32" s="10">
        <v>2</v>
      </c>
      <c r="Y32" s="2">
        <v>1250.6500000000001</v>
      </c>
      <c r="Z32" s="14">
        <v>0</v>
      </c>
    </row>
    <row r="33" spans="2:26" ht="14.45" hidden="1">
      <c r="B33" s="16">
        <v>45909</v>
      </c>
      <c r="C33" s="10" t="s">
        <v>30</v>
      </c>
      <c r="D33" s="9">
        <v>31915.56</v>
      </c>
      <c r="E33" s="9">
        <v>43055.360000000001</v>
      </c>
      <c r="F33" s="9">
        <v>287.11</v>
      </c>
      <c r="L33" s="21"/>
      <c r="M33" s="22"/>
      <c r="N33" s="23"/>
      <c r="P33" s="10">
        <v>2</v>
      </c>
      <c r="Q33" s="12">
        <v>2</v>
      </c>
      <c r="R33" s="10">
        <v>8388.2000000000007</v>
      </c>
      <c r="S33" s="13">
        <v>0.79890000000000005</v>
      </c>
      <c r="T33" s="10">
        <v>0</v>
      </c>
      <c r="U33" s="14">
        <v>1</v>
      </c>
      <c r="V33" s="14">
        <v>1</v>
      </c>
      <c r="W33" s="14">
        <v>1</v>
      </c>
      <c r="X33" s="10">
        <v>0</v>
      </c>
      <c r="Y33" s="10">
        <v>0</v>
      </c>
      <c r="Z33" s="14">
        <v>0</v>
      </c>
    </row>
    <row r="34" spans="2:26" ht="14.45" hidden="1">
      <c r="B34" s="16">
        <v>45909</v>
      </c>
      <c r="C34" s="10" t="s">
        <v>31</v>
      </c>
      <c r="L34" s="21">
        <v>357.45</v>
      </c>
      <c r="M34" s="22"/>
      <c r="N34" s="23">
        <v>0.14699999999999999</v>
      </c>
      <c r="R34" s="10"/>
      <c r="Y34" s="10"/>
    </row>
    <row r="35" spans="2:26" ht="14.45" hidden="1">
      <c r="B35" s="16">
        <v>45909</v>
      </c>
      <c r="C35" s="10" t="s">
        <v>32</v>
      </c>
      <c r="L35" s="21"/>
      <c r="M35" s="22"/>
      <c r="N35" s="23"/>
      <c r="P35" s="10">
        <v>9</v>
      </c>
      <c r="Q35" s="12">
        <v>9</v>
      </c>
      <c r="R35" s="10">
        <v>44394.27</v>
      </c>
      <c r="S35" s="13">
        <v>0.93369999999999997</v>
      </c>
      <c r="T35" s="10">
        <v>0</v>
      </c>
      <c r="U35" s="14">
        <v>1</v>
      </c>
      <c r="V35" s="14">
        <v>1</v>
      </c>
      <c r="W35" s="14">
        <v>1</v>
      </c>
      <c r="X35" s="10">
        <v>0</v>
      </c>
      <c r="Y35" s="10">
        <v>0</v>
      </c>
      <c r="Z35" s="13">
        <v>0.66659999999999997</v>
      </c>
    </row>
    <row r="36" spans="2:26" ht="14.45" hidden="1">
      <c r="B36" s="16">
        <v>45909</v>
      </c>
      <c r="C36" s="10" t="s">
        <v>33</v>
      </c>
      <c r="D36" s="17">
        <v>164069</v>
      </c>
      <c r="E36" s="17">
        <v>101972</v>
      </c>
      <c r="F36" s="9">
        <v>69</v>
      </c>
      <c r="G36" s="10">
        <v>879</v>
      </c>
      <c r="H36" s="11">
        <v>0.89</v>
      </c>
      <c r="I36" s="11">
        <v>0.94730000000000003</v>
      </c>
      <c r="J36" s="10">
        <v>4</v>
      </c>
      <c r="K36" s="10">
        <v>0</v>
      </c>
      <c r="L36" s="21">
        <v>4532.18</v>
      </c>
      <c r="M36" s="22">
        <v>1</v>
      </c>
      <c r="N36" s="23">
        <v>8.1000000000000003E-2</v>
      </c>
      <c r="P36" s="10">
        <v>23</v>
      </c>
      <c r="Q36" s="12">
        <v>23</v>
      </c>
      <c r="R36" s="10">
        <v>98604.29</v>
      </c>
      <c r="S36" s="13">
        <v>0.56410000000000005</v>
      </c>
      <c r="T36" s="10">
        <v>0</v>
      </c>
      <c r="U36" s="14">
        <v>1</v>
      </c>
      <c r="V36" s="13">
        <v>0.96760000000000002</v>
      </c>
      <c r="W36" s="13">
        <v>0.997</v>
      </c>
      <c r="X36" s="10">
        <v>21</v>
      </c>
      <c r="Y36" s="2">
        <v>5125.07</v>
      </c>
      <c r="Z36" s="14">
        <v>0.1</v>
      </c>
    </row>
    <row r="37" spans="2:26" ht="14.45" hidden="1">
      <c r="B37" s="16">
        <v>45909</v>
      </c>
      <c r="C37" s="10" t="s">
        <v>34</v>
      </c>
      <c r="D37" s="17">
        <v>824391</v>
      </c>
      <c r="E37" s="17">
        <v>742712</v>
      </c>
      <c r="F37" s="9">
        <v>1737</v>
      </c>
      <c r="J37" s="10">
        <v>6</v>
      </c>
      <c r="L37" s="24">
        <v>23400.240000000002</v>
      </c>
      <c r="M37" s="22">
        <v>1</v>
      </c>
      <c r="N37" s="23">
        <v>0.113</v>
      </c>
      <c r="P37" s="10">
        <v>181</v>
      </c>
      <c r="Q37" s="18">
        <v>180</v>
      </c>
      <c r="R37" s="15">
        <v>633694.4</v>
      </c>
      <c r="S37" s="13">
        <v>0.83430000000000004</v>
      </c>
      <c r="T37" s="10">
        <v>2</v>
      </c>
      <c r="U37" s="13">
        <v>0.99299999999999999</v>
      </c>
      <c r="V37" s="13">
        <v>0.92730000000000001</v>
      </c>
      <c r="W37" s="13">
        <v>0.996</v>
      </c>
      <c r="X37" s="10">
        <v>206</v>
      </c>
      <c r="Y37" s="2">
        <v>48577.1</v>
      </c>
      <c r="Z37" s="14">
        <v>0.14000000000000001</v>
      </c>
    </row>
    <row r="38" spans="2:26" ht="14.45" hidden="1">
      <c r="B38" s="16">
        <v>45909</v>
      </c>
      <c r="C38" s="10" t="s">
        <v>35</v>
      </c>
      <c r="L38" s="21">
        <v>255.88</v>
      </c>
      <c r="M38" s="22">
        <v>1</v>
      </c>
      <c r="N38" s="23">
        <v>0.23899999999999999</v>
      </c>
      <c r="R38" s="10"/>
      <c r="Y38" s="10"/>
    </row>
    <row r="39" spans="2:26" ht="14.45" hidden="1">
      <c r="B39" s="16">
        <v>45910</v>
      </c>
      <c r="C39" s="10" t="s">
        <v>29</v>
      </c>
      <c r="D39" s="9">
        <v>31915.56</v>
      </c>
      <c r="E39" s="9">
        <v>39212.449999999997</v>
      </c>
      <c r="F39" s="9">
        <v>402.15</v>
      </c>
      <c r="L39" s="21">
        <v>442.57</v>
      </c>
      <c r="M39" s="22"/>
      <c r="N39" s="23">
        <v>9.2999999999999999E-2</v>
      </c>
      <c r="P39" s="10">
        <v>16</v>
      </c>
      <c r="Q39" s="12">
        <v>16</v>
      </c>
      <c r="R39" s="10">
        <v>46721.98</v>
      </c>
      <c r="S39" s="13">
        <v>0.87719999999999998</v>
      </c>
      <c r="T39" s="10">
        <v>0</v>
      </c>
      <c r="U39" s="10">
        <v>100</v>
      </c>
      <c r="V39" s="10">
        <v>97.69</v>
      </c>
      <c r="W39" s="10">
        <v>99.9</v>
      </c>
      <c r="X39" s="10">
        <v>5</v>
      </c>
      <c r="Y39" s="2">
        <v>852.78</v>
      </c>
      <c r="Z39" s="14">
        <v>0</v>
      </c>
    </row>
    <row r="40" spans="2:26" ht="14.45" hidden="1">
      <c r="B40" s="16">
        <v>45910</v>
      </c>
      <c r="C40" s="10" t="s">
        <v>30</v>
      </c>
      <c r="L40" s="21"/>
      <c r="M40" s="22"/>
      <c r="N40" s="23"/>
      <c r="P40" s="10">
        <v>6</v>
      </c>
      <c r="Q40" s="12">
        <v>6</v>
      </c>
      <c r="R40" s="10">
        <v>33936.980000000003</v>
      </c>
      <c r="S40" s="13">
        <v>0.75419999999999998</v>
      </c>
      <c r="T40" s="10">
        <v>0</v>
      </c>
      <c r="U40" s="10">
        <v>100</v>
      </c>
      <c r="V40" s="10">
        <v>90</v>
      </c>
      <c r="W40" s="10">
        <v>99.8</v>
      </c>
      <c r="Y40" s="10"/>
      <c r="Z40" s="14">
        <v>0</v>
      </c>
    </row>
    <row r="41" spans="2:26" ht="14.45" hidden="1">
      <c r="B41" s="16">
        <v>45910</v>
      </c>
      <c r="C41" s="10" t="s">
        <v>31</v>
      </c>
      <c r="L41" s="21">
        <v>198.49</v>
      </c>
      <c r="M41" s="22"/>
      <c r="N41" s="23">
        <v>0.13300000000000001</v>
      </c>
      <c r="R41" s="10"/>
      <c r="U41" s="10">
        <v>97.5</v>
      </c>
      <c r="V41" s="10">
        <v>80.56</v>
      </c>
      <c r="W41" s="10">
        <v>97.5</v>
      </c>
      <c r="Y41" s="10"/>
    </row>
    <row r="42" spans="2:26" ht="14.45" hidden="1">
      <c r="B42" s="16">
        <v>45910</v>
      </c>
      <c r="C42" s="10" t="s">
        <v>32</v>
      </c>
      <c r="L42" s="21"/>
      <c r="M42" s="22"/>
      <c r="N42" s="23"/>
      <c r="P42" s="10">
        <v>9</v>
      </c>
      <c r="Q42" s="12">
        <v>9</v>
      </c>
      <c r="R42" s="10">
        <v>49095.98</v>
      </c>
      <c r="S42" s="13">
        <v>0.99080000000000001</v>
      </c>
      <c r="T42" s="10">
        <v>0</v>
      </c>
      <c r="U42" s="14">
        <v>1</v>
      </c>
      <c r="V42" s="14">
        <v>0.95699999999999996</v>
      </c>
      <c r="W42" s="14">
        <v>0.998</v>
      </c>
      <c r="X42" s="10">
        <v>0</v>
      </c>
      <c r="Y42" s="10">
        <v>0</v>
      </c>
      <c r="Z42" s="13">
        <v>0.33329999999999999</v>
      </c>
    </row>
    <row r="43" spans="2:26" ht="14.45" hidden="1">
      <c r="B43" s="16">
        <v>45910</v>
      </c>
      <c r="C43" s="10" t="s">
        <v>33</v>
      </c>
      <c r="D43" s="17">
        <v>120353</v>
      </c>
      <c r="E43" s="17">
        <v>105966</v>
      </c>
      <c r="F43" s="9">
        <v>30</v>
      </c>
      <c r="G43" s="10">
        <v>533</v>
      </c>
      <c r="H43" s="11">
        <v>0.93</v>
      </c>
      <c r="I43" s="11">
        <v>0.98</v>
      </c>
      <c r="J43" s="10">
        <v>7</v>
      </c>
      <c r="K43" s="10">
        <v>0</v>
      </c>
      <c r="L43" s="21">
        <v>5018.78</v>
      </c>
      <c r="M43" s="22"/>
      <c r="N43" s="23">
        <v>0.11799999999999999</v>
      </c>
      <c r="P43" s="10">
        <v>21</v>
      </c>
      <c r="Q43" s="12">
        <v>21</v>
      </c>
      <c r="R43" s="10">
        <v>102791.49</v>
      </c>
      <c r="S43" s="13">
        <v>0.73960000000000004</v>
      </c>
      <c r="T43" s="10">
        <v>0</v>
      </c>
      <c r="U43" s="14">
        <v>0.98099999999999998</v>
      </c>
      <c r="V43" s="13">
        <v>0.98280000000000001</v>
      </c>
      <c r="W43" s="13">
        <v>0.998</v>
      </c>
      <c r="X43" s="10">
        <v>11</v>
      </c>
      <c r="Y43" s="2">
        <v>1972.33</v>
      </c>
      <c r="Z43" s="14">
        <v>0</v>
      </c>
    </row>
    <row r="44" spans="2:26" ht="14.45" hidden="1">
      <c r="B44" s="16">
        <v>45910</v>
      </c>
      <c r="C44" s="10" t="s">
        <v>34</v>
      </c>
      <c r="D44" s="17">
        <v>779804</v>
      </c>
      <c r="E44" s="17">
        <v>786990</v>
      </c>
      <c r="F44" s="9">
        <v>1332</v>
      </c>
      <c r="J44" s="10">
        <v>24</v>
      </c>
      <c r="L44" s="24">
        <v>22464.15</v>
      </c>
      <c r="M44" s="22">
        <v>1</v>
      </c>
      <c r="N44" s="23">
        <v>0.122</v>
      </c>
      <c r="P44" s="10">
        <v>208</v>
      </c>
      <c r="Q44" s="19">
        <v>178</v>
      </c>
      <c r="R44" s="15">
        <v>745017.34</v>
      </c>
      <c r="S44" s="13">
        <v>0.85870000000000002</v>
      </c>
      <c r="T44" s="10">
        <v>13</v>
      </c>
      <c r="U44" s="10">
        <v>99.5</v>
      </c>
      <c r="V44" s="10">
        <v>89.36</v>
      </c>
      <c r="W44" s="10">
        <v>99.3</v>
      </c>
      <c r="X44" s="10">
        <v>488</v>
      </c>
      <c r="Y44" s="20">
        <v>85359.62</v>
      </c>
      <c r="Z44" s="14">
        <v>0.13</v>
      </c>
    </row>
    <row r="45" spans="2:26" ht="14.45" hidden="1">
      <c r="B45" s="16">
        <v>45910</v>
      </c>
      <c r="C45" s="10" t="s">
        <v>35</v>
      </c>
      <c r="L45" s="21">
        <v>155.07</v>
      </c>
      <c r="M45" s="22"/>
      <c r="N45" s="23">
        <v>0.219</v>
      </c>
      <c r="R45" s="10"/>
      <c r="Y45" s="10"/>
    </row>
    <row r="46" spans="2:26" ht="14.45" hidden="1">
      <c r="B46" s="16">
        <v>45911</v>
      </c>
      <c r="C46" s="10" t="s">
        <v>29</v>
      </c>
      <c r="D46" s="9">
        <v>72670.17</v>
      </c>
      <c r="E46" s="9">
        <v>36131.629999999997</v>
      </c>
      <c r="F46" s="9">
        <v>1579.63</v>
      </c>
      <c r="L46" s="21">
        <v>499.79</v>
      </c>
      <c r="M46" s="22"/>
      <c r="N46" s="23">
        <v>0.17199999999999999</v>
      </c>
      <c r="P46" s="10">
        <v>10</v>
      </c>
      <c r="Q46" s="10">
        <v>10</v>
      </c>
      <c r="R46" s="10">
        <v>39225.25</v>
      </c>
      <c r="S46" s="13">
        <v>0.85470000000000002</v>
      </c>
      <c r="T46" s="10">
        <v>0</v>
      </c>
      <c r="U46" s="10">
        <v>100</v>
      </c>
      <c r="V46" s="10">
        <v>98.47</v>
      </c>
      <c r="W46" s="10">
        <v>99.9</v>
      </c>
      <c r="X46" s="10">
        <v>2</v>
      </c>
      <c r="Y46" s="2">
        <v>1846.2</v>
      </c>
      <c r="Z46" s="14">
        <v>0</v>
      </c>
    </row>
    <row r="47" spans="2:26" ht="14.45" hidden="1">
      <c r="B47" s="16">
        <v>45911</v>
      </c>
      <c r="C47" s="10" t="s">
        <v>30</v>
      </c>
      <c r="L47" s="21"/>
      <c r="M47" s="22"/>
      <c r="N47" s="23"/>
      <c r="P47" s="10">
        <v>6</v>
      </c>
      <c r="Q47" s="10">
        <v>6</v>
      </c>
      <c r="R47" s="10">
        <v>24762.55</v>
      </c>
      <c r="S47" s="13">
        <v>0.88219999999999998</v>
      </c>
      <c r="T47" s="10">
        <v>0</v>
      </c>
      <c r="U47" s="10">
        <v>100</v>
      </c>
      <c r="V47" s="10">
        <v>86.96</v>
      </c>
      <c r="W47" s="10">
        <v>99.8</v>
      </c>
      <c r="Y47" s="10"/>
      <c r="Z47" s="14">
        <v>0</v>
      </c>
    </row>
    <row r="48" spans="2:26" ht="14.45" hidden="1">
      <c r="B48" s="16">
        <v>45911</v>
      </c>
      <c r="C48" s="10" t="s">
        <v>31</v>
      </c>
      <c r="L48" s="21">
        <v>172.28</v>
      </c>
      <c r="M48" s="22"/>
      <c r="N48" s="23">
        <v>0.26900000000000002</v>
      </c>
      <c r="R48" s="10"/>
      <c r="U48" s="10">
        <v>100</v>
      </c>
      <c r="V48" s="10">
        <v>91.48</v>
      </c>
      <c r="W48" s="10">
        <v>99.4</v>
      </c>
      <c r="Y48" s="10"/>
    </row>
    <row r="49" spans="2:27" ht="14.45" hidden="1">
      <c r="B49" s="16">
        <v>45911</v>
      </c>
      <c r="C49" s="10" t="s">
        <v>32</v>
      </c>
      <c r="L49" s="21"/>
      <c r="M49" s="22"/>
      <c r="N49" s="23"/>
      <c r="P49" s="10">
        <v>8</v>
      </c>
      <c r="Q49" s="10">
        <v>8</v>
      </c>
      <c r="R49" s="10">
        <v>34852.959999999999</v>
      </c>
      <c r="S49" s="13">
        <v>1.0262</v>
      </c>
      <c r="T49" s="10">
        <v>0</v>
      </c>
      <c r="U49" s="14">
        <v>1</v>
      </c>
      <c r="V49" s="14">
        <v>0.94099999999999995</v>
      </c>
      <c r="W49" s="14">
        <v>0.998</v>
      </c>
      <c r="X49" s="10">
        <v>0</v>
      </c>
      <c r="Y49" s="10">
        <v>0</v>
      </c>
      <c r="Z49" s="13">
        <v>0.33329999999999999</v>
      </c>
      <c r="AA49" s="14"/>
    </row>
    <row r="50" spans="2:27" ht="14.45" hidden="1">
      <c r="B50" s="16">
        <v>45911</v>
      </c>
      <c r="C50" s="10" t="s">
        <v>33</v>
      </c>
      <c r="D50" s="17">
        <v>86579</v>
      </c>
      <c r="E50" s="17">
        <v>111713</v>
      </c>
      <c r="F50" s="9">
        <v>19</v>
      </c>
      <c r="G50" s="10">
        <v>550</v>
      </c>
      <c r="H50" s="11">
        <v>0.94</v>
      </c>
      <c r="I50" s="11">
        <v>0.97</v>
      </c>
      <c r="J50" s="10">
        <v>20</v>
      </c>
      <c r="K50" s="10">
        <v>0</v>
      </c>
      <c r="L50" s="21">
        <v>4840.93</v>
      </c>
      <c r="M50" s="22"/>
      <c r="N50" s="23">
        <v>8.6999999999999994E-2</v>
      </c>
      <c r="P50" s="10">
        <v>24</v>
      </c>
      <c r="Q50" s="10">
        <v>24</v>
      </c>
      <c r="R50" s="10">
        <v>115923.54</v>
      </c>
      <c r="S50" s="13">
        <v>0.69310000000000005</v>
      </c>
      <c r="T50" s="10">
        <v>1</v>
      </c>
      <c r="U50" s="14">
        <v>1</v>
      </c>
      <c r="V50" s="13">
        <v>0.93530000000000002</v>
      </c>
      <c r="W50" s="13">
        <v>0.997</v>
      </c>
      <c r="X50" s="10">
        <v>30</v>
      </c>
      <c r="Y50" s="2">
        <v>5704.67</v>
      </c>
      <c r="Z50" s="14">
        <v>0</v>
      </c>
    </row>
    <row r="51" spans="2:27" ht="14.45" hidden="1">
      <c r="B51" s="16">
        <v>45911</v>
      </c>
      <c r="C51" s="10" t="s">
        <v>34</v>
      </c>
      <c r="D51" s="17">
        <v>836380</v>
      </c>
      <c r="E51" s="17">
        <v>795511</v>
      </c>
      <c r="F51" s="9">
        <v>631</v>
      </c>
      <c r="J51" s="10">
        <v>57</v>
      </c>
      <c r="L51" s="24">
        <v>21906.45</v>
      </c>
      <c r="M51" s="22">
        <v>1</v>
      </c>
      <c r="N51" s="23">
        <v>0.14499999999999999</v>
      </c>
      <c r="O51" s="10">
        <v>26</v>
      </c>
      <c r="P51" s="10">
        <v>181</v>
      </c>
      <c r="Q51" s="18">
        <v>177</v>
      </c>
      <c r="R51" s="15">
        <v>680281</v>
      </c>
      <c r="S51" s="13">
        <v>0.84750000000000003</v>
      </c>
      <c r="T51" s="10">
        <v>7</v>
      </c>
      <c r="U51" s="10">
        <v>97.2</v>
      </c>
      <c r="V51" s="10">
        <v>93.69</v>
      </c>
      <c r="W51" s="10">
        <v>99.7</v>
      </c>
      <c r="X51" s="10">
        <v>159</v>
      </c>
      <c r="Y51" s="20">
        <v>30267.27</v>
      </c>
      <c r="Z51" s="14">
        <v>0.14000000000000001</v>
      </c>
    </row>
    <row r="52" spans="2:27" ht="14.45" hidden="1">
      <c r="B52" s="16">
        <v>45911</v>
      </c>
      <c r="C52" s="10" t="s">
        <v>35</v>
      </c>
      <c r="L52" s="21">
        <v>79.84</v>
      </c>
      <c r="M52" s="22"/>
      <c r="N52" s="23">
        <v>0.32600000000000001</v>
      </c>
      <c r="R52" s="10"/>
      <c r="Y52" s="10"/>
    </row>
    <row r="53" spans="2:27" ht="14.45" hidden="1">
      <c r="B53" s="16">
        <v>45912</v>
      </c>
      <c r="C53" s="10" t="s">
        <v>29</v>
      </c>
      <c r="D53" s="9">
        <v>52429.57</v>
      </c>
      <c r="E53" s="9">
        <v>42743.74</v>
      </c>
      <c r="F53" s="9">
        <v>61.4</v>
      </c>
      <c r="L53" s="21">
        <v>468.68</v>
      </c>
      <c r="M53" s="22"/>
      <c r="N53" s="23">
        <v>0.185</v>
      </c>
      <c r="P53" s="10">
        <v>13</v>
      </c>
      <c r="Q53" s="10">
        <v>13</v>
      </c>
      <c r="R53" s="10">
        <v>36142.35</v>
      </c>
      <c r="S53" s="13">
        <v>0.85060000000000002</v>
      </c>
      <c r="U53" s="10">
        <v>100</v>
      </c>
      <c r="V53" s="10">
        <v>97.04</v>
      </c>
      <c r="W53" s="10">
        <v>99.6</v>
      </c>
      <c r="X53" s="10">
        <v>6</v>
      </c>
      <c r="Y53" s="2">
        <v>4756.08</v>
      </c>
      <c r="Z53" s="14">
        <v>0</v>
      </c>
    </row>
    <row r="54" spans="2:27" ht="14.45" hidden="1">
      <c r="B54" s="16">
        <v>45912</v>
      </c>
      <c r="C54" s="10" t="s">
        <v>30</v>
      </c>
      <c r="L54" s="21"/>
      <c r="M54" s="22"/>
      <c r="N54" s="23"/>
      <c r="P54" s="10">
        <v>4</v>
      </c>
      <c r="Q54" s="10">
        <v>4</v>
      </c>
      <c r="R54" s="10">
        <v>23228.01</v>
      </c>
      <c r="S54" s="13">
        <v>0.93440000000000001</v>
      </c>
      <c r="Y54" s="10"/>
      <c r="Z54" s="14">
        <v>0</v>
      </c>
    </row>
    <row r="55" spans="2:27" ht="14.45" hidden="1">
      <c r="B55" s="16">
        <v>45912</v>
      </c>
      <c r="C55" s="10" t="s">
        <v>31</v>
      </c>
      <c r="D55" s="9">
        <v>35000</v>
      </c>
      <c r="E55" s="9">
        <v>45000</v>
      </c>
      <c r="F55" s="9">
        <v>63</v>
      </c>
      <c r="G55" s="10">
        <v>620</v>
      </c>
      <c r="H55" s="11">
        <v>0.87</v>
      </c>
      <c r="I55" s="11">
        <v>0.93700000000000006</v>
      </c>
      <c r="J55" s="10">
        <v>0</v>
      </c>
      <c r="K55" s="10">
        <v>0</v>
      </c>
      <c r="L55" s="21">
        <v>109.03</v>
      </c>
      <c r="M55" s="22"/>
      <c r="N55" s="23">
        <v>0.40799999999999997</v>
      </c>
      <c r="R55" s="10"/>
      <c r="Y55" s="10"/>
    </row>
    <row r="56" spans="2:27" ht="14.45" hidden="1">
      <c r="B56" s="16">
        <v>45912</v>
      </c>
      <c r="C56" s="10" t="s">
        <v>32</v>
      </c>
      <c r="L56" s="21"/>
      <c r="M56" s="22"/>
      <c r="N56" s="23"/>
      <c r="P56" s="10">
        <v>6</v>
      </c>
      <c r="Q56" s="10">
        <v>6</v>
      </c>
      <c r="R56" s="10">
        <v>30402.52</v>
      </c>
      <c r="S56" s="13">
        <v>0.78710000000000002</v>
      </c>
      <c r="T56" s="10">
        <v>0</v>
      </c>
      <c r="U56" s="14">
        <v>1</v>
      </c>
      <c r="V56" s="14">
        <v>0.95</v>
      </c>
      <c r="W56" s="14" t="s">
        <v>38</v>
      </c>
      <c r="Y56" s="10"/>
      <c r="Z56" s="13">
        <v>0.33329999999999999</v>
      </c>
    </row>
    <row r="57" spans="2:27" ht="14.45" hidden="1">
      <c r="B57" s="16">
        <v>45912</v>
      </c>
      <c r="C57" s="10" t="s">
        <v>33</v>
      </c>
      <c r="D57" s="17">
        <v>107801</v>
      </c>
      <c r="E57" s="17">
        <v>68483</v>
      </c>
      <c r="F57" s="9">
        <v>98</v>
      </c>
      <c r="G57" s="10">
        <v>530</v>
      </c>
      <c r="H57" s="11">
        <v>0.95</v>
      </c>
      <c r="I57" s="11">
        <v>0.98</v>
      </c>
      <c r="J57" s="10">
        <v>16</v>
      </c>
      <c r="K57" s="10">
        <v>0</v>
      </c>
      <c r="L57" s="21">
        <v>7170.51</v>
      </c>
      <c r="M57" s="22"/>
      <c r="N57" s="23">
        <v>6.9000000000000006E-2</v>
      </c>
      <c r="P57" s="10">
        <v>19</v>
      </c>
      <c r="Q57" s="10">
        <v>19</v>
      </c>
      <c r="R57" s="10">
        <v>68959.58</v>
      </c>
      <c r="S57" s="13">
        <v>0.63109999999999999</v>
      </c>
      <c r="T57" s="10">
        <v>1</v>
      </c>
      <c r="U57" s="14">
        <v>1</v>
      </c>
      <c r="V57" s="13">
        <v>0.93469999999999998</v>
      </c>
      <c r="W57" s="13">
        <v>0.998</v>
      </c>
      <c r="X57" s="10">
        <v>1</v>
      </c>
      <c r="Y57" s="2">
        <v>1437.78</v>
      </c>
      <c r="Z57" s="14">
        <v>0</v>
      </c>
    </row>
    <row r="58" spans="2:27" ht="14.45" hidden="1">
      <c r="B58" s="16">
        <v>45912</v>
      </c>
      <c r="C58" s="10" t="s">
        <v>34</v>
      </c>
      <c r="D58" s="17">
        <v>663218</v>
      </c>
      <c r="E58" s="17">
        <v>771495</v>
      </c>
      <c r="F58" s="9">
        <v>1582</v>
      </c>
      <c r="J58" s="10">
        <v>25</v>
      </c>
      <c r="L58" s="24">
        <v>25718.33</v>
      </c>
      <c r="M58" s="22">
        <v>1</v>
      </c>
      <c r="N58" s="23">
        <v>0.13</v>
      </c>
      <c r="O58" s="10">
        <v>22</v>
      </c>
      <c r="P58" s="10">
        <v>198</v>
      </c>
      <c r="Q58" s="10">
        <v>192</v>
      </c>
      <c r="R58" s="15">
        <v>722357.55</v>
      </c>
      <c r="S58" s="13">
        <v>0.87</v>
      </c>
      <c r="U58" s="10">
        <v>99.1</v>
      </c>
      <c r="V58" s="10">
        <v>91.96</v>
      </c>
      <c r="W58" s="10">
        <v>99.5</v>
      </c>
      <c r="X58" s="10">
        <v>226</v>
      </c>
      <c r="Y58" s="20">
        <v>49396.55</v>
      </c>
      <c r="Z58" s="14">
        <v>0.13</v>
      </c>
    </row>
    <row r="59" spans="2:27" ht="14.45" hidden="1">
      <c r="B59" s="16">
        <v>45912</v>
      </c>
      <c r="C59" s="10" t="s">
        <v>35</v>
      </c>
      <c r="L59" s="21">
        <v>114.08</v>
      </c>
      <c r="M59" s="22"/>
      <c r="N59" s="23">
        <v>6.6000000000000003E-2</v>
      </c>
      <c r="R59" s="10"/>
      <c r="Y59" s="10"/>
    </row>
    <row r="60" spans="2:27" ht="14.45" hidden="1">
      <c r="B60" s="16">
        <v>45913</v>
      </c>
      <c r="C60" s="10" t="s">
        <v>29</v>
      </c>
      <c r="L60" s="21">
        <v>3099.3</v>
      </c>
      <c r="M60" s="22"/>
      <c r="N60" s="23">
        <v>0.25</v>
      </c>
      <c r="R60" s="10"/>
    </row>
    <row r="61" spans="2:27" ht="14.45" hidden="1">
      <c r="B61" s="16">
        <v>45913</v>
      </c>
      <c r="C61" s="10" t="s">
        <v>30</v>
      </c>
      <c r="L61" s="21"/>
      <c r="M61" s="22"/>
      <c r="N61" s="23"/>
      <c r="R61" s="10"/>
      <c r="Y61" s="10"/>
    </row>
    <row r="62" spans="2:27" ht="14.45" hidden="1">
      <c r="B62" s="16">
        <v>45913</v>
      </c>
      <c r="C62" s="10" t="s">
        <v>31</v>
      </c>
      <c r="L62" s="21">
        <v>626.17999999999995</v>
      </c>
      <c r="M62" s="22"/>
      <c r="N62" s="23">
        <v>0.33500000000000002</v>
      </c>
      <c r="R62" s="10"/>
      <c r="Y62" s="10"/>
    </row>
    <row r="63" spans="2:27" ht="14.45" hidden="1">
      <c r="B63" s="16">
        <v>45913</v>
      </c>
      <c r="C63" s="10" t="s">
        <v>32</v>
      </c>
      <c r="L63" s="21"/>
      <c r="M63" s="22"/>
      <c r="N63" s="23"/>
      <c r="R63" s="10"/>
      <c r="Y63" s="10"/>
      <c r="AA63" s="25"/>
    </row>
    <row r="64" spans="2:27" ht="14.45" hidden="1">
      <c r="B64" s="16">
        <v>45913</v>
      </c>
      <c r="C64" s="10" t="s">
        <v>33</v>
      </c>
      <c r="K64" s="10">
        <v>0</v>
      </c>
      <c r="L64" s="21">
        <v>6814.13</v>
      </c>
      <c r="M64" s="22"/>
      <c r="N64" s="23">
        <v>0.08</v>
      </c>
      <c r="R64" s="10"/>
    </row>
    <row r="65" spans="2:26" ht="14.45" hidden="1">
      <c r="B65" s="16">
        <v>45913</v>
      </c>
      <c r="C65" s="10" t="s">
        <v>34</v>
      </c>
      <c r="L65" s="24">
        <v>18437.82</v>
      </c>
      <c r="M65" s="22"/>
      <c r="N65" s="23">
        <v>9.2999999999999999E-2</v>
      </c>
      <c r="O65" s="10">
        <v>13</v>
      </c>
      <c r="S65" s="13"/>
      <c r="Y65" s="10"/>
    </row>
    <row r="66" spans="2:26" ht="14.45" hidden="1">
      <c r="B66" s="16">
        <v>45913</v>
      </c>
      <c r="C66" s="10" t="s">
        <v>35</v>
      </c>
      <c r="L66" s="21">
        <v>575.79</v>
      </c>
      <c r="M66" s="22"/>
      <c r="N66" s="23"/>
      <c r="R66" s="10"/>
      <c r="Y66" s="10"/>
    </row>
    <row r="67" spans="2:26" ht="14.45" hidden="1">
      <c r="B67" s="16">
        <v>45914</v>
      </c>
      <c r="C67" s="10" t="s">
        <v>29</v>
      </c>
      <c r="L67" s="21">
        <v>6226.18</v>
      </c>
      <c r="M67" s="22"/>
      <c r="N67" s="23">
        <v>0.153</v>
      </c>
      <c r="R67" s="10"/>
    </row>
    <row r="68" spans="2:26" ht="14.45" hidden="1">
      <c r="B68" s="16">
        <v>45914</v>
      </c>
      <c r="C68" s="10" t="s">
        <v>30</v>
      </c>
      <c r="L68" s="21"/>
      <c r="M68" s="22"/>
      <c r="N68" s="23"/>
      <c r="R68" s="10"/>
      <c r="Y68" s="10"/>
    </row>
    <row r="69" spans="2:26" ht="14.45" hidden="1">
      <c r="B69" s="16">
        <v>45914</v>
      </c>
      <c r="C69" s="10" t="s">
        <v>31</v>
      </c>
      <c r="D69" s="9">
        <v>16000</v>
      </c>
      <c r="E69" s="9">
        <v>28600</v>
      </c>
      <c r="F69" s="9">
        <v>21</v>
      </c>
      <c r="G69" s="10">
        <v>150</v>
      </c>
      <c r="H69" s="11">
        <v>0.89</v>
      </c>
      <c r="I69" s="11">
        <v>0.95099999999999996</v>
      </c>
      <c r="J69" s="10">
        <v>0</v>
      </c>
      <c r="K69" s="10">
        <v>0</v>
      </c>
      <c r="L69" s="21"/>
      <c r="M69" s="22"/>
      <c r="N69" s="23">
        <v>0.621</v>
      </c>
      <c r="R69" s="10"/>
      <c r="Y69" s="10"/>
    </row>
    <row r="70" spans="2:26" ht="14.45" hidden="1">
      <c r="B70" s="16">
        <v>45914</v>
      </c>
      <c r="C70" s="10" t="s">
        <v>32</v>
      </c>
      <c r="L70" s="21"/>
      <c r="M70" s="22"/>
      <c r="N70" s="23"/>
      <c r="R70" s="10"/>
      <c r="Y70" s="10"/>
    </row>
    <row r="71" spans="2:26" ht="14.45" hidden="1">
      <c r="B71" s="16">
        <v>45914</v>
      </c>
      <c r="C71" s="10" t="s">
        <v>33</v>
      </c>
      <c r="K71" s="10">
        <v>0</v>
      </c>
      <c r="L71" s="21">
        <v>1902.47</v>
      </c>
      <c r="M71" s="22"/>
      <c r="N71" s="23"/>
      <c r="R71" s="10"/>
    </row>
    <row r="72" spans="2:26" ht="14.45" hidden="1">
      <c r="B72" s="16">
        <v>45914</v>
      </c>
      <c r="C72" s="10" t="s">
        <v>34</v>
      </c>
      <c r="L72" s="24">
        <v>17590.689999999999</v>
      </c>
      <c r="M72" s="22"/>
      <c r="N72" s="23">
        <v>9.4E-2</v>
      </c>
      <c r="S72" s="13"/>
      <c r="Y72" s="10"/>
    </row>
    <row r="73" spans="2:26" ht="14.45" hidden="1">
      <c r="B73" s="16">
        <v>45914</v>
      </c>
      <c r="C73" s="10" t="s">
        <v>35</v>
      </c>
      <c r="L73" s="21"/>
      <c r="M73" s="22"/>
      <c r="N73" s="23">
        <v>0.504</v>
      </c>
      <c r="R73" s="10"/>
      <c r="Y73" s="10"/>
    </row>
    <row r="74" spans="2:26" ht="14.45" hidden="1">
      <c r="B74" s="16">
        <v>45915</v>
      </c>
      <c r="C74" s="10" t="s">
        <v>29</v>
      </c>
      <c r="D74" s="9">
        <v>100000</v>
      </c>
      <c r="E74" s="9">
        <v>18000</v>
      </c>
      <c r="F74" s="9">
        <v>98</v>
      </c>
      <c r="G74" s="10">
        <v>280</v>
      </c>
      <c r="H74" s="11">
        <v>0.90049999999999997</v>
      </c>
      <c r="I74" s="11">
        <v>0.95699999999999996</v>
      </c>
      <c r="J74" s="10">
        <v>0</v>
      </c>
      <c r="K74" s="10">
        <v>0</v>
      </c>
      <c r="L74" s="21">
        <v>481.4</v>
      </c>
      <c r="M74" s="22"/>
      <c r="N74" s="23">
        <v>0.20699999999999999</v>
      </c>
      <c r="P74" s="10">
        <v>16</v>
      </c>
      <c r="Q74" s="10">
        <v>16</v>
      </c>
      <c r="R74" s="10">
        <v>48611.98</v>
      </c>
      <c r="S74" s="10">
        <v>81.39</v>
      </c>
      <c r="U74" s="10">
        <v>100</v>
      </c>
      <c r="V74" s="10">
        <v>95.14</v>
      </c>
      <c r="W74" s="10">
        <v>99.7</v>
      </c>
      <c r="X74" s="10">
        <v>13</v>
      </c>
      <c r="Y74" s="2">
        <v>1744.08</v>
      </c>
      <c r="Z74" s="10">
        <v>0</v>
      </c>
    </row>
    <row r="75" spans="2:26" ht="14.45" hidden="1">
      <c r="B75" s="16">
        <v>45915</v>
      </c>
      <c r="C75" s="10" t="s">
        <v>30</v>
      </c>
      <c r="D75" s="9">
        <v>18000</v>
      </c>
      <c r="E75" s="9">
        <v>26000</v>
      </c>
      <c r="F75" s="9">
        <v>135</v>
      </c>
      <c r="G75" s="10">
        <v>260</v>
      </c>
      <c r="H75" s="11">
        <v>0.89600000000000002</v>
      </c>
      <c r="I75" s="11">
        <v>0.94320000000000004</v>
      </c>
      <c r="J75" s="10">
        <v>0</v>
      </c>
      <c r="K75" s="10">
        <v>0</v>
      </c>
      <c r="L75" s="21"/>
      <c r="M75" s="22"/>
      <c r="N75" s="23"/>
      <c r="P75" s="10">
        <v>7</v>
      </c>
      <c r="Q75" s="10">
        <v>7</v>
      </c>
      <c r="R75" s="10">
        <v>37419.199999999997</v>
      </c>
      <c r="T75" s="10">
        <v>0</v>
      </c>
      <c r="U75" s="14">
        <v>1</v>
      </c>
      <c r="Y75" s="10"/>
    </row>
    <row r="76" spans="2:26" ht="14.45" hidden="1">
      <c r="B76" s="16">
        <v>45915</v>
      </c>
      <c r="C76" s="10" t="s">
        <v>31</v>
      </c>
      <c r="D76" s="9">
        <v>16000</v>
      </c>
      <c r="E76" s="9">
        <v>28600</v>
      </c>
      <c r="F76" s="9">
        <v>21</v>
      </c>
      <c r="G76" s="10">
        <v>150</v>
      </c>
      <c r="H76" s="11">
        <v>0.89</v>
      </c>
      <c r="I76" s="11">
        <v>0.95099999999999996</v>
      </c>
      <c r="J76" s="10">
        <v>0</v>
      </c>
      <c r="K76" s="10">
        <v>0</v>
      </c>
      <c r="L76" s="21">
        <v>10.1</v>
      </c>
      <c r="M76" s="22"/>
      <c r="N76" s="23">
        <v>0.46600000000000003</v>
      </c>
      <c r="R76" s="10"/>
      <c r="Y76" s="10"/>
    </row>
    <row r="77" spans="2:26" ht="14.45" hidden="1">
      <c r="B77" s="16">
        <v>45915</v>
      </c>
      <c r="C77" s="10" t="s">
        <v>32</v>
      </c>
      <c r="L77" s="21"/>
      <c r="M77" s="22"/>
      <c r="N77" s="23"/>
      <c r="P77" s="10">
        <v>14</v>
      </c>
      <c r="Q77" s="10">
        <v>11</v>
      </c>
      <c r="R77" s="10">
        <v>67158.67</v>
      </c>
      <c r="S77" s="13">
        <v>0.9375</v>
      </c>
      <c r="T77" s="10">
        <v>0</v>
      </c>
      <c r="U77" s="14">
        <v>1</v>
      </c>
      <c r="V77" s="14">
        <v>1</v>
      </c>
      <c r="W77" s="14">
        <v>1</v>
      </c>
      <c r="X77" s="10">
        <v>0</v>
      </c>
      <c r="Y77" s="10">
        <v>0</v>
      </c>
      <c r="Z77" s="13">
        <v>0.33329999999999999</v>
      </c>
    </row>
    <row r="78" spans="2:26" ht="14.45" hidden="1">
      <c r="B78" s="16">
        <v>45915</v>
      </c>
      <c r="C78" s="10" t="s">
        <v>33</v>
      </c>
      <c r="D78" s="17">
        <v>150779</v>
      </c>
      <c r="E78" s="17">
        <v>215259</v>
      </c>
      <c r="F78" s="9">
        <v>92</v>
      </c>
      <c r="G78" s="10">
        <v>1681</v>
      </c>
      <c r="H78" s="11">
        <v>0.97</v>
      </c>
      <c r="I78" s="11">
        <v>0.99</v>
      </c>
      <c r="J78" s="10">
        <v>39</v>
      </c>
      <c r="K78" s="10">
        <v>0</v>
      </c>
      <c r="L78" s="21">
        <v>2290.96</v>
      </c>
      <c r="M78" s="22"/>
      <c r="N78" s="23">
        <v>0.67200000000000004</v>
      </c>
      <c r="P78" s="10">
        <v>33</v>
      </c>
      <c r="Q78" s="10">
        <v>33</v>
      </c>
      <c r="R78" s="10">
        <v>206572.86</v>
      </c>
      <c r="S78" s="13">
        <v>0.69289999999999996</v>
      </c>
      <c r="T78" s="10">
        <v>1</v>
      </c>
      <c r="U78" s="13">
        <v>0.996</v>
      </c>
      <c r="V78" s="13">
        <v>0.93740000000000001</v>
      </c>
      <c r="W78" s="13">
        <v>0.99299999999999999</v>
      </c>
      <c r="X78" s="10">
        <v>59</v>
      </c>
      <c r="Y78" s="2">
        <v>12860.86</v>
      </c>
      <c r="Z78" s="14">
        <v>0.1</v>
      </c>
    </row>
    <row r="79" spans="2:26" ht="14.45" hidden="1">
      <c r="B79" s="16">
        <v>45915</v>
      </c>
      <c r="C79" s="10" t="s">
        <v>34</v>
      </c>
      <c r="D79" s="17">
        <v>714382</v>
      </c>
      <c r="E79" s="17">
        <v>969381</v>
      </c>
      <c r="F79" s="9">
        <v>5846</v>
      </c>
      <c r="J79" s="10">
        <v>26</v>
      </c>
      <c r="L79" s="24">
        <v>24196.01</v>
      </c>
      <c r="M79" s="22">
        <v>1</v>
      </c>
      <c r="N79" s="23">
        <v>0.14699999999999999</v>
      </c>
      <c r="P79" s="10">
        <v>213</v>
      </c>
      <c r="Q79" s="10">
        <v>213</v>
      </c>
      <c r="R79" s="15">
        <v>778860.12</v>
      </c>
      <c r="S79" s="13">
        <v>0.81320000000000003</v>
      </c>
      <c r="T79" s="10">
        <v>2</v>
      </c>
      <c r="U79" s="10">
        <v>99.9</v>
      </c>
      <c r="V79" s="10">
        <v>92.87</v>
      </c>
      <c r="W79" s="10">
        <v>99.6</v>
      </c>
      <c r="X79" s="10">
        <v>321</v>
      </c>
      <c r="Y79" s="20">
        <v>54580.98</v>
      </c>
      <c r="Z79" s="14">
        <f>16/109</f>
        <v>0.14678899082568808</v>
      </c>
    </row>
    <row r="80" spans="2:26" ht="14.45" hidden="1">
      <c r="B80" s="16">
        <v>45915</v>
      </c>
      <c r="C80" s="10" t="s">
        <v>35</v>
      </c>
      <c r="L80" s="21"/>
      <c r="M80" s="22"/>
      <c r="N80" s="23"/>
      <c r="R80" s="10"/>
      <c r="Y80" s="10"/>
    </row>
    <row r="81" spans="2:26" ht="14.45" hidden="1">
      <c r="B81" s="16">
        <v>45916</v>
      </c>
      <c r="C81" s="10" t="s">
        <v>29</v>
      </c>
      <c r="D81" s="9">
        <v>74100.09</v>
      </c>
      <c r="E81" s="9">
        <v>43132.07</v>
      </c>
      <c r="F81" s="9">
        <v>216.5</v>
      </c>
      <c r="L81" s="21"/>
      <c r="M81" s="22"/>
      <c r="N81" s="23"/>
      <c r="P81" s="10">
        <v>13</v>
      </c>
      <c r="Q81" s="10">
        <v>13</v>
      </c>
      <c r="R81" s="10">
        <v>33715.269999999997</v>
      </c>
      <c r="S81" s="10">
        <v>71.989999999999995</v>
      </c>
      <c r="U81" s="10">
        <v>100</v>
      </c>
      <c r="V81" s="10">
        <v>97.02</v>
      </c>
      <c r="W81" s="10">
        <v>99.8</v>
      </c>
      <c r="X81" s="10">
        <v>5</v>
      </c>
      <c r="Y81" s="2">
        <v>678.81</v>
      </c>
      <c r="Z81" s="10">
        <v>0</v>
      </c>
    </row>
    <row r="82" spans="2:26" ht="14.45" hidden="1">
      <c r="B82" s="16">
        <v>45916</v>
      </c>
      <c r="C82" s="10" t="s">
        <v>30</v>
      </c>
      <c r="L82" s="21"/>
      <c r="M82" s="22"/>
      <c r="N82" s="23"/>
      <c r="P82" s="10">
        <v>4</v>
      </c>
      <c r="Q82" s="10">
        <v>4</v>
      </c>
      <c r="R82" s="10">
        <v>13061.68</v>
      </c>
      <c r="T82" s="10">
        <v>0</v>
      </c>
      <c r="U82" s="14">
        <v>1</v>
      </c>
      <c r="V82" s="10">
        <v>0.99970000000000003</v>
      </c>
      <c r="W82" s="10">
        <f>99.22/100</f>
        <v>0.99219999999999997</v>
      </c>
      <c r="Y82" s="10"/>
    </row>
    <row r="83" spans="2:26" ht="14.45" hidden="1">
      <c r="B83" s="16">
        <v>45916</v>
      </c>
      <c r="C83" s="10" t="s">
        <v>31</v>
      </c>
      <c r="D83" s="9">
        <v>18000</v>
      </c>
      <c r="E83" s="9">
        <v>26000</v>
      </c>
      <c r="F83" s="9">
        <v>135</v>
      </c>
      <c r="G83" s="10">
        <v>260</v>
      </c>
      <c r="H83" s="11">
        <v>0.89600000000000002</v>
      </c>
      <c r="I83" s="11">
        <v>0.94320000000000004</v>
      </c>
      <c r="J83" s="10">
        <v>0</v>
      </c>
      <c r="K83" s="10">
        <v>0</v>
      </c>
      <c r="L83" s="21">
        <v>56.53</v>
      </c>
      <c r="M83" s="22"/>
      <c r="N83" s="23">
        <v>0.51600000000000001</v>
      </c>
      <c r="P83" s="10">
        <v>18</v>
      </c>
      <c r="Q83" s="10">
        <v>18</v>
      </c>
      <c r="R83" s="10">
        <v>25478.32</v>
      </c>
      <c r="S83" s="10">
        <v>90.99</v>
      </c>
      <c r="T83" s="10">
        <v>0</v>
      </c>
      <c r="U83" s="10">
        <v>100</v>
      </c>
      <c r="V83" s="10">
        <v>81.86</v>
      </c>
      <c r="W83" s="10">
        <v>99.5</v>
      </c>
      <c r="X83" s="10">
        <v>37</v>
      </c>
      <c r="Y83" s="10">
        <v>4122.3500000000004</v>
      </c>
    </row>
    <row r="84" spans="2:26" ht="14.45" hidden="1">
      <c r="B84" s="16">
        <v>45916</v>
      </c>
      <c r="C84" s="10" t="s">
        <v>32</v>
      </c>
      <c r="L84" s="21"/>
      <c r="M84" s="22"/>
      <c r="N84" s="23"/>
      <c r="P84" s="10">
        <v>8</v>
      </c>
      <c r="Q84" s="10">
        <v>8</v>
      </c>
      <c r="R84" s="10">
        <v>49618.38</v>
      </c>
      <c r="S84" s="13">
        <v>0.90080000000000005</v>
      </c>
      <c r="T84" s="10">
        <v>0</v>
      </c>
      <c r="U84" s="14">
        <v>1</v>
      </c>
      <c r="V84" s="14">
        <v>1</v>
      </c>
      <c r="W84" s="14">
        <v>1</v>
      </c>
      <c r="X84" s="10">
        <v>0</v>
      </c>
      <c r="Y84" s="10">
        <v>0</v>
      </c>
      <c r="Z84" s="13">
        <v>0.33329999999999999</v>
      </c>
    </row>
    <row r="85" spans="2:26" ht="14.45" hidden="1">
      <c r="B85" s="16">
        <v>45916</v>
      </c>
      <c r="C85" s="10" t="s">
        <v>33</v>
      </c>
      <c r="D85" s="17">
        <v>184311</v>
      </c>
      <c r="E85" s="17">
        <v>107868</v>
      </c>
      <c r="F85" s="9">
        <v>122</v>
      </c>
      <c r="G85" s="10">
        <v>649</v>
      </c>
      <c r="H85" s="11">
        <v>0.92710000000000004</v>
      </c>
      <c r="I85" s="11">
        <v>0.98919999999999997</v>
      </c>
      <c r="J85" s="10">
        <v>10</v>
      </c>
      <c r="K85" s="10">
        <v>0</v>
      </c>
      <c r="L85" s="21">
        <v>3937.6</v>
      </c>
      <c r="M85" s="22"/>
      <c r="N85" s="23">
        <v>0.41299999999999998</v>
      </c>
      <c r="P85" s="10">
        <v>20</v>
      </c>
      <c r="Q85" s="10">
        <v>19</v>
      </c>
      <c r="R85" s="10">
        <v>109259.53</v>
      </c>
      <c r="S85" s="13">
        <v>0.64500000000000002</v>
      </c>
      <c r="T85" s="10">
        <v>0</v>
      </c>
      <c r="U85" s="13">
        <v>1</v>
      </c>
      <c r="V85" s="13">
        <v>0.93559999999999999</v>
      </c>
      <c r="W85" s="13">
        <v>0.997</v>
      </c>
      <c r="X85" s="10">
        <v>29</v>
      </c>
      <c r="Y85" s="2">
        <v>4019.38</v>
      </c>
      <c r="Z85" s="14">
        <v>0.1</v>
      </c>
    </row>
    <row r="86" spans="2:26" ht="14.45" hidden="1">
      <c r="B86" s="16">
        <v>45916</v>
      </c>
      <c r="C86" s="10" t="s">
        <v>34</v>
      </c>
      <c r="D86" s="17">
        <v>766641</v>
      </c>
      <c r="E86" s="17">
        <v>648864</v>
      </c>
      <c r="F86" s="9">
        <v>2108</v>
      </c>
      <c r="J86" s="10">
        <v>19</v>
      </c>
      <c r="L86" s="24">
        <v>22523.71</v>
      </c>
      <c r="M86" s="22"/>
      <c r="N86" s="23">
        <v>0.16200000000000001</v>
      </c>
      <c r="O86" s="10">
        <v>22</v>
      </c>
      <c r="P86" s="10">
        <v>189</v>
      </c>
      <c r="Q86" s="10">
        <v>180</v>
      </c>
      <c r="R86" s="15">
        <v>621968.09</v>
      </c>
      <c r="S86" s="10">
        <v>81.150000000000006</v>
      </c>
      <c r="T86" s="10">
        <v>4</v>
      </c>
      <c r="U86" s="10">
        <v>99.3</v>
      </c>
      <c r="V86" s="10">
        <v>92.39</v>
      </c>
      <c r="W86" s="10">
        <v>99.6</v>
      </c>
      <c r="X86" s="10">
        <v>228</v>
      </c>
      <c r="Y86" s="20">
        <v>62262.82</v>
      </c>
      <c r="Z86" s="14">
        <f>18/109</f>
        <v>0.16513761467889909</v>
      </c>
    </row>
    <row r="87" spans="2:26" ht="14.45" hidden="1">
      <c r="B87" s="16">
        <v>45916</v>
      </c>
      <c r="C87" s="10" t="s">
        <v>35</v>
      </c>
      <c r="D87" s="9">
        <v>58161</v>
      </c>
      <c r="E87" s="9">
        <v>0</v>
      </c>
      <c r="F87" s="9">
        <v>0</v>
      </c>
      <c r="G87" s="10">
        <v>139</v>
      </c>
      <c r="H87" s="11">
        <v>0.87050000000000005</v>
      </c>
      <c r="I87" s="11">
        <v>0.69059999999999999</v>
      </c>
      <c r="J87" s="10">
        <v>0</v>
      </c>
      <c r="K87" s="10">
        <v>0</v>
      </c>
      <c r="L87" s="21"/>
      <c r="M87" s="22"/>
      <c r="N87" s="23">
        <v>0.88600000000000001</v>
      </c>
      <c r="R87" s="10"/>
      <c r="Y87" s="10"/>
    </row>
    <row r="88" spans="2:26" ht="14.45" hidden="1">
      <c r="B88" s="16">
        <v>45917</v>
      </c>
      <c r="C88" s="10" t="s">
        <v>29</v>
      </c>
      <c r="L88" s="21"/>
      <c r="M88" s="22"/>
      <c r="N88" s="23"/>
      <c r="P88" s="10">
        <v>15</v>
      </c>
      <c r="Q88" s="10">
        <v>15</v>
      </c>
      <c r="R88" s="10">
        <v>42032.06</v>
      </c>
      <c r="S88" s="10">
        <v>74.12</v>
      </c>
      <c r="Z88" s="10">
        <v>0</v>
      </c>
    </row>
    <row r="89" spans="2:26" ht="14.45" hidden="1">
      <c r="B89" s="8">
        <v>45917</v>
      </c>
      <c r="C89" s="10" t="s">
        <v>29</v>
      </c>
      <c r="D89" s="9">
        <v>79653.279999999999</v>
      </c>
      <c r="E89" s="9">
        <v>43822.38</v>
      </c>
      <c r="F89" s="9">
        <v>1411.83</v>
      </c>
      <c r="L89" s="21"/>
      <c r="M89" s="22"/>
      <c r="N89" s="23"/>
    </row>
    <row r="90" spans="2:26" ht="14.45" hidden="1">
      <c r="B90" s="16">
        <v>45917</v>
      </c>
      <c r="C90" s="10" t="s">
        <v>30</v>
      </c>
      <c r="L90" s="21"/>
      <c r="M90" s="22"/>
      <c r="N90" s="23"/>
      <c r="P90" s="10">
        <v>4</v>
      </c>
      <c r="Q90" s="10">
        <v>4</v>
      </c>
      <c r="R90" s="10">
        <v>29244.63</v>
      </c>
      <c r="T90" s="10">
        <v>0</v>
      </c>
      <c r="U90" s="14">
        <v>1</v>
      </c>
      <c r="Y90" s="10"/>
    </row>
    <row r="91" spans="2:26" ht="14.45" hidden="1">
      <c r="B91" s="16">
        <v>45917</v>
      </c>
      <c r="C91" s="10" t="s">
        <v>31</v>
      </c>
      <c r="D91" s="9">
        <v>23000</v>
      </c>
      <c r="E91" s="9">
        <v>18000</v>
      </c>
      <c r="F91" s="9">
        <v>115</v>
      </c>
      <c r="G91" s="10">
        <v>200</v>
      </c>
      <c r="H91" s="11">
        <v>0.90500000000000003</v>
      </c>
      <c r="I91" s="11">
        <v>0.95699999999999996</v>
      </c>
      <c r="J91" s="10">
        <v>0</v>
      </c>
      <c r="K91" s="10">
        <v>0</v>
      </c>
      <c r="L91" s="21"/>
      <c r="M91" s="22"/>
      <c r="N91" s="23"/>
      <c r="P91" s="10">
        <v>14</v>
      </c>
      <c r="Q91" s="10">
        <v>14</v>
      </c>
      <c r="R91" s="10">
        <v>17698.55</v>
      </c>
      <c r="S91" s="10">
        <v>93.15</v>
      </c>
      <c r="T91" s="10">
        <v>0</v>
      </c>
      <c r="X91" s="10">
        <v>6</v>
      </c>
      <c r="Y91" s="10">
        <v>233.2</v>
      </c>
    </row>
    <row r="92" spans="2:26" ht="14.45" hidden="1">
      <c r="B92" s="16">
        <v>45917</v>
      </c>
      <c r="C92" s="10" t="s">
        <v>32</v>
      </c>
      <c r="L92" s="21"/>
      <c r="M92" s="22"/>
      <c r="N92" s="23"/>
      <c r="P92" s="10">
        <v>12</v>
      </c>
      <c r="Q92" s="10">
        <v>10</v>
      </c>
      <c r="R92" s="10">
        <v>58602.39</v>
      </c>
      <c r="S92" s="13">
        <v>1.0049999999999999</v>
      </c>
      <c r="T92" s="10">
        <v>0</v>
      </c>
      <c r="X92" s="10">
        <v>0</v>
      </c>
      <c r="Y92" s="10">
        <v>0</v>
      </c>
      <c r="Z92" s="13">
        <v>0.33329999999999999</v>
      </c>
    </row>
    <row r="93" spans="2:26" ht="14.45" hidden="1">
      <c r="B93" s="16">
        <v>45917</v>
      </c>
      <c r="C93" s="10" t="s">
        <v>33</v>
      </c>
      <c r="D93" s="17">
        <v>167664</v>
      </c>
      <c r="E93" s="17">
        <v>118758</v>
      </c>
      <c r="F93" s="9">
        <v>34</v>
      </c>
      <c r="G93" s="10">
        <v>1201</v>
      </c>
      <c r="H93" s="11">
        <v>0.93049999999999999</v>
      </c>
      <c r="I93" s="11">
        <v>0.97</v>
      </c>
      <c r="J93" s="10">
        <v>0</v>
      </c>
      <c r="K93" s="10">
        <v>0</v>
      </c>
      <c r="L93" s="21"/>
      <c r="M93" s="22"/>
      <c r="N93" s="23"/>
      <c r="P93" s="10">
        <v>22</v>
      </c>
      <c r="Q93" s="10">
        <v>22</v>
      </c>
      <c r="R93" s="15">
        <v>117909.16</v>
      </c>
      <c r="S93" s="13">
        <v>0.65800000000000003</v>
      </c>
      <c r="T93" s="10">
        <v>0</v>
      </c>
      <c r="U93" s="13">
        <v>1</v>
      </c>
      <c r="V93" s="10">
        <f>(99.86+98.76)/2</f>
        <v>99.31</v>
      </c>
      <c r="W93" s="10">
        <f>(99.41+98.97)/2</f>
        <v>99.19</v>
      </c>
      <c r="X93" s="10">
        <v>20</v>
      </c>
      <c r="Y93" s="2">
        <v>4344.4399999999996</v>
      </c>
      <c r="Z93" s="14">
        <v>0.1</v>
      </c>
    </row>
    <row r="94" spans="2:26" ht="14.45" hidden="1">
      <c r="B94" s="16">
        <v>45917</v>
      </c>
      <c r="C94" s="10" t="s">
        <v>34</v>
      </c>
      <c r="D94" s="17">
        <v>737092</v>
      </c>
      <c r="E94" s="17">
        <v>727637</v>
      </c>
      <c r="F94" s="9">
        <v>1850</v>
      </c>
      <c r="J94" s="10">
        <v>2</v>
      </c>
      <c r="L94" s="21"/>
      <c r="M94" s="22"/>
      <c r="N94" s="23"/>
      <c r="P94" s="10">
        <v>207</v>
      </c>
      <c r="Q94" s="10">
        <v>193</v>
      </c>
      <c r="R94" s="15">
        <v>721064.78</v>
      </c>
      <c r="S94" s="10">
        <v>85.27</v>
      </c>
      <c r="T94" s="10">
        <v>1</v>
      </c>
      <c r="X94" s="10">
        <v>323</v>
      </c>
      <c r="Y94" s="20">
        <v>64932.05</v>
      </c>
      <c r="Z94" s="14">
        <f>15/109</f>
        <v>0.13761467889908258</v>
      </c>
    </row>
    <row r="95" spans="2:26" ht="14.45" hidden="1">
      <c r="B95" s="16">
        <v>45917</v>
      </c>
      <c r="C95" s="10" t="s">
        <v>35</v>
      </c>
      <c r="D95" s="17">
        <v>18051</v>
      </c>
      <c r="E95" s="17">
        <v>17795</v>
      </c>
      <c r="F95" s="9">
        <v>0</v>
      </c>
      <c r="G95" s="10">
        <v>162</v>
      </c>
      <c r="H95" s="11">
        <v>0.93200000000000005</v>
      </c>
      <c r="I95" s="11">
        <v>0.59519999999999995</v>
      </c>
      <c r="J95" s="10">
        <v>0</v>
      </c>
      <c r="L95" s="21"/>
      <c r="M95" s="22"/>
      <c r="N95" s="23"/>
      <c r="R95" s="10"/>
      <c r="Y95" s="10"/>
    </row>
    <row r="96" spans="2:26" ht="14.45" hidden="1">
      <c r="B96" s="16">
        <v>45918</v>
      </c>
      <c r="C96" s="10" t="s">
        <v>29</v>
      </c>
      <c r="D96" s="9">
        <v>28146.34</v>
      </c>
      <c r="E96" s="9">
        <v>36229.800000000003</v>
      </c>
      <c r="F96" s="9">
        <v>481.25</v>
      </c>
      <c r="L96" s="21"/>
      <c r="M96" s="22"/>
      <c r="N96" s="23"/>
      <c r="P96" s="10">
        <v>10</v>
      </c>
      <c r="Q96" s="10">
        <v>10</v>
      </c>
      <c r="R96" s="10">
        <v>43260.09</v>
      </c>
      <c r="S96" s="10">
        <v>84.83</v>
      </c>
      <c r="T96" s="10">
        <v>0</v>
      </c>
      <c r="V96" s="10">
        <v>99.68</v>
      </c>
      <c r="W96" s="14">
        <v>0.99180000000000001</v>
      </c>
      <c r="X96" s="10">
        <v>8</v>
      </c>
      <c r="Y96" s="2">
        <v>1916.93</v>
      </c>
      <c r="Z96" s="14">
        <v>0</v>
      </c>
    </row>
    <row r="97" spans="2:26" ht="14.45" hidden="1">
      <c r="B97" s="16">
        <v>45918</v>
      </c>
      <c r="C97" s="10" t="s">
        <v>30</v>
      </c>
      <c r="L97" s="21"/>
      <c r="M97" s="22"/>
      <c r="N97" s="23"/>
      <c r="R97" s="10"/>
      <c r="V97" s="10">
        <v>100</v>
      </c>
      <c r="W97" s="10">
        <v>100</v>
      </c>
      <c r="Y97" s="10"/>
    </row>
    <row r="98" spans="2:26" ht="14.45" hidden="1">
      <c r="B98" s="16">
        <v>45918</v>
      </c>
      <c r="C98" s="10" t="s">
        <v>31</v>
      </c>
      <c r="D98" s="9">
        <v>32000</v>
      </c>
      <c r="E98" s="9">
        <v>26000</v>
      </c>
      <c r="F98" s="9">
        <v>153</v>
      </c>
      <c r="G98" s="10">
        <v>250</v>
      </c>
      <c r="H98" s="11">
        <v>0.91300000000000003</v>
      </c>
      <c r="I98" s="11">
        <v>0.97360000000000002</v>
      </c>
      <c r="J98" s="10">
        <v>0</v>
      </c>
      <c r="K98" s="10">
        <v>0</v>
      </c>
      <c r="L98" s="21"/>
      <c r="M98" s="22"/>
      <c r="N98" s="23"/>
      <c r="P98" s="10">
        <v>15</v>
      </c>
      <c r="Q98" s="10">
        <v>15</v>
      </c>
      <c r="R98" s="10">
        <v>17972.62</v>
      </c>
      <c r="S98" s="10">
        <v>90.63</v>
      </c>
      <c r="T98" s="10">
        <v>0</v>
      </c>
      <c r="V98" s="10">
        <v>99.9</v>
      </c>
      <c r="W98" s="10">
        <v>99.15</v>
      </c>
      <c r="X98" s="10">
        <v>25</v>
      </c>
      <c r="Y98" s="10">
        <v>1403.09</v>
      </c>
      <c r="Z98" s="14">
        <v>0</v>
      </c>
    </row>
    <row r="99" spans="2:26" ht="14.45" hidden="1">
      <c r="B99" s="16">
        <v>45918</v>
      </c>
      <c r="C99" s="10" t="s">
        <v>32</v>
      </c>
      <c r="L99" s="21"/>
      <c r="M99" s="22"/>
      <c r="N99" s="23"/>
      <c r="P99" s="10">
        <v>8</v>
      </c>
      <c r="Q99" s="10">
        <v>8</v>
      </c>
      <c r="R99" s="10">
        <v>35094.89</v>
      </c>
      <c r="S99" s="13">
        <v>0.95830000000000004</v>
      </c>
      <c r="T99" s="10">
        <v>0</v>
      </c>
      <c r="V99" s="10">
        <v>100</v>
      </c>
      <c r="W99" s="10">
        <v>100</v>
      </c>
      <c r="X99" s="10">
        <v>0</v>
      </c>
      <c r="Y99" s="10">
        <v>0</v>
      </c>
      <c r="Z99" s="13">
        <v>0.33329999999999999</v>
      </c>
    </row>
    <row r="100" spans="2:26" ht="14.45">
      <c r="B100" s="16">
        <v>45918</v>
      </c>
      <c r="C100" s="10" t="s">
        <v>33</v>
      </c>
      <c r="D100" s="17">
        <v>196892</v>
      </c>
      <c r="E100" s="17">
        <v>122532</v>
      </c>
      <c r="F100" s="9">
        <v>57</v>
      </c>
      <c r="G100" s="10">
        <v>1165</v>
      </c>
      <c r="H100" s="11">
        <v>0.94</v>
      </c>
      <c r="I100" s="11">
        <v>0.97</v>
      </c>
      <c r="J100" s="10">
        <v>2</v>
      </c>
      <c r="K100" s="10">
        <v>0</v>
      </c>
      <c r="L100" s="21"/>
      <c r="M100" s="22"/>
      <c r="N100" s="23"/>
      <c r="P100" s="10">
        <v>23</v>
      </c>
      <c r="Q100" s="10">
        <v>23</v>
      </c>
      <c r="R100" s="10">
        <v>111919.08</v>
      </c>
      <c r="S100" s="13">
        <v>0.66649999999999998</v>
      </c>
      <c r="T100" s="10">
        <v>0</v>
      </c>
      <c r="U100" s="10">
        <v>99.9</v>
      </c>
      <c r="V100" s="10">
        <v>99.47</v>
      </c>
      <c r="W100" s="10">
        <v>99.1</v>
      </c>
      <c r="X100" s="10">
        <v>28</v>
      </c>
      <c r="Y100" s="2">
        <v>9649.1200000000008</v>
      </c>
      <c r="Z100" s="14">
        <v>0.1</v>
      </c>
    </row>
    <row r="101" spans="2:26" ht="14.45" hidden="1">
      <c r="B101" s="16">
        <v>45918</v>
      </c>
      <c r="C101" s="10" t="s">
        <v>34</v>
      </c>
      <c r="D101" s="17">
        <v>815197</v>
      </c>
      <c r="E101" s="17">
        <v>721324</v>
      </c>
      <c r="F101" s="9">
        <v>794</v>
      </c>
      <c r="J101" s="10">
        <v>1</v>
      </c>
      <c r="L101" s="21"/>
      <c r="M101" s="22"/>
      <c r="N101" s="23"/>
      <c r="P101" s="10">
        <v>183</v>
      </c>
      <c r="Q101" s="10">
        <v>183</v>
      </c>
      <c r="R101" s="15">
        <v>662635.82999999996</v>
      </c>
      <c r="S101" s="10">
        <v>88.72</v>
      </c>
      <c r="T101" s="10">
        <v>0</v>
      </c>
      <c r="V101" s="10">
        <v>99.83</v>
      </c>
      <c r="W101" s="10">
        <v>99.5</v>
      </c>
      <c r="X101" s="10">
        <v>168</v>
      </c>
      <c r="Y101" s="37">
        <v>41499.449999999997</v>
      </c>
      <c r="Z101" s="14">
        <f>17/109</f>
        <v>0.15596330275229359</v>
      </c>
    </row>
    <row r="102" spans="2:26" ht="14.45" hidden="1">
      <c r="B102" s="16">
        <v>45918</v>
      </c>
      <c r="C102" s="10" t="s">
        <v>35</v>
      </c>
      <c r="D102" s="9">
        <v>0</v>
      </c>
      <c r="E102" s="17">
        <v>40531</v>
      </c>
      <c r="F102" s="9">
        <v>0</v>
      </c>
      <c r="G102" s="10">
        <v>130</v>
      </c>
      <c r="H102" s="11">
        <v>0.99229999999999996</v>
      </c>
      <c r="I102" s="11">
        <v>0.68459999999999999</v>
      </c>
      <c r="J102" s="10">
        <v>0</v>
      </c>
      <c r="L102" s="21"/>
      <c r="M102" s="22"/>
      <c r="N102" s="23"/>
      <c r="R102" s="10"/>
      <c r="Y102" s="10"/>
    </row>
    <row r="103" spans="2:26" ht="14.45" hidden="1">
      <c r="B103" s="16">
        <v>45919</v>
      </c>
      <c r="C103" s="10" t="s">
        <v>29</v>
      </c>
      <c r="D103" s="9">
        <v>39667.75</v>
      </c>
      <c r="E103" s="9">
        <v>36229.800000000003</v>
      </c>
      <c r="F103" s="9">
        <v>227.2</v>
      </c>
      <c r="L103" s="21"/>
      <c r="M103" s="22"/>
      <c r="N103" s="23"/>
      <c r="P103" s="10">
        <v>12</v>
      </c>
      <c r="Q103" s="10">
        <v>12</v>
      </c>
      <c r="R103" s="10">
        <v>36833.230000000003</v>
      </c>
      <c r="S103" s="10">
        <v>87.71</v>
      </c>
      <c r="T103" s="10">
        <v>0</v>
      </c>
      <c r="X103" s="10">
        <v>4</v>
      </c>
      <c r="Y103" s="2">
        <v>410.6</v>
      </c>
      <c r="Z103" s="14">
        <v>0</v>
      </c>
    </row>
    <row r="104" spans="2:26" ht="14.45" hidden="1">
      <c r="B104" s="16">
        <v>45919</v>
      </c>
      <c r="C104" s="10" t="s">
        <v>30</v>
      </c>
      <c r="L104" s="21"/>
      <c r="M104" s="22"/>
      <c r="N104" s="23"/>
      <c r="P104" s="10">
        <v>5</v>
      </c>
      <c r="Q104" s="10">
        <v>5</v>
      </c>
      <c r="R104" s="10">
        <v>30540.43</v>
      </c>
      <c r="T104" s="10">
        <v>0</v>
      </c>
      <c r="U104" s="14">
        <v>1</v>
      </c>
      <c r="Y104" s="10"/>
    </row>
    <row r="105" spans="2:26" ht="14.45" hidden="1">
      <c r="B105" s="16">
        <v>45919</v>
      </c>
      <c r="C105" s="10" t="s">
        <v>31</v>
      </c>
      <c r="D105" s="9">
        <v>80000</v>
      </c>
      <c r="E105" s="9">
        <v>21000</v>
      </c>
      <c r="F105" s="9">
        <v>57</v>
      </c>
      <c r="G105" s="10">
        <v>380</v>
      </c>
      <c r="H105" s="11">
        <v>0.93600000000000005</v>
      </c>
      <c r="I105" s="11">
        <v>0.98899999999999999</v>
      </c>
      <c r="J105" s="10">
        <v>0</v>
      </c>
      <c r="K105" s="10">
        <v>0</v>
      </c>
      <c r="L105" s="21"/>
      <c r="M105" s="22"/>
      <c r="N105" s="23"/>
      <c r="P105" s="10">
        <v>24</v>
      </c>
      <c r="Q105" s="10">
        <v>24</v>
      </c>
      <c r="R105" s="10">
        <v>39349.99</v>
      </c>
      <c r="S105" s="10">
        <v>74.069999999999993</v>
      </c>
      <c r="T105" s="10">
        <v>0</v>
      </c>
      <c r="X105" s="10">
        <v>19</v>
      </c>
      <c r="Y105" s="10">
        <v>19576.02</v>
      </c>
      <c r="Z105" s="14">
        <v>0</v>
      </c>
    </row>
    <row r="106" spans="2:26" ht="14.45" hidden="1">
      <c r="B106" s="16">
        <v>45919</v>
      </c>
      <c r="C106" s="10" t="s">
        <v>32</v>
      </c>
      <c r="L106" s="21"/>
      <c r="M106" s="22"/>
      <c r="N106" s="23"/>
      <c r="P106" s="10">
        <v>9</v>
      </c>
      <c r="Q106" s="10">
        <v>9</v>
      </c>
      <c r="R106" s="10">
        <v>4613.76</v>
      </c>
      <c r="S106" s="13">
        <v>0.85189999999999999</v>
      </c>
      <c r="T106" s="10">
        <v>0</v>
      </c>
      <c r="X106" s="10">
        <v>0</v>
      </c>
      <c r="Y106" s="10">
        <v>0</v>
      </c>
      <c r="Z106" s="13">
        <v>0.33329999999999999</v>
      </c>
    </row>
    <row r="107" spans="2:26">
      <c r="B107" s="16">
        <v>45919</v>
      </c>
      <c r="C107" s="10" t="s">
        <v>33</v>
      </c>
      <c r="D107" s="17">
        <v>172308</v>
      </c>
      <c r="E107" s="17">
        <v>64649</v>
      </c>
      <c r="F107" s="9">
        <v>9</v>
      </c>
      <c r="G107" s="10">
        <v>1769</v>
      </c>
      <c r="H107" s="11">
        <v>0.92</v>
      </c>
      <c r="I107" s="11">
        <v>0.95</v>
      </c>
      <c r="J107" s="10">
        <v>77</v>
      </c>
      <c r="K107" s="10">
        <v>0</v>
      </c>
      <c r="L107" s="21"/>
      <c r="M107" s="22"/>
      <c r="N107" s="23"/>
      <c r="P107" s="10">
        <v>16</v>
      </c>
      <c r="Q107" s="10">
        <v>15</v>
      </c>
      <c r="R107" s="10">
        <v>62269.41</v>
      </c>
      <c r="S107" s="13">
        <v>0.64939999999999998</v>
      </c>
      <c r="T107" s="10">
        <v>0</v>
      </c>
      <c r="X107" s="10">
        <v>4</v>
      </c>
      <c r="Y107" s="2">
        <v>304.31</v>
      </c>
      <c r="Z107" s="14">
        <v>0.1</v>
      </c>
    </row>
    <row r="108" spans="2:26" hidden="1">
      <c r="B108" s="16">
        <v>45919</v>
      </c>
      <c r="C108" s="10" t="s">
        <v>34</v>
      </c>
      <c r="D108" s="17">
        <v>470158</v>
      </c>
      <c r="E108" s="17">
        <v>764996</v>
      </c>
      <c r="F108" s="9">
        <v>1649</v>
      </c>
      <c r="J108" s="10">
        <v>0</v>
      </c>
      <c r="L108" s="21"/>
      <c r="M108" s="22"/>
      <c r="N108" s="23"/>
      <c r="P108" s="10">
        <v>139</v>
      </c>
      <c r="Q108" s="10">
        <v>135</v>
      </c>
      <c r="R108" s="15">
        <v>456005.06</v>
      </c>
      <c r="S108" s="10">
        <v>84.98</v>
      </c>
      <c r="T108" s="10">
        <v>1</v>
      </c>
      <c r="X108" s="10">
        <v>206</v>
      </c>
      <c r="Y108" s="37">
        <v>45741.94</v>
      </c>
      <c r="Z108" s="14">
        <f>19/109</f>
        <v>0.1743119266055046</v>
      </c>
    </row>
    <row r="109" spans="2:26" hidden="1">
      <c r="B109" s="16">
        <v>45919</v>
      </c>
      <c r="C109" s="10" t="s">
        <v>35</v>
      </c>
      <c r="D109" s="17">
        <v>61755</v>
      </c>
      <c r="E109" s="17">
        <v>26549</v>
      </c>
      <c r="F109" s="9">
        <v>0</v>
      </c>
      <c r="G109" s="10">
        <v>148</v>
      </c>
      <c r="H109" s="11">
        <v>0.97289999999999999</v>
      </c>
      <c r="I109" s="11">
        <v>0.7702</v>
      </c>
      <c r="J109" s="10">
        <v>0</v>
      </c>
      <c r="L109" s="21"/>
      <c r="M109" s="22"/>
      <c r="N109" s="23"/>
      <c r="R109" s="10"/>
      <c r="Y109" s="10"/>
    </row>
    <row r="110" spans="2:26" ht="14.45" hidden="1">
      <c r="B110" s="16">
        <v>45920</v>
      </c>
      <c r="C110" s="10" t="s">
        <v>29</v>
      </c>
      <c r="L110" s="21"/>
      <c r="M110" s="22"/>
      <c r="N110" s="23"/>
      <c r="R110" s="10"/>
    </row>
    <row r="111" spans="2:26" ht="14.45" hidden="1">
      <c r="B111" s="16">
        <v>45920</v>
      </c>
      <c r="C111" s="10" t="s">
        <v>30</v>
      </c>
      <c r="L111" s="21"/>
      <c r="M111" s="22"/>
      <c r="N111" s="23"/>
      <c r="R111" s="10"/>
      <c r="Y111" s="10"/>
    </row>
    <row r="112" spans="2:26" ht="14.45" hidden="1">
      <c r="B112" s="16">
        <v>45920</v>
      </c>
      <c r="C112" s="10" t="s">
        <v>31</v>
      </c>
      <c r="L112" s="21"/>
      <c r="M112" s="22"/>
      <c r="N112" s="23"/>
      <c r="R112" s="10"/>
      <c r="Y112" s="10"/>
    </row>
    <row r="113" spans="2:26" ht="14.45" hidden="1">
      <c r="B113" s="16">
        <v>45920</v>
      </c>
      <c r="C113" s="10" t="s">
        <v>32</v>
      </c>
      <c r="L113" s="21"/>
      <c r="M113" s="22"/>
      <c r="N113" s="23"/>
      <c r="R113" s="10"/>
      <c r="Y113" s="10"/>
    </row>
    <row r="114" spans="2:26" ht="14.45" hidden="1">
      <c r="B114" s="16">
        <v>45920</v>
      </c>
      <c r="C114" s="10" t="s">
        <v>33</v>
      </c>
      <c r="L114" s="21"/>
      <c r="M114" s="22"/>
      <c r="N114" s="23"/>
      <c r="R114" s="10"/>
    </row>
    <row r="115" spans="2:26" ht="14.45" hidden="1">
      <c r="B115" s="16">
        <v>45920</v>
      </c>
      <c r="C115" s="10" t="s">
        <v>34</v>
      </c>
      <c r="L115" s="21"/>
      <c r="M115" s="22"/>
      <c r="N115" s="23"/>
      <c r="Y115" s="10"/>
    </row>
    <row r="116" spans="2:26" ht="14.45" hidden="1">
      <c r="B116" s="16">
        <v>45920</v>
      </c>
      <c r="C116" s="10" t="s">
        <v>35</v>
      </c>
      <c r="L116" s="21"/>
      <c r="M116" s="22"/>
      <c r="N116" s="23"/>
      <c r="R116" s="10"/>
      <c r="Y116" s="10"/>
    </row>
    <row r="117" spans="2:26" ht="14.45" hidden="1">
      <c r="B117" s="16">
        <v>45921</v>
      </c>
      <c r="C117" s="10" t="s">
        <v>29</v>
      </c>
      <c r="L117" s="21"/>
      <c r="M117" s="22"/>
      <c r="N117" s="23"/>
      <c r="R117" s="10"/>
    </row>
    <row r="118" spans="2:26" ht="14.45" hidden="1">
      <c r="B118" s="16">
        <v>45921</v>
      </c>
      <c r="C118" s="10" t="s">
        <v>30</v>
      </c>
      <c r="L118" s="21"/>
      <c r="M118" s="22"/>
      <c r="N118" s="23"/>
      <c r="R118" s="10"/>
      <c r="Y118" s="10"/>
    </row>
    <row r="119" spans="2:26" ht="14.45" hidden="1">
      <c r="B119" s="16">
        <v>45921</v>
      </c>
      <c r="C119" s="10" t="s">
        <v>31</v>
      </c>
      <c r="L119" s="21"/>
      <c r="M119" s="22"/>
      <c r="N119" s="23"/>
      <c r="R119" s="10"/>
      <c r="Y119" s="10"/>
    </row>
    <row r="120" spans="2:26" ht="14.45" hidden="1">
      <c r="B120" s="16">
        <v>45921</v>
      </c>
      <c r="C120" s="10" t="s">
        <v>32</v>
      </c>
      <c r="L120" s="21"/>
      <c r="M120" s="22"/>
      <c r="N120" s="23"/>
      <c r="R120" s="10"/>
      <c r="Y120" s="10"/>
    </row>
    <row r="121" spans="2:26" ht="14.45" hidden="1">
      <c r="B121" s="16">
        <v>45921</v>
      </c>
      <c r="C121" s="10" t="s">
        <v>33</v>
      </c>
      <c r="L121" s="21"/>
      <c r="M121" s="22"/>
      <c r="N121" s="23"/>
      <c r="R121" s="10"/>
    </row>
    <row r="122" spans="2:26" ht="14.45" hidden="1">
      <c r="B122" s="16">
        <v>45921</v>
      </c>
      <c r="C122" s="10" t="s">
        <v>34</v>
      </c>
      <c r="L122" s="21"/>
      <c r="M122" s="22"/>
      <c r="N122" s="23"/>
      <c r="Y122" s="10"/>
    </row>
    <row r="123" spans="2:26" ht="14.45" hidden="1">
      <c r="B123" s="16">
        <v>45921</v>
      </c>
      <c r="C123" s="10" t="s">
        <v>35</v>
      </c>
      <c r="L123" s="21"/>
      <c r="M123" s="22"/>
      <c r="N123" s="23"/>
      <c r="R123" s="10"/>
      <c r="Y123" s="10"/>
    </row>
    <row r="124" spans="2:26" ht="14.45" hidden="1">
      <c r="B124" s="16">
        <v>45922</v>
      </c>
      <c r="C124" s="10" t="s">
        <v>29</v>
      </c>
      <c r="L124" s="21"/>
      <c r="M124" s="22"/>
      <c r="N124" s="23"/>
      <c r="P124" s="10">
        <v>14</v>
      </c>
      <c r="Q124" s="10">
        <v>14</v>
      </c>
      <c r="R124" s="10">
        <v>50108.58</v>
      </c>
      <c r="S124" s="10">
        <v>82.16</v>
      </c>
      <c r="Z124" s="14">
        <v>0</v>
      </c>
    </row>
    <row r="125" spans="2:26" ht="14.45" hidden="1">
      <c r="B125" s="16">
        <v>45922</v>
      </c>
      <c r="C125" s="10" t="s">
        <v>30</v>
      </c>
      <c r="L125" s="21"/>
      <c r="M125" s="22"/>
      <c r="N125" s="23"/>
      <c r="P125" s="10">
        <v>5</v>
      </c>
      <c r="Q125" s="10">
        <v>5</v>
      </c>
      <c r="R125" s="10">
        <v>28859.41</v>
      </c>
      <c r="T125" s="10">
        <v>0</v>
      </c>
      <c r="U125" s="14">
        <v>1</v>
      </c>
      <c r="Y125" s="10"/>
    </row>
    <row r="126" spans="2:26" ht="14.45" hidden="1">
      <c r="B126" s="16">
        <v>45922</v>
      </c>
      <c r="C126" s="10" t="s">
        <v>31</v>
      </c>
      <c r="L126" s="21"/>
      <c r="M126" s="22"/>
      <c r="N126" s="23"/>
      <c r="P126" s="10">
        <v>27</v>
      </c>
      <c r="Q126" s="10">
        <v>27</v>
      </c>
      <c r="R126" s="10">
        <v>54819.27</v>
      </c>
      <c r="S126" s="10">
        <v>92.13</v>
      </c>
      <c r="T126" s="10">
        <v>0</v>
      </c>
      <c r="Y126" s="10"/>
    </row>
    <row r="127" spans="2:26" ht="14.45" hidden="1">
      <c r="B127" s="16">
        <v>45922</v>
      </c>
      <c r="C127" s="10" t="s">
        <v>32</v>
      </c>
      <c r="L127" s="21"/>
      <c r="M127" s="22"/>
      <c r="N127" s="23"/>
      <c r="P127" s="10">
        <v>11</v>
      </c>
      <c r="Q127" s="10">
        <v>11</v>
      </c>
      <c r="R127" s="10">
        <v>57015.89</v>
      </c>
      <c r="S127" s="13">
        <v>0.94410000000000005</v>
      </c>
      <c r="T127" s="10">
        <v>0</v>
      </c>
      <c r="X127" s="10">
        <v>0</v>
      </c>
      <c r="Y127" s="10">
        <v>0</v>
      </c>
      <c r="Z127" s="13">
        <v>0.33329999999999999</v>
      </c>
    </row>
    <row r="128" spans="2:26" ht="14.45">
      <c r="B128" s="16">
        <v>45922</v>
      </c>
      <c r="C128" s="10" t="s">
        <v>33</v>
      </c>
      <c r="L128" s="21"/>
      <c r="M128" s="22"/>
      <c r="N128" s="23"/>
      <c r="P128" s="10">
        <v>32</v>
      </c>
      <c r="Q128" s="10">
        <v>32</v>
      </c>
      <c r="R128" s="10">
        <v>211315.01</v>
      </c>
      <c r="S128" s="13">
        <v>0.76910000000000001</v>
      </c>
      <c r="T128" s="10">
        <v>0</v>
      </c>
    </row>
    <row r="129" spans="2:26" ht="14.45" hidden="1">
      <c r="B129" s="16">
        <v>45922</v>
      </c>
      <c r="C129" s="10" t="s">
        <v>34</v>
      </c>
      <c r="L129" s="21"/>
      <c r="M129" s="22"/>
      <c r="N129" s="23"/>
      <c r="P129" s="10">
        <v>220</v>
      </c>
      <c r="Q129" s="10">
        <v>220</v>
      </c>
      <c r="R129" s="15">
        <v>775077.53</v>
      </c>
      <c r="S129" s="10">
        <v>82.41</v>
      </c>
      <c r="Y129" s="10"/>
      <c r="Z129" s="14">
        <f>16/109</f>
        <v>0.14678899082568808</v>
      </c>
    </row>
    <row r="130" spans="2:26" ht="14.45" hidden="1">
      <c r="B130" s="16">
        <v>45922</v>
      </c>
      <c r="C130" s="10" t="s">
        <v>35</v>
      </c>
      <c r="L130" s="21"/>
      <c r="M130" s="22"/>
      <c r="N130" s="23"/>
      <c r="R130" s="10"/>
      <c r="Y130" s="10"/>
    </row>
    <row r="131" spans="2:26" ht="14.45" hidden="1">
      <c r="B131" s="16">
        <v>45923</v>
      </c>
      <c r="C131" s="10" t="s">
        <v>29</v>
      </c>
      <c r="L131" s="21"/>
      <c r="M131" s="22"/>
      <c r="N131" s="23"/>
      <c r="R131" s="10"/>
    </row>
    <row r="132" spans="2:26" ht="14.45" hidden="1">
      <c r="B132" s="16">
        <v>45923</v>
      </c>
      <c r="C132" s="10" t="s">
        <v>30</v>
      </c>
      <c r="L132" s="21"/>
      <c r="M132" s="22"/>
      <c r="N132" s="23"/>
      <c r="R132" s="10"/>
      <c r="Y132" s="10"/>
    </row>
    <row r="133" spans="2:26" ht="14.45" hidden="1">
      <c r="B133" s="16">
        <v>45923</v>
      </c>
      <c r="C133" s="10" t="s">
        <v>31</v>
      </c>
      <c r="L133" s="21"/>
      <c r="M133" s="22"/>
      <c r="N133" s="23"/>
      <c r="R133" s="10"/>
      <c r="Y133" s="10"/>
    </row>
    <row r="134" spans="2:26" ht="14.45" hidden="1">
      <c r="B134" s="16">
        <v>45923</v>
      </c>
      <c r="C134" s="10" t="s">
        <v>32</v>
      </c>
      <c r="L134" s="21"/>
      <c r="M134" s="22"/>
      <c r="N134" s="23"/>
      <c r="R134" s="10"/>
      <c r="Y134" s="10"/>
    </row>
    <row r="135" spans="2:26" ht="14.45" hidden="1">
      <c r="B135" s="16">
        <v>45923</v>
      </c>
      <c r="C135" s="10" t="s">
        <v>33</v>
      </c>
      <c r="L135" s="21"/>
      <c r="M135" s="22"/>
      <c r="N135" s="23"/>
      <c r="R135" s="10"/>
    </row>
    <row r="136" spans="2:26" ht="14.45" hidden="1">
      <c r="B136" s="16">
        <v>45923</v>
      </c>
      <c r="C136" s="10" t="s">
        <v>34</v>
      </c>
      <c r="L136" s="21"/>
      <c r="M136" s="22"/>
      <c r="N136" s="23"/>
      <c r="Y136" s="10"/>
    </row>
    <row r="137" spans="2:26" ht="14.45" hidden="1">
      <c r="B137" s="16">
        <v>45923</v>
      </c>
      <c r="C137" s="10" t="s">
        <v>35</v>
      </c>
      <c r="L137" s="21"/>
      <c r="M137" s="22"/>
      <c r="N137" s="23"/>
      <c r="R137" s="10"/>
      <c r="Y137" s="10"/>
    </row>
    <row r="138" spans="2:26" ht="14.45" hidden="1">
      <c r="B138" s="16">
        <v>45924</v>
      </c>
      <c r="C138" s="10" t="s">
        <v>29</v>
      </c>
      <c r="L138" s="21"/>
      <c r="M138" s="22"/>
      <c r="N138" s="23"/>
      <c r="R138" s="10"/>
    </row>
    <row r="139" spans="2:26" ht="14.45" hidden="1">
      <c r="B139" s="16">
        <v>45924</v>
      </c>
      <c r="C139" s="10" t="s">
        <v>30</v>
      </c>
      <c r="L139" s="21"/>
      <c r="M139" s="22"/>
      <c r="N139" s="23"/>
      <c r="R139" s="10"/>
      <c r="Y139" s="10"/>
    </row>
    <row r="140" spans="2:26" ht="14.45" hidden="1">
      <c r="B140" s="16">
        <v>45924</v>
      </c>
      <c r="C140" s="10" t="s">
        <v>31</v>
      </c>
      <c r="L140" s="21"/>
      <c r="M140" s="22"/>
      <c r="N140" s="23"/>
      <c r="R140" s="10"/>
      <c r="Y140" s="10"/>
    </row>
    <row r="141" spans="2:26" ht="14.45" hidden="1">
      <c r="B141" s="16">
        <v>45924</v>
      </c>
      <c r="C141" s="10" t="s">
        <v>32</v>
      </c>
      <c r="L141" s="21"/>
      <c r="M141" s="22"/>
      <c r="N141" s="23"/>
      <c r="R141" s="10"/>
      <c r="Y141" s="10"/>
    </row>
    <row r="142" spans="2:26" ht="14.45" hidden="1">
      <c r="B142" s="16">
        <v>45924</v>
      </c>
      <c r="C142" s="10" t="s">
        <v>33</v>
      </c>
      <c r="L142" s="21"/>
      <c r="M142" s="22"/>
      <c r="N142" s="23"/>
      <c r="R142" s="10"/>
    </row>
    <row r="143" spans="2:26" ht="14.45" hidden="1">
      <c r="B143" s="16">
        <v>45924</v>
      </c>
      <c r="C143" s="10" t="s">
        <v>34</v>
      </c>
      <c r="L143" s="21"/>
      <c r="M143" s="22"/>
      <c r="N143" s="23"/>
      <c r="Y143" s="10"/>
    </row>
    <row r="144" spans="2:26" ht="14.45" hidden="1">
      <c r="B144" s="16">
        <v>45924</v>
      </c>
      <c r="C144" s="10" t="s">
        <v>35</v>
      </c>
      <c r="L144" s="21"/>
      <c r="M144" s="22"/>
      <c r="N144" s="23"/>
      <c r="R144" s="10"/>
      <c r="Y144" s="10"/>
    </row>
    <row r="145" spans="2:25" ht="14.45" hidden="1">
      <c r="B145" s="16">
        <v>45925</v>
      </c>
      <c r="C145" s="10" t="s">
        <v>29</v>
      </c>
      <c r="L145" s="21"/>
      <c r="M145" s="22"/>
      <c r="N145" s="23"/>
      <c r="R145" s="10"/>
    </row>
    <row r="146" spans="2:25" ht="14.45" hidden="1">
      <c r="B146" s="16">
        <v>45925</v>
      </c>
      <c r="C146" s="10" t="s">
        <v>30</v>
      </c>
      <c r="L146" s="21"/>
      <c r="M146" s="22"/>
      <c r="N146" s="23"/>
      <c r="R146" s="10"/>
      <c r="Y146" s="10"/>
    </row>
    <row r="147" spans="2:25" ht="14.45" hidden="1">
      <c r="B147" s="16">
        <v>45925</v>
      </c>
      <c r="C147" s="10" t="s">
        <v>31</v>
      </c>
      <c r="L147" s="21"/>
      <c r="M147" s="22"/>
      <c r="N147" s="23"/>
      <c r="R147" s="10"/>
      <c r="Y147" s="10"/>
    </row>
    <row r="148" spans="2:25" ht="14.45" hidden="1">
      <c r="B148" s="16">
        <v>45925</v>
      </c>
      <c r="C148" s="10" t="s">
        <v>32</v>
      </c>
      <c r="L148" s="21"/>
      <c r="M148" s="22"/>
      <c r="N148" s="23"/>
      <c r="R148" s="10"/>
      <c r="Y148" s="10"/>
    </row>
    <row r="149" spans="2:25" ht="14.45" hidden="1">
      <c r="B149" s="16">
        <v>45925</v>
      </c>
      <c r="C149" s="10" t="s">
        <v>33</v>
      </c>
      <c r="L149" s="21"/>
      <c r="M149" s="22"/>
      <c r="N149" s="23"/>
      <c r="R149" s="10"/>
    </row>
    <row r="150" spans="2:25" ht="14.45" hidden="1">
      <c r="B150" s="16">
        <v>45925</v>
      </c>
      <c r="C150" s="10" t="s">
        <v>34</v>
      </c>
      <c r="L150" s="21"/>
      <c r="M150" s="22"/>
      <c r="N150" s="23"/>
      <c r="Y150" s="10"/>
    </row>
    <row r="151" spans="2:25" ht="14.45" hidden="1">
      <c r="B151" s="16">
        <v>45925</v>
      </c>
      <c r="C151" s="10" t="s">
        <v>35</v>
      </c>
      <c r="L151" s="21"/>
      <c r="M151" s="22"/>
      <c r="N151" s="23"/>
      <c r="R151" s="10"/>
      <c r="Y151" s="10"/>
    </row>
    <row r="152" spans="2:25" ht="14.45" hidden="1">
      <c r="B152" s="16">
        <v>45926</v>
      </c>
      <c r="C152" s="10" t="s">
        <v>29</v>
      </c>
      <c r="L152" s="21"/>
      <c r="M152" s="22"/>
      <c r="N152" s="23"/>
      <c r="R152" s="10"/>
    </row>
    <row r="153" spans="2:25" ht="14.45" hidden="1">
      <c r="B153" s="16">
        <v>45926</v>
      </c>
      <c r="C153" s="10" t="s">
        <v>30</v>
      </c>
      <c r="L153" s="21"/>
      <c r="M153" s="22"/>
      <c r="N153" s="23"/>
      <c r="R153" s="10"/>
      <c r="Y153" s="10"/>
    </row>
    <row r="154" spans="2:25" ht="14.45" hidden="1">
      <c r="B154" s="16">
        <v>45926</v>
      </c>
      <c r="C154" s="10" t="s">
        <v>31</v>
      </c>
      <c r="L154" s="21"/>
      <c r="M154" s="22"/>
      <c r="N154" s="23"/>
      <c r="R154" s="10"/>
      <c r="Y154" s="10"/>
    </row>
    <row r="155" spans="2:25" ht="14.45" hidden="1">
      <c r="B155" s="16">
        <v>45926</v>
      </c>
      <c r="C155" s="10" t="s">
        <v>32</v>
      </c>
      <c r="L155" s="21"/>
      <c r="M155" s="22"/>
      <c r="N155" s="23"/>
      <c r="R155" s="10"/>
      <c r="Y155" s="10"/>
    </row>
    <row r="156" spans="2:25" ht="14.45" hidden="1">
      <c r="B156" s="16">
        <v>45926</v>
      </c>
      <c r="C156" s="10" t="s">
        <v>33</v>
      </c>
      <c r="L156" s="21"/>
      <c r="M156" s="22"/>
      <c r="N156" s="23"/>
      <c r="R156" s="10"/>
    </row>
    <row r="157" spans="2:25" ht="14.45" hidden="1">
      <c r="B157" s="16">
        <v>45926</v>
      </c>
      <c r="C157" s="10" t="s">
        <v>34</v>
      </c>
      <c r="L157" s="21"/>
      <c r="M157" s="22"/>
      <c r="N157" s="23"/>
      <c r="Y157" s="10"/>
    </row>
    <row r="158" spans="2:25" ht="14.45" hidden="1">
      <c r="B158" s="16">
        <v>45926</v>
      </c>
      <c r="C158" s="10" t="s">
        <v>35</v>
      </c>
      <c r="L158" s="21"/>
      <c r="M158" s="22"/>
      <c r="N158" s="23"/>
      <c r="R158" s="10"/>
      <c r="Y158" s="10"/>
    </row>
    <row r="159" spans="2:25" ht="14.45" hidden="1">
      <c r="B159" s="16">
        <v>45927</v>
      </c>
      <c r="C159" s="10" t="s">
        <v>29</v>
      </c>
      <c r="L159" s="21"/>
      <c r="M159" s="22"/>
      <c r="N159" s="23"/>
      <c r="R159" s="10"/>
    </row>
    <row r="160" spans="2:25" ht="14.45" hidden="1">
      <c r="B160" s="16">
        <v>45927</v>
      </c>
      <c r="C160" s="10" t="s">
        <v>30</v>
      </c>
      <c r="L160" s="21"/>
      <c r="M160" s="22"/>
      <c r="N160" s="23"/>
      <c r="R160" s="10"/>
      <c r="Y160" s="10"/>
    </row>
    <row r="161" spans="2:25" ht="14.45" hidden="1">
      <c r="B161" s="16">
        <v>45927</v>
      </c>
      <c r="C161" s="10" t="s">
        <v>31</v>
      </c>
      <c r="L161" s="21"/>
      <c r="M161" s="22"/>
      <c r="N161" s="23"/>
      <c r="R161" s="10"/>
      <c r="Y161" s="10"/>
    </row>
    <row r="162" spans="2:25" ht="14.45" hidden="1">
      <c r="B162" s="16">
        <v>45927</v>
      </c>
      <c r="C162" s="10" t="s">
        <v>32</v>
      </c>
      <c r="L162" s="21"/>
      <c r="M162" s="22"/>
      <c r="N162" s="23"/>
      <c r="R162" s="10"/>
      <c r="Y162" s="10"/>
    </row>
    <row r="163" spans="2:25" ht="14.45" hidden="1">
      <c r="B163" s="16">
        <v>45927</v>
      </c>
      <c r="C163" s="10" t="s">
        <v>33</v>
      </c>
      <c r="L163" s="21"/>
      <c r="M163" s="22"/>
      <c r="N163" s="23"/>
      <c r="R163" s="10"/>
    </row>
    <row r="164" spans="2:25" ht="14.45" hidden="1">
      <c r="B164" s="16">
        <v>45927</v>
      </c>
      <c r="C164" s="10" t="s">
        <v>34</v>
      </c>
      <c r="L164" s="21"/>
      <c r="M164" s="22"/>
      <c r="N164" s="23"/>
      <c r="Y164" s="10"/>
    </row>
    <row r="165" spans="2:25" ht="14.45" hidden="1">
      <c r="B165" s="16">
        <v>45927</v>
      </c>
      <c r="C165" s="10" t="s">
        <v>35</v>
      </c>
      <c r="L165" s="21"/>
      <c r="M165" s="22"/>
      <c r="N165" s="23"/>
      <c r="R165" s="10"/>
      <c r="Y165" s="10"/>
    </row>
    <row r="166" spans="2:25" ht="14.45" hidden="1">
      <c r="B166" s="16">
        <v>45928</v>
      </c>
      <c r="C166" s="10" t="s">
        <v>29</v>
      </c>
      <c r="L166" s="21"/>
      <c r="M166" s="22"/>
      <c r="N166" s="23"/>
      <c r="R166" s="10"/>
    </row>
    <row r="167" spans="2:25" ht="14.45" hidden="1">
      <c r="B167" s="16">
        <v>45928</v>
      </c>
      <c r="C167" s="10" t="s">
        <v>30</v>
      </c>
      <c r="L167" s="21"/>
      <c r="M167" s="22"/>
      <c r="N167" s="23"/>
      <c r="R167" s="10"/>
      <c r="Y167" s="10"/>
    </row>
    <row r="168" spans="2:25" ht="14.45" hidden="1">
      <c r="B168" s="16">
        <v>45928</v>
      </c>
      <c r="C168" s="10" t="s">
        <v>31</v>
      </c>
      <c r="L168" s="21"/>
      <c r="M168" s="22"/>
      <c r="N168" s="23"/>
      <c r="R168" s="10"/>
      <c r="Y168" s="10"/>
    </row>
    <row r="169" spans="2:25" ht="14.45" hidden="1">
      <c r="B169" s="16">
        <v>45928</v>
      </c>
      <c r="C169" s="10" t="s">
        <v>32</v>
      </c>
      <c r="L169" s="21"/>
      <c r="M169" s="22"/>
      <c r="N169" s="23"/>
      <c r="R169" s="10"/>
      <c r="Y169" s="10"/>
    </row>
    <row r="170" spans="2:25" ht="14.45" hidden="1">
      <c r="B170" s="16">
        <v>45928</v>
      </c>
      <c r="C170" s="10" t="s">
        <v>33</v>
      </c>
      <c r="L170" s="21"/>
      <c r="M170" s="22"/>
      <c r="N170" s="23"/>
      <c r="R170" s="10"/>
    </row>
    <row r="171" spans="2:25" ht="14.45" hidden="1">
      <c r="B171" s="16">
        <v>45928</v>
      </c>
      <c r="C171" s="10" t="s">
        <v>34</v>
      </c>
      <c r="L171" s="21"/>
      <c r="M171" s="22"/>
      <c r="N171" s="23"/>
      <c r="Y171" s="10"/>
    </row>
    <row r="172" spans="2:25" ht="14.45" hidden="1">
      <c r="B172" s="16">
        <v>45928</v>
      </c>
      <c r="C172" s="10" t="s">
        <v>35</v>
      </c>
      <c r="L172" s="21"/>
      <c r="M172" s="22"/>
      <c r="N172" s="23"/>
      <c r="R172" s="10"/>
      <c r="Y172" s="10"/>
    </row>
    <row r="173" spans="2:25" ht="14.45" hidden="1">
      <c r="B173" s="16">
        <v>45929</v>
      </c>
      <c r="C173" s="10" t="s">
        <v>29</v>
      </c>
      <c r="L173" s="21"/>
      <c r="M173" s="22"/>
      <c r="N173" s="23"/>
      <c r="R173" s="10"/>
    </row>
    <row r="174" spans="2:25" ht="14.45" hidden="1">
      <c r="B174" s="16">
        <v>45929</v>
      </c>
      <c r="C174" s="10" t="s">
        <v>30</v>
      </c>
      <c r="L174" s="21"/>
      <c r="M174" s="22"/>
      <c r="N174" s="23"/>
      <c r="R174" s="10"/>
      <c r="Y174" s="10"/>
    </row>
    <row r="175" spans="2:25" ht="14.45" hidden="1">
      <c r="B175" s="16">
        <v>45929</v>
      </c>
      <c r="C175" s="10" t="s">
        <v>31</v>
      </c>
      <c r="L175" s="21"/>
      <c r="M175" s="22"/>
      <c r="N175" s="23"/>
      <c r="R175" s="10"/>
      <c r="Y175" s="10"/>
    </row>
    <row r="176" spans="2:25" ht="14.45" hidden="1">
      <c r="B176" s="16">
        <v>45929</v>
      </c>
      <c r="C176" s="10" t="s">
        <v>32</v>
      </c>
      <c r="L176" s="21"/>
      <c r="M176" s="22"/>
      <c r="N176" s="23"/>
      <c r="R176" s="10"/>
      <c r="Y176" s="10"/>
    </row>
    <row r="177" spans="2:25" ht="14.45" hidden="1">
      <c r="B177" s="16">
        <v>45929</v>
      </c>
      <c r="C177" s="10" t="s">
        <v>33</v>
      </c>
      <c r="L177" s="21"/>
      <c r="M177" s="22"/>
      <c r="N177" s="23"/>
      <c r="R177" s="10"/>
    </row>
    <row r="178" spans="2:25" ht="14.45" hidden="1">
      <c r="B178" s="16">
        <v>45929</v>
      </c>
      <c r="C178" s="10" t="s">
        <v>34</v>
      </c>
      <c r="L178" s="21"/>
      <c r="M178" s="22"/>
      <c r="N178" s="23"/>
      <c r="Y178" s="10"/>
    </row>
    <row r="179" spans="2:25" ht="14.45" hidden="1">
      <c r="B179" s="16">
        <v>45929</v>
      </c>
      <c r="C179" s="10" t="s">
        <v>35</v>
      </c>
      <c r="L179" s="21"/>
      <c r="M179" s="22"/>
      <c r="N179" s="23"/>
      <c r="R179" s="10"/>
      <c r="Y179" s="10"/>
    </row>
    <row r="180" spans="2:25" ht="14.45" hidden="1">
      <c r="B180" s="16">
        <v>45930</v>
      </c>
      <c r="C180" s="10" t="s">
        <v>29</v>
      </c>
      <c r="L180" s="21"/>
      <c r="M180" s="22"/>
      <c r="N180" s="23"/>
      <c r="R180" s="10"/>
    </row>
    <row r="181" spans="2:25" ht="14.45" hidden="1">
      <c r="B181" s="16">
        <v>45930</v>
      </c>
      <c r="C181" s="10" t="s">
        <v>30</v>
      </c>
      <c r="L181" s="21"/>
      <c r="M181" s="22"/>
      <c r="N181" s="23"/>
      <c r="R181" s="10"/>
      <c r="Y181" s="10"/>
    </row>
    <row r="182" spans="2:25" ht="14.45" hidden="1">
      <c r="B182" s="16">
        <v>45930</v>
      </c>
      <c r="C182" s="10" t="s">
        <v>31</v>
      </c>
      <c r="L182" s="21"/>
      <c r="M182" s="22"/>
      <c r="N182" s="23"/>
      <c r="R182" s="10"/>
      <c r="Y182" s="10"/>
    </row>
    <row r="183" spans="2:25" ht="14.45" hidden="1">
      <c r="B183" s="16">
        <v>45930</v>
      </c>
      <c r="C183" s="10" t="s">
        <v>32</v>
      </c>
      <c r="L183" s="21"/>
      <c r="M183" s="22"/>
      <c r="N183" s="23"/>
      <c r="R183" s="10"/>
      <c r="Y183" s="10"/>
    </row>
    <row r="184" spans="2:25" ht="14.45" hidden="1">
      <c r="B184" s="16">
        <v>45930</v>
      </c>
      <c r="C184" s="10" t="s">
        <v>33</v>
      </c>
      <c r="L184" s="21"/>
      <c r="M184" s="22"/>
      <c r="N184" s="23"/>
      <c r="R184" s="10"/>
    </row>
    <row r="185" spans="2:25" ht="14.45" hidden="1">
      <c r="B185" s="16">
        <v>45930</v>
      </c>
      <c r="C185" s="10" t="s">
        <v>34</v>
      </c>
      <c r="L185" s="21"/>
      <c r="M185" s="22"/>
      <c r="N185" s="23"/>
      <c r="Y185" s="10"/>
    </row>
    <row r="186" spans="2:25" ht="14.45" hidden="1">
      <c r="B186" s="16">
        <v>45930</v>
      </c>
      <c r="C186" s="10" t="s">
        <v>35</v>
      </c>
      <c r="L186" s="21"/>
      <c r="M186" s="22"/>
      <c r="N186" s="23"/>
      <c r="R186" s="10"/>
      <c r="Y186" s="10"/>
    </row>
    <row r="187" spans="2:25" ht="14.45" hidden="1">
      <c r="B187" s="16">
        <v>45931</v>
      </c>
      <c r="C187" s="10" t="s">
        <v>29</v>
      </c>
      <c r="L187" s="21"/>
      <c r="M187" s="22"/>
      <c r="N187" s="23"/>
      <c r="R187" s="10"/>
      <c r="Y187" s="10"/>
    </row>
    <row r="188" spans="2:25" ht="14.45" hidden="1">
      <c r="B188" s="16">
        <v>45931</v>
      </c>
      <c r="C188" s="10" t="s">
        <v>30</v>
      </c>
      <c r="L188" s="21"/>
      <c r="M188" s="22"/>
      <c r="N188" s="23"/>
      <c r="R188" s="10"/>
      <c r="Y188" s="10"/>
    </row>
    <row r="189" spans="2:25" ht="14.45" hidden="1">
      <c r="B189" s="16">
        <v>45931</v>
      </c>
      <c r="C189" s="10" t="s">
        <v>31</v>
      </c>
      <c r="L189" s="21"/>
      <c r="M189" s="22"/>
      <c r="N189" s="23"/>
      <c r="R189" s="10"/>
      <c r="Y189" s="10"/>
    </row>
    <row r="190" spans="2:25" ht="14.45" hidden="1">
      <c r="B190" s="16">
        <v>45931</v>
      </c>
      <c r="C190" s="10" t="s">
        <v>32</v>
      </c>
      <c r="L190" s="21"/>
      <c r="M190" s="22"/>
      <c r="N190" s="23"/>
      <c r="R190" s="10"/>
      <c r="Y190" s="10"/>
    </row>
    <row r="191" spans="2:25" ht="14.45" hidden="1">
      <c r="B191" s="16">
        <v>45931</v>
      </c>
      <c r="C191" s="10" t="s">
        <v>33</v>
      </c>
      <c r="L191" s="21"/>
      <c r="M191" s="22"/>
      <c r="N191" s="23"/>
      <c r="R191" s="10"/>
      <c r="Y191" s="10"/>
    </row>
    <row r="192" spans="2:25" ht="14.45" hidden="1">
      <c r="B192" s="16">
        <v>45931</v>
      </c>
      <c r="C192" s="10" t="s">
        <v>34</v>
      </c>
      <c r="L192" s="21"/>
      <c r="M192" s="22"/>
      <c r="N192" s="23"/>
      <c r="R192" s="10"/>
      <c r="Y192" s="10"/>
    </row>
    <row r="193" spans="2:25" ht="14.45" hidden="1">
      <c r="B193" s="16">
        <v>45931</v>
      </c>
      <c r="C193" s="10" t="s">
        <v>35</v>
      </c>
      <c r="L193" s="21"/>
      <c r="M193" s="22"/>
      <c r="N193" s="23"/>
      <c r="R193" s="10"/>
      <c r="Y193" s="10"/>
    </row>
    <row r="194" spans="2:25" ht="14.45" hidden="1">
      <c r="B194" s="16">
        <v>45932</v>
      </c>
      <c r="C194" s="10" t="s">
        <v>29</v>
      </c>
      <c r="L194" s="21"/>
      <c r="M194" s="22"/>
      <c r="N194" s="23"/>
      <c r="R194" s="10"/>
      <c r="Y194" s="10"/>
    </row>
    <row r="195" spans="2:25" ht="14.45" hidden="1">
      <c r="B195" s="16">
        <v>45932</v>
      </c>
      <c r="C195" s="10" t="s">
        <v>30</v>
      </c>
      <c r="L195" s="21"/>
      <c r="M195" s="22"/>
      <c r="N195" s="23"/>
      <c r="R195" s="10"/>
      <c r="Y195" s="10"/>
    </row>
    <row r="196" spans="2:25" ht="14.45" hidden="1">
      <c r="B196" s="16">
        <v>45932</v>
      </c>
      <c r="C196" s="10" t="s">
        <v>31</v>
      </c>
      <c r="L196" s="21"/>
      <c r="M196" s="22"/>
      <c r="N196" s="23"/>
      <c r="R196" s="10"/>
      <c r="Y196" s="10"/>
    </row>
    <row r="197" spans="2:25" ht="14.45" hidden="1">
      <c r="B197" s="16">
        <v>45932</v>
      </c>
      <c r="C197" s="10" t="s">
        <v>32</v>
      </c>
      <c r="L197" s="21"/>
      <c r="M197" s="22"/>
      <c r="N197" s="23"/>
      <c r="R197" s="10"/>
      <c r="Y197" s="10"/>
    </row>
    <row r="198" spans="2:25" ht="14.45" hidden="1">
      <c r="B198" s="16">
        <v>45932</v>
      </c>
      <c r="C198" s="10" t="s">
        <v>33</v>
      </c>
      <c r="L198" s="21"/>
      <c r="M198" s="22"/>
      <c r="N198" s="23"/>
      <c r="R198" s="10"/>
      <c r="Y198" s="10"/>
    </row>
    <row r="199" spans="2:25" ht="14.45" hidden="1">
      <c r="B199" s="16">
        <v>45932</v>
      </c>
      <c r="C199" s="10" t="s">
        <v>34</v>
      </c>
      <c r="L199" s="21"/>
      <c r="M199" s="22"/>
      <c r="N199" s="23"/>
      <c r="R199" s="10"/>
      <c r="Y199" s="10"/>
    </row>
    <row r="200" spans="2:25" ht="14.45" hidden="1">
      <c r="B200" s="16">
        <v>45932</v>
      </c>
      <c r="C200" s="10" t="s">
        <v>35</v>
      </c>
      <c r="L200" s="21"/>
      <c r="M200" s="22"/>
      <c r="N200" s="23"/>
      <c r="R200" s="10"/>
      <c r="Y200" s="10"/>
    </row>
    <row r="201" spans="2:25" ht="14.45" hidden="1">
      <c r="B201" s="16">
        <v>45933</v>
      </c>
      <c r="C201" s="10" t="s">
        <v>29</v>
      </c>
      <c r="L201" s="21"/>
      <c r="M201" s="22"/>
      <c r="N201" s="23"/>
      <c r="R201" s="10"/>
      <c r="Y201" s="10"/>
    </row>
    <row r="202" spans="2:25" ht="14.45" hidden="1">
      <c r="B202" s="16">
        <v>45933</v>
      </c>
      <c r="C202" s="10" t="s">
        <v>30</v>
      </c>
      <c r="L202" s="21"/>
      <c r="M202" s="22"/>
      <c r="N202" s="23"/>
      <c r="R202" s="10"/>
      <c r="Y202" s="10"/>
    </row>
    <row r="203" spans="2:25" ht="14.45" hidden="1">
      <c r="B203" s="16">
        <v>45933</v>
      </c>
      <c r="C203" s="10" t="s">
        <v>31</v>
      </c>
      <c r="L203" s="21"/>
      <c r="M203" s="22"/>
      <c r="N203" s="23"/>
      <c r="R203" s="10"/>
      <c r="Y203" s="10"/>
    </row>
    <row r="204" spans="2:25" ht="14.45" hidden="1">
      <c r="B204" s="16">
        <v>45933</v>
      </c>
      <c r="C204" s="10" t="s">
        <v>32</v>
      </c>
      <c r="L204" s="21"/>
      <c r="M204" s="22"/>
      <c r="N204" s="23"/>
      <c r="R204" s="10"/>
      <c r="Y204" s="10"/>
    </row>
    <row r="205" spans="2:25" ht="14.45" hidden="1">
      <c r="B205" s="16">
        <v>45933</v>
      </c>
      <c r="C205" s="10" t="s">
        <v>33</v>
      </c>
      <c r="L205" s="21"/>
      <c r="M205" s="22"/>
      <c r="N205" s="23"/>
      <c r="R205" s="10"/>
      <c r="Y205" s="10"/>
    </row>
    <row r="206" spans="2:25" ht="14.45" hidden="1">
      <c r="B206" s="16">
        <v>45933</v>
      </c>
      <c r="C206" s="10" t="s">
        <v>34</v>
      </c>
      <c r="L206" s="21"/>
      <c r="M206" s="22"/>
      <c r="N206" s="23"/>
      <c r="R206" s="10"/>
      <c r="Y206" s="10"/>
    </row>
    <row r="207" spans="2:25" ht="14.45" hidden="1">
      <c r="B207" s="16">
        <v>45933</v>
      </c>
      <c r="C207" s="10" t="s">
        <v>35</v>
      </c>
      <c r="L207" s="21"/>
      <c r="M207" s="22"/>
      <c r="N207" s="23"/>
      <c r="R207" s="10"/>
      <c r="Y207" s="10"/>
    </row>
    <row r="208" spans="2:25" ht="14.45" hidden="1">
      <c r="B208" s="16">
        <v>45934</v>
      </c>
      <c r="C208" s="10" t="s">
        <v>29</v>
      </c>
      <c r="L208" s="21"/>
      <c r="M208" s="22"/>
      <c r="N208" s="23"/>
      <c r="R208" s="10"/>
      <c r="Y208" s="10"/>
    </row>
    <row r="209" spans="2:25" ht="14.45" hidden="1">
      <c r="B209" s="16">
        <v>45934</v>
      </c>
      <c r="C209" s="10" t="s">
        <v>30</v>
      </c>
      <c r="L209" s="21"/>
      <c r="M209" s="22"/>
      <c r="N209" s="23"/>
      <c r="R209" s="10"/>
      <c r="Y209" s="10"/>
    </row>
    <row r="210" spans="2:25" ht="14.45" hidden="1">
      <c r="B210" s="16">
        <v>45934</v>
      </c>
      <c r="C210" s="10" t="s">
        <v>31</v>
      </c>
      <c r="L210" s="21"/>
      <c r="M210" s="22"/>
      <c r="N210" s="23"/>
      <c r="R210" s="10"/>
      <c r="Y210" s="10"/>
    </row>
    <row r="211" spans="2:25" ht="14.45" hidden="1">
      <c r="B211" s="16">
        <v>45934</v>
      </c>
      <c r="C211" s="10" t="s">
        <v>32</v>
      </c>
      <c r="L211" s="21"/>
      <c r="M211" s="22"/>
      <c r="N211" s="23"/>
      <c r="R211" s="10"/>
      <c r="Y211" s="10"/>
    </row>
    <row r="212" spans="2:25" ht="14.45" hidden="1">
      <c r="B212" s="16">
        <v>45934</v>
      </c>
      <c r="C212" s="10" t="s">
        <v>33</v>
      </c>
      <c r="L212" s="21"/>
      <c r="M212" s="22"/>
      <c r="N212" s="23"/>
      <c r="R212" s="10"/>
      <c r="Y212" s="10"/>
    </row>
    <row r="213" spans="2:25" ht="14.45" hidden="1">
      <c r="B213" s="16">
        <v>45934</v>
      </c>
      <c r="C213" s="10" t="s">
        <v>34</v>
      </c>
      <c r="L213" s="21"/>
      <c r="M213" s="22"/>
      <c r="N213" s="23"/>
      <c r="R213" s="10"/>
      <c r="Y213" s="10"/>
    </row>
    <row r="214" spans="2:25" ht="14.45" hidden="1">
      <c r="B214" s="16">
        <v>45934</v>
      </c>
      <c r="C214" s="10" t="s">
        <v>35</v>
      </c>
      <c r="L214" s="21"/>
      <c r="M214" s="22"/>
      <c r="N214" s="23"/>
      <c r="R214" s="10"/>
      <c r="Y214" s="10"/>
    </row>
    <row r="215" spans="2:25" ht="14.45" hidden="1">
      <c r="B215" s="16">
        <v>45935</v>
      </c>
      <c r="C215" s="10" t="s">
        <v>29</v>
      </c>
      <c r="L215" s="21"/>
      <c r="M215" s="22"/>
      <c r="N215" s="23"/>
      <c r="R215" s="10"/>
      <c r="Y215" s="10"/>
    </row>
    <row r="216" spans="2:25" ht="14.45" hidden="1">
      <c r="B216" s="16">
        <v>45935</v>
      </c>
      <c r="C216" s="10" t="s">
        <v>30</v>
      </c>
      <c r="L216" s="21"/>
      <c r="M216" s="22"/>
      <c r="N216" s="23"/>
      <c r="R216" s="10"/>
      <c r="Y216" s="10"/>
    </row>
    <row r="217" spans="2:25" ht="14.45" hidden="1">
      <c r="B217" s="16">
        <v>45935</v>
      </c>
      <c r="C217" s="10" t="s">
        <v>31</v>
      </c>
      <c r="L217" s="21"/>
      <c r="M217" s="22"/>
      <c r="N217" s="23"/>
      <c r="R217" s="10"/>
      <c r="Y217" s="10"/>
    </row>
    <row r="218" spans="2:25" ht="14.45" hidden="1">
      <c r="B218" s="16">
        <v>45935</v>
      </c>
      <c r="C218" s="10" t="s">
        <v>32</v>
      </c>
      <c r="L218" s="21"/>
      <c r="M218" s="22"/>
      <c r="N218" s="23"/>
      <c r="R218" s="10"/>
      <c r="Y218" s="10"/>
    </row>
    <row r="219" spans="2:25" ht="14.45" hidden="1">
      <c r="B219" s="16">
        <v>45935</v>
      </c>
      <c r="C219" s="10" t="s">
        <v>33</v>
      </c>
      <c r="L219" s="21"/>
      <c r="M219" s="22"/>
      <c r="N219" s="23"/>
      <c r="R219" s="10"/>
      <c r="Y219" s="10"/>
    </row>
    <row r="220" spans="2:25" ht="14.45" hidden="1">
      <c r="B220" s="16">
        <v>45935</v>
      </c>
      <c r="C220" s="10" t="s">
        <v>34</v>
      </c>
      <c r="L220" s="21"/>
      <c r="M220" s="22"/>
      <c r="N220" s="23"/>
      <c r="R220" s="10"/>
      <c r="Y220" s="10"/>
    </row>
    <row r="221" spans="2:25" ht="14.45" hidden="1">
      <c r="B221" s="16">
        <v>45935</v>
      </c>
      <c r="C221" s="10" t="s">
        <v>35</v>
      </c>
      <c r="L221" s="21"/>
      <c r="M221" s="22"/>
      <c r="N221" s="23"/>
      <c r="R221" s="10"/>
      <c r="Y221" s="10"/>
    </row>
    <row r="222" spans="2:25" ht="14.45" hidden="1">
      <c r="B222" s="16">
        <v>45936</v>
      </c>
      <c r="C222" s="10" t="s">
        <v>29</v>
      </c>
      <c r="L222" s="21"/>
      <c r="M222" s="22"/>
      <c r="N222" s="23"/>
      <c r="R222" s="10"/>
      <c r="Y222" s="10"/>
    </row>
    <row r="223" spans="2:25" ht="14.45" hidden="1">
      <c r="B223" s="16">
        <v>45936</v>
      </c>
      <c r="C223" s="10" t="s">
        <v>30</v>
      </c>
      <c r="L223" s="21"/>
      <c r="M223" s="22"/>
      <c r="N223" s="23"/>
      <c r="R223" s="10"/>
      <c r="Y223" s="10"/>
    </row>
    <row r="224" spans="2:25" ht="14.45" hidden="1">
      <c r="B224" s="16">
        <v>45936</v>
      </c>
      <c r="C224" s="10" t="s">
        <v>31</v>
      </c>
      <c r="L224" s="21"/>
      <c r="M224" s="22"/>
      <c r="N224" s="23"/>
      <c r="R224" s="10"/>
      <c r="Y224" s="10"/>
    </row>
    <row r="225" spans="2:25" ht="14.45" hidden="1">
      <c r="B225" s="16">
        <v>45936</v>
      </c>
      <c r="C225" s="10" t="s">
        <v>32</v>
      </c>
      <c r="L225" s="21"/>
      <c r="M225" s="22"/>
      <c r="N225" s="23"/>
      <c r="R225" s="10"/>
      <c r="Y225" s="10"/>
    </row>
    <row r="226" spans="2:25" ht="14.45" hidden="1">
      <c r="B226" s="16">
        <v>45936</v>
      </c>
      <c r="C226" s="10" t="s">
        <v>33</v>
      </c>
      <c r="L226" s="21"/>
      <c r="M226" s="22"/>
      <c r="N226" s="23"/>
      <c r="R226" s="10"/>
      <c r="Y226" s="10"/>
    </row>
    <row r="227" spans="2:25" ht="14.45" hidden="1">
      <c r="B227" s="16">
        <v>45936</v>
      </c>
      <c r="C227" s="10" t="s">
        <v>34</v>
      </c>
      <c r="L227" s="21"/>
      <c r="M227" s="22"/>
      <c r="N227" s="23"/>
      <c r="R227" s="10"/>
      <c r="Y227" s="10"/>
    </row>
    <row r="228" spans="2:25" ht="14.45" hidden="1">
      <c r="B228" s="16">
        <v>45936</v>
      </c>
      <c r="C228" s="10" t="s">
        <v>35</v>
      </c>
      <c r="L228" s="21"/>
      <c r="M228" s="22"/>
      <c r="N228" s="23"/>
      <c r="R228" s="10"/>
      <c r="Y228" s="10"/>
    </row>
    <row r="229" spans="2:25" ht="14.45" hidden="1">
      <c r="B229" s="16">
        <v>45937</v>
      </c>
      <c r="C229" s="10" t="s">
        <v>29</v>
      </c>
      <c r="L229" s="21"/>
      <c r="M229" s="22"/>
      <c r="N229" s="23"/>
      <c r="R229" s="10"/>
      <c r="Y229" s="10"/>
    </row>
    <row r="230" spans="2:25" ht="14.45" hidden="1">
      <c r="B230" s="16">
        <v>45937</v>
      </c>
      <c r="C230" s="10" t="s">
        <v>30</v>
      </c>
      <c r="L230" s="21"/>
      <c r="M230" s="22"/>
      <c r="N230" s="23"/>
      <c r="R230" s="10"/>
      <c r="Y230" s="10"/>
    </row>
    <row r="231" spans="2:25" ht="14.45" hidden="1">
      <c r="B231" s="16">
        <v>45937</v>
      </c>
      <c r="C231" s="10" t="s">
        <v>31</v>
      </c>
      <c r="L231" s="21"/>
      <c r="M231" s="22"/>
      <c r="N231" s="23"/>
      <c r="R231" s="10"/>
      <c r="Y231" s="10"/>
    </row>
    <row r="232" spans="2:25" ht="14.45" hidden="1">
      <c r="B232" s="16">
        <v>45937</v>
      </c>
      <c r="C232" s="10" t="s">
        <v>32</v>
      </c>
      <c r="L232" s="21"/>
      <c r="M232" s="22"/>
      <c r="N232" s="23"/>
      <c r="R232" s="10"/>
      <c r="Y232" s="10"/>
    </row>
    <row r="233" spans="2:25" ht="14.45" hidden="1">
      <c r="B233" s="16">
        <v>45937</v>
      </c>
      <c r="C233" s="10" t="s">
        <v>33</v>
      </c>
      <c r="L233" s="21"/>
      <c r="M233" s="22"/>
      <c r="N233" s="23"/>
      <c r="R233" s="10"/>
      <c r="Y233" s="10"/>
    </row>
    <row r="234" spans="2:25" ht="14.45" hidden="1">
      <c r="B234" s="16">
        <v>45937</v>
      </c>
      <c r="C234" s="10" t="s">
        <v>34</v>
      </c>
      <c r="L234" s="21"/>
      <c r="M234" s="22"/>
      <c r="N234" s="23"/>
      <c r="R234" s="10"/>
      <c r="Y234" s="10"/>
    </row>
    <row r="235" spans="2:25" ht="14.45" hidden="1">
      <c r="B235" s="16">
        <v>45937</v>
      </c>
      <c r="C235" s="10" t="s">
        <v>35</v>
      </c>
      <c r="L235" s="21"/>
      <c r="M235" s="22"/>
      <c r="N235" s="23"/>
      <c r="R235" s="10"/>
      <c r="Y235" s="10"/>
    </row>
    <row r="236" spans="2:25" ht="14.45" hidden="1">
      <c r="B236" s="16">
        <v>45938</v>
      </c>
      <c r="C236" s="10" t="s">
        <v>29</v>
      </c>
      <c r="L236" s="21"/>
      <c r="M236" s="22"/>
      <c r="N236" s="23"/>
      <c r="R236" s="10"/>
      <c r="Y236" s="10"/>
    </row>
    <row r="237" spans="2:25" ht="14.45" hidden="1">
      <c r="B237" s="16">
        <v>45938</v>
      </c>
      <c r="C237" s="10" t="s">
        <v>30</v>
      </c>
      <c r="L237" s="21"/>
      <c r="M237" s="22"/>
      <c r="N237" s="23"/>
      <c r="R237" s="10"/>
      <c r="Y237" s="10"/>
    </row>
    <row r="238" spans="2:25" ht="14.45" hidden="1">
      <c r="B238" s="16">
        <v>45938</v>
      </c>
      <c r="C238" s="10" t="s">
        <v>31</v>
      </c>
      <c r="L238" s="21"/>
      <c r="M238" s="22"/>
      <c r="N238" s="23"/>
      <c r="R238" s="10"/>
      <c r="Y238" s="10"/>
    </row>
    <row r="239" spans="2:25" ht="14.45" hidden="1">
      <c r="B239" s="16">
        <v>45938</v>
      </c>
      <c r="C239" s="10" t="s">
        <v>32</v>
      </c>
      <c r="L239" s="21"/>
      <c r="M239" s="22"/>
      <c r="N239" s="23"/>
      <c r="R239" s="10"/>
      <c r="Y239" s="10"/>
    </row>
    <row r="240" spans="2:25" ht="14.45" hidden="1">
      <c r="B240" s="16">
        <v>45938</v>
      </c>
      <c r="C240" s="10" t="s">
        <v>33</v>
      </c>
      <c r="L240" s="21"/>
      <c r="M240" s="22"/>
      <c r="N240" s="23"/>
      <c r="R240" s="10"/>
      <c r="Y240" s="10"/>
    </row>
    <row r="241" spans="2:25" ht="14.45" hidden="1">
      <c r="B241" s="16">
        <v>45938</v>
      </c>
      <c r="C241" s="10" t="s">
        <v>34</v>
      </c>
      <c r="L241" s="21"/>
      <c r="M241" s="22"/>
      <c r="N241" s="23"/>
      <c r="R241" s="10"/>
      <c r="Y241" s="10"/>
    </row>
    <row r="242" spans="2:25" ht="14.45" hidden="1">
      <c r="B242" s="16">
        <v>45938</v>
      </c>
      <c r="C242" s="10" t="s">
        <v>35</v>
      </c>
      <c r="L242" s="21"/>
      <c r="M242" s="22"/>
      <c r="N242" s="23"/>
      <c r="R242" s="10"/>
      <c r="Y242" s="10"/>
    </row>
    <row r="243" spans="2:25" ht="14.45" hidden="1">
      <c r="B243" s="16">
        <v>45939</v>
      </c>
      <c r="C243" s="10" t="s">
        <v>29</v>
      </c>
      <c r="L243" s="21"/>
      <c r="M243" s="22"/>
      <c r="N243" s="23"/>
      <c r="R243" s="10"/>
      <c r="Y243" s="10"/>
    </row>
    <row r="244" spans="2:25" ht="14.45" hidden="1">
      <c r="B244" s="16">
        <v>45939</v>
      </c>
      <c r="C244" s="10" t="s">
        <v>30</v>
      </c>
      <c r="L244" s="21"/>
      <c r="M244" s="22"/>
      <c r="N244" s="23"/>
      <c r="R244" s="10"/>
      <c r="Y244" s="10"/>
    </row>
    <row r="245" spans="2:25" ht="14.45" hidden="1">
      <c r="B245" s="16">
        <v>45939</v>
      </c>
      <c r="C245" s="10" t="s">
        <v>31</v>
      </c>
      <c r="L245" s="21"/>
      <c r="M245" s="22"/>
      <c r="N245" s="23"/>
      <c r="R245" s="10"/>
      <c r="Y245" s="10"/>
    </row>
    <row r="246" spans="2:25" ht="14.45" hidden="1">
      <c r="B246" s="16">
        <v>45939</v>
      </c>
      <c r="C246" s="10" t="s">
        <v>32</v>
      </c>
      <c r="L246" s="21"/>
      <c r="M246" s="22"/>
      <c r="N246" s="23"/>
      <c r="R246" s="10"/>
      <c r="Y246" s="10"/>
    </row>
    <row r="247" spans="2:25" ht="14.45" hidden="1">
      <c r="B247" s="16">
        <v>45939</v>
      </c>
      <c r="C247" s="10" t="s">
        <v>33</v>
      </c>
      <c r="L247" s="21"/>
      <c r="M247" s="22"/>
      <c r="N247" s="23"/>
      <c r="R247" s="10"/>
      <c r="Y247" s="10"/>
    </row>
    <row r="248" spans="2:25" ht="14.45" hidden="1">
      <c r="B248" s="16">
        <v>45939</v>
      </c>
      <c r="C248" s="10" t="s">
        <v>34</v>
      </c>
      <c r="L248" s="21"/>
      <c r="M248" s="22"/>
      <c r="N248" s="23"/>
      <c r="R248" s="10"/>
      <c r="Y248" s="10"/>
    </row>
    <row r="249" spans="2:25" ht="14.45" hidden="1">
      <c r="B249" s="16">
        <v>45939</v>
      </c>
      <c r="C249" s="10" t="s">
        <v>35</v>
      </c>
      <c r="L249" s="21"/>
      <c r="M249" s="22"/>
      <c r="N249" s="23"/>
      <c r="R249" s="10"/>
      <c r="Y249" s="10"/>
    </row>
    <row r="250" spans="2:25" ht="14.45" hidden="1">
      <c r="B250" s="16">
        <v>45940</v>
      </c>
      <c r="C250" s="10" t="s">
        <v>29</v>
      </c>
      <c r="L250" s="21"/>
      <c r="M250" s="22"/>
      <c r="N250" s="23"/>
      <c r="R250" s="10"/>
      <c r="Y250" s="10"/>
    </row>
    <row r="251" spans="2:25" ht="14.45" hidden="1">
      <c r="B251" s="16">
        <v>45940</v>
      </c>
      <c r="C251" s="10" t="s">
        <v>30</v>
      </c>
      <c r="L251" s="21"/>
      <c r="M251" s="22"/>
      <c r="N251" s="23"/>
      <c r="R251" s="10"/>
      <c r="Y251" s="10"/>
    </row>
    <row r="252" spans="2:25" ht="14.45" hidden="1">
      <c r="B252" s="16">
        <v>45940</v>
      </c>
      <c r="C252" s="10" t="s">
        <v>31</v>
      </c>
      <c r="L252" s="21"/>
      <c r="M252" s="22"/>
      <c r="N252" s="23"/>
      <c r="R252" s="10"/>
      <c r="Y252" s="10"/>
    </row>
    <row r="253" spans="2:25" ht="14.45" hidden="1">
      <c r="B253" s="16">
        <v>45940</v>
      </c>
      <c r="C253" s="10" t="s">
        <v>32</v>
      </c>
      <c r="L253" s="21"/>
      <c r="M253" s="22"/>
      <c r="N253" s="23"/>
      <c r="R253" s="10"/>
      <c r="Y253" s="10"/>
    </row>
    <row r="254" spans="2:25" ht="14.45" hidden="1">
      <c r="B254" s="16">
        <v>45940</v>
      </c>
      <c r="C254" s="10" t="s">
        <v>33</v>
      </c>
      <c r="L254" s="21"/>
      <c r="M254" s="22"/>
      <c r="N254" s="23"/>
      <c r="R254" s="10"/>
      <c r="Y254" s="10"/>
    </row>
    <row r="255" spans="2:25" ht="14.45" hidden="1">
      <c r="B255" s="16">
        <v>45940</v>
      </c>
      <c r="C255" s="10" t="s">
        <v>34</v>
      </c>
      <c r="L255" s="21"/>
      <c r="M255" s="22"/>
      <c r="N255" s="23"/>
      <c r="R255" s="10"/>
      <c r="Y255" s="10"/>
    </row>
    <row r="256" spans="2:25" ht="14.45" hidden="1">
      <c r="B256" s="16">
        <v>45940</v>
      </c>
      <c r="C256" s="10" t="s">
        <v>35</v>
      </c>
      <c r="L256" s="21"/>
      <c r="M256" s="22"/>
      <c r="N256" s="23"/>
      <c r="R256" s="10"/>
      <c r="Y256" s="10"/>
    </row>
    <row r="257" spans="2:25" ht="14.45" hidden="1">
      <c r="B257" s="16">
        <v>45941</v>
      </c>
      <c r="C257" s="10" t="s">
        <v>29</v>
      </c>
      <c r="L257" s="21"/>
      <c r="M257" s="22"/>
      <c r="N257" s="23"/>
      <c r="R257" s="10"/>
      <c r="Y257" s="10"/>
    </row>
    <row r="258" spans="2:25" ht="14.45" hidden="1">
      <c r="B258" s="16">
        <v>45941</v>
      </c>
      <c r="C258" s="10" t="s">
        <v>30</v>
      </c>
      <c r="L258" s="21"/>
      <c r="M258" s="22"/>
      <c r="N258" s="23"/>
      <c r="R258" s="10"/>
      <c r="Y258" s="10"/>
    </row>
    <row r="259" spans="2:25" ht="14.45" hidden="1">
      <c r="B259" s="16">
        <v>45941</v>
      </c>
      <c r="C259" s="10" t="s">
        <v>31</v>
      </c>
      <c r="L259" s="21"/>
      <c r="M259" s="22"/>
      <c r="N259" s="23"/>
      <c r="R259" s="10"/>
      <c r="Y259" s="10"/>
    </row>
    <row r="260" spans="2:25" ht="14.45" hidden="1">
      <c r="B260" s="16">
        <v>45941</v>
      </c>
      <c r="C260" s="10" t="s">
        <v>32</v>
      </c>
      <c r="L260" s="21"/>
      <c r="M260" s="22"/>
      <c r="N260" s="23"/>
      <c r="R260" s="10"/>
      <c r="Y260" s="10"/>
    </row>
    <row r="261" spans="2:25" ht="14.45" hidden="1">
      <c r="B261" s="16">
        <v>45941</v>
      </c>
      <c r="C261" s="10" t="s">
        <v>33</v>
      </c>
      <c r="L261" s="21"/>
      <c r="M261" s="22"/>
      <c r="N261" s="23"/>
      <c r="R261" s="10"/>
      <c r="Y261" s="10"/>
    </row>
    <row r="262" spans="2:25" ht="14.45" hidden="1">
      <c r="B262" s="16">
        <v>45941</v>
      </c>
      <c r="C262" s="10" t="s">
        <v>34</v>
      </c>
      <c r="L262" s="21"/>
      <c r="M262" s="22"/>
      <c r="N262" s="23"/>
      <c r="R262" s="10"/>
      <c r="Y262" s="10"/>
    </row>
    <row r="263" spans="2:25" ht="14.45" hidden="1">
      <c r="B263" s="16">
        <v>45941</v>
      </c>
      <c r="C263" s="10" t="s">
        <v>35</v>
      </c>
      <c r="L263" s="21"/>
      <c r="M263" s="22"/>
      <c r="N263" s="23"/>
      <c r="R263" s="10"/>
      <c r="Y263" s="10"/>
    </row>
    <row r="264" spans="2:25" ht="14.45" hidden="1">
      <c r="B264" s="16">
        <v>45942</v>
      </c>
      <c r="C264" s="10" t="s">
        <v>29</v>
      </c>
      <c r="L264" s="21"/>
      <c r="M264" s="22"/>
      <c r="N264" s="23"/>
      <c r="R264" s="10"/>
      <c r="Y264" s="10"/>
    </row>
    <row r="265" spans="2:25" ht="14.45" hidden="1">
      <c r="B265" s="16">
        <v>45942</v>
      </c>
      <c r="C265" s="10" t="s">
        <v>30</v>
      </c>
      <c r="L265" s="21"/>
      <c r="M265" s="22"/>
      <c r="N265" s="23"/>
      <c r="R265" s="10"/>
      <c r="Y265" s="10"/>
    </row>
    <row r="266" spans="2:25" ht="14.45" hidden="1">
      <c r="B266" s="16">
        <v>45942</v>
      </c>
      <c r="C266" s="10" t="s">
        <v>31</v>
      </c>
      <c r="L266" s="21"/>
      <c r="M266" s="22"/>
      <c r="N266" s="23"/>
      <c r="R266" s="10"/>
      <c r="Y266" s="10"/>
    </row>
    <row r="267" spans="2:25" ht="14.45" hidden="1">
      <c r="B267" s="16">
        <v>45942</v>
      </c>
      <c r="C267" s="10" t="s">
        <v>32</v>
      </c>
      <c r="L267" s="21"/>
      <c r="M267" s="22"/>
      <c r="N267" s="23"/>
      <c r="R267" s="10"/>
      <c r="Y267" s="10"/>
    </row>
    <row r="268" spans="2:25" ht="14.45" hidden="1">
      <c r="B268" s="16">
        <v>45942</v>
      </c>
      <c r="C268" s="10" t="s">
        <v>33</v>
      </c>
      <c r="L268" s="21"/>
      <c r="M268" s="22"/>
      <c r="N268" s="23"/>
      <c r="R268" s="10"/>
      <c r="Y268" s="10"/>
    </row>
    <row r="269" spans="2:25" ht="14.45" hidden="1">
      <c r="B269" s="16">
        <v>45942</v>
      </c>
      <c r="C269" s="10" t="s">
        <v>34</v>
      </c>
      <c r="L269" s="21"/>
      <c r="M269" s="22"/>
      <c r="N269" s="23"/>
      <c r="R269" s="10"/>
      <c r="Y269" s="10"/>
    </row>
    <row r="270" spans="2:25" ht="14.45" hidden="1">
      <c r="B270" s="16">
        <v>45942</v>
      </c>
      <c r="C270" s="10" t="s">
        <v>35</v>
      </c>
      <c r="L270" s="21"/>
      <c r="M270" s="22"/>
      <c r="N270" s="23"/>
      <c r="R270" s="10"/>
      <c r="Y270" s="10"/>
    </row>
    <row r="271" spans="2:25" ht="14.45" hidden="1">
      <c r="B271" s="16">
        <v>45943</v>
      </c>
      <c r="C271" s="10" t="s">
        <v>29</v>
      </c>
      <c r="L271" s="21"/>
      <c r="M271" s="22"/>
      <c r="N271" s="23"/>
      <c r="R271" s="10"/>
      <c r="Y271" s="10"/>
    </row>
    <row r="272" spans="2:25" ht="14.45" hidden="1">
      <c r="B272" s="16">
        <v>45943</v>
      </c>
      <c r="C272" s="10" t="s">
        <v>30</v>
      </c>
      <c r="L272" s="21"/>
      <c r="M272" s="22"/>
      <c r="N272" s="23"/>
      <c r="R272" s="10"/>
      <c r="Y272" s="10"/>
    </row>
    <row r="273" spans="2:25" ht="14.45" hidden="1">
      <c r="B273" s="16">
        <v>45943</v>
      </c>
      <c r="C273" s="10" t="s">
        <v>31</v>
      </c>
      <c r="L273" s="21"/>
      <c r="M273" s="22"/>
      <c r="N273" s="23"/>
      <c r="R273" s="10"/>
      <c r="Y273" s="10"/>
    </row>
    <row r="274" spans="2:25" ht="14.45" hidden="1">
      <c r="B274" s="16">
        <v>45943</v>
      </c>
      <c r="C274" s="10" t="s">
        <v>32</v>
      </c>
      <c r="L274" s="21"/>
      <c r="M274" s="22"/>
      <c r="N274" s="23"/>
      <c r="R274" s="10"/>
      <c r="Y274" s="10"/>
    </row>
    <row r="275" spans="2:25" ht="14.45" hidden="1">
      <c r="B275" s="16">
        <v>45943</v>
      </c>
      <c r="C275" s="10" t="s">
        <v>33</v>
      </c>
      <c r="L275" s="21"/>
      <c r="M275" s="22"/>
      <c r="N275" s="23"/>
      <c r="R275" s="10"/>
      <c r="Y275" s="10"/>
    </row>
    <row r="276" spans="2:25" ht="14.45" hidden="1">
      <c r="B276" s="16">
        <v>45943</v>
      </c>
      <c r="C276" s="10" t="s">
        <v>34</v>
      </c>
      <c r="L276" s="21"/>
      <c r="M276" s="22"/>
      <c r="N276" s="23"/>
      <c r="R276" s="10"/>
      <c r="Y276" s="10"/>
    </row>
    <row r="277" spans="2:25" ht="14.45" hidden="1">
      <c r="B277" s="16">
        <v>45943</v>
      </c>
      <c r="C277" s="10" t="s">
        <v>35</v>
      </c>
      <c r="L277" s="21"/>
      <c r="M277" s="22"/>
      <c r="N277" s="23"/>
      <c r="R277" s="10"/>
      <c r="Y277" s="10"/>
    </row>
    <row r="278" spans="2:25" ht="14.45" hidden="1">
      <c r="B278" s="16">
        <v>45944</v>
      </c>
      <c r="C278" s="10" t="s">
        <v>29</v>
      </c>
      <c r="L278" s="21"/>
      <c r="M278" s="22"/>
      <c r="N278" s="23"/>
      <c r="R278" s="10"/>
      <c r="Y278" s="10"/>
    </row>
    <row r="279" spans="2:25" ht="14.45" hidden="1">
      <c r="B279" s="16">
        <v>45944</v>
      </c>
      <c r="C279" s="10" t="s">
        <v>30</v>
      </c>
      <c r="L279" s="21"/>
      <c r="M279" s="22"/>
      <c r="N279" s="23"/>
      <c r="R279" s="10"/>
      <c r="Y279" s="10"/>
    </row>
    <row r="280" spans="2:25" ht="14.45" hidden="1">
      <c r="B280" s="16">
        <v>45944</v>
      </c>
      <c r="C280" s="10" t="s">
        <v>31</v>
      </c>
      <c r="L280" s="21"/>
      <c r="M280" s="22"/>
      <c r="N280" s="23"/>
      <c r="R280" s="10"/>
      <c r="Y280" s="10"/>
    </row>
    <row r="281" spans="2:25" ht="14.45" hidden="1">
      <c r="B281" s="16">
        <v>45944</v>
      </c>
      <c r="C281" s="10" t="s">
        <v>32</v>
      </c>
      <c r="L281" s="21"/>
      <c r="M281" s="22"/>
      <c r="N281" s="23"/>
      <c r="R281" s="10"/>
      <c r="Y281" s="10"/>
    </row>
    <row r="282" spans="2:25" ht="14.45" hidden="1">
      <c r="B282" s="16">
        <v>45944</v>
      </c>
      <c r="C282" s="10" t="s">
        <v>33</v>
      </c>
      <c r="L282" s="21"/>
      <c r="M282" s="22"/>
      <c r="N282" s="23"/>
      <c r="R282" s="10"/>
      <c r="Y282" s="10"/>
    </row>
    <row r="283" spans="2:25" ht="14.45" hidden="1">
      <c r="B283" s="16">
        <v>45944</v>
      </c>
      <c r="C283" s="10" t="s">
        <v>34</v>
      </c>
      <c r="L283" s="21"/>
      <c r="M283" s="22"/>
      <c r="N283" s="23"/>
      <c r="R283" s="10"/>
      <c r="Y283" s="10"/>
    </row>
    <row r="284" spans="2:25" ht="14.45" hidden="1">
      <c r="B284" s="16">
        <v>45944</v>
      </c>
      <c r="C284" s="10" t="s">
        <v>35</v>
      </c>
      <c r="L284" s="21"/>
      <c r="M284" s="22"/>
      <c r="N284" s="23"/>
      <c r="R284" s="10"/>
      <c r="Y284" s="10"/>
    </row>
    <row r="285" spans="2:25" ht="14.45" hidden="1">
      <c r="B285" s="16">
        <v>45945</v>
      </c>
      <c r="C285" s="10" t="s">
        <v>29</v>
      </c>
      <c r="L285" s="21"/>
      <c r="M285" s="22"/>
      <c r="N285" s="23"/>
      <c r="R285" s="10"/>
      <c r="Y285" s="10"/>
    </row>
    <row r="286" spans="2:25" ht="14.45" hidden="1">
      <c r="B286" s="16">
        <v>45945</v>
      </c>
      <c r="C286" s="10" t="s">
        <v>30</v>
      </c>
      <c r="L286" s="21"/>
      <c r="M286" s="22"/>
      <c r="N286" s="23"/>
      <c r="R286" s="10"/>
      <c r="Y286" s="10"/>
    </row>
    <row r="287" spans="2:25" ht="14.45" hidden="1">
      <c r="B287" s="16">
        <v>45945</v>
      </c>
      <c r="C287" s="10" t="s">
        <v>31</v>
      </c>
      <c r="L287" s="21"/>
      <c r="M287" s="22"/>
      <c r="N287" s="23"/>
      <c r="R287" s="10"/>
      <c r="Y287" s="10"/>
    </row>
    <row r="288" spans="2:25" ht="14.45" hidden="1">
      <c r="B288" s="16">
        <v>45945</v>
      </c>
      <c r="C288" s="10" t="s">
        <v>32</v>
      </c>
      <c r="L288" s="21"/>
      <c r="M288" s="22"/>
      <c r="N288" s="23"/>
      <c r="R288" s="10"/>
      <c r="Y288" s="10"/>
    </row>
    <row r="289" spans="2:25" ht="14.45" hidden="1">
      <c r="B289" s="16">
        <v>45945</v>
      </c>
      <c r="C289" s="10" t="s">
        <v>33</v>
      </c>
      <c r="L289" s="21"/>
      <c r="M289" s="22"/>
      <c r="N289" s="23"/>
      <c r="R289" s="10"/>
      <c r="Y289" s="10"/>
    </row>
    <row r="290" spans="2:25" ht="14.45" hidden="1">
      <c r="B290" s="16">
        <v>45945</v>
      </c>
      <c r="C290" s="10" t="s">
        <v>34</v>
      </c>
      <c r="L290" s="21"/>
      <c r="M290" s="22"/>
      <c r="N290" s="23"/>
      <c r="R290" s="10"/>
      <c r="Y290" s="10"/>
    </row>
    <row r="291" spans="2:25" ht="14.45" hidden="1">
      <c r="B291" s="16">
        <v>45945</v>
      </c>
      <c r="C291" s="10" t="s">
        <v>35</v>
      </c>
      <c r="L291" s="21"/>
      <c r="M291" s="22"/>
      <c r="N291" s="23"/>
      <c r="R291" s="10"/>
      <c r="Y291" s="10"/>
    </row>
    <row r="292" spans="2:25" ht="14.45" hidden="1">
      <c r="B292" s="16">
        <v>45946</v>
      </c>
      <c r="C292" s="10" t="s">
        <v>29</v>
      </c>
      <c r="L292" s="21"/>
      <c r="M292" s="22"/>
      <c r="N292" s="23"/>
      <c r="R292" s="10"/>
      <c r="Y292" s="10"/>
    </row>
    <row r="293" spans="2:25" ht="14.45" hidden="1">
      <c r="B293" s="16">
        <v>45946</v>
      </c>
      <c r="C293" s="10" t="s">
        <v>30</v>
      </c>
      <c r="L293" s="21"/>
      <c r="M293" s="22"/>
      <c r="N293" s="23"/>
      <c r="R293" s="10"/>
      <c r="Y293" s="10"/>
    </row>
    <row r="294" spans="2:25" ht="14.45" hidden="1">
      <c r="B294" s="16">
        <v>45946</v>
      </c>
      <c r="C294" s="10" t="s">
        <v>31</v>
      </c>
      <c r="L294" s="21"/>
      <c r="M294" s="22"/>
      <c r="N294" s="23"/>
      <c r="R294" s="10"/>
      <c r="Y294" s="10"/>
    </row>
    <row r="295" spans="2:25" ht="14.45" hidden="1">
      <c r="B295" s="16">
        <v>45946</v>
      </c>
      <c r="C295" s="10" t="s">
        <v>32</v>
      </c>
      <c r="L295" s="21"/>
      <c r="M295" s="22"/>
      <c r="N295" s="23"/>
      <c r="R295" s="10"/>
      <c r="Y295" s="10"/>
    </row>
    <row r="296" spans="2:25" ht="14.45" hidden="1">
      <c r="B296" s="16">
        <v>45946</v>
      </c>
      <c r="C296" s="10" t="s">
        <v>33</v>
      </c>
      <c r="L296" s="21"/>
      <c r="M296" s="22"/>
      <c r="N296" s="23"/>
      <c r="R296" s="10"/>
      <c r="Y296" s="10"/>
    </row>
    <row r="297" spans="2:25" ht="14.45" hidden="1">
      <c r="B297" s="16">
        <v>45946</v>
      </c>
      <c r="C297" s="10" t="s">
        <v>34</v>
      </c>
      <c r="L297" s="21"/>
      <c r="M297" s="22"/>
      <c r="N297" s="23"/>
      <c r="R297" s="10"/>
      <c r="Y297" s="10"/>
    </row>
    <row r="298" spans="2:25" ht="14.45" hidden="1">
      <c r="B298" s="16">
        <v>45946</v>
      </c>
      <c r="C298" s="10" t="s">
        <v>35</v>
      </c>
      <c r="L298" s="21"/>
      <c r="M298" s="22"/>
      <c r="N298" s="23"/>
      <c r="R298" s="10"/>
      <c r="Y298" s="10"/>
    </row>
    <row r="299" spans="2:25" ht="14.45" hidden="1">
      <c r="B299" s="16">
        <v>45947</v>
      </c>
      <c r="C299" s="10" t="s">
        <v>29</v>
      </c>
      <c r="L299" s="21"/>
      <c r="M299" s="22"/>
      <c r="N299" s="23"/>
      <c r="R299" s="10"/>
      <c r="Y299" s="10"/>
    </row>
    <row r="300" spans="2:25" ht="14.45" hidden="1">
      <c r="B300" s="16">
        <v>45947</v>
      </c>
      <c r="C300" s="10" t="s">
        <v>30</v>
      </c>
      <c r="L300" s="21"/>
      <c r="M300" s="22"/>
      <c r="N300" s="23"/>
      <c r="R300" s="10"/>
      <c r="Y300" s="10"/>
    </row>
    <row r="301" spans="2:25" ht="14.45" hidden="1">
      <c r="B301" s="16">
        <v>45947</v>
      </c>
      <c r="C301" s="10" t="s">
        <v>31</v>
      </c>
      <c r="L301" s="21"/>
      <c r="M301" s="22"/>
      <c r="N301" s="23"/>
      <c r="R301" s="10"/>
      <c r="Y301" s="10"/>
    </row>
    <row r="302" spans="2:25" ht="14.45" hidden="1">
      <c r="B302" s="16">
        <v>45947</v>
      </c>
      <c r="C302" s="10" t="s">
        <v>32</v>
      </c>
      <c r="L302" s="21"/>
      <c r="M302" s="22"/>
      <c r="N302" s="23"/>
      <c r="R302" s="10"/>
      <c r="Y302" s="10"/>
    </row>
    <row r="303" spans="2:25" ht="14.45" hidden="1">
      <c r="B303" s="16">
        <v>45947</v>
      </c>
      <c r="C303" s="10" t="s">
        <v>33</v>
      </c>
      <c r="L303" s="21"/>
      <c r="M303" s="22"/>
      <c r="N303" s="23"/>
      <c r="R303" s="10"/>
      <c r="Y303" s="10"/>
    </row>
    <row r="304" spans="2:25" ht="14.45" hidden="1">
      <c r="B304" s="16">
        <v>45947</v>
      </c>
      <c r="C304" s="10" t="s">
        <v>34</v>
      </c>
      <c r="L304" s="21"/>
      <c r="M304" s="22"/>
      <c r="N304" s="23"/>
      <c r="R304" s="10"/>
      <c r="Y304" s="10"/>
    </row>
    <row r="305" spans="2:25" ht="14.45" hidden="1">
      <c r="B305" s="16">
        <v>45947</v>
      </c>
      <c r="C305" s="10" t="s">
        <v>35</v>
      </c>
      <c r="L305" s="21"/>
      <c r="M305" s="22"/>
      <c r="N305" s="23"/>
      <c r="R305" s="10"/>
      <c r="Y305" s="10"/>
    </row>
    <row r="306" spans="2:25" ht="14.45" hidden="1">
      <c r="B306" s="16">
        <v>45948</v>
      </c>
      <c r="C306" s="10" t="s">
        <v>29</v>
      </c>
      <c r="L306" s="21"/>
      <c r="M306" s="22"/>
      <c r="N306" s="23"/>
      <c r="R306" s="10"/>
      <c r="Y306" s="10"/>
    </row>
    <row r="307" spans="2:25" ht="14.45" hidden="1">
      <c r="B307" s="16">
        <v>45948</v>
      </c>
      <c r="C307" s="10" t="s">
        <v>30</v>
      </c>
      <c r="L307" s="21"/>
      <c r="M307" s="22"/>
      <c r="N307" s="23"/>
      <c r="R307" s="10"/>
      <c r="Y307" s="10"/>
    </row>
    <row r="308" spans="2:25" ht="14.45" hidden="1">
      <c r="B308" s="16">
        <v>45948</v>
      </c>
      <c r="C308" s="10" t="s">
        <v>31</v>
      </c>
      <c r="L308" s="21"/>
      <c r="M308" s="22"/>
      <c r="N308" s="23"/>
      <c r="R308" s="10"/>
      <c r="Y308" s="10"/>
    </row>
    <row r="309" spans="2:25" ht="14.45" hidden="1">
      <c r="B309" s="16">
        <v>45948</v>
      </c>
      <c r="C309" s="10" t="s">
        <v>32</v>
      </c>
      <c r="L309" s="21"/>
      <c r="M309" s="22"/>
      <c r="N309" s="23"/>
      <c r="R309" s="10"/>
      <c r="Y309" s="10"/>
    </row>
    <row r="310" spans="2:25" ht="14.45" hidden="1">
      <c r="B310" s="16">
        <v>45948</v>
      </c>
      <c r="C310" s="10" t="s">
        <v>33</v>
      </c>
      <c r="L310" s="21"/>
      <c r="M310" s="22"/>
      <c r="N310" s="23"/>
      <c r="R310" s="10"/>
      <c r="Y310" s="10"/>
    </row>
    <row r="311" spans="2:25" ht="14.45" hidden="1">
      <c r="B311" s="16">
        <v>45948</v>
      </c>
      <c r="C311" s="10" t="s">
        <v>34</v>
      </c>
      <c r="L311" s="21"/>
      <c r="M311" s="22"/>
      <c r="N311" s="23"/>
      <c r="R311" s="10"/>
      <c r="Y311" s="10"/>
    </row>
    <row r="312" spans="2:25" ht="14.45" hidden="1">
      <c r="B312" s="16">
        <v>45948</v>
      </c>
      <c r="C312" s="10" t="s">
        <v>35</v>
      </c>
      <c r="L312" s="21"/>
      <c r="M312" s="22"/>
      <c r="N312" s="23"/>
      <c r="R312" s="10"/>
      <c r="Y312" s="10"/>
    </row>
    <row r="313" spans="2:25" ht="14.45" hidden="1">
      <c r="B313" s="16">
        <v>45949</v>
      </c>
      <c r="C313" s="10" t="s">
        <v>29</v>
      </c>
      <c r="L313" s="21"/>
      <c r="M313" s="22"/>
      <c r="N313" s="23"/>
      <c r="R313" s="10"/>
      <c r="Y313" s="10"/>
    </row>
    <row r="314" spans="2:25" ht="14.45" hidden="1">
      <c r="B314" s="16">
        <v>45949</v>
      </c>
      <c r="C314" s="10" t="s">
        <v>30</v>
      </c>
      <c r="L314" s="21"/>
      <c r="M314" s="22"/>
      <c r="N314" s="23"/>
      <c r="R314" s="10"/>
      <c r="Y314" s="10"/>
    </row>
    <row r="315" spans="2:25" ht="14.45" hidden="1">
      <c r="B315" s="16">
        <v>45949</v>
      </c>
      <c r="C315" s="10" t="s">
        <v>31</v>
      </c>
      <c r="L315" s="21"/>
      <c r="M315" s="22"/>
      <c r="N315" s="23"/>
      <c r="R315" s="10"/>
      <c r="Y315" s="10"/>
    </row>
    <row r="316" spans="2:25" ht="14.45" hidden="1">
      <c r="B316" s="16">
        <v>45949</v>
      </c>
      <c r="C316" s="10" t="s">
        <v>32</v>
      </c>
      <c r="L316" s="21"/>
      <c r="M316" s="22"/>
      <c r="N316" s="23"/>
      <c r="R316" s="10"/>
      <c r="Y316" s="10"/>
    </row>
    <row r="317" spans="2:25" ht="14.45" hidden="1">
      <c r="B317" s="16">
        <v>45949</v>
      </c>
      <c r="C317" s="10" t="s">
        <v>33</v>
      </c>
      <c r="L317" s="21"/>
      <c r="M317" s="22"/>
      <c r="N317" s="23"/>
      <c r="R317" s="10"/>
      <c r="Y317" s="10"/>
    </row>
    <row r="318" spans="2:25" ht="14.45" hidden="1">
      <c r="B318" s="16">
        <v>45949</v>
      </c>
      <c r="C318" s="10" t="s">
        <v>34</v>
      </c>
      <c r="L318" s="21"/>
      <c r="M318" s="22"/>
      <c r="N318" s="23"/>
      <c r="R318" s="10"/>
      <c r="Y318" s="10"/>
    </row>
    <row r="319" spans="2:25" ht="14.45" hidden="1">
      <c r="B319" s="16">
        <v>45949</v>
      </c>
      <c r="C319" s="10" t="s">
        <v>35</v>
      </c>
      <c r="L319" s="21"/>
      <c r="M319" s="22"/>
      <c r="N319" s="23"/>
      <c r="R319" s="10"/>
      <c r="Y319" s="10"/>
    </row>
    <row r="320" spans="2:25" ht="14.45" hidden="1">
      <c r="B320" s="16">
        <v>45950</v>
      </c>
      <c r="C320" s="10" t="s">
        <v>29</v>
      </c>
      <c r="L320" s="21"/>
      <c r="M320" s="22"/>
      <c r="N320" s="23"/>
      <c r="R320" s="10"/>
      <c r="Y320" s="10"/>
    </row>
    <row r="321" spans="2:25" ht="14.45" hidden="1">
      <c r="B321" s="16">
        <v>45950</v>
      </c>
      <c r="C321" s="10" t="s">
        <v>30</v>
      </c>
      <c r="L321" s="21"/>
      <c r="M321" s="22"/>
      <c r="N321" s="23"/>
      <c r="R321" s="10"/>
      <c r="Y321" s="10"/>
    </row>
    <row r="322" spans="2:25" ht="14.45" hidden="1">
      <c r="B322" s="16">
        <v>45950</v>
      </c>
      <c r="C322" s="10" t="s">
        <v>31</v>
      </c>
      <c r="L322" s="21"/>
      <c r="M322" s="22"/>
      <c r="N322" s="23"/>
      <c r="R322" s="10"/>
      <c r="Y322" s="10"/>
    </row>
    <row r="323" spans="2:25" ht="14.45" hidden="1">
      <c r="B323" s="16">
        <v>45950</v>
      </c>
      <c r="C323" s="10" t="s">
        <v>32</v>
      </c>
      <c r="L323" s="21"/>
      <c r="M323" s="22"/>
      <c r="N323" s="23"/>
      <c r="R323" s="10"/>
      <c r="Y323" s="10"/>
    </row>
    <row r="324" spans="2:25" ht="14.45" hidden="1">
      <c r="B324" s="16">
        <v>45950</v>
      </c>
      <c r="C324" s="10" t="s">
        <v>33</v>
      </c>
      <c r="L324" s="21"/>
      <c r="M324" s="22"/>
      <c r="N324" s="23"/>
      <c r="R324" s="10"/>
      <c r="Y324" s="10"/>
    </row>
    <row r="325" spans="2:25" ht="14.45" hidden="1">
      <c r="B325" s="16">
        <v>45950</v>
      </c>
      <c r="C325" s="10" t="s">
        <v>34</v>
      </c>
      <c r="L325" s="21"/>
      <c r="M325" s="22"/>
      <c r="N325" s="23"/>
      <c r="R325" s="10"/>
      <c r="Y325" s="10"/>
    </row>
    <row r="326" spans="2:25" ht="14.45" hidden="1">
      <c r="B326" s="16">
        <v>45950</v>
      </c>
      <c r="C326" s="10" t="s">
        <v>35</v>
      </c>
      <c r="L326" s="21"/>
      <c r="M326" s="22"/>
      <c r="N326" s="23"/>
      <c r="R326" s="10"/>
      <c r="Y326" s="10"/>
    </row>
    <row r="327" spans="2:25" ht="14.45" hidden="1">
      <c r="B327" s="16">
        <v>45951</v>
      </c>
      <c r="C327" s="10" t="s">
        <v>29</v>
      </c>
      <c r="L327" s="21"/>
      <c r="M327" s="22"/>
      <c r="N327" s="23"/>
      <c r="R327" s="10"/>
      <c r="Y327" s="10"/>
    </row>
    <row r="328" spans="2:25" ht="14.45" hidden="1">
      <c r="B328" s="16">
        <v>45951</v>
      </c>
      <c r="C328" s="10" t="s">
        <v>30</v>
      </c>
      <c r="L328" s="21"/>
      <c r="M328" s="22"/>
      <c r="N328" s="23"/>
      <c r="R328" s="10"/>
      <c r="Y328" s="10"/>
    </row>
    <row r="329" spans="2:25" ht="14.45" hidden="1">
      <c r="B329" s="16">
        <v>45951</v>
      </c>
      <c r="C329" s="10" t="s">
        <v>31</v>
      </c>
      <c r="L329" s="21"/>
      <c r="M329" s="22"/>
      <c r="N329" s="23"/>
      <c r="R329" s="10"/>
      <c r="Y329" s="10"/>
    </row>
    <row r="330" spans="2:25" ht="14.45" hidden="1">
      <c r="B330" s="16">
        <v>45951</v>
      </c>
      <c r="C330" s="10" t="s">
        <v>32</v>
      </c>
      <c r="L330" s="21"/>
      <c r="M330" s="22"/>
      <c r="N330" s="23"/>
      <c r="R330" s="10"/>
      <c r="Y330" s="10"/>
    </row>
    <row r="331" spans="2:25" ht="14.45" hidden="1">
      <c r="B331" s="16">
        <v>45951</v>
      </c>
      <c r="C331" s="10" t="s">
        <v>33</v>
      </c>
      <c r="L331" s="21"/>
      <c r="M331" s="22"/>
      <c r="N331" s="23"/>
      <c r="R331" s="10"/>
      <c r="Y331" s="10"/>
    </row>
    <row r="332" spans="2:25" ht="14.45" hidden="1">
      <c r="B332" s="16">
        <v>45951</v>
      </c>
      <c r="C332" s="10" t="s">
        <v>34</v>
      </c>
      <c r="L332" s="21"/>
      <c r="M332" s="22"/>
      <c r="N332" s="23"/>
      <c r="R332" s="10"/>
      <c r="Y332" s="10"/>
    </row>
    <row r="333" spans="2:25" ht="14.45" hidden="1">
      <c r="B333" s="16">
        <v>45951</v>
      </c>
      <c r="C333" s="10" t="s">
        <v>35</v>
      </c>
      <c r="L333" s="21"/>
      <c r="M333" s="22"/>
      <c r="N333" s="23"/>
      <c r="R333" s="10"/>
      <c r="Y333" s="10"/>
    </row>
    <row r="334" spans="2:25" ht="14.45" hidden="1">
      <c r="B334" s="16">
        <v>45952</v>
      </c>
      <c r="C334" s="10" t="s">
        <v>29</v>
      </c>
      <c r="L334" s="21"/>
      <c r="M334" s="22"/>
      <c r="N334" s="23"/>
      <c r="R334" s="10"/>
      <c r="Y334" s="10"/>
    </row>
    <row r="335" spans="2:25" ht="14.45" hidden="1">
      <c r="B335" s="16">
        <v>45952</v>
      </c>
      <c r="C335" s="10" t="s">
        <v>30</v>
      </c>
      <c r="L335" s="21"/>
      <c r="M335" s="22"/>
      <c r="N335" s="23"/>
      <c r="R335" s="10"/>
      <c r="Y335" s="10"/>
    </row>
    <row r="336" spans="2:25" ht="14.45" hidden="1">
      <c r="B336" s="16">
        <v>45952</v>
      </c>
      <c r="C336" s="10" t="s">
        <v>31</v>
      </c>
      <c r="L336" s="21"/>
      <c r="M336" s="22"/>
      <c r="N336" s="23"/>
      <c r="R336" s="10"/>
      <c r="Y336" s="10"/>
    </row>
    <row r="337" spans="2:25" ht="14.45" hidden="1">
      <c r="B337" s="16">
        <v>45952</v>
      </c>
      <c r="C337" s="10" t="s">
        <v>32</v>
      </c>
      <c r="L337" s="21"/>
      <c r="M337" s="22"/>
      <c r="N337" s="23"/>
      <c r="R337" s="10"/>
      <c r="Y337" s="10"/>
    </row>
    <row r="338" spans="2:25" ht="14.45" hidden="1">
      <c r="B338" s="16">
        <v>45952</v>
      </c>
      <c r="C338" s="10" t="s">
        <v>33</v>
      </c>
      <c r="L338" s="21"/>
      <c r="M338" s="22"/>
      <c r="N338" s="23"/>
      <c r="R338" s="10"/>
      <c r="Y338" s="10"/>
    </row>
    <row r="339" spans="2:25" ht="14.45" hidden="1">
      <c r="B339" s="16">
        <v>45952</v>
      </c>
      <c r="C339" s="10" t="s">
        <v>34</v>
      </c>
      <c r="L339" s="21"/>
      <c r="M339" s="22"/>
      <c r="N339" s="23"/>
      <c r="R339" s="10"/>
      <c r="Y339" s="10"/>
    </row>
    <row r="340" spans="2:25" ht="14.45" hidden="1">
      <c r="B340" s="16">
        <v>45952</v>
      </c>
      <c r="C340" s="10" t="s">
        <v>35</v>
      </c>
      <c r="L340" s="21"/>
      <c r="M340" s="22"/>
      <c r="N340" s="23"/>
      <c r="R340" s="10"/>
      <c r="Y340" s="10"/>
    </row>
    <row r="341" spans="2:25" ht="14.45" hidden="1">
      <c r="B341" s="16">
        <v>45953</v>
      </c>
      <c r="C341" s="10" t="s">
        <v>29</v>
      </c>
      <c r="L341" s="21"/>
      <c r="M341" s="22"/>
      <c r="N341" s="23"/>
      <c r="R341" s="10"/>
      <c r="Y341" s="10"/>
    </row>
    <row r="342" spans="2:25" ht="14.45" hidden="1">
      <c r="B342" s="16">
        <v>45953</v>
      </c>
      <c r="C342" s="10" t="s">
        <v>30</v>
      </c>
      <c r="L342" s="21"/>
      <c r="M342" s="22"/>
      <c r="N342" s="23"/>
      <c r="R342" s="10"/>
      <c r="Y342" s="10"/>
    </row>
    <row r="343" spans="2:25" ht="14.45" hidden="1">
      <c r="B343" s="16">
        <v>45953</v>
      </c>
      <c r="C343" s="10" t="s">
        <v>31</v>
      </c>
      <c r="L343" s="21"/>
      <c r="M343" s="22"/>
      <c r="N343" s="23"/>
      <c r="R343" s="10"/>
      <c r="Y343" s="10"/>
    </row>
    <row r="344" spans="2:25" ht="14.45" hidden="1">
      <c r="B344" s="16">
        <v>45953</v>
      </c>
      <c r="C344" s="10" t="s">
        <v>32</v>
      </c>
      <c r="L344" s="21"/>
      <c r="M344" s="22"/>
      <c r="N344" s="23"/>
      <c r="R344" s="10"/>
      <c r="Y344" s="10"/>
    </row>
    <row r="345" spans="2:25" ht="14.45" hidden="1">
      <c r="B345" s="16">
        <v>45953</v>
      </c>
      <c r="C345" s="10" t="s">
        <v>33</v>
      </c>
      <c r="L345" s="21"/>
      <c r="M345" s="22"/>
      <c r="N345" s="23"/>
      <c r="R345" s="10"/>
      <c r="Y345" s="10"/>
    </row>
    <row r="346" spans="2:25" ht="14.45" hidden="1">
      <c r="B346" s="16">
        <v>45953</v>
      </c>
      <c r="C346" s="10" t="s">
        <v>34</v>
      </c>
      <c r="L346" s="21"/>
      <c r="M346" s="22"/>
      <c r="N346" s="23"/>
      <c r="R346" s="10"/>
      <c r="Y346" s="10"/>
    </row>
    <row r="347" spans="2:25" ht="14.45" hidden="1">
      <c r="B347" s="16">
        <v>45953</v>
      </c>
      <c r="C347" s="10" t="s">
        <v>35</v>
      </c>
      <c r="L347" s="21"/>
      <c r="M347" s="22"/>
      <c r="N347" s="23"/>
      <c r="R347" s="10"/>
      <c r="Y347" s="10"/>
    </row>
    <row r="348" spans="2:25" ht="14.45" hidden="1">
      <c r="B348" s="16">
        <v>45954</v>
      </c>
      <c r="C348" s="10" t="s">
        <v>29</v>
      </c>
      <c r="L348" s="21"/>
      <c r="M348" s="22"/>
      <c r="N348" s="23"/>
      <c r="R348" s="10"/>
      <c r="Y348" s="10"/>
    </row>
    <row r="349" spans="2:25" ht="14.45" hidden="1">
      <c r="B349" s="16">
        <v>45954</v>
      </c>
      <c r="C349" s="10" t="s">
        <v>30</v>
      </c>
      <c r="L349" s="21"/>
      <c r="M349" s="22"/>
      <c r="N349" s="23"/>
      <c r="R349" s="10"/>
      <c r="Y349" s="10"/>
    </row>
    <row r="350" spans="2:25" ht="14.45" hidden="1">
      <c r="B350" s="16">
        <v>45954</v>
      </c>
      <c r="C350" s="10" t="s">
        <v>31</v>
      </c>
      <c r="L350" s="21"/>
      <c r="M350" s="22"/>
      <c r="N350" s="23"/>
      <c r="R350" s="10"/>
      <c r="Y350" s="10"/>
    </row>
    <row r="351" spans="2:25" ht="14.45" hidden="1">
      <c r="B351" s="16">
        <v>45954</v>
      </c>
      <c r="C351" s="10" t="s">
        <v>32</v>
      </c>
      <c r="L351" s="21"/>
      <c r="M351" s="22"/>
      <c r="N351" s="23"/>
      <c r="R351" s="10"/>
      <c r="Y351" s="10"/>
    </row>
    <row r="352" spans="2:25" ht="14.45" hidden="1">
      <c r="B352" s="16">
        <v>45954</v>
      </c>
      <c r="C352" s="10" t="s">
        <v>33</v>
      </c>
      <c r="L352" s="21"/>
      <c r="M352" s="22"/>
      <c r="N352" s="23"/>
      <c r="R352" s="10"/>
      <c r="Y352" s="10"/>
    </row>
    <row r="353" spans="2:25" ht="14.45" hidden="1">
      <c r="B353" s="16">
        <v>45954</v>
      </c>
      <c r="C353" s="10" t="s">
        <v>34</v>
      </c>
      <c r="L353" s="21"/>
      <c r="M353" s="22"/>
      <c r="N353" s="23"/>
      <c r="R353" s="10"/>
      <c r="Y353" s="10"/>
    </row>
    <row r="354" spans="2:25" ht="14.45" hidden="1">
      <c r="B354" s="16">
        <v>45954</v>
      </c>
      <c r="C354" s="10" t="s">
        <v>35</v>
      </c>
      <c r="L354" s="21"/>
      <c r="M354" s="22"/>
      <c r="N354" s="23"/>
      <c r="R354" s="10"/>
      <c r="Y354" s="10"/>
    </row>
    <row r="355" spans="2:25" ht="14.45" hidden="1">
      <c r="B355" s="16">
        <v>45955</v>
      </c>
      <c r="C355" s="10" t="s">
        <v>29</v>
      </c>
      <c r="L355" s="21"/>
      <c r="M355" s="22"/>
      <c r="N355" s="23"/>
      <c r="R355" s="10"/>
      <c r="Y355" s="10"/>
    </row>
    <row r="356" spans="2:25" ht="14.45" hidden="1">
      <c r="B356" s="16">
        <v>45955</v>
      </c>
      <c r="C356" s="10" t="s">
        <v>30</v>
      </c>
      <c r="L356" s="21"/>
      <c r="M356" s="22"/>
      <c r="N356" s="23"/>
      <c r="R356" s="10"/>
      <c r="Y356" s="10"/>
    </row>
    <row r="357" spans="2:25" ht="14.45" hidden="1">
      <c r="B357" s="16">
        <v>45955</v>
      </c>
      <c r="C357" s="10" t="s">
        <v>31</v>
      </c>
      <c r="L357" s="21"/>
      <c r="M357" s="22"/>
      <c r="N357" s="23"/>
      <c r="R357" s="10"/>
      <c r="Y357" s="10"/>
    </row>
    <row r="358" spans="2:25" ht="14.45" hidden="1">
      <c r="B358" s="16">
        <v>45955</v>
      </c>
      <c r="C358" s="10" t="s">
        <v>32</v>
      </c>
      <c r="L358" s="21"/>
      <c r="M358" s="22"/>
      <c r="N358" s="23"/>
      <c r="R358" s="10"/>
      <c r="Y358" s="10"/>
    </row>
    <row r="359" spans="2:25" ht="14.45" hidden="1">
      <c r="B359" s="16">
        <v>45955</v>
      </c>
      <c r="C359" s="10" t="s">
        <v>33</v>
      </c>
      <c r="L359" s="21"/>
      <c r="M359" s="22"/>
      <c r="N359" s="23"/>
      <c r="R359" s="10"/>
      <c r="Y359" s="10"/>
    </row>
    <row r="360" spans="2:25" ht="14.45" hidden="1">
      <c r="B360" s="16">
        <v>45955</v>
      </c>
      <c r="C360" s="10" t="s">
        <v>34</v>
      </c>
      <c r="L360" s="21"/>
      <c r="M360" s="22"/>
      <c r="N360" s="23"/>
      <c r="R360" s="10"/>
      <c r="Y360" s="10"/>
    </row>
    <row r="361" spans="2:25" ht="14.45" hidden="1">
      <c r="B361" s="16">
        <v>45955</v>
      </c>
      <c r="C361" s="10" t="s">
        <v>35</v>
      </c>
      <c r="L361" s="21"/>
      <c r="M361" s="22"/>
      <c r="N361" s="23"/>
      <c r="R361" s="10"/>
      <c r="Y361" s="10"/>
    </row>
    <row r="362" spans="2:25" ht="14.45" hidden="1">
      <c r="B362" s="16">
        <v>45956</v>
      </c>
      <c r="C362" s="10" t="s">
        <v>29</v>
      </c>
      <c r="L362" s="21"/>
      <c r="M362" s="22"/>
      <c r="N362" s="23"/>
      <c r="R362" s="10"/>
      <c r="Y362" s="10"/>
    </row>
    <row r="363" spans="2:25" ht="14.45" hidden="1">
      <c r="B363" s="16">
        <v>45956</v>
      </c>
      <c r="C363" s="10" t="s">
        <v>30</v>
      </c>
      <c r="L363" s="21"/>
      <c r="M363" s="22"/>
      <c r="N363" s="23"/>
      <c r="R363" s="10"/>
      <c r="Y363" s="10"/>
    </row>
    <row r="364" spans="2:25" ht="14.45" hidden="1">
      <c r="B364" s="16">
        <v>45956</v>
      </c>
      <c r="C364" s="10" t="s">
        <v>31</v>
      </c>
      <c r="L364" s="21"/>
      <c r="M364" s="22"/>
      <c r="N364" s="23"/>
      <c r="R364" s="10"/>
      <c r="Y364" s="10"/>
    </row>
    <row r="365" spans="2:25" ht="14.45" hidden="1">
      <c r="B365" s="16">
        <v>45956</v>
      </c>
      <c r="C365" s="10" t="s">
        <v>32</v>
      </c>
      <c r="L365" s="21"/>
      <c r="M365" s="22"/>
      <c r="N365" s="23"/>
      <c r="R365" s="10"/>
      <c r="Y365" s="10"/>
    </row>
    <row r="366" spans="2:25" ht="14.45" hidden="1">
      <c r="B366" s="16">
        <v>45956</v>
      </c>
      <c r="C366" s="10" t="s">
        <v>33</v>
      </c>
      <c r="L366" s="21"/>
      <c r="M366" s="22"/>
      <c r="N366" s="23"/>
      <c r="R366" s="10"/>
      <c r="Y366" s="10"/>
    </row>
    <row r="367" spans="2:25" ht="14.45" hidden="1">
      <c r="B367" s="16">
        <v>45956</v>
      </c>
      <c r="C367" s="10" t="s">
        <v>34</v>
      </c>
      <c r="L367" s="21"/>
      <c r="M367" s="22"/>
      <c r="N367" s="23"/>
      <c r="R367" s="10"/>
      <c r="Y367" s="10"/>
    </row>
    <row r="368" spans="2:25" ht="14.45" hidden="1">
      <c r="B368" s="16">
        <v>45956</v>
      </c>
      <c r="C368" s="10" t="s">
        <v>35</v>
      </c>
      <c r="L368" s="21"/>
      <c r="M368" s="22"/>
      <c r="N368" s="23"/>
      <c r="R368" s="10"/>
      <c r="Y368" s="10"/>
    </row>
    <row r="369" spans="2:25" ht="14.45" hidden="1">
      <c r="B369" s="16">
        <v>45957</v>
      </c>
      <c r="C369" s="10" t="s">
        <v>29</v>
      </c>
      <c r="L369" s="21"/>
      <c r="M369" s="22"/>
      <c r="N369" s="23"/>
      <c r="R369" s="10"/>
      <c r="Y369" s="10"/>
    </row>
    <row r="370" spans="2:25" ht="14.45" hidden="1">
      <c r="B370" s="16">
        <v>45957</v>
      </c>
      <c r="C370" s="10" t="s">
        <v>30</v>
      </c>
      <c r="L370" s="21"/>
      <c r="M370" s="22"/>
      <c r="N370" s="23"/>
      <c r="R370" s="10"/>
      <c r="Y370" s="10"/>
    </row>
    <row r="371" spans="2:25" ht="14.45" hidden="1">
      <c r="B371" s="16">
        <v>45957</v>
      </c>
      <c r="C371" s="10" t="s">
        <v>31</v>
      </c>
      <c r="L371" s="21"/>
      <c r="M371" s="22"/>
      <c r="N371" s="23"/>
      <c r="R371" s="10"/>
      <c r="Y371" s="10"/>
    </row>
    <row r="372" spans="2:25" ht="14.45" hidden="1">
      <c r="B372" s="16">
        <v>45957</v>
      </c>
      <c r="C372" s="10" t="s">
        <v>32</v>
      </c>
      <c r="L372" s="21"/>
      <c r="M372" s="22"/>
      <c r="N372" s="23"/>
      <c r="R372" s="10"/>
      <c r="Y372" s="10"/>
    </row>
    <row r="373" spans="2:25" ht="14.45" hidden="1">
      <c r="B373" s="16">
        <v>45957</v>
      </c>
      <c r="C373" s="10" t="s">
        <v>33</v>
      </c>
      <c r="L373" s="21"/>
      <c r="M373" s="22"/>
      <c r="N373" s="23"/>
      <c r="R373" s="10"/>
      <c r="Y373" s="10"/>
    </row>
    <row r="374" spans="2:25" ht="14.45" hidden="1">
      <c r="B374" s="16">
        <v>45957</v>
      </c>
      <c r="C374" s="10" t="s">
        <v>34</v>
      </c>
      <c r="L374" s="21"/>
      <c r="M374" s="22"/>
      <c r="N374" s="23"/>
      <c r="R374" s="10"/>
      <c r="Y374" s="10"/>
    </row>
    <row r="375" spans="2:25" ht="14.45" hidden="1">
      <c r="B375" s="16">
        <v>45957</v>
      </c>
      <c r="C375" s="10" t="s">
        <v>35</v>
      </c>
      <c r="L375" s="21"/>
      <c r="M375" s="22"/>
      <c r="N375" s="23"/>
      <c r="R375" s="10"/>
      <c r="Y375" s="10"/>
    </row>
    <row r="376" spans="2:25" ht="14.45" hidden="1">
      <c r="B376" s="16">
        <v>45958</v>
      </c>
      <c r="C376" s="10" t="s">
        <v>29</v>
      </c>
      <c r="L376" s="21"/>
      <c r="M376" s="22"/>
      <c r="N376" s="23"/>
      <c r="R376" s="10"/>
      <c r="Y376" s="10"/>
    </row>
    <row r="377" spans="2:25" ht="14.45" hidden="1">
      <c r="B377" s="16">
        <v>45958</v>
      </c>
      <c r="C377" s="10" t="s">
        <v>30</v>
      </c>
      <c r="L377" s="21"/>
      <c r="M377" s="22"/>
      <c r="N377" s="23"/>
      <c r="R377" s="10"/>
      <c r="Y377" s="10"/>
    </row>
    <row r="378" spans="2:25" ht="14.45" hidden="1">
      <c r="B378" s="16">
        <v>45958</v>
      </c>
      <c r="C378" s="10" t="s">
        <v>31</v>
      </c>
      <c r="L378" s="21"/>
      <c r="M378" s="22"/>
      <c r="N378" s="23"/>
      <c r="R378" s="10"/>
      <c r="Y378" s="10"/>
    </row>
    <row r="379" spans="2:25" ht="14.45" hidden="1">
      <c r="B379" s="16">
        <v>45958</v>
      </c>
      <c r="C379" s="10" t="s">
        <v>32</v>
      </c>
      <c r="L379" s="21"/>
      <c r="M379" s="22"/>
      <c r="N379" s="23"/>
      <c r="R379" s="10"/>
      <c r="Y379" s="10"/>
    </row>
    <row r="380" spans="2:25" ht="14.45" hidden="1">
      <c r="B380" s="16">
        <v>45958</v>
      </c>
      <c r="C380" s="10" t="s">
        <v>33</v>
      </c>
      <c r="L380" s="21"/>
      <c r="M380" s="22"/>
      <c r="N380" s="23"/>
      <c r="R380" s="10"/>
      <c r="Y380" s="10"/>
    </row>
    <row r="381" spans="2:25" ht="14.45" hidden="1">
      <c r="B381" s="16">
        <v>45958</v>
      </c>
      <c r="C381" s="10" t="s">
        <v>34</v>
      </c>
      <c r="L381" s="21"/>
      <c r="M381" s="22"/>
      <c r="N381" s="23"/>
      <c r="R381" s="10"/>
      <c r="Y381" s="10"/>
    </row>
    <row r="382" spans="2:25" ht="14.45" hidden="1">
      <c r="B382" s="16">
        <v>45958</v>
      </c>
      <c r="C382" s="10" t="s">
        <v>35</v>
      </c>
      <c r="L382" s="21"/>
      <c r="M382" s="22"/>
      <c r="N382" s="23"/>
      <c r="R382" s="10"/>
      <c r="Y382" s="10"/>
    </row>
    <row r="383" spans="2:25" ht="14.45" hidden="1">
      <c r="B383" s="16">
        <v>45959</v>
      </c>
      <c r="C383" s="10" t="s">
        <v>29</v>
      </c>
      <c r="L383" s="21"/>
      <c r="M383" s="22"/>
      <c r="N383" s="23"/>
      <c r="R383" s="10"/>
      <c r="Y383" s="10"/>
    </row>
    <row r="384" spans="2:25" ht="14.45" hidden="1">
      <c r="B384" s="16">
        <v>45959</v>
      </c>
      <c r="C384" s="10" t="s">
        <v>30</v>
      </c>
      <c r="L384" s="21"/>
      <c r="M384" s="22"/>
      <c r="N384" s="23"/>
      <c r="R384" s="10"/>
      <c r="Y384" s="10"/>
    </row>
    <row r="385" spans="2:25" ht="14.45" hidden="1">
      <c r="B385" s="16">
        <v>45959</v>
      </c>
      <c r="C385" s="10" t="s">
        <v>31</v>
      </c>
      <c r="L385" s="21"/>
      <c r="M385" s="22"/>
      <c r="N385" s="23"/>
      <c r="R385" s="10"/>
      <c r="Y385" s="10"/>
    </row>
    <row r="386" spans="2:25" ht="14.45" hidden="1">
      <c r="B386" s="16">
        <v>45959</v>
      </c>
      <c r="C386" s="10" t="s">
        <v>32</v>
      </c>
      <c r="L386" s="21"/>
      <c r="M386" s="22"/>
      <c r="N386" s="23"/>
      <c r="R386" s="10"/>
      <c r="Y386" s="10"/>
    </row>
    <row r="387" spans="2:25" ht="14.45" hidden="1">
      <c r="B387" s="16">
        <v>45959</v>
      </c>
      <c r="C387" s="10" t="s">
        <v>33</v>
      </c>
      <c r="L387" s="21"/>
      <c r="M387" s="22"/>
      <c r="N387" s="23"/>
      <c r="R387" s="10"/>
      <c r="Y387" s="10"/>
    </row>
    <row r="388" spans="2:25" ht="14.45" hidden="1">
      <c r="B388" s="16">
        <v>45959</v>
      </c>
      <c r="C388" s="10" t="s">
        <v>34</v>
      </c>
      <c r="L388" s="21"/>
      <c r="M388" s="22"/>
      <c r="N388" s="23"/>
      <c r="R388" s="10"/>
      <c r="Y388" s="10"/>
    </row>
    <row r="389" spans="2:25" ht="14.45" hidden="1">
      <c r="B389" s="16">
        <v>45959</v>
      </c>
      <c r="C389" s="10" t="s">
        <v>35</v>
      </c>
      <c r="L389" s="21"/>
      <c r="M389" s="22"/>
      <c r="N389" s="23"/>
      <c r="R389" s="10"/>
      <c r="Y389" s="10"/>
    </row>
    <row r="390" spans="2:25" ht="14.45" hidden="1">
      <c r="B390" s="16">
        <v>45960</v>
      </c>
      <c r="C390" s="10" t="s">
        <v>29</v>
      </c>
      <c r="L390" s="21"/>
      <c r="M390" s="22"/>
      <c r="N390" s="23"/>
      <c r="R390" s="10"/>
      <c r="Y390" s="10"/>
    </row>
    <row r="391" spans="2:25" ht="14.45" hidden="1">
      <c r="B391" s="16">
        <v>45960</v>
      </c>
      <c r="C391" s="10" t="s">
        <v>30</v>
      </c>
      <c r="L391" s="21"/>
      <c r="M391" s="22"/>
      <c r="N391" s="23"/>
      <c r="R391" s="10"/>
      <c r="Y391" s="10"/>
    </row>
    <row r="392" spans="2:25" ht="14.45" hidden="1">
      <c r="B392" s="16">
        <v>45960</v>
      </c>
      <c r="C392" s="10" t="s">
        <v>31</v>
      </c>
      <c r="L392" s="21"/>
      <c r="M392" s="22"/>
      <c r="N392" s="23"/>
      <c r="R392" s="10"/>
      <c r="Y392" s="10"/>
    </row>
    <row r="393" spans="2:25" ht="14.45" hidden="1">
      <c r="B393" s="16">
        <v>45960</v>
      </c>
      <c r="C393" s="10" t="s">
        <v>32</v>
      </c>
      <c r="L393" s="21"/>
      <c r="M393" s="22"/>
      <c r="N393" s="23"/>
      <c r="R393" s="10"/>
      <c r="Y393" s="10"/>
    </row>
    <row r="394" spans="2:25" ht="14.45" hidden="1">
      <c r="B394" s="16">
        <v>45960</v>
      </c>
      <c r="C394" s="10" t="s">
        <v>33</v>
      </c>
      <c r="L394" s="21"/>
      <c r="M394" s="22"/>
      <c r="N394" s="23"/>
      <c r="R394" s="10"/>
      <c r="Y394" s="10"/>
    </row>
    <row r="395" spans="2:25" ht="14.45" hidden="1">
      <c r="B395" s="16">
        <v>45960</v>
      </c>
      <c r="C395" s="10" t="s">
        <v>34</v>
      </c>
      <c r="L395" s="21"/>
      <c r="M395" s="22"/>
      <c r="N395" s="23"/>
      <c r="R395" s="10"/>
      <c r="Y395" s="10"/>
    </row>
    <row r="396" spans="2:25" ht="14.45" hidden="1">
      <c r="B396" s="16">
        <v>45960</v>
      </c>
      <c r="C396" s="10" t="s">
        <v>35</v>
      </c>
      <c r="L396" s="21"/>
      <c r="M396" s="22"/>
      <c r="N396" s="23"/>
      <c r="R396" s="10"/>
      <c r="Y396" s="10"/>
    </row>
    <row r="397" spans="2:25" ht="14.45" hidden="1">
      <c r="B397" s="16">
        <v>45961</v>
      </c>
      <c r="C397" s="10" t="s">
        <v>29</v>
      </c>
      <c r="L397" s="21"/>
      <c r="M397" s="22"/>
      <c r="N397" s="23"/>
      <c r="R397" s="10"/>
      <c r="Y397" s="10"/>
    </row>
    <row r="398" spans="2:25" ht="14.45" hidden="1">
      <c r="B398" s="16">
        <v>45961</v>
      </c>
      <c r="C398" s="10" t="s">
        <v>30</v>
      </c>
      <c r="L398" s="21"/>
      <c r="M398" s="22"/>
      <c r="N398" s="23"/>
      <c r="R398" s="10"/>
      <c r="Y398" s="10"/>
    </row>
    <row r="399" spans="2:25" ht="14.45" hidden="1">
      <c r="B399" s="16">
        <v>45961</v>
      </c>
      <c r="C399" s="10" t="s">
        <v>31</v>
      </c>
      <c r="L399" s="21"/>
      <c r="M399" s="22"/>
      <c r="N399" s="23"/>
      <c r="R399" s="10"/>
      <c r="Y399" s="10"/>
    </row>
    <row r="400" spans="2:25" ht="14.45" hidden="1">
      <c r="B400" s="16">
        <v>45961</v>
      </c>
      <c r="C400" s="10" t="s">
        <v>32</v>
      </c>
      <c r="L400" s="21"/>
      <c r="M400" s="22"/>
      <c r="N400" s="23"/>
      <c r="R400" s="10"/>
      <c r="Y400" s="10"/>
    </row>
    <row r="401" spans="2:25" ht="14.45" hidden="1">
      <c r="B401" s="16">
        <v>45961</v>
      </c>
      <c r="C401" s="10" t="s">
        <v>33</v>
      </c>
      <c r="L401" s="21"/>
      <c r="M401" s="22"/>
      <c r="N401" s="23"/>
      <c r="R401" s="10"/>
      <c r="Y401" s="10"/>
    </row>
    <row r="402" spans="2:25" ht="14.45" hidden="1">
      <c r="B402" s="16">
        <v>45961</v>
      </c>
      <c r="C402" s="10" t="s">
        <v>34</v>
      </c>
      <c r="L402" s="21"/>
      <c r="M402" s="22"/>
      <c r="N402" s="23"/>
      <c r="R402" s="10"/>
      <c r="Y402" s="10"/>
    </row>
    <row r="403" spans="2:25" ht="14.45" hidden="1">
      <c r="B403" s="16">
        <v>45961</v>
      </c>
      <c r="C403" s="10" t="s">
        <v>35</v>
      </c>
      <c r="L403" s="21"/>
      <c r="M403" s="22"/>
      <c r="N403" s="23"/>
      <c r="R403" s="10"/>
      <c r="Y403" s="10"/>
    </row>
    <row r="404" spans="2:25" ht="14.45" hidden="1">
      <c r="B404" s="16">
        <v>45962</v>
      </c>
      <c r="C404" s="10" t="s">
        <v>29</v>
      </c>
      <c r="L404" s="21"/>
      <c r="M404" s="22"/>
      <c r="N404" s="23"/>
      <c r="R404" s="10"/>
      <c r="Y404" s="10"/>
    </row>
    <row r="405" spans="2:25" ht="14.45" hidden="1">
      <c r="B405" s="16">
        <v>45962</v>
      </c>
      <c r="C405" s="10" t="s">
        <v>30</v>
      </c>
      <c r="L405" s="21"/>
      <c r="M405" s="22"/>
      <c r="N405" s="23"/>
      <c r="R405" s="10"/>
      <c r="Y405" s="10"/>
    </row>
    <row r="406" spans="2:25" ht="14.45" hidden="1">
      <c r="B406" s="16">
        <v>45962</v>
      </c>
      <c r="C406" s="10" t="s">
        <v>31</v>
      </c>
      <c r="L406" s="21"/>
      <c r="M406" s="22"/>
      <c r="N406" s="23"/>
      <c r="R406" s="10"/>
      <c r="Y406" s="10"/>
    </row>
    <row r="407" spans="2:25" ht="14.45" hidden="1">
      <c r="B407" s="16">
        <v>45962</v>
      </c>
      <c r="C407" s="10" t="s">
        <v>32</v>
      </c>
      <c r="L407" s="21"/>
      <c r="M407" s="22"/>
      <c r="N407" s="23"/>
      <c r="R407" s="10"/>
      <c r="Y407" s="10"/>
    </row>
    <row r="408" spans="2:25" ht="14.45" hidden="1">
      <c r="B408" s="16">
        <v>45962</v>
      </c>
      <c r="C408" s="10" t="s">
        <v>33</v>
      </c>
      <c r="L408" s="21"/>
      <c r="M408" s="22"/>
      <c r="N408" s="23"/>
      <c r="R408" s="10"/>
      <c r="Y408" s="10"/>
    </row>
    <row r="409" spans="2:25" ht="14.45" hidden="1">
      <c r="B409" s="16">
        <v>45962</v>
      </c>
      <c r="C409" s="10" t="s">
        <v>34</v>
      </c>
      <c r="L409" s="21"/>
      <c r="M409" s="22"/>
      <c r="N409" s="23"/>
      <c r="R409" s="10"/>
      <c r="Y409" s="10"/>
    </row>
    <row r="410" spans="2:25" ht="14.45" hidden="1">
      <c r="B410" s="16">
        <v>45962</v>
      </c>
      <c r="C410" s="10" t="s">
        <v>35</v>
      </c>
      <c r="L410" s="21"/>
      <c r="M410" s="22"/>
      <c r="N410" s="23"/>
      <c r="R410" s="10"/>
      <c r="Y410" s="10"/>
    </row>
    <row r="411" spans="2:25" ht="14.45" hidden="1">
      <c r="B411" s="16">
        <v>45963</v>
      </c>
      <c r="C411" s="10" t="s">
        <v>29</v>
      </c>
      <c r="L411" s="21"/>
      <c r="M411" s="22"/>
      <c r="N411" s="23"/>
      <c r="R411" s="10"/>
      <c r="Y411" s="10"/>
    </row>
    <row r="412" spans="2:25" ht="14.45" hidden="1">
      <c r="B412" s="16">
        <v>45963</v>
      </c>
      <c r="C412" s="10" t="s">
        <v>30</v>
      </c>
      <c r="L412" s="21"/>
      <c r="M412" s="22"/>
      <c r="N412" s="23"/>
      <c r="R412" s="10"/>
      <c r="Y412" s="10"/>
    </row>
    <row r="413" spans="2:25" ht="14.45" hidden="1">
      <c r="B413" s="16">
        <v>45963</v>
      </c>
      <c r="C413" s="10" t="s">
        <v>31</v>
      </c>
      <c r="L413" s="21"/>
      <c r="M413" s="22"/>
      <c r="N413" s="23"/>
      <c r="R413" s="10"/>
      <c r="Y413" s="10"/>
    </row>
    <row r="414" spans="2:25" ht="14.45" hidden="1">
      <c r="B414" s="16">
        <v>45963</v>
      </c>
      <c r="C414" s="10" t="s">
        <v>32</v>
      </c>
      <c r="L414" s="21"/>
      <c r="M414" s="22"/>
      <c r="N414" s="23"/>
      <c r="R414" s="10"/>
      <c r="Y414" s="10"/>
    </row>
    <row r="415" spans="2:25" ht="14.45" hidden="1">
      <c r="B415" s="16">
        <v>45963</v>
      </c>
      <c r="C415" s="10" t="s">
        <v>33</v>
      </c>
      <c r="L415" s="21"/>
      <c r="M415" s="22"/>
      <c r="N415" s="23"/>
      <c r="R415" s="10"/>
      <c r="Y415" s="10"/>
    </row>
    <row r="416" spans="2:25" ht="14.45" hidden="1">
      <c r="B416" s="16">
        <v>45963</v>
      </c>
      <c r="C416" s="10" t="s">
        <v>34</v>
      </c>
      <c r="L416" s="21"/>
      <c r="M416" s="22"/>
      <c r="N416" s="23"/>
      <c r="R416" s="10"/>
      <c r="Y416" s="10"/>
    </row>
    <row r="417" spans="2:25" ht="14.45" hidden="1">
      <c r="B417" s="16">
        <v>45963</v>
      </c>
      <c r="C417" s="10" t="s">
        <v>35</v>
      </c>
      <c r="L417" s="21"/>
      <c r="M417" s="22"/>
      <c r="N417" s="23"/>
      <c r="R417" s="10"/>
      <c r="Y417" s="10"/>
    </row>
    <row r="418" spans="2:25" ht="14.45" hidden="1">
      <c r="B418" s="16">
        <v>45964</v>
      </c>
      <c r="C418" s="10" t="s">
        <v>29</v>
      </c>
      <c r="L418" s="21"/>
      <c r="M418" s="22"/>
      <c r="N418" s="23"/>
      <c r="R418" s="10"/>
      <c r="Y418" s="10"/>
    </row>
    <row r="419" spans="2:25" ht="14.45" hidden="1">
      <c r="B419" s="16">
        <v>45964</v>
      </c>
      <c r="C419" s="10" t="s">
        <v>30</v>
      </c>
      <c r="L419" s="21"/>
      <c r="M419" s="22"/>
      <c r="N419" s="23"/>
      <c r="R419" s="10"/>
      <c r="Y419" s="10"/>
    </row>
    <row r="420" spans="2:25" ht="14.45" hidden="1">
      <c r="B420" s="16">
        <v>45964</v>
      </c>
      <c r="C420" s="10" t="s">
        <v>31</v>
      </c>
      <c r="L420" s="21"/>
      <c r="M420" s="22"/>
      <c r="N420" s="23"/>
      <c r="R420" s="10"/>
      <c r="Y420" s="10"/>
    </row>
    <row r="421" spans="2:25" ht="14.45" hidden="1">
      <c r="B421" s="16">
        <v>45964</v>
      </c>
      <c r="C421" s="10" t="s">
        <v>32</v>
      </c>
      <c r="L421" s="21"/>
      <c r="M421" s="22"/>
      <c r="N421" s="23"/>
      <c r="R421" s="10"/>
      <c r="Y421" s="10"/>
    </row>
    <row r="422" spans="2:25" ht="14.45" hidden="1">
      <c r="B422" s="16">
        <v>45964</v>
      </c>
      <c r="C422" s="10" t="s">
        <v>33</v>
      </c>
      <c r="L422" s="21"/>
      <c r="M422" s="22"/>
      <c r="N422" s="23"/>
      <c r="R422" s="10"/>
      <c r="Y422" s="10"/>
    </row>
    <row r="423" spans="2:25" ht="14.45" hidden="1">
      <c r="B423" s="16">
        <v>45964</v>
      </c>
      <c r="C423" s="10" t="s">
        <v>34</v>
      </c>
      <c r="L423" s="21"/>
      <c r="M423" s="22"/>
      <c r="N423" s="23"/>
      <c r="R423" s="10"/>
      <c r="Y423" s="10"/>
    </row>
    <row r="424" spans="2:25" ht="14.45" hidden="1">
      <c r="B424" s="16">
        <v>45964</v>
      </c>
      <c r="C424" s="10" t="s">
        <v>35</v>
      </c>
      <c r="L424" s="21"/>
      <c r="M424" s="22"/>
      <c r="N424" s="23"/>
      <c r="R424" s="10"/>
      <c r="Y424" s="10"/>
    </row>
    <row r="425" spans="2:25" ht="14.45" hidden="1">
      <c r="B425" s="16">
        <v>45965</v>
      </c>
      <c r="C425" s="10" t="s">
        <v>29</v>
      </c>
      <c r="L425" s="21"/>
      <c r="M425" s="22"/>
      <c r="N425" s="23"/>
      <c r="R425" s="10"/>
      <c r="Y425" s="10"/>
    </row>
    <row r="426" spans="2:25" ht="14.45" hidden="1">
      <c r="B426" s="16">
        <v>45965</v>
      </c>
      <c r="C426" s="10" t="s">
        <v>30</v>
      </c>
      <c r="L426" s="21"/>
      <c r="M426" s="22"/>
      <c r="N426" s="23"/>
      <c r="R426" s="10"/>
      <c r="Y426" s="10"/>
    </row>
    <row r="427" spans="2:25" ht="14.45" hidden="1">
      <c r="B427" s="16">
        <v>45965</v>
      </c>
      <c r="C427" s="10" t="s">
        <v>31</v>
      </c>
      <c r="L427" s="21"/>
      <c r="M427" s="22"/>
      <c r="N427" s="23"/>
      <c r="R427" s="10"/>
      <c r="Y427" s="10"/>
    </row>
    <row r="428" spans="2:25" ht="14.45" hidden="1">
      <c r="B428" s="16">
        <v>45965</v>
      </c>
      <c r="C428" s="10" t="s">
        <v>32</v>
      </c>
      <c r="L428" s="21"/>
      <c r="M428" s="22"/>
      <c r="N428" s="23"/>
      <c r="R428" s="10"/>
      <c r="Y428" s="10"/>
    </row>
    <row r="429" spans="2:25" ht="14.45" hidden="1">
      <c r="B429" s="16">
        <v>45965</v>
      </c>
      <c r="C429" s="10" t="s">
        <v>33</v>
      </c>
      <c r="L429" s="21"/>
      <c r="M429" s="22"/>
      <c r="N429" s="23"/>
      <c r="R429" s="10"/>
      <c r="Y429" s="10"/>
    </row>
    <row r="430" spans="2:25" ht="14.45" hidden="1">
      <c r="B430" s="16">
        <v>45965</v>
      </c>
      <c r="C430" s="10" t="s">
        <v>34</v>
      </c>
      <c r="L430" s="21"/>
      <c r="M430" s="22"/>
      <c r="N430" s="23"/>
      <c r="R430" s="10"/>
      <c r="Y430" s="10"/>
    </row>
    <row r="431" spans="2:25" ht="14.45" hidden="1">
      <c r="B431" s="16">
        <v>45965</v>
      </c>
      <c r="C431" s="10" t="s">
        <v>35</v>
      </c>
      <c r="L431" s="21"/>
      <c r="M431" s="22"/>
      <c r="N431" s="23"/>
      <c r="R431" s="10"/>
      <c r="Y431" s="10"/>
    </row>
    <row r="432" spans="2:25" ht="14.45" hidden="1">
      <c r="B432" s="16">
        <v>45966</v>
      </c>
      <c r="C432" s="10" t="s">
        <v>29</v>
      </c>
      <c r="L432" s="21"/>
      <c r="M432" s="22"/>
      <c r="N432" s="23"/>
      <c r="R432" s="10"/>
      <c r="Y432" s="10"/>
    </row>
    <row r="433" spans="2:25" ht="14.45" hidden="1">
      <c r="B433" s="16">
        <v>45966</v>
      </c>
      <c r="C433" s="10" t="s">
        <v>30</v>
      </c>
      <c r="L433" s="21"/>
      <c r="M433" s="22"/>
      <c r="N433" s="23"/>
      <c r="R433" s="10"/>
      <c r="Y433" s="10"/>
    </row>
    <row r="434" spans="2:25" ht="14.45" hidden="1">
      <c r="B434" s="16">
        <v>45966</v>
      </c>
      <c r="C434" s="10" t="s">
        <v>31</v>
      </c>
      <c r="L434" s="21"/>
      <c r="M434" s="22"/>
      <c r="N434" s="23"/>
      <c r="R434" s="10"/>
      <c r="Y434" s="10"/>
    </row>
    <row r="435" spans="2:25" ht="14.45" hidden="1">
      <c r="B435" s="16">
        <v>45966</v>
      </c>
      <c r="C435" s="10" t="s">
        <v>32</v>
      </c>
      <c r="L435" s="21"/>
      <c r="M435" s="22"/>
      <c r="N435" s="23"/>
      <c r="R435" s="10"/>
      <c r="Y435" s="10"/>
    </row>
    <row r="436" spans="2:25" ht="14.45" hidden="1">
      <c r="B436" s="16">
        <v>45966</v>
      </c>
      <c r="C436" s="10" t="s">
        <v>33</v>
      </c>
      <c r="L436" s="21"/>
      <c r="M436" s="22"/>
      <c r="N436" s="23"/>
      <c r="R436" s="10"/>
      <c r="Y436" s="10"/>
    </row>
    <row r="437" spans="2:25" ht="14.45" hidden="1">
      <c r="B437" s="16">
        <v>45966</v>
      </c>
      <c r="C437" s="10" t="s">
        <v>34</v>
      </c>
      <c r="L437" s="21"/>
      <c r="M437" s="22"/>
      <c r="N437" s="23"/>
      <c r="R437" s="10"/>
      <c r="Y437" s="10"/>
    </row>
    <row r="438" spans="2:25" ht="14.45" hidden="1">
      <c r="B438" s="16">
        <v>45966</v>
      </c>
      <c r="C438" s="10" t="s">
        <v>35</v>
      </c>
      <c r="L438" s="21"/>
      <c r="M438" s="22"/>
      <c r="N438" s="23"/>
      <c r="R438" s="10"/>
      <c r="Y438" s="10"/>
    </row>
    <row r="439" spans="2:25" ht="14.45" hidden="1">
      <c r="B439" s="16">
        <v>45967</v>
      </c>
      <c r="C439" s="10" t="s">
        <v>29</v>
      </c>
      <c r="L439" s="21"/>
      <c r="M439" s="22"/>
      <c r="N439" s="23"/>
      <c r="R439" s="10"/>
      <c r="Y439" s="10"/>
    </row>
    <row r="440" spans="2:25" ht="14.45" hidden="1">
      <c r="B440" s="16">
        <v>45967</v>
      </c>
      <c r="C440" s="10" t="s">
        <v>30</v>
      </c>
      <c r="L440" s="21"/>
      <c r="M440" s="22"/>
      <c r="N440" s="23"/>
      <c r="R440" s="10"/>
      <c r="Y440" s="10"/>
    </row>
    <row r="441" spans="2:25" ht="14.45" hidden="1">
      <c r="B441" s="16">
        <v>45967</v>
      </c>
      <c r="C441" s="10" t="s">
        <v>31</v>
      </c>
      <c r="L441" s="21"/>
      <c r="M441" s="22"/>
      <c r="N441" s="23"/>
      <c r="R441" s="10"/>
      <c r="Y441" s="10"/>
    </row>
    <row r="442" spans="2:25" ht="14.45" hidden="1">
      <c r="B442" s="16">
        <v>45967</v>
      </c>
      <c r="C442" s="10" t="s">
        <v>32</v>
      </c>
      <c r="L442" s="21"/>
      <c r="M442" s="22"/>
      <c r="N442" s="23"/>
      <c r="R442" s="10"/>
      <c r="Y442" s="10"/>
    </row>
    <row r="443" spans="2:25" ht="14.45" hidden="1">
      <c r="B443" s="16">
        <v>45967</v>
      </c>
      <c r="C443" s="10" t="s">
        <v>33</v>
      </c>
      <c r="L443" s="21"/>
      <c r="M443" s="22"/>
      <c r="N443" s="23"/>
      <c r="R443" s="10"/>
      <c r="Y443" s="10"/>
    </row>
    <row r="444" spans="2:25" ht="14.45" hidden="1">
      <c r="B444" s="16">
        <v>45967</v>
      </c>
      <c r="C444" s="10" t="s">
        <v>34</v>
      </c>
      <c r="L444" s="21"/>
      <c r="M444" s="22"/>
      <c r="N444" s="23"/>
      <c r="R444" s="10"/>
      <c r="Y444" s="10"/>
    </row>
    <row r="445" spans="2:25" ht="14.45" hidden="1">
      <c r="B445" s="16">
        <v>45967</v>
      </c>
      <c r="C445" s="10" t="s">
        <v>35</v>
      </c>
      <c r="L445" s="21"/>
      <c r="M445" s="22"/>
      <c r="N445" s="23"/>
      <c r="R445" s="10"/>
      <c r="Y445" s="10"/>
    </row>
    <row r="446" spans="2:25" ht="14.45" hidden="1">
      <c r="B446" s="16">
        <v>45968</v>
      </c>
      <c r="C446" s="10" t="s">
        <v>29</v>
      </c>
      <c r="L446" s="21"/>
      <c r="M446" s="22"/>
      <c r="N446" s="23"/>
      <c r="R446" s="10"/>
      <c r="Y446" s="10"/>
    </row>
    <row r="447" spans="2:25" ht="14.45" hidden="1">
      <c r="B447" s="16">
        <v>45968</v>
      </c>
      <c r="C447" s="10" t="s">
        <v>30</v>
      </c>
      <c r="L447" s="21"/>
      <c r="M447" s="22"/>
      <c r="N447" s="23"/>
      <c r="R447" s="10"/>
      <c r="Y447" s="10"/>
    </row>
    <row r="448" spans="2:25" ht="14.45" hidden="1">
      <c r="B448" s="16">
        <v>45968</v>
      </c>
      <c r="C448" s="10" t="s">
        <v>31</v>
      </c>
      <c r="L448" s="21"/>
      <c r="M448" s="22"/>
      <c r="N448" s="23"/>
      <c r="R448" s="10"/>
      <c r="Y448" s="10"/>
    </row>
    <row r="449" spans="2:25" ht="14.45" hidden="1">
      <c r="B449" s="16">
        <v>45968</v>
      </c>
      <c r="C449" s="10" t="s">
        <v>32</v>
      </c>
      <c r="L449" s="21"/>
      <c r="M449" s="22"/>
      <c r="N449" s="23"/>
      <c r="R449" s="10"/>
      <c r="Y449" s="10"/>
    </row>
    <row r="450" spans="2:25" ht="14.45" hidden="1">
      <c r="B450" s="16">
        <v>45968</v>
      </c>
      <c r="C450" s="10" t="s">
        <v>33</v>
      </c>
      <c r="L450" s="21"/>
      <c r="M450" s="22"/>
      <c r="N450" s="23"/>
      <c r="R450" s="10"/>
      <c r="Y450" s="10"/>
    </row>
    <row r="451" spans="2:25" ht="14.45" hidden="1">
      <c r="B451" s="16">
        <v>45968</v>
      </c>
      <c r="C451" s="10" t="s">
        <v>34</v>
      </c>
      <c r="L451" s="21"/>
      <c r="M451" s="22"/>
      <c r="N451" s="23"/>
      <c r="R451" s="10"/>
      <c r="Y451" s="10"/>
    </row>
    <row r="452" spans="2:25" ht="14.45" hidden="1">
      <c r="B452" s="16">
        <v>45968</v>
      </c>
      <c r="C452" s="10" t="s">
        <v>35</v>
      </c>
      <c r="L452" s="21"/>
      <c r="M452" s="22"/>
      <c r="N452" s="23"/>
      <c r="R452" s="10"/>
      <c r="Y452" s="10"/>
    </row>
    <row r="453" spans="2:25" ht="14.45" hidden="1">
      <c r="B453" s="16">
        <v>45969</v>
      </c>
      <c r="C453" s="10" t="s">
        <v>29</v>
      </c>
      <c r="L453" s="21"/>
      <c r="M453" s="22"/>
      <c r="N453" s="23"/>
      <c r="R453" s="10"/>
      <c r="Y453" s="10"/>
    </row>
    <row r="454" spans="2:25" ht="14.45" hidden="1">
      <c r="B454" s="16">
        <v>45969</v>
      </c>
      <c r="C454" s="10" t="s">
        <v>30</v>
      </c>
      <c r="L454" s="21"/>
      <c r="M454" s="22"/>
      <c r="N454" s="23"/>
      <c r="R454" s="10"/>
      <c r="Y454" s="10"/>
    </row>
    <row r="455" spans="2:25" ht="14.45" hidden="1">
      <c r="B455" s="16">
        <v>45969</v>
      </c>
      <c r="C455" s="10" t="s">
        <v>31</v>
      </c>
      <c r="L455" s="21"/>
      <c r="M455" s="22"/>
      <c r="N455" s="23"/>
      <c r="R455" s="10"/>
      <c r="Y455" s="10"/>
    </row>
    <row r="456" spans="2:25" ht="14.45" hidden="1">
      <c r="B456" s="16">
        <v>45969</v>
      </c>
      <c r="C456" s="10" t="s">
        <v>32</v>
      </c>
      <c r="L456" s="21"/>
      <c r="M456" s="22"/>
      <c r="N456" s="23"/>
      <c r="R456" s="10"/>
      <c r="Y456" s="10"/>
    </row>
    <row r="457" spans="2:25" ht="14.45" hidden="1">
      <c r="B457" s="16">
        <v>45969</v>
      </c>
      <c r="C457" s="10" t="s">
        <v>33</v>
      </c>
      <c r="L457" s="21"/>
      <c r="M457" s="22"/>
      <c r="N457" s="23"/>
      <c r="R457" s="10"/>
      <c r="Y457" s="10"/>
    </row>
    <row r="458" spans="2:25" ht="14.45" hidden="1">
      <c r="B458" s="16">
        <v>45969</v>
      </c>
      <c r="C458" s="10" t="s">
        <v>34</v>
      </c>
      <c r="L458" s="21"/>
      <c r="M458" s="22"/>
      <c r="N458" s="23"/>
      <c r="R458" s="10"/>
      <c r="Y458" s="10"/>
    </row>
    <row r="459" spans="2:25" ht="14.45" hidden="1">
      <c r="B459" s="16">
        <v>45969</v>
      </c>
      <c r="C459" s="10" t="s">
        <v>35</v>
      </c>
      <c r="L459" s="21"/>
      <c r="M459" s="22"/>
      <c r="N459" s="23"/>
      <c r="R459" s="10"/>
      <c r="Y459" s="10"/>
    </row>
    <row r="460" spans="2:25" ht="14.45" hidden="1">
      <c r="B460" s="16">
        <v>45970</v>
      </c>
      <c r="C460" s="10" t="s">
        <v>29</v>
      </c>
      <c r="L460" s="21"/>
      <c r="M460" s="22"/>
      <c r="N460" s="23"/>
      <c r="R460" s="10"/>
      <c r="Y460" s="10"/>
    </row>
    <row r="461" spans="2:25" ht="14.45" hidden="1">
      <c r="B461" s="16">
        <v>45970</v>
      </c>
      <c r="C461" s="10" t="s">
        <v>30</v>
      </c>
      <c r="L461" s="21"/>
      <c r="M461" s="22"/>
      <c r="N461" s="23"/>
      <c r="R461" s="10"/>
      <c r="Y461" s="10"/>
    </row>
    <row r="462" spans="2:25" ht="14.45" hidden="1">
      <c r="B462" s="16">
        <v>45970</v>
      </c>
      <c r="C462" s="10" t="s">
        <v>31</v>
      </c>
      <c r="L462" s="21"/>
      <c r="M462" s="22"/>
      <c r="N462" s="23"/>
      <c r="R462" s="10"/>
      <c r="Y462" s="10"/>
    </row>
    <row r="463" spans="2:25" ht="14.45" hidden="1">
      <c r="B463" s="16">
        <v>45970</v>
      </c>
      <c r="C463" s="10" t="s">
        <v>32</v>
      </c>
      <c r="L463" s="21"/>
      <c r="M463" s="22"/>
      <c r="N463" s="23"/>
      <c r="R463" s="10"/>
      <c r="Y463" s="10"/>
    </row>
    <row r="464" spans="2:25" ht="14.45" hidden="1">
      <c r="B464" s="16">
        <v>45970</v>
      </c>
      <c r="C464" s="10" t="s">
        <v>33</v>
      </c>
      <c r="L464" s="21"/>
      <c r="M464" s="22"/>
      <c r="N464" s="23"/>
      <c r="R464" s="10"/>
      <c r="Y464" s="10"/>
    </row>
    <row r="465" spans="2:25" ht="14.45" hidden="1">
      <c r="B465" s="16">
        <v>45970</v>
      </c>
      <c r="C465" s="10" t="s">
        <v>34</v>
      </c>
      <c r="L465" s="21"/>
      <c r="M465" s="22"/>
      <c r="N465" s="23"/>
      <c r="R465" s="10"/>
      <c r="Y465" s="10"/>
    </row>
    <row r="466" spans="2:25" ht="14.45" hidden="1">
      <c r="B466" s="16">
        <v>45970</v>
      </c>
      <c r="C466" s="10" t="s">
        <v>35</v>
      </c>
      <c r="L466" s="21"/>
      <c r="M466" s="22"/>
      <c r="N466" s="23"/>
      <c r="R466" s="10"/>
      <c r="Y466" s="10"/>
    </row>
    <row r="467" spans="2:25" ht="14.45" hidden="1">
      <c r="B467" s="16">
        <v>45971</v>
      </c>
      <c r="C467" s="10" t="s">
        <v>29</v>
      </c>
      <c r="L467" s="21"/>
      <c r="M467" s="22"/>
      <c r="N467" s="23"/>
      <c r="R467" s="10"/>
      <c r="Y467" s="10"/>
    </row>
    <row r="468" spans="2:25" ht="14.45" hidden="1">
      <c r="B468" s="16">
        <v>45971</v>
      </c>
      <c r="C468" s="10" t="s">
        <v>30</v>
      </c>
      <c r="L468" s="21"/>
      <c r="M468" s="22"/>
      <c r="N468" s="23"/>
      <c r="R468" s="10"/>
      <c r="Y468" s="10"/>
    </row>
    <row r="469" spans="2:25" ht="14.45" hidden="1">
      <c r="B469" s="16">
        <v>45971</v>
      </c>
      <c r="C469" s="10" t="s">
        <v>31</v>
      </c>
      <c r="L469" s="21"/>
      <c r="M469" s="22"/>
      <c r="N469" s="23"/>
      <c r="R469" s="10"/>
      <c r="Y469" s="10"/>
    </row>
    <row r="470" spans="2:25" ht="14.45" hidden="1">
      <c r="B470" s="16">
        <v>45971</v>
      </c>
      <c r="C470" s="10" t="s">
        <v>32</v>
      </c>
      <c r="L470" s="21"/>
      <c r="M470" s="22"/>
      <c r="N470" s="23"/>
      <c r="R470" s="10"/>
      <c r="Y470" s="10"/>
    </row>
    <row r="471" spans="2:25" ht="14.45" hidden="1">
      <c r="B471" s="16">
        <v>45971</v>
      </c>
      <c r="C471" s="10" t="s">
        <v>33</v>
      </c>
      <c r="L471" s="21"/>
      <c r="M471" s="22"/>
      <c r="N471" s="23"/>
      <c r="R471" s="10"/>
      <c r="Y471" s="10"/>
    </row>
    <row r="472" spans="2:25" ht="14.45" hidden="1">
      <c r="B472" s="16">
        <v>45971</v>
      </c>
      <c r="C472" s="10" t="s">
        <v>34</v>
      </c>
      <c r="L472" s="21"/>
      <c r="M472" s="22"/>
      <c r="N472" s="23"/>
      <c r="R472" s="10"/>
      <c r="Y472" s="10"/>
    </row>
    <row r="473" spans="2:25" ht="14.45" hidden="1">
      <c r="B473" s="16">
        <v>45971</v>
      </c>
      <c r="C473" s="10" t="s">
        <v>35</v>
      </c>
      <c r="L473" s="21"/>
      <c r="M473" s="22"/>
      <c r="N473" s="23"/>
      <c r="R473" s="10"/>
      <c r="Y473" s="10"/>
    </row>
    <row r="474" spans="2:25" ht="14.45" hidden="1">
      <c r="B474" s="16">
        <v>45972</v>
      </c>
      <c r="C474" s="10" t="s">
        <v>29</v>
      </c>
      <c r="L474" s="21"/>
      <c r="M474" s="22"/>
      <c r="N474" s="23"/>
      <c r="R474" s="10"/>
      <c r="Y474" s="10"/>
    </row>
    <row r="475" spans="2:25" ht="14.45" hidden="1">
      <c r="B475" s="16">
        <v>45972</v>
      </c>
      <c r="C475" s="10" t="s">
        <v>30</v>
      </c>
      <c r="L475" s="21"/>
      <c r="M475" s="22"/>
      <c r="N475" s="23"/>
      <c r="R475" s="10"/>
      <c r="Y475" s="10"/>
    </row>
    <row r="476" spans="2:25" ht="14.45" hidden="1">
      <c r="B476" s="16">
        <v>45972</v>
      </c>
      <c r="C476" s="10" t="s">
        <v>31</v>
      </c>
      <c r="L476" s="21"/>
      <c r="M476" s="22"/>
      <c r="N476" s="23"/>
      <c r="R476" s="10"/>
      <c r="Y476" s="10"/>
    </row>
    <row r="477" spans="2:25" ht="14.45" hidden="1">
      <c r="B477" s="16">
        <v>45972</v>
      </c>
      <c r="C477" s="10" t="s">
        <v>32</v>
      </c>
      <c r="L477" s="21"/>
      <c r="M477" s="22"/>
      <c r="N477" s="23"/>
      <c r="R477" s="10"/>
      <c r="Y477" s="10"/>
    </row>
    <row r="478" spans="2:25" ht="14.45" hidden="1">
      <c r="B478" s="16">
        <v>45972</v>
      </c>
      <c r="C478" s="10" t="s">
        <v>33</v>
      </c>
      <c r="L478" s="21"/>
      <c r="M478" s="22"/>
      <c r="N478" s="23"/>
      <c r="R478" s="10"/>
      <c r="Y478" s="10"/>
    </row>
    <row r="479" spans="2:25" ht="14.45" hidden="1">
      <c r="B479" s="16">
        <v>45972</v>
      </c>
      <c r="C479" s="10" t="s">
        <v>34</v>
      </c>
      <c r="L479" s="21"/>
      <c r="M479" s="22"/>
      <c r="N479" s="23"/>
      <c r="R479" s="10"/>
      <c r="Y479" s="10"/>
    </row>
    <row r="480" spans="2:25" ht="14.45" hidden="1">
      <c r="B480" s="16">
        <v>45972</v>
      </c>
      <c r="C480" s="10" t="s">
        <v>35</v>
      </c>
      <c r="L480" s="21"/>
      <c r="M480" s="22"/>
      <c r="N480" s="23"/>
      <c r="R480" s="10"/>
      <c r="Y480" s="10"/>
    </row>
    <row r="481" spans="2:25" ht="14.45" hidden="1">
      <c r="B481" s="16">
        <v>45973</v>
      </c>
      <c r="C481" s="10" t="s">
        <v>29</v>
      </c>
      <c r="L481" s="21"/>
      <c r="M481" s="22"/>
      <c r="N481" s="23"/>
      <c r="R481" s="10"/>
      <c r="Y481" s="10"/>
    </row>
    <row r="482" spans="2:25" ht="14.45" hidden="1">
      <c r="B482" s="16">
        <v>45973</v>
      </c>
      <c r="C482" s="10" t="s">
        <v>30</v>
      </c>
      <c r="L482" s="21"/>
      <c r="M482" s="22"/>
      <c r="N482" s="23"/>
      <c r="R482" s="10"/>
      <c r="Y482" s="10"/>
    </row>
    <row r="483" spans="2:25" ht="14.45" hidden="1">
      <c r="B483" s="16">
        <v>45973</v>
      </c>
      <c r="C483" s="10" t="s">
        <v>31</v>
      </c>
      <c r="L483" s="21"/>
      <c r="M483" s="22"/>
      <c r="N483" s="23"/>
      <c r="R483" s="10"/>
      <c r="Y483" s="10"/>
    </row>
    <row r="484" spans="2:25" ht="14.45" hidden="1">
      <c r="B484" s="16">
        <v>45973</v>
      </c>
      <c r="C484" s="10" t="s">
        <v>32</v>
      </c>
      <c r="L484" s="21"/>
      <c r="M484" s="22"/>
      <c r="N484" s="23"/>
      <c r="R484" s="10"/>
      <c r="Y484" s="10"/>
    </row>
    <row r="485" spans="2:25" ht="14.45" hidden="1">
      <c r="B485" s="16">
        <v>45973</v>
      </c>
      <c r="C485" s="10" t="s">
        <v>33</v>
      </c>
      <c r="L485" s="21"/>
      <c r="M485" s="22"/>
      <c r="N485" s="23"/>
      <c r="R485" s="10"/>
      <c r="Y485" s="10"/>
    </row>
    <row r="486" spans="2:25" ht="14.45" hidden="1">
      <c r="B486" s="16">
        <v>45973</v>
      </c>
      <c r="C486" s="10" t="s">
        <v>34</v>
      </c>
      <c r="L486" s="21"/>
      <c r="M486" s="22"/>
      <c r="N486" s="23"/>
      <c r="R486" s="10"/>
      <c r="Y486" s="10"/>
    </row>
    <row r="487" spans="2:25" ht="14.45" hidden="1">
      <c r="B487" s="16">
        <v>45973</v>
      </c>
      <c r="C487" s="10" t="s">
        <v>35</v>
      </c>
      <c r="L487" s="21"/>
      <c r="M487" s="22"/>
      <c r="N487" s="23"/>
      <c r="R487" s="10"/>
      <c r="Y487" s="10"/>
    </row>
    <row r="488" spans="2:25" ht="14.45" hidden="1">
      <c r="B488" s="16">
        <v>45974</v>
      </c>
      <c r="C488" s="10" t="s">
        <v>29</v>
      </c>
      <c r="L488" s="21"/>
      <c r="M488" s="22"/>
      <c r="N488" s="23"/>
      <c r="R488" s="10"/>
      <c r="Y488" s="10"/>
    </row>
    <row r="489" spans="2:25" ht="14.45" hidden="1">
      <c r="B489" s="16">
        <v>45974</v>
      </c>
      <c r="C489" s="10" t="s">
        <v>30</v>
      </c>
      <c r="L489" s="21"/>
      <c r="M489" s="22"/>
      <c r="N489" s="23"/>
      <c r="R489" s="10"/>
      <c r="Y489" s="10"/>
    </row>
    <row r="490" spans="2:25" ht="14.45" hidden="1">
      <c r="B490" s="16">
        <v>45974</v>
      </c>
      <c r="C490" s="10" t="s">
        <v>31</v>
      </c>
      <c r="L490" s="21"/>
      <c r="M490" s="22"/>
      <c r="N490" s="23"/>
      <c r="R490" s="10"/>
      <c r="Y490" s="10"/>
    </row>
    <row r="491" spans="2:25" ht="14.45" hidden="1">
      <c r="B491" s="16">
        <v>45974</v>
      </c>
      <c r="C491" s="10" t="s">
        <v>32</v>
      </c>
      <c r="L491" s="21"/>
      <c r="M491" s="22"/>
      <c r="N491" s="23"/>
      <c r="R491" s="10"/>
      <c r="Y491" s="10"/>
    </row>
    <row r="492" spans="2:25" ht="14.45" hidden="1">
      <c r="B492" s="16">
        <v>45974</v>
      </c>
      <c r="C492" s="10" t="s">
        <v>33</v>
      </c>
      <c r="L492" s="21"/>
      <c r="M492" s="22"/>
      <c r="N492" s="23"/>
      <c r="R492" s="10"/>
      <c r="Y492" s="10"/>
    </row>
    <row r="493" spans="2:25" ht="14.45" hidden="1">
      <c r="B493" s="16">
        <v>45974</v>
      </c>
      <c r="C493" s="10" t="s">
        <v>34</v>
      </c>
      <c r="L493" s="21"/>
      <c r="M493" s="22"/>
      <c r="N493" s="23"/>
      <c r="R493" s="10"/>
      <c r="Y493" s="10"/>
    </row>
    <row r="494" spans="2:25" ht="14.45" hidden="1">
      <c r="B494" s="16">
        <v>45974</v>
      </c>
      <c r="C494" s="10" t="s">
        <v>35</v>
      </c>
      <c r="L494" s="21"/>
      <c r="M494" s="22"/>
      <c r="N494" s="23"/>
      <c r="R494" s="10"/>
      <c r="Y494" s="10"/>
    </row>
    <row r="495" spans="2:25" ht="14.45" hidden="1">
      <c r="B495" s="16">
        <v>45975</v>
      </c>
      <c r="C495" s="10" t="s">
        <v>29</v>
      </c>
      <c r="L495" s="21"/>
      <c r="M495" s="22"/>
      <c r="N495" s="23"/>
      <c r="R495" s="10"/>
      <c r="Y495" s="10"/>
    </row>
    <row r="496" spans="2:25" ht="14.45" hidden="1">
      <c r="B496" s="16">
        <v>45975</v>
      </c>
      <c r="C496" s="10" t="s">
        <v>30</v>
      </c>
      <c r="L496" s="21"/>
      <c r="M496" s="22"/>
      <c r="N496" s="23"/>
      <c r="R496" s="10"/>
      <c r="Y496" s="10"/>
    </row>
    <row r="497" spans="2:25" ht="14.45" hidden="1">
      <c r="B497" s="16">
        <v>45975</v>
      </c>
      <c r="C497" s="10" t="s">
        <v>31</v>
      </c>
      <c r="L497" s="21"/>
      <c r="M497" s="22"/>
      <c r="N497" s="23"/>
      <c r="R497" s="10"/>
      <c r="Y497" s="10"/>
    </row>
    <row r="498" spans="2:25" ht="14.45" hidden="1">
      <c r="B498" s="16">
        <v>45975</v>
      </c>
      <c r="C498" s="10" t="s">
        <v>32</v>
      </c>
      <c r="L498" s="21"/>
      <c r="M498" s="22"/>
      <c r="N498" s="23"/>
      <c r="R498" s="10"/>
      <c r="Y498" s="10"/>
    </row>
    <row r="499" spans="2:25" ht="14.45" hidden="1">
      <c r="B499" s="16">
        <v>45975</v>
      </c>
      <c r="C499" s="10" t="s">
        <v>33</v>
      </c>
      <c r="L499" s="21"/>
      <c r="M499" s="22"/>
      <c r="N499" s="23"/>
      <c r="R499" s="10"/>
      <c r="Y499" s="10"/>
    </row>
    <row r="500" spans="2:25" ht="14.45" hidden="1">
      <c r="B500" s="16">
        <v>45975</v>
      </c>
      <c r="C500" s="10" t="s">
        <v>34</v>
      </c>
      <c r="L500" s="21"/>
      <c r="M500" s="22"/>
      <c r="N500" s="23"/>
      <c r="R500" s="10"/>
      <c r="Y500" s="10"/>
    </row>
    <row r="501" spans="2:25" ht="14.45" hidden="1">
      <c r="B501" s="16">
        <v>45975</v>
      </c>
      <c r="C501" s="10" t="s">
        <v>35</v>
      </c>
      <c r="L501" s="21"/>
      <c r="M501" s="22"/>
      <c r="N501" s="23"/>
      <c r="R501" s="10"/>
      <c r="Y501" s="10"/>
    </row>
    <row r="502" spans="2:25" ht="14.45" hidden="1">
      <c r="B502" s="16">
        <v>45976</v>
      </c>
      <c r="C502" s="10" t="s">
        <v>29</v>
      </c>
      <c r="L502" s="21"/>
      <c r="M502" s="22"/>
      <c r="N502" s="23"/>
      <c r="R502" s="10"/>
      <c r="Y502" s="10"/>
    </row>
    <row r="503" spans="2:25" ht="14.45" hidden="1">
      <c r="B503" s="16">
        <v>45976</v>
      </c>
      <c r="C503" s="10" t="s">
        <v>30</v>
      </c>
      <c r="L503" s="21"/>
      <c r="M503" s="22"/>
      <c r="N503" s="23"/>
      <c r="R503" s="10"/>
      <c r="Y503" s="10"/>
    </row>
    <row r="504" spans="2:25" ht="14.45" hidden="1">
      <c r="B504" s="16">
        <v>45976</v>
      </c>
      <c r="C504" s="10" t="s">
        <v>31</v>
      </c>
      <c r="L504" s="21"/>
      <c r="M504" s="22"/>
      <c r="N504" s="23"/>
      <c r="R504" s="10"/>
      <c r="Y504" s="10"/>
    </row>
    <row r="505" spans="2:25" ht="14.45" hidden="1">
      <c r="B505" s="16">
        <v>45976</v>
      </c>
      <c r="C505" s="10" t="s">
        <v>32</v>
      </c>
      <c r="L505" s="21"/>
      <c r="M505" s="22"/>
      <c r="N505" s="23"/>
      <c r="R505" s="10"/>
      <c r="Y505" s="10"/>
    </row>
    <row r="506" spans="2:25" ht="14.45" hidden="1">
      <c r="B506" s="16">
        <v>45976</v>
      </c>
      <c r="C506" s="10" t="s">
        <v>33</v>
      </c>
      <c r="L506" s="21"/>
      <c r="M506" s="22"/>
      <c r="N506" s="23"/>
      <c r="R506" s="10"/>
      <c r="Y506" s="10"/>
    </row>
    <row r="507" spans="2:25" ht="14.45" hidden="1">
      <c r="B507" s="16">
        <v>45976</v>
      </c>
      <c r="C507" s="10" t="s">
        <v>34</v>
      </c>
      <c r="L507" s="21"/>
      <c r="M507" s="22"/>
      <c r="N507" s="23"/>
      <c r="R507" s="10"/>
      <c r="Y507" s="10"/>
    </row>
    <row r="508" spans="2:25" ht="14.45" hidden="1">
      <c r="B508" s="16">
        <v>45976</v>
      </c>
      <c r="C508" s="10" t="s">
        <v>35</v>
      </c>
      <c r="L508" s="21"/>
      <c r="M508" s="22"/>
      <c r="N508" s="23"/>
      <c r="R508" s="10"/>
      <c r="Y508" s="10"/>
    </row>
    <row r="509" spans="2:25" ht="14.45" hidden="1">
      <c r="B509" s="16">
        <v>45977</v>
      </c>
      <c r="C509" s="10" t="s">
        <v>29</v>
      </c>
      <c r="L509" s="21"/>
      <c r="M509" s="22"/>
      <c r="N509" s="23"/>
      <c r="R509" s="10"/>
      <c r="Y509" s="10"/>
    </row>
    <row r="510" spans="2:25" ht="14.45" hidden="1">
      <c r="B510" s="16">
        <v>45977</v>
      </c>
      <c r="C510" s="10" t="s">
        <v>30</v>
      </c>
      <c r="L510" s="21"/>
      <c r="M510" s="22"/>
      <c r="N510" s="23"/>
      <c r="R510" s="10"/>
      <c r="Y510" s="10"/>
    </row>
    <row r="511" spans="2:25" ht="14.45" hidden="1">
      <c r="B511" s="16">
        <v>45977</v>
      </c>
      <c r="C511" s="10" t="s">
        <v>31</v>
      </c>
      <c r="L511" s="21"/>
      <c r="M511" s="22"/>
      <c r="N511" s="23"/>
      <c r="R511" s="10"/>
      <c r="Y511" s="10"/>
    </row>
    <row r="512" spans="2:25" ht="14.45" hidden="1">
      <c r="B512" s="16">
        <v>45977</v>
      </c>
      <c r="C512" s="10" t="s">
        <v>32</v>
      </c>
      <c r="L512" s="21"/>
      <c r="M512" s="22"/>
      <c r="N512" s="23"/>
      <c r="R512" s="10"/>
      <c r="Y512" s="10"/>
    </row>
    <row r="513" spans="2:25" ht="14.45" hidden="1">
      <c r="B513" s="16">
        <v>45977</v>
      </c>
      <c r="C513" s="10" t="s">
        <v>33</v>
      </c>
      <c r="L513" s="21"/>
      <c r="M513" s="22"/>
      <c r="N513" s="23"/>
      <c r="R513" s="10"/>
      <c r="Y513" s="10"/>
    </row>
    <row r="514" spans="2:25" ht="14.45" hidden="1">
      <c r="B514" s="16">
        <v>45977</v>
      </c>
      <c r="C514" s="10" t="s">
        <v>34</v>
      </c>
      <c r="L514" s="21"/>
      <c r="M514" s="22"/>
      <c r="N514" s="23"/>
      <c r="R514" s="10"/>
      <c r="Y514" s="10"/>
    </row>
    <row r="515" spans="2:25" ht="14.45" hidden="1">
      <c r="B515" s="16">
        <v>45977</v>
      </c>
      <c r="C515" s="10" t="s">
        <v>35</v>
      </c>
      <c r="L515" s="21"/>
      <c r="M515" s="22"/>
      <c r="N515" s="23"/>
      <c r="R515" s="10"/>
      <c r="Y515" s="10"/>
    </row>
    <row r="516" spans="2:25" ht="14.45" hidden="1">
      <c r="B516" s="16">
        <v>45978</v>
      </c>
      <c r="C516" s="10" t="s">
        <v>29</v>
      </c>
      <c r="L516" s="21"/>
      <c r="M516" s="22"/>
      <c r="N516" s="23"/>
      <c r="R516" s="10"/>
      <c r="Y516" s="10"/>
    </row>
    <row r="517" spans="2:25" ht="14.45" hidden="1">
      <c r="B517" s="16">
        <v>45978</v>
      </c>
      <c r="C517" s="10" t="s">
        <v>30</v>
      </c>
      <c r="L517" s="21"/>
      <c r="M517" s="22"/>
      <c r="N517" s="23"/>
      <c r="R517" s="10"/>
      <c r="Y517" s="10"/>
    </row>
    <row r="518" spans="2:25" ht="14.45" hidden="1">
      <c r="B518" s="16">
        <v>45978</v>
      </c>
      <c r="C518" s="10" t="s">
        <v>31</v>
      </c>
      <c r="L518" s="21"/>
      <c r="M518" s="22"/>
      <c r="N518" s="23"/>
      <c r="R518" s="10"/>
      <c r="Y518" s="10"/>
    </row>
    <row r="519" spans="2:25" ht="14.45" hidden="1">
      <c r="B519" s="16">
        <v>45978</v>
      </c>
      <c r="C519" s="10" t="s">
        <v>32</v>
      </c>
      <c r="L519" s="21"/>
      <c r="M519" s="22"/>
      <c r="N519" s="23"/>
      <c r="R519" s="10"/>
      <c r="Y519" s="10"/>
    </row>
    <row r="520" spans="2:25" ht="14.45" hidden="1">
      <c r="B520" s="16">
        <v>45978</v>
      </c>
      <c r="C520" s="10" t="s">
        <v>33</v>
      </c>
      <c r="L520" s="21"/>
      <c r="M520" s="22"/>
      <c r="N520" s="23"/>
      <c r="R520" s="10"/>
      <c r="Y520" s="10"/>
    </row>
    <row r="521" spans="2:25" ht="14.45" hidden="1">
      <c r="B521" s="16">
        <v>45978</v>
      </c>
      <c r="C521" s="10" t="s">
        <v>34</v>
      </c>
      <c r="L521" s="21"/>
      <c r="M521" s="22"/>
      <c r="N521" s="23"/>
      <c r="R521" s="10"/>
      <c r="Y521" s="10"/>
    </row>
    <row r="522" spans="2:25" ht="14.45" hidden="1">
      <c r="B522" s="16">
        <v>45978</v>
      </c>
      <c r="C522" s="10" t="s">
        <v>35</v>
      </c>
      <c r="L522" s="21"/>
      <c r="M522" s="22"/>
      <c r="N522" s="23"/>
      <c r="R522" s="10"/>
      <c r="Y522" s="10"/>
    </row>
    <row r="523" spans="2:25" ht="14.45" hidden="1">
      <c r="B523" s="16">
        <v>45979</v>
      </c>
      <c r="C523" s="10" t="s">
        <v>29</v>
      </c>
      <c r="L523" s="21"/>
      <c r="M523" s="22"/>
      <c r="N523" s="23"/>
      <c r="R523" s="10"/>
      <c r="Y523" s="10"/>
    </row>
    <row r="524" spans="2:25" ht="14.45" hidden="1">
      <c r="B524" s="16">
        <v>45979</v>
      </c>
      <c r="C524" s="10" t="s">
        <v>30</v>
      </c>
      <c r="L524" s="21"/>
      <c r="M524" s="22"/>
      <c r="N524" s="23"/>
      <c r="R524" s="10"/>
      <c r="Y524" s="10"/>
    </row>
    <row r="525" spans="2:25" ht="14.45" hidden="1">
      <c r="B525" s="16">
        <v>45979</v>
      </c>
      <c r="C525" s="10" t="s">
        <v>31</v>
      </c>
      <c r="L525" s="21"/>
      <c r="M525" s="22"/>
      <c r="N525" s="23"/>
      <c r="R525" s="10"/>
      <c r="Y525" s="10"/>
    </row>
    <row r="526" spans="2:25" ht="14.45" hidden="1">
      <c r="B526" s="16">
        <v>45979</v>
      </c>
      <c r="C526" s="10" t="s">
        <v>32</v>
      </c>
      <c r="L526" s="21"/>
      <c r="M526" s="22"/>
      <c r="N526" s="23"/>
      <c r="R526" s="10"/>
      <c r="Y526" s="10"/>
    </row>
    <row r="527" spans="2:25" ht="14.45" hidden="1">
      <c r="B527" s="16">
        <v>45979</v>
      </c>
      <c r="C527" s="10" t="s">
        <v>33</v>
      </c>
      <c r="L527" s="21"/>
      <c r="M527" s="22"/>
      <c r="N527" s="23"/>
      <c r="R527" s="10"/>
      <c r="Y527" s="10"/>
    </row>
    <row r="528" spans="2:25" ht="14.45" hidden="1">
      <c r="B528" s="16">
        <v>45979</v>
      </c>
      <c r="C528" s="10" t="s">
        <v>34</v>
      </c>
      <c r="L528" s="21"/>
      <c r="M528" s="22"/>
      <c r="N528" s="23"/>
      <c r="R528" s="10"/>
      <c r="Y528" s="10"/>
    </row>
    <row r="529" spans="2:25" ht="14.45" hidden="1">
      <c r="B529" s="16">
        <v>45979</v>
      </c>
      <c r="C529" s="10" t="s">
        <v>35</v>
      </c>
      <c r="L529" s="21"/>
      <c r="M529" s="22"/>
      <c r="N529" s="23"/>
      <c r="R529" s="10"/>
      <c r="Y529" s="10"/>
    </row>
    <row r="530" spans="2:25" ht="14.45" hidden="1">
      <c r="B530" s="16">
        <v>45980</v>
      </c>
      <c r="C530" s="10" t="s">
        <v>29</v>
      </c>
      <c r="L530" s="21"/>
      <c r="M530" s="22"/>
      <c r="N530" s="23"/>
      <c r="R530" s="10"/>
      <c r="Y530" s="10"/>
    </row>
    <row r="531" spans="2:25" ht="14.45" hidden="1">
      <c r="B531" s="16">
        <v>45980</v>
      </c>
      <c r="C531" s="10" t="s">
        <v>30</v>
      </c>
      <c r="L531" s="21"/>
      <c r="M531" s="22"/>
      <c r="N531" s="23"/>
      <c r="R531" s="10"/>
      <c r="Y531" s="10"/>
    </row>
    <row r="532" spans="2:25" ht="14.45" hidden="1">
      <c r="B532" s="16">
        <v>45980</v>
      </c>
      <c r="C532" s="10" t="s">
        <v>31</v>
      </c>
      <c r="L532" s="21"/>
      <c r="M532" s="22"/>
      <c r="N532" s="23"/>
      <c r="R532" s="10"/>
      <c r="Y532" s="10"/>
    </row>
    <row r="533" spans="2:25" ht="14.45" hidden="1">
      <c r="B533" s="16">
        <v>45980</v>
      </c>
      <c r="C533" s="10" t="s">
        <v>32</v>
      </c>
      <c r="L533" s="21"/>
      <c r="M533" s="22"/>
      <c r="N533" s="23"/>
      <c r="R533" s="10"/>
      <c r="Y533" s="10"/>
    </row>
    <row r="534" spans="2:25" ht="14.45" hidden="1">
      <c r="B534" s="16">
        <v>45980</v>
      </c>
      <c r="C534" s="10" t="s">
        <v>33</v>
      </c>
      <c r="L534" s="21"/>
      <c r="M534" s="22"/>
      <c r="N534" s="23"/>
      <c r="R534" s="10"/>
      <c r="Y534" s="10"/>
    </row>
    <row r="535" spans="2:25" ht="14.45" hidden="1">
      <c r="B535" s="16">
        <v>45980</v>
      </c>
      <c r="C535" s="10" t="s">
        <v>34</v>
      </c>
      <c r="L535" s="21"/>
      <c r="M535" s="22"/>
      <c r="N535" s="23"/>
      <c r="R535" s="10"/>
      <c r="Y535" s="10"/>
    </row>
    <row r="536" spans="2:25" ht="14.45" hidden="1">
      <c r="B536" s="16">
        <v>45980</v>
      </c>
      <c r="C536" s="10" t="s">
        <v>35</v>
      </c>
      <c r="L536" s="21"/>
      <c r="M536" s="22"/>
      <c r="N536" s="23"/>
      <c r="R536" s="10"/>
      <c r="Y536" s="10"/>
    </row>
    <row r="537" spans="2:25" ht="14.45" hidden="1">
      <c r="B537" s="16">
        <v>45981</v>
      </c>
      <c r="C537" s="10" t="s">
        <v>29</v>
      </c>
      <c r="L537" s="21"/>
      <c r="M537" s="22"/>
      <c r="N537" s="23"/>
      <c r="R537" s="10"/>
      <c r="Y537" s="10"/>
    </row>
    <row r="538" spans="2:25" ht="14.45" hidden="1">
      <c r="B538" s="16">
        <v>45981</v>
      </c>
      <c r="C538" s="10" t="s">
        <v>30</v>
      </c>
      <c r="L538" s="21"/>
      <c r="M538" s="22"/>
      <c r="N538" s="23"/>
      <c r="R538" s="10"/>
      <c r="Y538" s="10"/>
    </row>
    <row r="539" spans="2:25" ht="14.45" hidden="1">
      <c r="B539" s="16">
        <v>45981</v>
      </c>
      <c r="C539" s="10" t="s">
        <v>31</v>
      </c>
      <c r="L539" s="21"/>
      <c r="M539" s="22"/>
      <c r="N539" s="23"/>
      <c r="R539" s="10"/>
      <c r="Y539" s="10"/>
    </row>
    <row r="540" spans="2:25" ht="14.45" hidden="1">
      <c r="B540" s="16">
        <v>45981</v>
      </c>
      <c r="C540" s="10" t="s">
        <v>32</v>
      </c>
      <c r="L540" s="21"/>
      <c r="M540" s="22"/>
      <c r="N540" s="23"/>
      <c r="R540" s="10"/>
      <c r="Y540" s="10"/>
    </row>
    <row r="541" spans="2:25" ht="14.45" hidden="1">
      <c r="B541" s="16">
        <v>45981</v>
      </c>
      <c r="C541" s="10" t="s">
        <v>33</v>
      </c>
      <c r="L541" s="21"/>
      <c r="M541" s="22"/>
      <c r="N541" s="23"/>
      <c r="R541" s="10"/>
      <c r="Y541" s="10"/>
    </row>
    <row r="542" spans="2:25" ht="14.45" hidden="1">
      <c r="B542" s="16">
        <v>45981</v>
      </c>
      <c r="C542" s="10" t="s">
        <v>34</v>
      </c>
      <c r="L542" s="21"/>
      <c r="M542" s="22"/>
      <c r="N542" s="23"/>
      <c r="R542" s="10"/>
      <c r="Y542" s="10"/>
    </row>
    <row r="543" spans="2:25" ht="14.45" hidden="1">
      <c r="B543" s="16">
        <v>45981</v>
      </c>
      <c r="C543" s="10" t="s">
        <v>35</v>
      </c>
      <c r="L543" s="21"/>
      <c r="M543" s="22"/>
      <c r="N543" s="23"/>
      <c r="R543" s="10"/>
      <c r="Y543" s="10"/>
    </row>
    <row r="544" spans="2:25" ht="14.45" hidden="1">
      <c r="B544" s="16">
        <v>45982</v>
      </c>
      <c r="C544" s="10" t="s">
        <v>29</v>
      </c>
      <c r="L544" s="21"/>
      <c r="M544" s="22"/>
      <c r="N544" s="23"/>
      <c r="R544" s="10"/>
      <c r="Y544" s="10"/>
    </row>
    <row r="545" spans="2:25" ht="14.45" hidden="1">
      <c r="B545" s="16">
        <v>45982</v>
      </c>
      <c r="C545" s="10" t="s">
        <v>30</v>
      </c>
      <c r="L545" s="21"/>
      <c r="M545" s="22"/>
      <c r="N545" s="23"/>
      <c r="R545" s="10"/>
      <c r="Y545" s="10"/>
    </row>
    <row r="546" spans="2:25" ht="14.45" hidden="1">
      <c r="B546" s="16">
        <v>45982</v>
      </c>
      <c r="C546" s="10" t="s">
        <v>31</v>
      </c>
      <c r="L546" s="21"/>
      <c r="M546" s="22"/>
      <c r="N546" s="23"/>
      <c r="R546" s="10"/>
      <c r="Y546" s="10"/>
    </row>
    <row r="547" spans="2:25" ht="14.45" hidden="1">
      <c r="B547" s="16">
        <v>45982</v>
      </c>
      <c r="C547" s="10" t="s">
        <v>32</v>
      </c>
      <c r="L547" s="21"/>
      <c r="M547" s="22"/>
      <c r="N547" s="23"/>
      <c r="R547" s="10"/>
      <c r="Y547" s="10"/>
    </row>
    <row r="548" spans="2:25" ht="14.45" hidden="1">
      <c r="B548" s="16">
        <v>45982</v>
      </c>
      <c r="C548" s="10" t="s">
        <v>33</v>
      </c>
      <c r="L548" s="21"/>
      <c r="M548" s="22"/>
      <c r="N548" s="23"/>
      <c r="R548" s="10"/>
      <c r="Y548" s="10"/>
    </row>
    <row r="549" spans="2:25" ht="14.45" hidden="1">
      <c r="B549" s="16">
        <v>45982</v>
      </c>
      <c r="C549" s="10" t="s">
        <v>34</v>
      </c>
      <c r="L549" s="21"/>
      <c r="M549" s="22"/>
      <c r="N549" s="23"/>
      <c r="R549" s="10"/>
      <c r="Y549" s="10"/>
    </row>
    <row r="550" spans="2:25" ht="14.45" hidden="1">
      <c r="B550" s="16">
        <v>45982</v>
      </c>
      <c r="C550" s="10" t="s">
        <v>35</v>
      </c>
      <c r="L550" s="21"/>
      <c r="M550" s="22"/>
      <c r="N550" s="23"/>
      <c r="R550" s="10"/>
      <c r="Y550" s="10"/>
    </row>
    <row r="551" spans="2:25" ht="14.45" hidden="1">
      <c r="B551" s="16">
        <v>45983</v>
      </c>
      <c r="C551" s="10" t="s">
        <v>29</v>
      </c>
      <c r="L551" s="21"/>
      <c r="M551" s="22"/>
      <c r="N551" s="23"/>
      <c r="R551" s="10"/>
      <c r="Y551" s="10"/>
    </row>
    <row r="552" spans="2:25" ht="14.45" hidden="1">
      <c r="B552" s="16">
        <v>45983</v>
      </c>
      <c r="C552" s="10" t="s">
        <v>30</v>
      </c>
      <c r="L552" s="21"/>
      <c r="M552" s="22"/>
      <c r="N552" s="23"/>
      <c r="R552" s="10"/>
      <c r="Y552" s="10"/>
    </row>
    <row r="553" spans="2:25" ht="14.45" hidden="1">
      <c r="B553" s="16">
        <v>45983</v>
      </c>
      <c r="C553" s="10" t="s">
        <v>31</v>
      </c>
      <c r="L553" s="21"/>
      <c r="M553" s="22"/>
      <c r="N553" s="23"/>
      <c r="R553" s="10"/>
      <c r="Y553" s="10"/>
    </row>
    <row r="554" spans="2:25" ht="14.45" hidden="1">
      <c r="B554" s="16">
        <v>45983</v>
      </c>
      <c r="C554" s="10" t="s">
        <v>32</v>
      </c>
      <c r="L554" s="21"/>
      <c r="M554" s="22"/>
      <c r="N554" s="23"/>
      <c r="R554" s="10"/>
      <c r="Y554" s="10"/>
    </row>
    <row r="555" spans="2:25" ht="14.45" hidden="1">
      <c r="B555" s="16">
        <v>45983</v>
      </c>
      <c r="C555" s="10" t="s">
        <v>33</v>
      </c>
      <c r="L555" s="21"/>
      <c r="M555" s="22"/>
      <c r="N555" s="23"/>
      <c r="R555" s="10"/>
      <c r="Y555" s="10"/>
    </row>
    <row r="556" spans="2:25" ht="14.45" hidden="1">
      <c r="B556" s="16">
        <v>45983</v>
      </c>
      <c r="C556" s="10" t="s">
        <v>34</v>
      </c>
      <c r="L556" s="21"/>
      <c r="M556" s="22"/>
      <c r="N556" s="23"/>
      <c r="R556" s="10"/>
      <c r="Y556" s="10"/>
    </row>
    <row r="557" spans="2:25" ht="14.45" hidden="1">
      <c r="B557" s="16">
        <v>45983</v>
      </c>
      <c r="C557" s="10" t="s">
        <v>35</v>
      </c>
      <c r="L557" s="21"/>
      <c r="M557" s="22"/>
      <c r="N557" s="23"/>
      <c r="R557" s="10"/>
      <c r="Y557" s="10"/>
    </row>
    <row r="558" spans="2:25" ht="14.45" hidden="1">
      <c r="B558" s="16">
        <v>45984</v>
      </c>
      <c r="C558" s="10" t="s">
        <v>29</v>
      </c>
      <c r="L558" s="21"/>
      <c r="M558" s="22"/>
      <c r="N558" s="23"/>
      <c r="R558" s="10"/>
      <c r="Y558" s="10"/>
    </row>
    <row r="559" spans="2:25" ht="14.45" hidden="1">
      <c r="B559" s="16">
        <v>45984</v>
      </c>
      <c r="C559" s="10" t="s">
        <v>30</v>
      </c>
      <c r="L559" s="21"/>
      <c r="M559" s="22"/>
      <c r="N559" s="23"/>
      <c r="R559" s="10"/>
      <c r="Y559" s="10"/>
    </row>
    <row r="560" spans="2:25" ht="14.45" hidden="1">
      <c r="B560" s="16">
        <v>45984</v>
      </c>
      <c r="C560" s="10" t="s">
        <v>31</v>
      </c>
      <c r="L560" s="21"/>
      <c r="M560" s="22"/>
      <c r="N560" s="23"/>
      <c r="R560" s="10"/>
      <c r="Y560" s="10"/>
    </row>
    <row r="561" spans="2:25" ht="14.45" hidden="1">
      <c r="B561" s="16">
        <v>45984</v>
      </c>
      <c r="C561" s="10" t="s">
        <v>32</v>
      </c>
      <c r="L561" s="21"/>
      <c r="M561" s="22"/>
      <c r="N561" s="23"/>
      <c r="R561" s="10"/>
      <c r="Y561" s="10"/>
    </row>
    <row r="562" spans="2:25" ht="14.45" hidden="1">
      <c r="B562" s="16">
        <v>45984</v>
      </c>
      <c r="C562" s="10" t="s">
        <v>33</v>
      </c>
      <c r="L562" s="21"/>
      <c r="M562" s="22"/>
      <c r="N562" s="23"/>
      <c r="R562" s="10"/>
      <c r="Y562" s="10"/>
    </row>
    <row r="563" spans="2:25" ht="14.45" hidden="1">
      <c r="B563" s="16">
        <v>45984</v>
      </c>
      <c r="C563" s="10" t="s">
        <v>34</v>
      </c>
      <c r="L563" s="21"/>
      <c r="M563" s="22"/>
      <c r="N563" s="23"/>
      <c r="R563" s="10"/>
      <c r="Y563" s="10"/>
    </row>
    <row r="564" spans="2:25" ht="14.45" hidden="1">
      <c r="B564" s="16">
        <v>45984</v>
      </c>
      <c r="C564" s="10" t="s">
        <v>35</v>
      </c>
      <c r="L564" s="21"/>
      <c r="M564" s="22"/>
      <c r="N564" s="23"/>
      <c r="R564" s="10"/>
      <c r="Y564" s="10"/>
    </row>
    <row r="565" spans="2:25" ht="14.45" hidden="1">
      <c r="B565" s="16">
        <v>45985</v>
      </c>
      <c r="C565" s="10" t="s">
        <v>29</v>
      </c>
      <c r="L565" s="21"/>
      <c r="M565" s="22"/>
      <c r="N565" s="23"/>
      <c r="R565" s="10"/>
      <c r="Y565" s="10"/>
    </row>
    <row r="566" spans="2:25" ht="14.45" hidden="1">
      <c r="B566" s="16">
        <v>45985</v>
      </c>
      <c r="C566" s="10" t="s">
        <v>30</v>
      </c>
      <c r="L566" s="21"/>
      <c r="M566" s="22"/>
      <c r="N566" s="23"/>
      <c r="R566" s="10"/>
      <c r="Y566" s="10"/>
    </row>
    <row r="567" spans="2:25" ht="14.45" hidden="1">
      <c r="B567" s="16">
        <v>45985</v>
      </c>
      <c r="C567" s="10" t="s">
        <v>31</v>
      </c>
      <c r="L567" s="21"/>
      <c r="M567" s="22"/>
      <c r="N567" s="23"/>
      <c r="R567" s="10"/>
      <c r="Y567" s="10"/>
    </row>
    <row r="568" spans="2:25" ht="14.45" hidden="1">
      <c r="B568" s="16">
        <v>45985</v>
      </c>
      <c r="C568" s="10" t="s">
        <v>32</v>
      </c>
      <c r="L568" s="21"/>
      <c r="M568" s="22"/>
      <c r="N568" s="23"/>
      <c r="R568" s="10"/>
      <c r="Y568" s="10"/>
    </row>
    <row r="569" spans="2:25" ht="14.45" hidden="1">
      <c r="B569" s="16">
        <v>45985</v>
      </c>
      <c r="C569" s="10" t="s">
        <v>33</v>
      </c>
      <c r="L569" s="21"/>
      <c r="M569" s="22"/>
      <c r="N569" s="23"/>
      <c r="R569" s="10"/>
      <c r="Y569" s="10"/>
    </row>
    <row r="570" spans="2:25" ht="14.45" hidden="1">
      <c r="B570" s="16">
        <v>45985</v>
      </c>
      <c r="C570" s="10" t="s">
        <v>34</v>
      </c>
      <c r="L570" s="21"/>
      <c r="M570" s="22"/>
      <c r="N570" s="23"/>
      <c r="R570" s="10"/>
      <c r="Y570" s="10"/>
    </row>
    <row r="571" spans="2:25" ht="14.45" hidden="1">
      <c r="B571" s="16">
        <v>45985</v>
      </c>
      <c r="C571" s="10" t="s">
        <v>35</v>
      </c>
      <c r="L571" s="21"/>
      <c r="M571" s="22"/>
      <c r="N571" s="23"/>
      <c r="R571" s="10"/>
      <c r="Y571" s="10"/>
    </row>
    <row r="572" spans="2:25" ht="14.45" hidden="1">
      <c r="B572" s="16">
        <v>45986</v>
      </c>
      <c r="C572" s="10" t="s">
        <v>29</v>
      </c>
      <c r="L572" s="21"/>
      <c r="M572" s="22"/>
      <c r="N572" s="23"/>
      <c r="R572" s="10"/>
      <c r="Y572" s="10"/>
    </row>
    <row r="573" spans="2:25" ht="14.45" hidden="1">
      <c r="B573" s="16">
        <v>45986</v>
      </c>
      <c r="C573" s="10" t="s">
        <v>30</v>
      </c>
      <c r="L573" s="21"/>
      <c r="M573" s="22"/>
      <c r="N573" s="23"/>
      <c r="R573" s="10"/>
      <c r="Y573" s="10"/>
    </row>
    <row r="574" spans="2:25" ht="14.45" hidden="1">
      <c r="B574" s="16">
        <v>45986</v>
      </c>
      <c r="C574" s="10" t="s">
        <v>31</v>
      </c>
      <c r="L574" s="21"/>
      <c r="M574" s="22"/>
      <c r="N574" s="23"/>
      <c r="R574" s="10"/>
      <c r="Y574" s="10"/>
    </row>
    <row r="575" spans="2:25" ht="14.45" hidden="1">
      <c r="B575" s="16">
        <v>45986</v>
      </c>
      <c r="C575" s="10" t="s">
        <v>32</v>
      </c>
      <c r="L575" s="21"/>
      <c r="M575" s="22"/>
      <c r="N575" s="23"/>
      <c r="R575" s="10"/>
      <c r="Y575" s="10"/>
    </row>
    <row r="576" spans="2:25" ht="14.45" hidden="1">
      <c r="B576" s="16">
        <v>45986</v>
      </c>
      <c r="C576" s="10" t="s">
        <v>33</v>
      </c>
      <c r="L576" s="21"/>
      <c r="M576" s="22"/>
      <c r="N576" s="23"/>
      <c r="R576" s="10"/>
      <c r="Y576" s="10"/>
    </row>
    <row r="577" spans="2:25" ht="14.45" hidden="1">
      <c r="B577" s="16">
        <v>45986</v>
      </c>
      <c r="C577" s="10" t="s">
        <v>34</v>
      </c>
      <c r="L577" s="21"/>
      <c r="M577" s="22"/>
      <c r="N577" s="23"/>
      <c r="R577" s="10"/>
      <c r="Y577" s="10"/>
    </row>
    <row r="578" spans="2:25" ht="14.45" hidden="1">
      <c r="B578" s="16">
        <v>45986</v>
      </c>
      <c r="C578" s="10" t="s">
        <v>35</v>
      </c>
      <c r="L578" s="21"/>
      <c r="M578" s="22"/>
      <c r="N578" s="23"/>
      <c r="R578" s="10"/>
      <c r="Y578" s="10"/>
    </row>
    <row r="579" spans="2:25" ht="14.45" hidden="1">
      <c r="B579" s="16">
        <v>45987</v>
      </c>
      <c r="C579" s="10" t="s">
        <v>29</v>
      </c>
      <c r="L579" s="21"/>
      <c r="M579" s="22"/>
      <c r="N579" s="23"/>
      <c r="R579" s="10"/>
      <c r="Y579" s="10"/>
    </row>
    <row r="580" spans="2:25" ht="14.45" hidden="1">
      <c r="B580" s="16">
        <v>45987</v>
      </c>
      <c r="C580" s="10" t="s">
        <v>30</v>
      </c>
      <c r="L580" s="21"/>
      <c r="M580" s="22"/>
      <c r="N580" s="23"/>
      <c r="R580" s="10"/>
      <c r="Y580" s="10"/>
    </row>
    <row r="581" spans="2:25" ht="14.45" hidden="1">
      <c r="B581" s="16">
        <v>45987</v>
      </c>
      <c r="C581" s="10" t="s">
        <v>31</v>
      </c>
      <c r="L581" s="21"/>
      <c r="M581" s="22"/>
      <c r="N581" s="23"/>
      <c r="R581" s="10"/>
      <c r="Y581" s="10"/>
    </row>
    <row r="582" spans="2:25" ht="14.45" hidden="1">
      <c r="B582" s="16">
        <v>45987</v>
      </c>
      <c r="C582" s="10" t="s">
        <v>32</v>
      </c>
      <c r="L582" s="21"/>
      <c r="M582" s="22"/>
      <c r="N582" s="23"/>
      <c r="R582" s="10"/>
      <c r="Y582" s="10"/>
    </row>
    <row r="583" spans="2:25" ht="14.45" hidden="1">
      <c r="B583" s="16">
        <v>45987</v>
      </c>
      <c r="C583" s="10" t="s">
        <v>33</v>
      </c>
      <c r="L583" s="21"/>
      <c r="M583" s="22"/>
      <c r="N583" s="23"/>
      <c r="R583" s="10"/>
      <c r="Y583" s="10"/>
    </row>
    <row r="584" spans="2:25" ht="14.45" hidden="1">
      <c r="B584" s="16">
        <v>45987</v>
      </c>
      <c r="C584" s="10" t="s">
        <v>34</v>
      </c>
      <c r="L584" s="21"/>
      <c r="M584" s="22"/>
      <c r="N584" s="23"/>
      <c r="R584" s="10"/>
      <c r="Y584" s="10"/>
    </row>
    <row r="585" spans="2:25" ht="14.45" hidden="1">
      <c r="B585" s="16">
        <v>45987</v>
      </c>
      <c r="C585" s="10" t="s">
        <v>35</v>
      </c>
      <c r="L585" s="21"/>
      <c r="M585" s="22"/>
      <c r="N585" s="23"/>
      <c r="R585" s="10"/>
      <c r="Y585" s="10"/>
    </row>
    <row r="586" spans="2:25" ht="14.45" hidden="1">
      <c r="B586" s="16">
        <v>45988</v>
      </c>
      <c r="C586" s="10" t="s">
        <v>29</v>
      </c>
      <c r="L586" s="21"/>
      <c r="M586" s="22"/>
      <c r="N586" s="23"/>
      <c r="R586" s="10"/>
      <c r="Y586" s="10"/>
    </row>
    <row r="587" spans="2:25" ht="14.45" hidden="1">
      <c r="B587" s="16">
        <v>45988</v>
      </c>
      <c r="C587" s="10" t="s">
        <v>30</v>
      </c>
      <c r="L587" s="21"/>
      <c r="M587" s="22"/>
      <c r="N587" s="23"/>
      <c r="R587" s="10"/>
      <c r="Y587" s="10"/>
    </row>
    <row r="588" spans="2:25" ht="14.45" hidden="1">
      <c r="B588" s="16">
        <v>45988</v>
      </c>
      <c r="C588" s="10" t="s">
        <v>31</v>
      </c>
      <c r="L588" s="21"/>
      <c r="M588" s="22"/>
      <c r="N588" s="23"/>
      <c r="R588" s="10"/>
      <c r="Y588" s="10"/>
    </row>
    <row r="589" spans="2:25" ht="14.45" hidden="1">
      <c r="B589" s="16">
        <v>45988</v>
      </c>
      <c r="C589" s="10" t="s">
        <v>32</v>
      </c>
      <c r="L589" s="21"/>
      <c r="M589" s="22"/>
      <c r="N589" s="23"/>
      <c r="R589" s="10"/>
      <c r="Y589" s="10"/>
    </row>
    <row r="590" spans="2:25" ht="14.45" hidden="1">
      <c r="B590" s="16">
        <v>45988</v>
      </c>
      <c r="C590" s="10" t="s">
        <v>33</v>
      </c>
      <c r="L590" s="21"/>
      <c r="M590" s="22"/>
      <c r="N590" s="23"/>
      <c r="R590" s="10"/>
      <c r="Y590" s="10"/>
    </row>
    <row r="591" spans="2:25" ht="14.45" hidden="1">
      <c r="B591" s="16">
        <v>45988</v>
      </c>
      <c r="C591" s="10" t="s">
        <v>34</v>
      </c>
      <c r="L591" s="21"/>
      <c r="M591" s="22"/>
      <c r="N591" s="23"/>
      <c r="R591" s="10"/>
      <c r="Y591" s="10"/>
    </row>
    <row r="592" spans="2:25" ht="14.45" hidden="1">
      <c r="B592" s="16">
        <v>45988</v>
      </c>
      <c r="C592" s="10" t="s">
        <v>35</v>
      </c>
      <c r="L592" s="21"/>
      <c r="M592" s="22"/>
      <c r="N592" s="23"/>
      <c r="R592" s="10"/>
      <c r="Y592" s="10"/>
    </row>
    <row r="593" spans="2:25" ht="14.45" hidden="1">
      <c r="B593" s="16">
        <v>45989</v>
      </c>
      <c r="C593" s="10" t="s">
        <v>29</v>
      </c>
      <c r="L593" s="21"/>
      <c r="M593" s="22"/>
      <c r="N593" s="23"/>
      <c r="R593" s="10"/>
      <c r="Y593" s="10"/>
    </row>
    <row r="594" spans="2:25" ht="14.45" hidden="1">
      <c r="B594" s="16">
        <v>45989</v>
      </c>
      <c r="C594" s="10" t="s">
        <v>30</v>
      </c>
      <c r="L594" s="21"/>
      <c r="M594" s="22"/>
      <c r="N594" s="23"/>
      <c r="R594" s="10"/>
      <c r="Y594" s="10"/>
    </row>
    <row r="595" spans="2:25" ht="14.45" hidden="1">
      <c r="B595" s="16">
        <v>45989</v>
      </c>
      <c r="C595" s="10" t="s">
        <v>31</v>
      </c>
      <c r="L595" s="21"/>
      <c r="M595" s="22"/>
      <c r="N595" s="23"/>
      <c r="R595" s="10"/>
      <c r="Y595" s="10"/>
    </row>
    <row r="596" spans="2:25" ht="14.45" hidden="1">
      <c r="B596" s="16">
        <v>45989</v>
      </c>
      <c r="C596" s="10" t="s">
        <v>32</v>
      </c>
      <c r="L596" s="21"/>
      <c r="M596" s="22"/>
      <c r="N596" s="23"/>
      <c r="R596" s="10"/>
      <c r="Y596" s="10"/>
    </row>
    <row r="597" spans="2:25" ht="14.45" hidden="1">
      <c r="B597" s="16">
        <v>45989</v>
      </c>
      <c r="C597" s="10" t="s">
        <v>33</v>
      </c>
      <c r="L597" s="21"/>
      <c r="M597" s="22"/>
      <c r="N597" s="23"/>
      <c r="R597" s="10"/>
      <c r="Y597" s="10"/>
    </row>
    <row r="598" spans="2:25" ht="14.45" hidden="1">
      <c r="B598" s="16">
        <v>45989</v>
      </c>
      <c r="C598" s="10" t="s">
        <v>34</v>
      </c>
      <c r="L598" s="21"/>
      <c r="M598" s="22"/>
      <c r="N598" s="23"/>
      <c r="R598" s="10"/>
      <c r="Y598" s="10"/>
    </row>
    <row r="599" spans="2:25" ht="14.45" hidden="1">
      <c r="B599" s="16">
        <v>45989</v>
      </c>
      <c r="C599" s="10" t="s">
        <v>35</v>
      </c>
      <c r="L599" s="21"/>
      <c r="M599" s="22"/>
      <c r="N599" s="23"/>
      <c r="R599" s="10"/>
      <c r="Y599" s="10"/>
    </row>
    <row r="600" spans="2:25" ht="14.45" hidden="1">
      <c r="B600" s="16">
        <v>45990</v>
      </c>
      <c r="C600" s="10" t="s">
        <v>29</v>
      </c>
      <c r="L600" s="21"/>
      <c r="M600" s="22"/>
      <c r="N600" s="23"/>
      <c r="R600" s="10"/>
      <c r="Y600" s="10"/>
    </row>
    <row r="601" spans="2:25" ht="14.45" hidden="1">
      <c r="B601" s="16">
        <v>45990</v>
      </c>
      <c r="C601" s="10" t="s">
        <v>30</v>
      </c>
      <c r="L601" s="21"/>
      <c r="M601" s="22"/>
      <c r="N601" s="23"/>
      <c r="R601" s="10"/>
      <c r="Y601" s="10"/>
    </row>
    <row r="602" spans="2:25" ht="14.45" hidden="1">
      <c r="B602" s="16">
        <v>45990</v>
      </c>
      <c r="C602" s="10" t="s">
        <v>31</v>
      </c>
      <c r="L602" s="21"/>
      <c r="M602" s="22"/>
      <c r="N602" s="23"/>
      <c r="R602" s="10"/>
      <c r="Y602" s="10"/>
    </row>
    <row r="603" spans="2:25" ht="14.45" hidden="1">
      <c r="B603" s="16">
        <v>45990</v>
      </c>
      <c r="C603" s="10" t="s">
        <v>32</v>
      </c>
      <c r="L603" s="21"/>
      <c r="M603" s="22"/>
      <c r="N603" s="23"/>
      <c r="R603" s="10"/>
      <c r="Y603" s="10"/>
    </row>
    <row r="604" spans="2:25" ht="14.45" hidden="1">
      <c r="B604" s="16">
        <v>45990</v>
      </c>
      <c r="C604" s="10" t="s">
        <v>33</v>
      </c>
      <c r="L604" s="21"/>
      <c r="M604" s="22"/>
      <c r="N604" s="23"/>
      <c r="R604" s="10"/>
      <c r="Y604" s="10"/>
    </row>
    <row r="605" spans="2:25" ht="14.45" hidden="1">
      <c r="B605" s="16">
        <v>45990</v>
      </c>
      <c r="C605" s="10" t="s">
        <v>34</v>
      </c>
      <c r="L605" s="21"/>
      <c r="M605" s="22"/>
      <c r="N605" s="23"/>
      <c r="R605" s="10"/>
      <c r="Y605" s="10"/>
    </row>
    <row r="606" spans="2:25" ht="14.45" hidden="1">
      <c r="B606" s="16">
        <v>45990</v>
      </c>
      <c r="C606" s="10" t="s">
        <v>35</v>
      </c>
      <c r="L606" s="21"/>
      <c r="M606" s="22"/>
      <c r="N606" s="23"/>
      <c r="R606" s="10"/>
      <c r="Y606" s="10"/>
    </row>
    <row r="607" spans="2:25" ht="14.45" hidden="1">
      <c r="B607" s="16">
        <v>45991</v>
      </c>
      <c r="C607" s="10" t="s">
        <v>29</v>
      </c>
      <c r="L607" s="21"/>
      <c r="M607" s="22"/>
      <c r="N607" s="23"/>
      <c r="R607" s="10"/>
      <c r="Y607" s="10"/>
    </row>
    <row r="608" spans="2:25" ht="14.45" hidden="1">
      <c r="B608" s="16">
        <v>45991</v>
      </c>
      <c r="C608" s="10" t="s">
        <v>30</v>
      </c>
      <c r="L608" s="21"/>
      <c r="M608" s="22"/>
      <c r="N608" s="23"/>
      <c r="R608" s="10"/>
      <c r="Y608" s="10"/>
    </row>
    <row r="609" spans="2:25" ht="14.45" hidden="1">
      <c r="B609" s="16">
        <v>45991</v>
      </c>
      <c r="C609" s="10" t="s">
        <v>31</v>
      </c>
      <c r="L609" s="21"/>
      <c r="M609" s="22"/>
      <c r="N609" s="23"/>
      <c r="R609" s="10"/>
      <c r="Y609" s="10"/>
    </row>
    <row r="610" spans="2:25" ht="14.45" hidden="1">
      <c r="B610" s="16">
        <v>45991</v>
      </c>
      <c r="C610" s="10" t="s">
        <v>32</v>
      </c>
      <c r="L610" s="21"/>
      <c r="M610" s="22"/>
      <c r="N610" s="23"/>
      <c r="R610" s="10"/>
      <c r="Y610" s="10"/>
    </row>
    <row r="611" spans="2:25" ht="14.45" hidden="1">
      <c r="B611" s="16">
        <v>45991</v>
      </c>
      <c r="C611" s="10" t="s">
        <v>33</v>
      </c>
      <c r="L611" s="21"/>
      <c r="M611" s="22"/>
      <c r="N611" s="23"/>
      <c r="R611" s="10"/>
      <c r="Y611" s="10"/>
    </row>
    <row r="612" spans="2:25" ht="14.45" hidden="1">
      <c r="B612" s="16">
        <v>45991</v>
      </c>
      <c r="C612" s="10" t="s">
        <v>34</v>
      </c>
      <c r="L612" s="21"/>
      <c r="M612" s="22"/>
      <c r="N612" s="23"/>
      <c r="R612" s="10"/>
      <c r="Y612" s="10"/>
    </row>
    <row r="613" spans="2:25" ht="14.45" hidden="1">
      <c r="B613" s="16">
        <v>45991</v>
      </c>
      <c r="C613" s="10" t="s">
        <v>35</v>
      </c>
      <c r="L613" s="21"/>
      <c r="M613" s="22"/>
      <c r="N613" s="23"/>
      <c r="R613" s="10"/>
      <c r="Y613" s="10"/>
    </row>
    <row r="614" spans="2:25" ht="14.45" hidden="1">
      <c r="B614" s="16">
        <v>45992</v>
      </c>
      <c r="C614" s="10" t="s">
        <v>29</v>
      </c>
      <c r="L614" s="21"/>
      <c r="M614" s="22"/>
      <c r="N614" s="23"/>
      <c r="R614" s="10"/>
      <c r="Y614" s="10"/>
    </row>
    <row r="615" spans="2:25" ht="14.45" hidden="1">
      <c r="B615" s="16">
        <v>45992</v>
      </c>
      <c r="C615" s="10" t="s">
        <v>30</v>
      </c>
      <c r="L615" s="21"/>
      <c r="M615" s="22"/>
      <c r="N615" s="23"/>
      <c r="R615" s="10"/>
      <c r="Y615" s="10"/>
    </row>
    <row r="616" spans="2:25" ht="14.45" hidden="1">
      <c r="B616" s="16">
        <v>45992</v>
      </c>
      <c r="C616" s="10" t="s">
        <v>31</v>
      </c>
      <c r="L616" s="21"/>
      <c r="M616" s="22"/>
      <c r="N616" s="23"/>
      <c r="R616" s="10"/>
      <c r="Y616" s="10"/>
    </row>
    <row r="617" spans="2:25" ht="14.45" hidden="1">
      <c r="B617" s="16">
        <v>45992</v>
      </c>
      <c r="C617" s="10" t="s">
        <v>32</v>
      </c>
      <c r="L617" s="21"/>
      <c r="M617" s="22"/>
      <c r="N617" s="23"/>
      <c r="R617" s="10"/>
      <c r="Y617" s="10"/>
    </row>
    <row r="618" spans="2:25" ht="14.45" hidden="1">
      <c r="B618" s="16">
        <v>45992</v>
      </c>
      <c r="C618" s="10" t="s">
        <v>33</v>
      </c>
      <c r="L618" s="21"/>
      <c r="M618" s="22"/>
      <c r="N618" s="23"/>
      <c r="R618" s="10"/>
      <c r="Y618" s="10"/>
    </row>
    <row r="619" spans="2:25" ht="14.45" hidden="1">
      <c r="B619" s="16">
        <v>45992</v>
      </c>
      <c r="C619" s="10" t="s">
        <v>34</v>
      </c>
      <c r="L619" s="21"/>
      <c r="M619" s="22"/>
      <c r="N619" s="23"/>
      <c r="R619" s="10"/>
      <c r="Y619" s="10"/>
    </row>
    <row r="620" spans="2:25" ht="14.45" hidden="1">
      <c r="B620" s="16">
        <v>45992</v>
      </c>
      <c r="C620" s="10" t="s">
        <v>35</v>
      </c>
      <c r="L620" s="21"/>
      <c r="M620" s="22"/>
      <c r="N620" s="23"/>
      <c r="R620" s="10"/>
      <c r="Y620" s="10"/>
    </row>
    <row r="621" spans="2:25" ht="14.45" hidden="1">
      <c r="B621" s="16">
        <v>45993</v>
      </c>
      <c r="C621" s="10" t="s">
        <v>29</v>
      </c>
      <c r="L621" s="21"/>
      <c r="M621" s="22"/>
      <c r="N621" s="23"/>
      <c r="R621" s="10"/>
      <c r="Y621" s="10"/>
    </row>
    <row r="622" spans="2:25" ht="14.45" hidden="1">
      <c r="B622" s="16">
        <v>45993</v>
      </c>
      <c r="C622" s="10" t="s">
        <v>30</v>
      </c>
      <c r="L622" s="21"/>
      <c r="M622" s="22"/>
      <c r="N622" s="23"/>
      <c r="R622" s="10"/>
      <c r="Y622" s="10"/>
    </row>
    <row r="623" spans="2:25" ht="14.45" hidden="1">
      <c r="B623" s="16">
        <v>45993</v>
      </c>
      <c r="C623" s="10" t="s">
        <v>31</v>
      </c>
      <c r="L623" s="21"/>
      <c r="M623" s="22"/>
      <c r="N623" s="23"/>
      <c r="R623" s="10"/>
      <c r="Y623" s="10"/>
    </row>
    <row r="624" spans="2:25" ht="14.45" hidden="1">
      <c r="B624" s="16">
        <v>45993</v>
      </c>
      <c r="C624" s="10" t="s">
        <v>32</v>
      </c>
      <c r="L624" s="21"/>
      <c r="M624" s="22"/>
      <c r="N624" s="23"/>
      <c r="R624" s="10"/>
      <c r="Y624" s="10"/>
    </row>
    <row r="625" spans="2:25" ht="14.45" hidden="1">
      <c r="B625" s="16">
        <v>45993</v>
      </c>
      <c r="C625" s="10" t="s">
        <v>33</v>
      </c>
      <c r="L625" s="21"/>
      <c r="M625" s="22"/>
      <c r="N625" s="23"/>
      <c r="R625" s="10"/>
      <c r="Y625" s="10"/>
    </row>
    <row r="626" spans="2:25" ht="14.45" hidden="1">
      <c r="B626" s="16">
        <v>45993</v>
      </c>
      <c r="C626" s="10" t="s">
        <v>34</v>
      </c>
      <c r="L626" s="21"/>
      <c r="M626" s="22"/>
      <c r="N626" s="23"/>
      <c r="R626" s="10"/>
      <c r="Y626" s="10"/>
    </row>
    <row r="627" spans="2:25" ht="14.45" hidden="1">
      <c r="B627" s="16">
        <v>45993</v>
      </c>
      <c r="C627" s="10" t="s">
        <v>35</v>
      </c>
      <c r="L627" s="21"/>
      <c r="M627" s="22"/>
      <c r="N627" s="23"/>
      <c r="R627" s="10"/>
      <c r="Y627" s="10"/>
    </row>
    <row r="628" spans="2:25" ht="14.45" hidden="1">
      <c r="B628" s="16">
        <v>45994</v>
      </c>
      <c r="C628" s="10" t="s">
        <v>29</v>
      </c>
      <c r="L628" s="21"/>
      <c r="M628" s="22"/>
      <c r="N628" s="23"/>
      <c r="R628" s="10"/>
      <c r="Y628" s="10"/>
    </row>
    <row r="629" spans="2:25" ht="14.45" hidden="1">
      <c r="B629" s="16">
        <v>45994</v>
      </c>
      <c r="C629" s="10" t="s">
        <v>30</v>
      </c>
      <c r="L629" s="21"/>
      <c r="M629" s="22"/>
      <c r="N629" s="23"/>
      <c r="R629" s="10"/>
      <c r="Y629" s="10"/>
    </row>
    <row r="630" spans="2:25" ht="14.45" hidden="1">
      <c r="B630" s="16">
        <v>45994</v>
      </c>
      <c r="C630" s="10" t="s">
        <v>31</v>
      </c>
      <c r="L630" s="21"/>
      <c r="M630" s="22"/>
      <c r="N630" s="23"/>
      <c r="R630" s="10"/>
      <c r="Y630" s="10"/>
    </row>
    <row r="631" spans="2:25" ht="14.45" hidden="1">
      <c r="B631" s="16">
        <v>45994</v>
      </c>
      <c r="C631" s="10" t="s">
        <v>32</v>
      </c>
      <c r="L631" s="21"/>
      <c r="M631" s="22"/>
      <c r="N631" s="23"/>
      <c r="R631" s="10"/>
      <c r="Y631" s="10"/>
    </row>
    <row r="632" spans="2:25" ht="14.45" hidden="1">
      <c r="B632" s="16">
        <v>45994</v>
      </c>
      <c r="C632" s="10" t="s">
        <v>33</v>
      </c>
      <c r="L632" s="21"/>
      <c r="M632" s="22"/>
      <c r="N632" s="23"/>
      <c r="R632" s="10"/>
      <c r="Y632" s="10"/>
    </row>
    <row r="633" spans="2:25" ht="14.45" hidden="1">
      <c r="B633" s="16">
        <v>45994</v>
      </c>
      <c r="C633" s="10" t="s">
        <v>34</v>
      </c>
      <c r="L633" s="21"/>
      <c r="M633" s="22"/>
      <c r="N633" s="23"/>
      <c r="R633" s="10"/>
      <c r="Y633" s="10"/>
    </row>
    <row r="634" spans="2:25" ht="14.45" hidden="1">
      <c r="B634" s="16">
        <v>45994</v>
      </c>
      <c r="C634" s="10" t="s">
        <v>35</v>
      </c>
      <c r="L634" s="21"/>
      <c r="M634" s="22"/>
      <c r="N634" s="23"/>
      <c r="R634" s="10"/>
      <c r="Y634" s="10"/>
    </row>
    <row r="635" spans="2:25" ht="14.45" hidden="1">
      <c r="B635" s="16">
        <v>45995</v>
      </c>
      <c r="C635" s="10" t="s">
        <v>29</v>
      </c>
      <c r="L635" s="21"/>
      <c r="M635" s="22"/>
      <c r="N635" s="23"/>
      <c r="R635" s="10"/>
      <c r="Y635" s="10"/>
    </row>
    <row r="636" spans="2:25" ht="14.45" hidden="1">
      <c r="B636" s="16">
        <v>45995</v>
      </c>
      <c r="C636" s="10" t="s">
        <v>30</v>
      </c>
      <c r="L636" s="21"/>
      <c r="M636" s="22"/>
      <c r="N636" s="23"/>
      <c r="R636" s="10"/>
      <c r="Y636" s="10"/>
    </row>
    <row r="637" spans="2:25" ht="14.45" hidden="1">
      <c r="B637" s="16">
        <v>45995</v>
      </c>
      <c r="C637" s="10" t="s">
        <v>31</v>
      </c>
      <c r="L637" s="21"/>
      <c r="M637" s="22"/>
      <c r="N637" s="23"/>
      <c r="R637" s="10"/>
      <c r="Y637" s="10"/>
    </row>
    <row r="638" spans="2:25" ht="14.45" hidden="1">
      <c r="B638" s="16">
        <v>45995</v>
      </c>
      <c r="C638" s="10" t="s">
        <v>32</v>
      </c>
      <c r="L638" s="21"/>
      <c r="M638" s="22"/>
      <c r="N638" s="23"/>
      <c r="R638" s="10"/>
      <c r="Y638" s="10"/>
    </row>
    <row r="639" spans="2:25" ht="14.45" hidden="1">
      <c r="B639" s="16">
        <v>45995</v>
      </c>
      <c r="C639" s="10" t="s">
        <v>33</v>
      </c>
      <c r="L639" s="21"/>
      <c r="M639" s="22"/>
      <c r="N639" s="23"/>
      <c r="R639" s="10"/>
      <c r="Y639" s="10"/>
    </row>
    <row r="640" spans="2:25" ht="14.45" hidden="1">
      <c r="B640" s="16">
        <v>45995</v>
      </c>
      <c r="C640" s="10" t="s">
        <v>34</v>
      </c>
      <c r="L640" s="21"/>
      <c r="M640" s="22"/>
      <c r="N640" s="23"/>
      <c r="R640" s="10"/>
      <c r="Y640" s="10"/>
    </row>
    <row r="641" spans="2:25" ht="14.45" hidden="1">
      <c r="B641" s="16">
        <v>45995</v>
      </c>
      <c r="C641" s="10" t="s">
        <v>35</v>
      </c>
      <c r="L641" s="21"/>
      <c r="M641" s="22"/>
      <c r="N641" s="23"/>
      <c r="R641" s="10"/>
      <c r="Y641" s="10"/>
    </row>
    <row r="642" spans="2:25" ht="14.45" hidden="1">
      <c r="B642" s="16">
        <v>45996</v>
      </c>
      <c r="C642" s="10" t="s">
        <v>29</v>
      </c>
      <c r="L642" s="21"/>
      <c r="M642" s="22"/>
      <c r="N642" s="23"/>
      <c r="R642" s="10"/>
      <c r="Y642" s="10"/>
    </row>
    <row r="643" spans="2:25" ht="14.45" hidden="1">
      <c r="B643" s="16">
        <v>45996</v>
      </c>
      <c r="C643" s="10" t="s">
        <v>30</v>
      </c>
      <c r="L643" s="21"/>
      <c r="M643" s="22"/>
      <c r="N643" s="23"/>
      <c r="R643" s="10"/>
      <c r="Y643" s="10"/>
    </row>
    <row r="644" spans="2:25" ht="14.45" hidden="1">
      <c r="B644" s="16">
        <v>45996</v>
      </c>
      <c r="C644" s="10" t="s">
        <v>31</v>
      </c>
      <c r="L644" s="21"/>
      <c r="M644" s="22"/>
      <c r="N644" s="23"/>
      <c r="R644" s="10"/>
      <c r="Y644" s="10"/>
    </row>
    <row r="645" spans="2:25" ht="14.45" hidden="1">
      <c r="B645" s="16">
        <v>45996</v>
      </c>
      <c r="C645" s="10" t="s">
        <v>32</v>
      </c>
      <c r="L645" s="21"/>
      <c r="M645" s="22"/>
      <c r="N645" s="23"/>
      <c r="R645" s="10"/>
      <c r="Y645" s="10"/>
    </row>
    <row r="646" spans="2:25" ht="14.45" hidden="1">
      <c r="B646" s="16">
        <v>45996</v>
      </c>
      <c r="C646" s="10" t="s">
        <v>33</v>
      </c>
      <c r="L646" s="21"/>
      <c r="M646" s="22"/>
      <c r="N646" s="23"/>
      <c r="R646" s="10"/>
      <c r="Y646" s="10"/>
    </row>
    <row r="647" spans="2:25" ht="14.45" hidden="1">
      <c r="B647" s="16">
        <v>45996</v>
      </c>
      <c r="C647" s="10" t="s">
        <v>34</v>
      </c>
      <c r="L647" s="21"/>
      <c r="M647" s="22"/>
      <c r="N647" s="23"/>
      <c r="R647" s="10"/>
      <c r="Y647" s="10"/>
    </row>
    <row r="648" spans="2:25" ht="14.45" hidden="1">
      <c r="B648" s="16">
        <v>45996</v>
      </c>
      <c r="C648" s="10" t="s">
        <v>35</v>
      </c>
      <c r="L648" s="21"/>
      <c r="M648" s="22"/>
      <c r="N648" s="23"/>
      <c r="R648" s="10"/>
      <c r="Y648" s="10"/>
    </row>
    <row r="649" spans="2:25" ht="14.45" hidden="1">
      <c r="B649" s="16">
        <v>45997</v>
      </c>
      <c r="C649" s="10" t="s">
        <v>29</v>
      </c>
      <c r="L649" s="21"/>
      <c r="M649" s="22"/>
      <c r="N649" s="23"/>
      <c r="R649" s="10"/>
      <c r="Y649" s="10"/>
    </row>
    <row r="650" spans="2:25" ht="14.45" hidden="1">
      <c r="B650" s="16">
        <v>45997</v>
      </c>
      <c r="C650" s="10" t="s">
        <v>30</v>
      </c>
      <c r="L650" s="21"/>
      <c r="M650" s="22"/>
      <c r="N650" s="23"/>
      <c r="R650" s="10"/>
      <c r="Y650" s="10"/>
    </row>
    <row r="651" spans="2:25" ht="14.45" hidden="1">
      <c r="B651" s="16">
        <v>45997</v>
      </c>
      <c r="C651" s="10" t="s">
        <v>31</v>
      </c>
      <c r="L651" s="21"/>
      <c r="M651" s="22"/>
      <c r="N651" s="23"/>
      <c r="R651" s="10"/>
      <c r="Y651" s="10"/>
    </row>
    <row r="652" spans="2:25" ht="14.45" hidden="1">
      <c r="B652" s="16">
        <v>45997</v>
      </c>
      <c r="C652" s="10" t="s">
        <v>32</v>
      </c>
      <c r="L652" s="21"/>
      <c r="M652" s="22"/>
      <c r="N652" s="23"/>
      <c r="R652" s="10"/>
      <c r="Y652" s="10"/>
    </row>
    <row r="653" spans="2:25" ht="14.45" hidden="1">
      <c r="B653" s="16">
        <v>45997</v>
      </c>
      <c r="C653" s="10" t="s">
        <v>33</v>
      </c>
      <c r="L653" s="21"/>
      <c r="M653" s="22"/>
      <c r="N653" s="23"/>
      <c r="R653" s="10"/>
      <c r="Y653" s="10"/>
    </row>
    <row r="654" spans="2:25" ht="14.45" hidden="1">
      <c r="B654" s="16">
        <v>45997</v>
      </c>
      <c r="C654" s="10" t="s">
        <v>34</v>
      </c>
      <c r="L654" s="21"/>
      <c r="M654" s="22"/>
      <c r="N654" s="23"/>
      <c r="R654" s="10"/>
      <c r="Y654" s="10"/>
    </row>
    <row r="655" spans="2:25" ht="14.45" hidden="1">
      <c r="B655" s="16">
        <v>45997</v>
      </c>
      <c r="C655" s="10" t="s">
        <v>35</v>
      </c>
      <c r="L655" s="21"/>
      <c r="M655" s="22"/>
      <c r="N655" s="23"/>
      <c r="R655" s="10"/>
      <c r="Y655" s="10"/>
    </row>
    <row r="656" spans="2:25" ht="14.45" hidden="1">
      <c r="B656" s="16">
        <v>45998</v>
      </c>
      <c r="C656" s="10" t="s">
        <v>29</v>
      </c>
      <c r="L656" s="21"/>
      <c r="M656" s="22"/>
      <c r="N656" s="23"/>
      <c r="R656" s="10"/>
      <c r="Y656" s="10"/>
    </row>
    <row r="657" spans="2:25" ht="14.45" hidden="1">
      <c r="B657" s="16">
        <v>45998</v>
      </c>
      <c r="C657" s="10" t="s">
        <v>30</v>
      </c>
      <c r="L657" s="21"/>
      <c r="M657" s="22"/>
      <c r="N657" s="23"/>
      <c r="R657" s="10"/>
      <c r="Y657" s="10"/>
    </row>
    <row r="658" spans="2:25" ht="14.45" hidden="1">
      <c r="B658" s="16">
        <v>45998</v>
      </c>
      <c r="C658" s="10" t="s">
        <v>31</v>
      </c>
      <c r="L658" s="21"/>
      <c r="M658" s="22"/>
      <c r="N658" s="23"/>
      <c r="R658" s="10"/>
      <c r="Y658" s="10"/>
    </row>
    <row r="659" spans="2:25" ht="14.45" hidden="1">
      <c r="B659" s="16">
        <v>45998</v>
      </c>
      <c r="C659" s="10" t="s">
        <v>32</v>
      </c>
      <c r="L659" s="21"/>
      <c r="M659" s="22"/>
      <c r="N659" s="23"/>
      <c r="R659" s="10"/>
      <c r="Y659" s="10"/>
    </row>
    <row r="660" spans="2:25" ht="14.45" hidden="1">
      <c r="B660" s="16">
        <v>45998</v>
      </c>
      <c r="C660" s="10" t="s">
        <v>33</v>
      </c>
      <c r="L660" s="21"/>
      <c r="M660" s="22"/>
      <c r="N660" s="23"/>
      <c r="R660" s="10"/>
      <c r="Y660" s="10"/>
    </row>
    <row r="661" spans="2:25" ht="14.45" hidden="1">
      <c r="B661" s="16">
        <v>45998</v>
      </c>
      <c r="C661" s="10" t="s">
        <v>34</v>
      </c>
      <c r="L661" s="21"/>
      <c r="M661" s="22"/>
      <c r="N661" s="23"/>
      <c r="R661" s="10"/>
      <c r="Y661" s="10"/>
    </row>
    <row r="662" spans="2:25" ht="14.45" hidden="1">
      <c r="B662" s="16">
        <v>45998</v>
      </c>
      <c r="C662" s="10" t="s">
        <v>35</v>
      </c>
      <c r="L662" s="21"/>
      <c r="M662" s="22"/>
      <c r="N662" s="23"/>
      <c r="R662" s="10"/>
      <c r="Y662" s="10"/>
    </row>
    <row r="663" spans="2:25" ht="14.45" hidden="1">
      <c r="B663" s="16">
        <v>45999</v>
      </c>
      <c r="C663" s="10" t="s">
        <v>29</v>
      </c>
      <c r="L663" s="21"/>
      <c r="M663" s="22"/>
      <c r="N663" s="23"/>
      <c r="R663" s="10"/>
      <c r="Y663" s="10"/>
    </row>
    <row r="664" spans="2:25" ht="14.45" hidden="1">
      <c r="B664" s="16">
        <v>45999</v>
      </c>
      <c r="C664" s="10" t="s">
        <v>30</v>
      </c>
      <c r="L664" s="21"/>
      <c r="M664" s="22"/>
      <c r="N664" s="23"/>
      <c r="R664" s="10"/>
      <c r="Y664" s="10"/>
    </row>
    <row r="665" spans="2:25" ht="14.45" hidden="1">
      <c r="B665" s="16">
        <v>45999</v>
      </c>
      <c r="C665" s="10" t="s">
        <v>31</v>
      </c>
      <c r="L665" s="21"/>
      <c r="M665" s="22"/>
      <c r="N665" s="23"/>
      <c r="R665" s="10"/>
      <c r="Y665" s="10"/>
    </row>
    <row r="666" spans="2:25" ht="14.45" hidden="1">
      <c r="B666" s="16">
        <v>45999</v>
      </c>
      <c r="C666" s="10" t="s">
        <v>32</v>
      </c>
      <c r="L666" s="21"/>
      <c r="M666" s="22"/>
      <c r="N666" s="23"/>
      <c r="R666" s="10"/>
      <c r="Y666" s="10"/>
    </row>
    <row r="667" spans="2:25" ht="14.45" hidden="1">
      <c r="B667" s="16">
        <v>45999</v>
      </c>
      <c r="C667" s="10" t="s">
        <v>33</v>
      </c>
      <c r="L667" s="21"/>
      <c r="M667" s="22"/>
      <c r="N667" s="23"/>
      <c r="R667" s="10"/>
      <c r="Y667" s="10"/>
    </row>
    <row r="668" spans="2:25" ht="14.45" hidden="1">
      <c r="B668" s="16">
        <v>45999</v>
      </c>
      <c r="C668" s="10" t="s">
        <v>34</v>
      </c>
      <c r="L668" s="21"/>
      <c r="M668" s="22"/>
      <c r="N668" s="23"/>
      <c r="R668" s="10"/>
      <c r="Y668" s="10"/>
    </row>
    <row r="669" spans="2:25" ht="14.45" hidden="1">
      <c r="B669" s="16">
        <v>45999</v>
      </c>
      <c r="C669" s="10" t="s">
        <v>35</v>
      </c>
      <c r="L669" s="21"/>
      <c r="M669" s="22"/>
      <c r="N669" s="23"/>
      <c r="R669" s="10"/>
      <c r="Y669" s="10"/>
    </row>
    <row r="670" spans="2:25" ht="14.45" hidden="1">
      <c r="B670" s="16">
        <v>46000</v>
      </c>
      <c r="C670" s="10" t="s">
        <v>29</v>
      </c>
      <c r="L670" s="21"/>
      <c r="M670" s="22"/>
      <c r="N670" s="23"/>
      <c r="R670" s="10"/>
      <c r="Y670" s="10"/>
    </row>
    <row r="671" spans="2:25" ht="14.45" hidden="1">
      <c r="B671" s="16">
        <v>46000</v>
      </c>
      <c r="C671" s="10" t="s">
        <v>30</v>
      </c>
      <c r="L671" s="21"/>
      <c r="M671" s="22"/>
      <c r="N671" s="23"/>
      <c r="R671" s="10"/>
      <c r="Y671" s="10"/>
    </row>
    <row r="672" spans="2:25" ht="14.45" hidden="1">
      <c r="B672" s="16">
        <v>46000</v>
      </c>
      <c r="C672" s="10" t="s">
        <v>31</v>
      </c>
      <c r="L672" s="21"/>
      <c r="M672" s="22"/>
      <c r="N672" s="23"/>
      <c r="R672" s="10"/>
      <c r="Y672" s="10"/>
    </row>
    <row r="673" spans="2:25" ht="14.45" hidden="1">
      <c r="B673" s="16">
        <v>46000</v>
      </c>
      <c r="C673" s="10" t="s">
        <v>32</v>
      </c>
      <c r="L673" s="21"/>
      <c r="M673" s="22"/>
      <c r="N673" s="23"/>
      <c r="R673" s="10"/>
      <c r="Y673" s="10"/>
    </row>
    <row r="674" spans="2:25" ht="14.45" hidden="1">
      <c r="B674" s="16">
        <v>46000</v>
      </c>
      <c r="C674" s="10" t="s">
        <v>33</v>
      </c>
      <c r="L674" s="21"/>
      <c r="M674" s="22"/>
      <c r="N674" s="23"/>
      <c r="R674" s="10"/>
      <c r="Y674" s="10"/>
    </row>
    <row r="675" spans="2:25" ht="14.45" hidden="1">
      <c r="B675" s="16">
        <v>46000</v>
      </c>
      <c r="C675" s="10" t="s">
        <v>34</v>
      </c>
      <c r="L675" s="21"/>
      <c r="M675" s="22"/>
      <c r="N675" s="23"/>
      <c r="R675" s="10"/>
      <c r="Y675" s="10"/>
    </row>
    <row r="676" spans="2:25" ht="14.45" hidden="1">
      <c r="B676" s="16">
        <v>46000</v>
      </c>
      <c r="C676" s="10" t="s">
        <v>35</v>
      </c>
      <c r="L676" s="21"/>
      <c r="M676" s="22"/>
      <c r="N676" s="23"/>
      <c r="R676" s="10"/>
      <c r="Y676" s="10"/>
    </row>
    <row r="677" spans="2:25" ht="14.45" hidden="1">
      <c r="B677" s="16">
        <v>46001</v>
      </c>
      <c r="C677" s="10" t="s">
        <v>29</v>
      </c>
      <c r="L677" s="21"/>
      <c r="M677" s="22"/>
      <c r="N677" s="23"/>
      <c r="R677" s="10"/>
      <c r="Y677" s="10"/>
    </row>
    <row r="678" spans="2:25" ht="14.45" hidden="1">
      <c r="B678" s="16">
        <v>46001</v>
      </c>
      <c r="C678" s="10" t="s">
        <v>30</v>
      </c>
      <c r="L678" s="21"/>
      <c r="M678" s="22"/>
      <c r="N678" s="23"/>
      <c r="R678" s="10"/>
      <c r="Y678" s="10"/>
    </row>
    <row r="679" spans="2:25" ht="14.45" hidden="1">
      <c r="B679" s="16">
        <v>46001</v>
      </c>
      <c r="C679" s="10" t="s">
        <v>31</v>
      </c>
      <c r="L679" s="21"/>
      <c r="M679" s="22"/>
      <c r="N679" s="23"/>
      <c r="R679" s="10"/>
      <c r="Y679" s="10"/>
    </row>
    <row r="680" spans="2:25" ht="14.45" hidden="1">
      <c r="B680" s="16">
        <v>46001</v>
      </c>
      <c r="C680" s="10" t="s">
        <v>32</v>
      </c>
      <c r="L680" s="21"/>
      <c r="M680" s="22"/>
      <c r="N680" s="23"/>
      <c r="R680" s="10"/>
      <c r="Y680" s="10"/>
    </row>
    <row r="681" spans="2:25" ht="14.45" hidden="1">
      <c r="B681" s="16">
        <v>46001</v>
      </c>
      <c r="C681" s="10" t="s">
        <v>33</v>
      </c>
      <c r="L681" s="21"/>
      <c r="M681" s="22"/>
      <c r="N681" s="23"/>
      <c r="R681" s="10"/>
      <c r="Y681" s="10"/>
    </row>
    <row r="682" spans="2:25" ht="14.45" hidden="1">
      <c r="B682" s="16">
        <v>46001</v>
      </c>
      <c r="C682" s="10" t="s">
        <v>34</v>
      </c>
      <c r="L682" s="21"/>
      <c r="M682" s="22"/>
      <c r="N682" s="23"/>
      <c r="R682" s="10"/>
      <c r="Y682" s="10"/>
    </row>
    <row r="683" spans="2:25" ht="14.45" hidden="1">
      <c r="B683" s="16">
        <v>46001</v>
      </c>
      <c r="C683" s="10" t="s">
        <v>35</v>
      </c>
      <c r="L683" s="21"/>
      <c r="M683" s="22"/>
      <c r="N683" s="23"/>
      <c r="R683" s="10"/>
      <c r="Y683" s="10"/>
    </row>
    <row r="684" spans="2:25" ht="14.45" hidden="1">
      <c r="B684" s="16">
        <v>46002</v>
      </c>
      <c r="C684" s="10" t="s">
        <v>29</v>
      </c>
      <c r="L684" s="21"/>
      <c r="M684" s="22"/>
      <c r="N684" s="23"/>
      <c r="R684" s="10"/>
      <c r="Y684" s="10"/>
    </row>
    <row r="685" spans="2:25" ht="14.45" hidden="1">
      <c r="B685" s="16">
        <v>46002</v>
      </c>
      <c r="C685" s="10" t="s">
        <v>30</v>
      </c>
      <c r="L685" s="21"/>
      <c r="M685" s="22"/>
      <c r="N685" s="23"/>
      <c r="R685" s="10"/>
      <c r="Y685" s="10"/>
    </row>
    <row r="686" spans="2:25" ht="14.45" hidden="1">
      <c r="B686" s="16">
        <v>46002</v>
      </c>
      <c r="C686" s="10" t="s">
        <v>31</v>
      </c>
      <c r="L686" s="21"/>
      <c r="M686" s="22"/>
      <c r="N686" s="23"/>
      <c r="R686" s="10"/>
      <c r="Y686" s="10"/>
    </row>
    <row r="687" spans="2:25" ht="14.45" hidden="1">
      <c r="B687" s="16">
        <v>46002</v>
      </c>
      <c r="C687" s="10" t="s">
        <v>32</v>
      </c>
      <c r="L687" s="21"/>
      <c r="M687" s="22"/>
      <c r="N687" s="23"/>
      <c r="R687" s="10"/>
      <c r="Y687" s="10"/>
    </row>
    <row r="688" spans="2:25" ht="14.45" hidden="1">
      <c r="B688" s="16">
        <v>46002</v>
      </c>
      <c r="C688" s="10" t="s">
        <v>33</v>
      </c>
      <c r="L688" s="21"/>
      <c r="M688" s="22"/>
      <c r="N688" s="23"/>
      <c r="R688" s="10"/>
      <c r="Y688" s="10"/>
    </row>
    <row r="689" spans="2:25" ht="14.45" hidden="1">
      <c r="B689" s="16">
        <v>46002</v>
      </c>
      <c r="C689" s="10" t="s">
        <v>34</v>
      </c>
      <c r="L689" s="21"/>
      <c r="M689" s="22"/>
      <c r="N689" s="23"/>
      <c r="R689" s="10"/>
      <c r="Y689" s="10"/>
    </row>
    <row r="690" spans="2:25" ht="14.45" hidden="1">
      <c r="B690" s="16">
        <v>46002</v>
      </c>
      <c r="C690" s="10" t="s">
        <v>35</v>
      </c>
      <c r="L690" s="21"/>
      <c r="M690" s="22"/>
      <c r="N690" s="23"/>
      <c r="R690" s="10"/>
      <c r="Y690" s="10"/>
    </row>
    <row r="691" spans="2:25" ht="14.45" hidden="1">
      <c r="B691" s="16">
        <v>46003</v>
      </c>
      <c r="C691" s="10" t="s">
        <v>29</v>
      </c>
      <c r="L691" s="21"/>
      <c r="M691" s="22"/>
      <c r="N691" s="23"/>
      <c r="R691" s="10"/>
      <c r="Y691" s="10"/>
    </row>
    <row r="692" spans="2:25" ht="14.45" hidden="1">
      <c r="B692" s="16">
        <v>46003</v>
      </c>
      <c r="C692" s="10" t="s">
        <v>30</v>
      </c>
      <c r="L692" s="21"/>
      <c r="M692" s="22"/>
      <c r="N692" s="23"/>
      <c r="R692" s="10"/>
      <c r="Y692" s="10"/>
    </row>
    <row r="693" spans="2:25" ht="14.45" hidden="1">
      <c r="B693" s="16">
        <v>46003</v>
      </c>
      <c r="C693" s="10" t="s">
        <v>31</v>
      </c>
      <c r="L693" s="21"/>
      <c r="M693" s="22"/>
      <c r="N693" s="23"/>
      <c r="R693" s="10"/>
      <c r="Y693" s="10"/>
    </row>
    <row r="694" spans="2:25" ht="14.45" hidden="1">
      <c r="B694" s="16">
        <v>46003</v>
      </c>
      <c r="C694" s="10" t="s">
        <v>32</v>
      </c>
      <c r="L694" s="21"/>
      <c r="M694" s="22"/>
      <c r="N694" s="23"/>
      <c r="R694" s="10"/>
      <c r="Y694" s="10"/>
    </row>
    <row r="695" spans="2:25" ht="14.45" hidden="1">
      <c r="B695" s="16">
        <v>46003</v>
      </c>
      <c r="C695" s="10" t="s">
        <v>33</v>
      </c>
      <c r="L695" s="21"/>
      <c r="M695" s="22"/>
      <c r="N695" s="23"/>
      <c r="R695" s="10"/>
      <c r="Y695" s="10"/>
    </row>
    <row r="696" spans="2:25" ht="14.45" hidden="1">
      <c r="B696" s="16">
        <v>46003</v>
      </c>
      <c r="C696" s="10" t="s">
        <v>34</v>
      </c>
      <c r="L696" s="21"/>
      <c r="M696" s="22"/>
      <c r="N696" s="23"/>
      <c r="R696" s="10"/>
      <c r="Y696" s="10"/>
    </row>
    <row r="697" spans="2:25" ht="14.45" hidden="1">
      <c r="B697" s="16">
        <v>46003</v>
      </c>
      <c r="C697" s="10" t="s">
        <v>35</v>
      </c>
      <c r="L697" s="21"/>
      <c r="M697" s="22"/>
      <c r="N697" s="23"/>
      <c r="R697" s="10"/>
      <c r="Y697" s="10"/>
    </row>
    <row r="698" spans="2:25" ht="14.45" hidden="1">
      <c r="B698" s="16">
        <v>46004</v>
      </c>
      <c r="C698" s="10" t="s">
        <v>29</v>
      </c>
      <c r="L698" s="21"/>
      <c r="M698" s="22"/>
      <c r="N698" s="23"/>
      <c r="R698" s="10"/>
      <c r="Y698" s="10"/>
    </row>
    <row r="699" spans="2:25" ht="14.45" hidden="1">
      <c r="B699" s="16">
        <v>46004</v>
      </c>
      <c r="C699" s="10" t="s">
        <v>30</v>
      </c>
      <c r="L699" s="21"/>
      <c r="M699" s="22"/>
      <c r="N699" s="23"/>
      <c r="R699" s="10"/>
      <c r="Y699" s="10"/>
    </row>
    <row r="700" spans="2:25" ht="14.45" hidden="1">
      <c r="B700" s="16">
        <v>46004</v>
      </c>
      <c r="C700" s="10" t="s">
        <v>31</v>
      </c>
      <c r="L700" s="21"/>
      <c r="M700" s="22"/>
      <c r="N700" s="23"/>
      <c r="R700" s="10"/>
      <c r="Y700" s="10"/>
    </row>
    <row r="701" spans="2:25" ht="14.45" hidden="1">
      <c r="B701" s="16">
        <v>46004</v>
      </c>
      <c r="C701" s="10" t="s">
        <v>32</v>
      </c>
      <c r="L701" s="21"/>
      <c r="M701" s="22"/>
      <c r="N701" s="23"/>
      <c r="R701" s="10"/>
      <c r="Y701" s="10"/>
    </row>
    <row r="702" spans="2:25" ht="14.45" hidden="1">
      <c r="B702" s="16">
        <v>46004</v>
      </c>
      <c r="C702" s="10" t="s">
        <v>33</v>
      </c>
      <c r="L702" s="21"/>
      <c r="M702" s="22"/>
      <c r="N702" s="23"/>
      <c r="R702" s="10"/>
      <c r="Y702" s="10"/>
    </row>
    <row r="703" spans="2:25" ht="14.45" hidden="1">
      <c r="B703" s="16">
        <v>46004</v>
      </c>
      <c r="C703" s="10" t="s">
        <v>34</v>
      </c>
      <c r="L703" s="21"/>
      <c r="M703" s="22"/>
      <c r="N703" s="23"/>
      <c r="R703" s="10"/>
      <c r="Y703" s="10"/>
    </row>
    <row r="704" spans="2:25" ht="14.45" hidden="1">
      <c r="B704" s="16">
        <v>46004</v>
      </c>
      <c r="C704" s="10" t="s">
        <v>35</v>
      </c>
      <c r="L704" s="21"/>
      <c r="M704" s="22"/>
      <c r="N704" s="23"/>
      <c r="R704" s="10"/>
      <c r="Y704" s="10"/>
    </row>
    <row r="705" spans="2:25" ht="14.45" hidden="1">
      <c r="B705" s="16">
        <v>46005</v>
      </c>
      <c r="C705" s="10" t="s">
        <v>29</v>
      </c>
      <c r="L705" s="21"/>
      <c r="M705" s="22"/>
      <c r="N705" s="23"/>
      <c r="R705" s="10"/>
      <c r="Y705" s="10"/>
    </row>
    <row r="706" spans="2:25" ht="14.45" hidden="1">
      <c r="B706" s="16">
        <v>46005</v>
      </c>
      <c r="C706" s="10" t="s">
        <v>30</v>
      </c>
      <c r="L706" s="21"/>
      <c r="M706" s="22"/>
      <c r="N706" s="23"/>
      <c r="R706" s="10"/>
      <c r="Y706" s="10"/>
    </row>
    <row r="707" spans="2:25" ht="14.45" hidden="1">
      <c r="B707" s="16">
        <v>46005</v>
      </c>
      <c r="C707" s="10" t="s">
        <v>31</v>
      </c>
      <c r="L707" s="21"/>
      <c r="M707" s="22"/>
      <c r="N707" s="23"/>
      <c r="R707" s="10"/>
      <c r="Y707" s="10"/>
    </row>
    <row r="708" spans="2:25" ht="14.45" hidden="1">
      <c r="B708" s="16">
        <v>46005</v>
      </c>
      <c r="C708" s="10" t="s">
        <v>32</v>
      </c>
      <c r="L708" s="21"/>
      <c r="M708" s="22"/>
      <c r="N708" s="23"/>
      <c r="R708" s="10"/>
      <c r="Y708" s="10"/>
    </row>
    <row r="709" spans="2:25" ht="14.45" hidden="1">
      <c r="B709" s="16">
        <v>46005</v>
      </c>
      <c r="C709" s="10" t="s">
        <v>33</v>
      </c>
      <c r="L709" s="21"/>
      <c r="M709" s="22"/>
      <c r="N709" s="23"/>
      <c r="R709" s="10"/>
      <c r="Y709" s="10"/>
    </row>
    <row r="710" spans="2:25" ht="14.45" hidden="1">
      <c r="B710" s="16">
        <v>46005</v>
      </c>
      <c r="C710" s="10" t="s">
        <v>34</v>
      </c>
      <c r="L710" s="21"/>
      <c r="M710" s="22"/>
      <c r="N710" s="23"/>
      <c r="R710" s="10"/>
      <c r="Y710" s="10"/>
    </row>
    <row r="711" spans="2:25" ht="14.45" hidden="1">
      <c r="B711" s="16">
        <v>46005</v>
      </c>
      <c r="C711" s="10" t="s">
        <v>35</v>
      </c>
      <c r="L711" s="21"/>
      <c r="M711" s="22"/>
      <c r="N711" s="23"/>
      <c r="R711" s="10"/>
      <c r="Y711" s="10"/>
    </row>
    <row r="712" spans="2:25" ht="14.45" hidden="1">
      <c r="B712" s="16">
        <v>46006</v>
      </c>
      <c r="C712" s="10" t="s">
        <v>29</v>
      </c>
      <c r="L712" s="21"/>
      <c r="M712" s="22"/>
      <c r="N712" s="23"/>
      <c r="R712" s="10"/>
      <c r="Y712" s="10"/>
    </row>
    <row r="713" spans="2:25" ht="14.45" hidden="1">
      <c r="B713" s="16">
        <v>46006</v>
      </c>
      <c r="C713" s="10" t="s">
        <v>30</v>
      </c>
      <c r="L713" s="21"/>
      <c r="M713" s="22"/>
      <c r="N713" s="23"/>
      <c r="R713" s="10"/>
      <c r="Y713" s="10"/>
    </row>
    <row r="714" spans="2:25" ht="14.45" hidden="1">
      <c r="B714" s="16">
        <v>46006</v>
      </c>
      <c r="C714" s="10" t="s">
        <v>31</v>
      </c>
      <c r="L714" s="21"/>
      <c r="M714" s="22"/>
      <c r="N714" s="23"/>
      <c r="R714" s="10"/>
      <c r="Y714" s="10"/>
    </row>
    <row r="715" spans="2:25" ht="14.45" hidden="1">
      <c r="B715" s="16">
        <v>46006</v>
      </c>
      <c r="C715" s="10" t="s">
        <v>32</v>
      </c>
      <c r="L715" s="21"/>
      <c r="M715" s="22"/>
      <c r="N715" s="23"/>
      <c r="R715" s="10"/>
      <c r="Y715" s="10"/>
    </row>
    <row r="716" spans="2:25" ht="14.45" hidden="1">
      <c r="B716" s="16">
        <v>46006</v>
      </c>
      <c r="C716" s="10" t="s">
        <v>33</v>
      </c>
      <c r="L716" s="21"/>
      <c r="M716" s="22"/>
      <c r="N716" s="23"/>
      <c r="R716" s="10"/>
      <c r="Y716" s="10"/>
    </row>
    <row r="717" spans="2:25" ht="14.45" hidden="1">
      <c r="B717" s="16">
        <v>46006</v>
      </c>
      <c r="C717" s="10" t="s">
        <v>34</v>
      </c>
      <c r="L717" s="21"/>
      <c r="M717" s="22"/>
      <c r="N717" s="23"/>
      <c r="R717" s="10"/>
      <c r="Y717" s="10"/>
    </row>
    <row r="718" spans="2:25" ht="14.45" hidden="1">
      <c r="B718" s="16">
        <v>46006</v>
      </c>
      <c r="C718" s="10" t="s">
        <v>35</v>
      </c>
      <c r="L718" s="21"/>
      <c r="M718" s="22"/>
      <c r="N718" s="23"/>
      <c r="R718" s="10"/>
      <c r="Y718" s="10"/>
    </row>
    <row r="719" spans="2:25" ht="14.45" hidden="1">
      <c r="B719" s="16">
        <v>46007</v>
      </c>
      <c r="C719" s="10" t="s">
        <v>29</v>
      </c>
      <c r="L719" s="21"/>
      <c r="M719" s="22"/>
      <c r="N719" s="23"/>
      <c r="R719" s="10"/>
      <c r="Y719" s="10"/>
    </row>
    <row r="720" spans="2:25" ht="14.45" hidden="1">
      <c r="B720" s="16">
        <v>46007</v>
      </c>
      <c r="C720" s="10" t="s">
        <v>30</v>
      </c>
      <c r="L720" s="21"/>
      <c r="M720" s="22"/>
      <c r="N720" s="23"/>
      <c r="R720" s="10"/>
      <c r="Y720" s="10"/>
    </row>
    <row r="721" spans="2:25" ht="14.45" hidden="1">
      <c r="B721" s="16">
        <v>46007</v>
      </c>
      <c r="C721" s="10" t="s">
        <v>31</v>
      </c>
      <c r="L721" s="21"/>
      <c r="M721" s="22"/>
      <c r="N721" s="23"/>
      <c r="R721" s="10"/>
      <c r="Y721" s="10"/>
    </row>
    <row r="722" spans="2:25" ht="14.45" hidden="1">
      <c r="B722" s="16">
        <v>46007</v>
      </c>
      <c r="C722" s="10" t="s">
        <v>32</v>
      </c>
      <c r="L722" s="21"/>
      <c r="M722" s="22"/>
      <c r="N722" s="23"/>
      <c r="R722" s="10"/>
      <c r="Y722" s="10"/>
    </row>
    <row r="723" spans="2:25" ht="14.45" hidden="1">
      <c r="B723" s="16">
        <v>46007</v>
      </c>
      <c r="C723" s="10" t="s">
        <v>33</v>
      </c>
      <c r="L723" s="21"/>
      <c r="M723" s="22"/>
      <c r="N723" s="23"/>
      <c r="R723" s="10"/>
      <c r="Y723" s="10"/>
    </row>
    <row r="724" spans="2:25" ht="14.45" hidden="1">
      <c r="B724" s="16">
        <v>46007</v>
      </c>
      <c r="C724" s="10" t="s">
        <v>34</v>
      </c>
      <c r="L724" s="21"/>
      <c r="M724" s="22"/>
      <c r="N724" s="23"/>
      <c r="R724" s="10"/>
      <c r="Y724" s="10"/>
    </row>
    <row r="725" spans="2:25" ht="14.45" hidden="1">
      <c r="B725" s="16">
        <v>46007</v>
      </c>
      <c r="C725" s="10" t="s">
        <v>35</v>
      </c>
      <c r="L725" s="21"/>
      <c r="M725" s="22"/>
      <c r="N725" s="23"/>
      <c r="R725" s="10"/>
      <c r="Y725" s="10"/>
    </row>
    <row r="726" spans="2:25" ht="14.45" hidden="1">
      <c r="B726" s="16">
        <v>46008</v>
      </c>
      <c r="C726" s="10" t="s">
        <v>29</v>
      </c>
      <c r="L726" s="21"/>
      <c r="M726" s="22"/>
      <c r="N726" s="23"/>
      <c r="R726" s="10"/>
      <c r="Y726" s="10"/>
    </row>
    <row r="727" spans="2:25" ht="14.45" hidden="1">
      <c r="B727" s="16">
        <v>46008</v>
      </c>
      <c r="C727" s="10" t="s">
        <v>30</v>
      </c>
      <c r="L727" s="21"/>
      <c r="M727" s="22"/>
      <c r="N727" s="23"/>
      <c r="R727" s="10"/>
      <c r="Y727" s="10"/>
    </row>
    <row r="728" spans="2:25" ht="14.45" hidden="1">
      <c r="B728" s="16">
        <v>46008</v>
      </c>
      <c r="C728" s="10" t="s">
        <v>31</v>
      </c>
      <c r="L728" s="21"/>
      <c r="M728" s="22"/>
      <c r="N728" s="23"/>
      <c r="R728" s="10"/>
      <c r="Y728" s="10"/>
    </row>
    <row r="729" spans="2:25" ht="14.45" hidden="1">
      <c r="B729" s="16">
        <v>46008</v>
      </c>
      <c r="C729" s="10" t="s">
        <v>32</v>
      </c>
      <c r="L729" s="21"/>
      <c r="M729" s="22"/>
      <c r="N729" s="23"/>
      <c r="R729" s="10"/>
      <c r="Y729" s="10"/>
    </row>
    <row r="730" spans="2:25" ht="14.45" hidden="1">
      <c r="B730" s="16">
        <v>46008</v>
      </c>
      <c r="C730" s="10" t="s">
        <v>33</v>
      </c>
      <c r="L730" s="21"/>
      <c r="M730" s="22"/>
      <c r="N730" s="23"/>
      <c r="R730" s="10"/>
      <c r="Y730" s="10"/>
    </row>
    <row r="731" spans="2:25" ht="14.45" hidden="1">
      <c r="B731" s="16">
        <v>46008</v>
      </c>
      <c r="C731" s="10" t="s">
        <v>34</v>
      </c>
      <c r="L731" s="21"/>
      <c r="M731" s="22"/>
      <c r="N731" s="23"/>
      <c r="R731" s="10"/>
      <c r="Y731" s="10"/>
    </row>
    <row r="732" spans="2:25" ht="14.45" hidden="1">
      <c r="B732" s="16">
        <v>46008</v>
      </c>
      <c r="C732" s="10" t="s">
        <v>35</v>
      </c>
      <c r="L732" s="21"/>
      <c r="M732" s="22"/>
      <c r="N732" s="23"/>
      <c r="R732" s="10"/>
      <c r="Y732" s="10"/>
    </row>
    <row r="733" spans="2:25" ht="14.45" hidden="1">
      <c r="B733" s="16">
        <v>46009</v>
      </c>
      <c r="C733" s="10" t="s">
        <v>29</v>
      </c>
      <c r="L733" s="21"/>
      <c r="M733" s="22"/>
      <c r="N733" s="23"/>
      <c r="R733" s="10"/>
      <c r="Y733" s="10"/>
    </row>
    <row r="734" spans="2:25" ht="14.45" hidden="1">
      <c r="B734" s="16">
        <v>46009</v>
      </c>
      <c r="C734" s="10" t="s">
        <v>30</v>
      </c>
      <c r="L734" s="21"/>
      <c r="M734" s="22"/>
      <c r="N734" s="23"/>
      <c r="R734" s="10"/>
      <c r="Y734" s="10"/>
    </row>
    <row r="735" spans="2:25" ht="14.45" hidden="1">
      <c r="B735" s="16">
        <v>46009</v>
      </c>
      <c r="C735" s="10" t="s">
        <v>31</v>
      </c>
      <c r="L735" s="21"/>
      <c r="M735" s="22"/>
      <c r="N735" s="23"/>
      <c r="R735" s="10"/>
      <c r="Y735" s="10"/>
    </row>
    <row r="736" spans="2:25" ht="14.45" hidden="1">
      <c r="B736" s="16">
        <v>46009</v>
      </c>
      <c r="C736" s="10" t="s">
        <v>32</v>
      </c>
      <c r="L736" s="21"/>
      <c r="M736" s="22"/>
      <c r="N736" s="23"/>
      <c r="R736" s="10"/>
      <c r="Y736" s="10"/>
    </row>
    <row r="737" spans="2:25" ht="14.45" hidden="1">
      <c r="B737" s="16">
        <v>46009</v>
      </c>
      <c r="C737" s="10" t="s">
        <v>33</v>
      </c>
      <c r="L737" s="21"/>
      <c r="M737" s="22"/>
      <c r="N737" s="23"/>
      <c r="R737" s="10"/>
      <c r="Y737" s="10"/>
    </row>
    <row r="738" spans="2:25" ht="14.45" hidden="1">
      <c r="B738" s="16">
        <v>46009</v>
      </c>
      <c r="C738" s="10" t="s">
        <v>34</v>
      </c>
      <c r="L738" s="21"/>
      <c r="M738" s="22"/>
      <c r="N738" s="23"/>
      <c r="R738" s="10"/>
      <c r="Y738" s="10"/>
    </row>
    <row r="739" spans="2:25" ht="14.45" hidden="1">
      <c r="B739" s="16">
        <v>46009</v>
      </c>
      <c r="C739" s="10" t="s">
        <v>35</v>
      </c>
      <c r="L739" s="21"/>
      <c r="M739" s="22"/>
      <c r="N739" s="23"/>
      <c r="R739" s="10"/>
      <c r="Y739" s="10"/>
    </row>
    <row r="740" spans="2:25" ht="14.45" hidden="1">
      <c r="B740" s="16">
        <v>46010</v>
      </c>
      <c r="C740" s="10" t="s">
        <v>29</v>
      </c>
      <c r="L740" s="21"/>
      <c r="M740" s="22"/>
      <c r="N740" s="23"/>
      <c r="R740" s="10"/>
      <c r="Y740" s="10"/>
    </row>
    <row r="741" spans="2:25" ht="14.45" hidden="1">
      <c r="B741" s="16">
        <v>46010</v>
      </c>
      <c r="C741" s="10" t="s">
        <v>30</v>
      </c>
      <c r="L741" s="21"/>
      <c r="M741" s="22"/>
      <c r="N741" s="23"/>
      <c r="R741" s="10"/>
      <c r="Y741" s="10"/>
    </row>
    <row r="742" spans="2:25" ht="14.45" hidden="1">
      <c r="B742" s="16">
        <v>46010</v>
      </c>
      <c r="C742" s="10" t="s">
        <v>31</v>
      </c>
      <c r="L742" s="21"/>
      <c r="M742" s="22"/>
      <c r="N742" s="23"/>
      <c r="R742" s="10"/>
      <c r="Y742" s="10"/>
    </row>
    <row r="743" spans="2:25" ht="14.45" hidden="1">
      <c r="B743" s="16">
        <v>46010</v>
      </c>
      <c r="C743" s="10" t="s">
        <v>32</v>
      </c>
      <c r="L743" s="21"/>
      <c r="M743" s="22"/>
      <c r="N743" s="23"/>
      <c r="R743" s="10"/>
      <c r="Y743" s="10"/>
    </row>
    <row r="744" spans="2:25" ht="14.45" hidden="1">
      <c r="B744" s="16">
        <v>46010</v>
      </c>
      <c r="C744" s="10" t="s">
        <v>33</v>
      </c>
      <c r="L744" s="21"/>
      <c r="M744" s="22"/>
      <c r="N744" s="23"/>
      <c r="R744" s="10"/>
      <c r="Y744" s="10"/>
    </row>
    <row r="745" spans="2:25" ht="14.45" hidden="1">
      <c r="B745" s="16">
        <v>46010</v>
      </c>
      <c r="C745" s="10" t="s">
        <v>34</v>
      </c>
      <c r="L745" s="21"/>
      <c r="M745" s="22"/>
      <c r="N745" s="23"/>
      <c r="R745" s="10"/>
      <c r="Y745" s="10"/>
    </row>
    <row r="746" spans="2:25" ht="14.45" hidden="1">
      <c r="B746" s="16">
        <v>46010</v>
      </c>
      <c r="C746" s="10" t="s">
        <v>35</v>
      </c>
      <c r="L746" s="21"/>
      <c r="M746" s="22"/>
      <c r="N746" s="23"/>
      <c r="R746" s="10"/>
      <c r="Y746" s="10"/>
    </row>
    <row r="747" spans="2:25" ht="14.45" hidden="1">
      <c r="B747" s="16">
        <v>46011</v>
      </c>
      <c r="C747" s="10" t="s">
        <v>29</v>
      </c>
      <c r="L747" s="21"/>
      <c r="M747" s="22"/>
      <c r="N747" s="23"/>
      <c r="R747" s="10"/>
      <c r="Y747" s="10"/>
    </row>
    <row r="748" spans="2:25" ht="14.45" hidden="1">
      <c r="B748" s="16">
        <v>46011</v>
      </c>
      <c r="C748" s="10" t="s">
        <v>30</v>
      </c>
      <c r="L748" s="21"/>
      <c r="M748" s="22"/>
      <c r="N748" s="23"/>
      <c r="R748" s="10"/>
      <c r="Y748" s="10"/>
    </row>
    <row r="749" spans="2:25" ht="14.45" hidden="1">
      <c r="B749" s="16">
        <v>46011</v>
      </c>
      <c r="C749" s="10" t="s">
        <v>31</v>
      </c>
      <c r="L749" s="21"/>
      <c r="M749" s="22"/>
      <c r="N749" s="23"/>
      <c r="R749" s="10"/>
      <c r="Y749" s="10"/>
    </row>
    <row r="750" spans="2:25" ht="14.45" hidden="1">
      <c r="B750" s="16">
        <v>46011</v>
      </c>
      <c r="C750" s="10" t="s">
        <v>32</v>
      </c>
      <c r="L750" s="21"/>
      <c r="M750" s="22"/>
      <c r="N750" s="23"/>
      <c r="R750" s="10"/>
      <c r="Y750" s="10"/>
    </row>
    <row r="751" spans="2:25" ht="14.45" hidden="1">
      <c r="B751" s="16">
        <v>46011</v>
      </c>
      <c r="C751" s="10" t="s">
        <v>33</v>
      </c>
      <c r="L751" s="21"/>
      <c r="M751" s="22"/>
      <c r="N751" s="23"/>
      <c r="R751" s="10"/>
      <c r="Y751" s="10"/>
    </row>
    <row r="752" spans="2:25" ht="14.45" hidden="1">
      <c r="B752" s="16">
        <v>46011</v>
      </c>
      <c r="C752" s="10" t="s">
        <v>34</v>
      </c>
      <c r="L752" s="21"/>
      <c r="M752" s="22"/>
      <c r="N752" s="23"/>
      <c r="R752" s="10"/>
      <c r="Y752" s="10"/>
    </row>
    <row r="753" spans="2:25" ht="14.45" hidden="1">
      <c r="B753" s="16">
        <v>46011</v>
      </c>
      <c r="C753" s="10" t="s">
        <v>35</v>
      </c>
      <c r="L753" s="21"/>
      <c r="M753" s="22"/>
      <c r="N753" s="23"/>
      <c r="R753" s="10"/>
      <c r="Y753" s="10"/>
    </row>
    <row r="754" spans="2:25" ht="14.45" hidden="1">
      <c r="B754" s="16">
        <v>46012</v>
      </c>
      <c r="C754" s="10" t="s">
        <v>29</v>
      </c>
      <c r="L754" s="21"/>
      <c r="M754" s="22"/>
      <c r="N754" s="23"/>
      <c r="R754" s="10"/>
      <c r="Y754" s="10"/>
    </row>
    <row r="755" spans="2:25" ht="14.45" hidden="1">
      <c r="B755" s="16">
        <v>46012</v>
      </c>
      <c r="C755" s="10" t="s">
        <v>30</v>
      </c>
      <c r="L755" s="21"/>
      <c r="M755" s="22"/>
      <c r="N755" s="23"/>
      <c r="R755" s="10"/>
      <c r="Y755" s="10"/>
    </row>
    <row r="756" spans="2:25" ht="14.45" hidden="1">
      <c r="B756" s="16">
        <v>46012</v>
      </c>
      <c r="C756" s="10" t="s">
        <v>31</v>
      </c>
      <c r="L756" s="21"/>
      <c r="M756" s="22"/>
      <c r="N756" s="23"/>
      <c r="R756" s="10"/>
      <c r="Y756" s="10"/>
    </row>
    <row r="757" spans="2:25" ht="14.45" hidden="1">
      <c r="B757" s="16">
        <v>46012</v>
      </c>
      <c r="C757" s="10" t="s">
        <v>32</v>
      </c>
      <c r="L757" s="21"/>
      <c r="M757" s="22"/>
      <c r="N757" s="23"/>
      <c r="R757" s="10"/>
      <c r="Y757" s="10"/>
    </row>
    <row r="758" spans="2:25" ht="14.45" hidden="1">
      <c r="B758" s="16">
        <v>46012</v>
      </c>
      <c r="C758" s="10" t="s">
        <v>33</v>
      </c>
      <c r="L758" s="21"/>
      <c r="M758" s="22"/>
      <c r="N758" s="23"/>
      <c r="R758" s="10"/>
      <c r="Y758" s="10"/>
    </row>
    <row r="759" spans="2:25" ht="14.45" hidden="1">
      <c r="B759" s="16">
        <v>46012</v>
      </c>
      <c r="C759" s="10" t="s">
        <v>34</v>
      </c>
      <c r="L759" s="21"/>
      <c r="M759" s="22"/>
      <c r="N759" s="23"/>
      <c r="R759" s="10"/>
      <c r="Y759" s="10"/>
    </row>
    <row r="760" spans="2:25" ht="14.45" hidden="1">
      <c r="B760" s="16">
        <v>46012</v>
      </c>
      <c r="C760" s="10" t="s">
        <v>35</v>
      </c>
      <c r="L760" s="21"/>
      <c r="M760" s="22"/>
      <c r="N760" s="23"/>
      <c r="R760" s="10"/>
      <c r="Y760" s="10"/>
    </row>
    <row r="761" spans="2:25" ht="14.45" hidden="1">
      <c r="B761" s="16">
        <v>46013</v>
      </c>
      <c r="C761" s="10" t="s">
        <v>29</v>
      </c>
      <c r="L761" s="21"/>
      <c r="M761" s="22"/>
      <c r="N761" s="23"/>
      <c r="R761" s="10"/>
      <c r="Y761" s="10"/>
    </row>
    <row r="762" spans="2:25" ht="14.45" hidden="1">
      <c r="B762" s="16">
        <v>46013</v>
      </c>
      <c r="C762" s="10" t="s">
        <v>30</v>
      </c>
      <c r="L762" s="21"/>
      <c r="M762" s="22"/>
      <c r="N762" s="23"/>
      <c r="R762" s="10"/>
      <c r="Y762" s="10"/>
    </row>
    <row r="763" spans="2:25" ht="14.45" hidden="1">
      <c r="B763" s="16">
        <v>46013</v>
      </c>
      <c r="C763" s="10" t="s">
        <v>31</v>
      </c>
      <c r="L763" s="21"/>
      <c r="M763" s="22"/>
      <c r="N763" s="23"/>
      <c r="R763" s="10"/>
      <c r="Y763" s="10"/>
    </row>
    <row r="764" spans="2:25" ht="14.45" hidden="1">
      <c r="B764" s="16">
        <v>46013</v>
      </c>
      <c r="C764" s="10" t="s">
        <v>32</v>
      </c>
      <c r="L764" s="21"/>
      <c r="M764" s="22"/>
      <c r="N764" s="23"/>
      <c r="R764" s="10"/>
      <c r="Y764" s="10"/>
    </row>
    <row r="765" spans="2:25" ht="14.45" hidden="1">
      <c r="B765" s="16">
        <v>46013</v>
      </c>
      <c r="C765" s="10" t="s">
        <v>33</v>
      </c>
      <c r="L765" s="21"/>
      <c r="M765" s="22"/>
      <c r="N765" s="23"/>
      <c r="R765" s="10"/>
      <c r="Y765" s="10"/>
    </row>
    <row r="766" spans="2:25" ht="14.45" hidden="1">
      <c r="B766" s="16">
        <v>46013</v>
      </c>
      <c r="C766" s="10" t="s">
        <v>34</v>
      </c>
      <c r="L766" s="21"/>
      <c r="M766" s="22"/>
      <c r="N766" s="23"/>
      <c r="R766" s="10"/>
      <c r="Y766" s="10"/>
    </row>
    <row r="767" spans="2:25" ht="14.45" hidden="1">
      <c r="B767" s="16">
        <v>46013</v>
      </c>
      <c r="C767" s="10" t="s">
        <v>35</v>
      </c>
      <c r="L767" s="21"/>
      <c r="M767" s="22"/>
      <c r="N767" s="23"/>
      <c r="R767" s="10"/>
      <c r="Y767" s="10"/>
    </row>
    <row r="768" spans="2:25" ht="14.45" hidden="1">
      <c r="B768" s="16">
        <v>46014</v>
      </c>
      <c r="C768" s="10" t="s">
        <v>29</v>
      </c>
      <c r="L768" s="21"/>
      <c r="M768" s="22"/>
      <c r="N768" s="23"/>
      <c r="R768" s="10"/>
      <c r="Y768" s="10"/>
    </row>
    <row r="769" spans="2:25" ht="14.45" hidden="1">
      <c r="B769" s="16">
        <v>46014</v>
      </c>
      <c r="C769" s="10" t="s">
        <v>30</v>
      </c>
      <c r="L769" s="21"/>
      <c r="M769" s="22"/>
      <c r="N769" s="23"/>
      <c r="R769" s="10"/>
      <c r="Y769" s="10"/>
    </row>
    <row r="770" spans="2:25" ht="14.45" hidden="1">
      <c r="B770" s="16">
        <v>46014</v>
      </c>
      <c r="C770" s="10" t="s">
        <v>31</v>
      </c>
      <c r="L770" s="21"/>
      <c r="M770" s="22"/>
      <c r="N770" s="23"/>
      <c r="R770" s="10"/>
      <c r="Y770" s="10"/>
    </row>
    <row r="771" spans="2:25" ht="14.45" hidden="1">
      <c r="B771" s="16">
        <v>46014</v>
      </c>
      <c r="C771" s="10" t="s">
        <v>32</v>
      </c>
      <c r="L771" s="21"/>
      <c r="M771" s="22"/>
      <c r="N771" s="23"/>
      <c r="R771" s="10"/>
      <c r="Y771" s="10"/>
    </row>
    <row r="772" spans="2:25" ht="14.45" hidden="1">
      <c r="B772" s="16">
        <v>46014</v>
      </c>
      <c r="C772" s="10" t="s">
        <v>33</v>
      </c>
      <c r="L772" s="21"/>
      <c r="M772" s="22"/>
      <c r="N772" s="23"/>
      <c r="R772" s="10"/>
      <c r="Y772" s="10"/>
    </row>
    <row r="773" spans="2:25" ht="14.45" hidden="1">
      <c r="B773" s="16">
        <v>46014</v>
      </c>
      <c r="C773" s="10" t="s">
        <v>34</v>
      </c>
      <c r="L773" s="21"/>
      <c r="M773" s="22"/>
      <c r="N773" s="23"/>
      <c r="R773" s="10"/>
      <c r="Y773" s="10"/>
    </row>
    <row r="774" spans="2:25" ht="14.45" hidden="1">
      <c r="B774" s="16">
        <v>46014</v>
      </c>
      <c r="C774" s="10" t="s">
        <v>35</v>
      </c>
      <c r="L774" s="21"/>
      <c r="M774" s="22"/>
      <c r="N774" s="23"/>
      <c r="R774" s="10"/>
      <c r="Y774" s="10"/>
    </row>
    <row r="775" spans="2:25" ht="14.45" hidden="1">
      <c r="B775" s="16">
        <v>46015</v>
      </c>
      <c r="C775" s="10" t="s">
        <v>29</v>
      </c>
      <c r="L775" s="21"/>
      <c r="M775" s="22"/>
      <c r="N775" s="23"/>
      <c r="R775" s="10"/>
      <c r="Y775" s="10"/>
    </row>
    <row r="776" spans="2:25" ht="14.45" hidden="1">
      <c r="B776" s="16">
        <v>46015</v>
      </c>
      <c r="C776" s="10" t="s">
        <v>30</v>
      </c>
      <c r="L776" s="21"/>
      <c r="M776" s="22"/>
      <c r="N776" s="23"/>
      <c r="R776" s="10"/>
      <c r="Y776" s="10"/>
    </row>
    <row r="777" spans="2:25" ht="14.45" hidden="1">
      <c r="B777" s="16">
        <v>46015</v>
      </c>
      <c r="C777" s="10" t="s">
        <v>31</v>
      </c>
      <c r="L777" s="21"/>
      <c r="M777" s="22"/>
      <c r="N777" s="23"/>
      <c r="R777" s="10"/>
      <c r="Y777" s="10"/>
    </row>
    <row r="778" spans="2:25" ht="14.45" hidden="1">
      <c r="B778" s="16">
        <v>46015</v>
      </c>
      <c r="C778" s="10" t="s">
        <v>32</v>
      </c>
      <c r="L778" s="21"/>
      <c r="M778" s="22"/>
      <c r="N778" s="23"/>
      <c r="R778" s="10"/>
      <c r="Y778" s="10"/>
    </row>
    <row r="779" spans="2:25" ht="14.45" hidden="1">
      <c r="B779" s="16">
        <v>46015</v>
      </c>
      <c r="C779" s="10" t="s">
        <v>33</v>
      </c>
      <c r="L779" s="21"/>
      <c r="M779" s="22"/>
      <c r="N779" s="23"/>
      <c r="R779" s="10"/>
      <c r="Y779" s="10"/>
    </row>
    <row r="780" spans="2:25" ht="14.45" hidden="1">
      <c r="B780" s="16">
        <v>46015</v>
      </c>
      <c r="C780" s="10" t="s">
        <v>34</v>
      </c>
      <c r="L780" s="21"/>
      <c r="M780" s="22"/>
      <c r="N780" s="23"/>
      <c r="R780" s="10"/>
      <c r="Y780" s="10"/>
    </row>
    <row r="781" spans="2:25" ht="14.45" hidden="1">
      <c r="B781" s="16">
        <v>46015</v>
      </c>
      <c r="C781" s="10" t="s">
        <v>35</v>
      </c>
      <c r="L781" s="21"/>
      <c r="M781" s="22"/>
      <c r="N781" s="23"/>
      <c r="R781" s="10"/>
      <c r="Y781" s="10"/>
    </row>
    <row r="782" spans="2:25" ht="14.45" hidden="1">
      <c r="B782" s="16">
        <v>46016</v>
      </c>
      <c r="C782" s="10" t="s">
        <v>29</v>
      </c>
      <c r="L782" s="21"/>
      <c r="M782" s="22"/>
      <c r="N782" s="23"/>
      <c r="R782" s="10"/>
      <c r="Y782" s="10"/>
    </row>
    <row r="783" spans="2:25" ht="14.45" hidden="1">
      <c r="B783" s="16">
        <v>46016</v>
      </c>
      <c r="C783" s="10" t="s">
        <v>30</v>
      </c>
      <c r="L783" s="21"/>
      <c r="M783" s="22"/>
      <c r="N783" s="23"/>
      <c r="R783" s="10"/>
      <c r="Y783" s="10"/>
    </row>
    <row r="784" spans="2:25" ht="14.45" hidden="1">
      <c r="B784" s="16">
        <v>46016</v>
      </c>
      <c r="C784" s="10" t="s">
        <v>31</v>
      </c>
      <c r="L784" s="21"/>
      <c r="M784" s="22"/>
      <c r="N784" s="23"/>
      <c r="R784" s="10"/>
      <c r="Y784" s="10"/>
    </row>
    <row r="785" spans="2:25" ht="14.45" hidden="1">
      <c r="B785" s="16">
        <v>46016</v>
      </c>
      <c r="C785" s="10" t="s">
        <v>32</v>
      </c>
      <c r="L785" s="21"/>
      <c r="M785" s="22"/>
      <c r="N785" s="23"/>
      <c r="R785" s="10"/>
      <c r="Y785" s="10"/>
    </row>
    <row r="786" spans="2:25" ht="14.45" hidden="1">
      <c r="B786" s="16">
        <v>46016</v>
      </c>
      <c r="C786" s="10" t="s">
        <v>33</v>
      </c>
      <c r="L786" s="21"/>
      <c r="M786" s="22"/>
      <c r="N786" s="23"/>
      <c r="R786" s="10"/>
      <c r="Y786" s="10"/>
    </row>
    <row r="787" spans="2:25" ht="14.45" hidden="1">
      <c r="B787" s="16">
        <v>46016</v>
      </c>
      <c r="C787" s="10" t="s">
        <v>34</v>
      </c>
      <c r="L787" s="21"/>
      <c r="M787" s="22"/>
      <c r="N787" s="23"/>
      <c r="R787" s="10"/>
      <c r="Y787" s="10"/>
    </row>
    <row r="788" spans="2:25" ht="14.45" hidden="1">
      <c r="B788" s="16">
        <v>46016</v>
      </c>
      <c r="C788" s="10" t="s">
        <v>35</v>
      </c>
      <c r="L788" s="21"/>
      <c r="M788" s="22"/>
      <c r="N788" s="23"/>
      <c r="R788" s="10"/>
      <c r="Y788" s="10"/>
    </row>
    <row r="789" spans="2:25" ht="14.45" hidden="1">
      <c r="B789" s="16">
        <v>46017</v>
      </c>
      <c r="C789" s="10" t="s">
        <v>29</v>
      </c>
      <c r="L789" s="21"/>
      <c r="M789" s="22"/>
      <c r="N789" s="23"/>
      <c r="R789" s="10"/>
      <c r="Y789" s="10"/>
    </row>
    <row r="790" spans="2:25" ht="14.45" hidden="1">
      <c r="B790" s="16">
        <v>46017</v>
      </c>
      <c r="C790" s="10" t="s">
        <v>30</v>
      </c>
      <c r="L790" s="21"/>
      <c r="M790" s="22"/>
      <c r="N790" s="23"/>
      <c r="R790" s="10"/>
      <c r="Y790" s="10"/>
    </row>
    <row r="791" spans="2:25" ht="14.45" hidden="1">
      <c r="B791" s="16">
        <v>46017</v>
      </c>
      <c r="C791" s="10" t="s">
        <v>31</v>
      </c>
      <c r="L791" s="21"/>
      <c r="M791" s="22"/>
      <c r="N791" s="23"/>
      <c r="R791" s="10"/>
      <c r="Y791" s="10"/>
    </row>
    <row r="792" spans="2:25" ht="14.45" hidden="1">
      <c r="B792" s="16">
        <v>46017</v>
      </c>
      <c r="C792" s="10" t="s">
        <v>32</v>
      </c>
      <c r="L792" s="21"/>
      <c r="M792" s="22"/>
      <c r="N792" s="23"/>
      <c r="R792" s="10"/>
      <c r="Y792" s="10"/>
    </row>
    <row r="793" spans="2:25" ht="14.45" hidden="1">
      <c r="B793" s="16">
        <v>46017</v>
      </c>
      <c r="C793" s="10" t="s">
        <v>33</v>
      </c>
      <c r="L793" s="21"/>
      <c r="M793" s="22"/>
      <c r="N793" s="23"/>
      <c r="R793" s="10"/>
      <c r="Y793" s="10"/>
    </row>
    <row r="794" spans="2:25" ht="14.45" hidden="1">
      <c r="B794" s="16">
        <v>46017</v>
      </c>
      <c r="C794" s="10" t="s">
        <v>34</v>
      </c>
      <c r="L794" s="21"/>
      <c r="M794" s="22"/>
      <c r="N794" s="23"/>
      <c r="R794" s="10"/>
      <c r="Y794" s="10"/>
    </row>
    <row r="795" spans="2:25" ht="14.45" hidden="1">
      <c r="B795" s="16">
        <v>46017</v>
      </c>
      <c r="C795" s="10" t="s">
        <v>35</v>
      </c>
      <c r="L795" s="21"/>
      <c r="M795" s="22"/>
      <c r="N795" s="23"/>
      <c r="R795" s="10"/>
      <c r="Y795" s="10"/>
    </row>
    <row r="796" spans="2:25" ht="14.45" hidden="1">
      <c r="B796" s="16">
        <v>46018</v>
      </c>
      <c r="C796" s="10" t="s">
        <v>29</v>
      </c>
      <c r="L796" s="21"/>
      <c r="M796" s="22"/>
      <c r="N796" s="23"/>
      <c r="R796" s="10"/>
      <c r="Y796" s="10"/>
    </row>
    <row r="797" spans="2:25" ht="14.45" hidden="1">
      <c r="B797" s="16">
        <v>46018</v>
      </c>
      <c r="C797" s="10" t="s">
        <v>30</v>
      </c>
      <c r="L797" s="21"/>
      <c r="M797" s="22"/>
      <c r="N797" s="23"/>
      <c r="R797" s="10"/>
      <c r="Y797" s="10"/>
    </row>
    <row r="798" spans="2:25" ht="14.45" hidden="1">
      <c r="B798" s="16">
        <v>46018</v>
      </c>
      <c r="C798" s="10" t="s">
        <v>31</v>
      </c>
      <c r="L798" s="21"/>
      <c r="M798" s="22"/>
      <c r="N798" s="23"/>
      <c r="R798" s="10"/>
      <c r="Y798" s="10"/>
    </row>
    <row r="799" spans="2:25" ht="14.45" hidden="1">
      <c r="B799" s="16">
        <v>46018</v>
      </c>
      <c r="C799" s="10" t="s">
        <v>32</v>
      </c>
      <c r="L799" s="21"/>
      <c r="M799" s="22"/>
      <c r="N799" s="23"/>
      <c r="R799" s="10"/>
      <c r="Y799" s="10"/>
    </row>
    <row r="800" spans="2:25" ht="14.45" hidden="1">
      <c r="B800" s="16">
        <v>46018</v>
      </c>
      <c r="C800" s="10" t="s">
        <v>33</v>
      </c>
      <c r="L800" s="21"/>
      <c r="M800" s="22"/>
      <c r="N800" s="23"/>
      <c r="R800" s="10"/>
      <c r="Y800" s="10"/>
    </row>
    <row r="801" spans="2:25" ht="14.45" hidden="1">
      <c r="B801" s="16">
        <v>46018</v>
      </c>
      <c r="C801" s="10" t="s">
        <v>34</v>
      </c>
      <c r="L801" s="21"/>
      <c r="M801" s="22"/>
      <c r="N801" s="23"/>
      <c r="R801" s="10"/>
      <c r="Y801" s="10"/>
    </row>
    <row r="802" spans="2:25" ht="14.45" hidden="1">
      <c r="B802" s="16">
        <v>46018</v>
      </c>
      <c r="C802" s="10" t="s">
        <v>35</v>
      </c>
      <c r="L802" s="21"/>
      <c r="M802" s="22"/>
      <c r="N802" s="23"/>
      <c r="R802" s="10"/>
      <c r="Y802" s="10"/>
    </row>
    <row r="803" spans="2:25" ht="14.45" hidden="1">
      <c r="B803" s="16">
        <v>46019</v>
      </c>
      <c r="C803" s="10" t="s">
        <v>29</v>
      </c>
      <c r="L803" s="21"/>
      <c r="M803" s="22"/>
      <c r="N803" s="23"/>
      <c r="R803" s="10"/>
      <c r="Y803" s="10"/>
    </row>
    <row r="804" spans="2:25" ht="14.45" hidden="1">
      <c r="B804" s="16">
        <v>46019</v>
      </c>
      <c r="C804" s="10" t="s">
        <v>30</v>
      </c>
      <c r="L804" s="21"/>
      <c r="M804" s="22"/>
      <c r="N804" s="23"/>
      <c r="R804" s="10"/>
      <c r="Y804" s="10"/>
    </row>
    <row r="805" spans="2:25" ht="14.45" hidden="1">
      <c r="B805" s="16">
        <v>46019</v>
      </c>
      <c r="C805" s="10" t="s">
        <v>31</v>
      </c>
      <c r="L805" s="21"/>
      <c r="M805" s="22"/>
      <c r="N805" s="23"/>
      <c r="R805" s="10"/>
      <c r="Y805" s="10"/>
    </row>
    <row r="806" spans="2:25" ht="14.45" hidden="1">
      <c r="B806" s="16">
        <v>46019</v>
      </c>
      <c r="C806" s="10" t="s">
        <v>32</v>
      </c>
      <c r="L806" s="21"/>
      <c r="M806" s="22"/>
      <c r="N806" s="23"/>
      <c r="R806" s="10"/>
      <c r="Y806" s="10"/>
    </row>
    <row r="807" spans="2:25" ht="14.45" hidden="1">
      <c r="B807" s="16">
        <v>46019</v>
      </c>
      <c r="C807" s="10" t="s">
        <v>33</v>
      </c>
      <c r="L807" s="21"/>
      <c r="M807" s="22"/>
      <c r="N807" s="23"/>
      <c r="R807" s="10"/>
      <c r="Y807" s="10"/>
    </row>
    <row r="808" spans="2:25" ht="14.45" hidden="1">
      <c r="B808" s="16">
        <v>46019</v>
      </c>
      <c r="C808" s="10" t="s">
        <v>34</v>
      </c>
      <c r="L808" s="21"/>
      <c r="M808" s="22"/>
      <c r="N808" s="23"/>
      <c r="R808" s="10"/>
      <c r="Y808" s="10"/>
    </row>
    <row r="809" spans="2:25" ht="14.45" hidden="1">
      <c r="B809" s="16">
        <v>46019</v>
      </c>
      <c r="C809" s="10" t="s">
        <v>35</v>
      </c>
      <c r="L809" s="21"/>
      <c r="M809" s="22"/>
      <c r="N809" s="23"/>
      <c r="R809" s="10"/>
      <c r="Y809" s="10"/>
    </row>
    <row r="810" spans="2:25" ht="14.45" hidden="1">
      <c r="B810" s="16">
        <v>46020</v>
      </c>
      <c r="C810" s="10" t="s">
        <v>29</v>
      </c>
      <c r="L810" s="21"/>
      <c r="M810" s="22"/>
      <c r="N810" s="23"/>
      <c r="R810" s="10"/>
      <c r="Y810" s="10"/>
    </row>
    <row r="811" spans="2:25" ht="14.45" hidden="1">
      <c r="B811" s="16">
        <v>46020</v>
      </c>
      <c r="C811" s="10" t="s">
        <v>30</v>
      </c>
      <c r="L811" s="21"/>
      <c r="M811" s="22"/>
      <c r="N811" s="23"/>
      <c r="R811" s="10"/>
      <c r="Y811" s="10"/>
    </row>
    <row r="812" spans="2:25" ht="14.45" hidden="1">
      <c r="B812" s="16">
        <v>46020</v>
      </c>
      <c r="C812" s="10" t="s">
        <v>31</v>
      </c>
      <c r="L812" s="21"/>
      <c r="M812" s="22"/>
      <c r="N812" s="23"/>
      <c r="R812" s="10"/>
      <c r="Y812" s="10"/>
    </row>
    <row r="813" spans="2:25" ht="14.45" hidden="1">
      <c r="B813" s="16">
        <v>46020</v>
      </c>
      <c r="C813" s="10" t="s">
        <v>32</v>
      </c>
      <c r="L813" s="21"/>
      <c r="M813" s="22"/>
      <c r="N813" s="23"/>
      <c r="R813" s="10"/>
      <c r="Y813" s="10"/>
    </row>
    <row r="814" spans="2:25" ht="14.45" hidden="1">
      <c r="B814" s="16">
        <v>46020</v>
      </c>
      <c r="C814" s="10" t="s">
        <v>33</v>
      </c>
      <c r="L814" s="21"/>
      <c r="M814" s="22"/>
      <c r="N814" s="23"/>
      <c r="R814" s="10"/>
      <c r="Y814" s="10"/>
    </row>
    <row r="815" spans="2:25" ht="14.45" hidden="1">
      <c r="B815" s="16">
        <v>46020</v>
      </c>
      <c r="C815" s="10" t="s">
        <v>34</v>
      </c>
      <c r="L815" s="21"/>
      <c r="M815" s="22"/>
      <c r="N815" s="23"/>
      <c r="R815" s="10"/>
      <c r="Y815" s="10"/>
    </row>
    <row r="816" spans="2:25" ht="14.45" hidden="1">
      <c r="B816" s="16">
        <v>46020</v>
      </c>
      <c r="C816" s="10" t="s">
        <v>35</v>
      </c>
      <c r="L816" s="21"/>
      <c r="M816" s="22"/>
      <c r="N816" s="23"/>
      <c r="R816" s="10"/>
      <c r="Y816" s="10"/>
    </row>
    <row r="817" spans="2:25" ht="14.45" hidden="1">
      <c r="B817" s="16">
        <v>46021</v>
      </c>
      <c r="C817" s="10" t="s">
        <v>29</v>
      </c>
      <c r="L817" s="21"/>
      <c r="M817" s="22"/>
      <c r="N817" s="23"/>
      <c r="R817" s="10"/>
      <c r="Y817" s="10"/>
    </row>
    <row r="818" spans="2:25" ht="14.45" hidden="1">
      <c r="B818" s="16">
        <v>46021</v>
      </c>
      <c r="C818" s="10" t="s">
        <v>30</v>
      </c>
      <c r="L818" s="21"/>
      <c r="M818" s="22"/>
      <c r="N818" s="23"/>
      <c r="R818" s="10"/>
      <c r="Y818" s="10"/>
    </row>
    <row r="819" spans="2:25" ht="14.45" hidden="1">
      <c r="B819" s="16">
        <v>46021</v>
      </c>
      <c r="C819" s="10" t="s">
        <v>31</v>
      </c>
      <c r="L819" s="21"/>
      <c r="M819" s="22"/>
      <c r="N819" s="23"/>
      <c r="R819" s="10"/>
      <c r="Y819" s="10"/>
    </row>
    <row r="820" spans="2:25" ht="14.45" hidden="1">
      <c r="B820" s="16">
        <v>46021</v>
      </c>
      <c r="C820" s="10" t="s">
        <v>32</v>
      </c>
      <c r="L820" s="21"/>
      <c r="M820" s="22"/>
      <c r="N820" s="23"/>
      <c r="R820" s="10"/>
      <c r="Y820" s="10"/>
    </row>
    <row r="821" spans="2:25" ht="14.45" hidden="1">
      <c r="B821" s="16">
        <v>46021</v>
      </c>
      <c r="C821" s="10" t="s">
        <v>33</v>
      </c>
      <c r="L821" s="21"/>
      <c r="M821" s="22"/>
      <c r="N821" s="23"/>
      <c r="R821" s="10"/>
      <c r="Y821" s="10"/>
    </row>
    <row r="822" spans="2:25" ht="14.45" hidden="1">
      <c r="B822" s="16">
        <v>46021</v>
      </c>
      <c r="C822" s="10" t="s">
        <v>34</v>
      </c>
      <c r="L822" s="21"/>
      <c r="M822" s="22"/>
      <c r="N822" s="23"/>
      <c r="R822" s="10"/>
      <c r="Y822" s="10"/>
    </row>
    <row r="823" spans="2:25" ht="14.45" hidden="1">
      <c r="B823" s="16">
        <v>46021</v>
      </c>
      <c r="C823" s="10" t="s">
        <v>35</v>
      </c>
      <c r="L823" s="21"/>
      <c r="M823" s="22"/>
      <c r="N823" s="23"/>
      <c r="R823" s="10"/>
      <c r="Y823" s="10"/>
    </row>
    <row r="824" spans="2:25" ht="14.45" hidden="1">
      <c r="B824" s="16">
        <v>46022</v>
      </c>
      <c r="C824" s="10" t="s">
        <v>29</v>
      </c>
      <c r="L824" s="21"/>
      <c r="M824" s="22"/>
      <c r="N824" s="23"/>
      <c r="R824" s="10"/>
      <c r="Y824" s="10"/>
    </row>
    <row r="825" spans="2:25" ht="14.45" hidden="1">
      <c r="B825" s="16">
        <v>46022</v>
      </c>
      <c r="C825" s="10" t="s">
        <v>30</v>
      </c>
      <c r="L825" s="21"/>
      <c r="M825" s="22"/>
      <c r="N825" s="23"/>
      <c r="R825" s="10"/>
      <c r="Y825" s="10"/>
    </row>
    <row r="826" spans="2:25" ht="14.45" hidden="1">
      <c r="B826" s="16">
        <v>46022</v>
      </c>
      <c r="C826" s="10" t="s">
        <v>31</v>
      </c>
      <c r="L826" s="21"/>
      <c r="M826" s="22"/>
      <c r="N826" s="23"/>
      <c r="R826" s="10"/>
      <c r="Y826" s="10"/>
    </row>
    <row r="827" spans="2:25" ht="14.45" hidden="1">
      <c r="B827" s="16">
        <v>46022</v>
      </c>
      <c r="C827" s="10" t="s">
        <v>32</v>
      </c>
      <c r="L827" s="21"/>
      <c r="M827" s="22"/>
      <c r="N827" s="23"/>
      <c r="R827" s="10"/>
      <c r="Y827" s="10"/>
    </row>
    <row r="828" spans="2:25" ht="14.45" hidden="1">
      <c r="B828" s="16">
        <v>46022</v>
      </c>
      <c r="C828" s="10" t="s">
        <v>33</v>
      </c>
      <c r="L828" s="21"/>
      <c r="M828" s="22"/>
      <c r="N828" s="23"/>
      <c r="R828" s="10"/>
      <c r="Y828" s="10"/>
    </row>
    <row r="829" spans="2:25" ht="14.45" hidden="1">
      <c r="B829" s="16">
        <v>46022</v>
      </c>
      <c r="C829" s="10" t="s">
        <v>34</v>
      </c>
      <c r="L829" s="21"/>
      <c r="M829" s="22"/>
      <c r="N829" s="23"/>
      <c r="R829" s="10"/>
      <c r="Y829" s="10"/>
    </row>
    <row r="830" spans="2:25" ht="14.45" hidden="1">
      <c r="B830" s="16">
        <v>46022</v>
      </c>
      <c r="C830" s="10" t="s">
        <v>35</v>
      </c>
      <c r="L830" s="21"/>
      <c r="M830" s="22"/>
      <c r="N830" s="23"/>
      <c r="R830" s="10"/>
      <c r="Y830" s="10"/>
    </row>
    <row r="831" spans="2:25" ht="14.45"/>
  </sheetData>
  <sheetProtection formatCells="0" formatColumns="0" formatRows="0" insertColumns="0" insertRows="0" deleteColumns="0" deleteRows="0"/>
  <autoFilter ref="A3:AA830" xr:uid="{189FA7ED-4382-47B5-A726-2C2BB85CC8B9}">
    <filterColumn colId="1">
      <filters>
        <dateGroupItem year="2025" month="9" day="18" dateTimeGrouping="day"/>
        <dateGroupItem year="2025" month="9" day="19" dateTimeGrouping="day"/>
        <dateGroupItem year="2025" month="9" day="22" dateTimeGrouping="day"/>
      </filters>
    </filterColumn>
    <filterColumn colId="2">
      <filters>
        <filter val="RMRJ"/>
      </filters>
    </filterColumn>
  </autoFilter>
  <sortState xmlns:xlrd2="http://schemas.microsoft.com/office/spreadsheetml/2017/richdata2" ref="B4:Z830">
    <sortCondition ref="B4:B830"/>
    <sortCondition ref="C4:C830"/>
  </sortState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D3EA06-45AA-4ABA-83F6-CAB4B308E842}"/>
</file>

<file path=customXml/itemProps2.xml><?xml version="1.0" encoding="utf-8"?>
<ds:datastoreItem xmlns:ds="http://schemas.openxmlformats.org/officeDocument/2006/customXml" ds:itemID="{A175AAA7-D266-4395-B6D4-E939A4E29720}"/>
</file>

<file path=customXml/itemProps3.xml><?xml version="1.0" encoding="utf-8"?>
<ds:datastoreItem xmlns:ds="http://schemas.openxmlformats.org/officeDocument/2006/customXml" ds:itemID="{649809F5-D46F-4002-9C20-8A9684DA0D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2025-09-22T12:48:42Z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