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CB781A59-5F15-493E-A4E1-024A01BDBD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3" i="2" l="1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<sst xmlns="http://schemas.openxmlformats.org/spreadsheetml/2006/main" count="862" uniqueCount="41">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</sst>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>
    <nsvFilter filterId="{189FA7ED-4382-47B5-A726-2C2BB85CC8B9}" ref="B3:Z830" tableId="0">
      <columnFilter colId="0">
        <filter colId="0">
          <x:filters>
            <x:dateGroupItem year="2025" month="9" day="30" dateTimeGrouping="day"/>
            <x:dateGroupItem year="2025" month="10" day="1" dateTimeGrouping="day"/>
            <x:dateGroupItem year="2025" month="10" day="2" dateTimeGrouping="day"/>
            <x:dateGroupItem year="2025" month="10" day="3" dateTimeGrouping="day"/>
            <x:dateGroupItem year="2025" month="10" day="6" dateTimeGrouping="day"/>
            <x:dateGroupItem year="2025" month="10" day="7" dateTimeGrouping="day"/>
          </x:filters>
        </filter>
      </columnFilter>
      <columnFilter colId="1">
        <filter colId="1">
          <x:filters>
            <x:filter val="REC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O3" activePane="topRight" state="frozen"/>
      <selection pane="topRight" activeCell="Y211" sqref="Y211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5.7109375" style="10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>
        <v>25</v>
      </c>
      <c r="Y204" s="34">
        <v>4221.53</v>
      </c>
      <c r="Z204" s="35">
        <v>0.1</v>
      </c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>
        <v>26432.27</v>
      </c>
      <c r="E221" s="27">
        <v>55975.37</v>
      </c>
      <c r="F221" s="27">
        <v>955.54</v>
      </c>
      <c r="G221" s="28">
        <v>273</v>
      </c>
      <c r="H221" s="29">
        <v>0.96340000000000003</v>
      </c>
      <c r="I221" s="29">
        <v>0.97599999999999998</v>
      </c>
      <c r="J221" s="28">
        <v>0</v>
      </c>
      <c r="K221" s="28">
        <v>0</v>
      </c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>
        <v>16</v>
      </c>
      <c r="Y221" s="51">
        <v>4930.8999999999996</v>
      </c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38">
        <v>212374</v>
      </c>
      <c r="E225" s="38">
        <v>221445</v>
      </c>
      <c r="F225" s="27">
        <v>43</v>
      </c>
      <c r="G225" s="28"/>
      <c r="H225" s="29"/>
      <c r="I225" s="29"/>
      <c r="J225" s="28"/>
      <c r="K225" s="28"/>
      <c r="L225" s="30"/>
      <c r="M225" s="31"/>
      <c r="N225" s="48"/>
      <c r="O225" s="28"/>
      <c r="P225" s="28">
        <v>32</v>
      </c>
      <c r="Q225" s="28">
        <v>32</v>
      </c>
      <c r="R225" s="28">
        <v>211150.14</v>
      </c>
      <c r="S225" s="28">
        <v>74.75</v>
      </c>
      <c r="T225" s="28">
        <v>0</v>
      </c>
      <c r="U225" s="28"/>
      <c r="V225" s="28"/>
      <c r="W225" s="28"/>
      <c r="X225" s="28"/>
      <c r="Y225" s="28"/>
      <c r="Z225" s="35">
        <v>0.1</v>
      </c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>
        <v>3</v>
      </c>
      <c r="U226" s="28"/>
      <c r="V226" s="28"/>
      <c r="W226" s="28"/>
      <c r="X226" s="28">
        <v>336</v>
      </c>
      <c r="Y226" s="52">
        <v>56253.79</v>
      </c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>
        <v>32495</v>
      </c>
      <c r="E228" s="27">
        <v>25677.08</v>
      </c>
      <c r="F228" s="27">
        <v>3375.39</v>
      </c>
      <c r="G228" s="28">
        <v>259</v>
      </c>
      <c r="H228" s="29">
        <v>0.99219999999999997</v>
      </c>
      <c r="I228" s="29">
        <v>0.99760000000000004</v>
      </c>
      <c r="J228" s="28">
        <v>0</v>
      </c>
      <c r="K228" s="28">
        <v>0</v>
      </c>
      <c r="L228" s="30"/>
      <c r="M228" s="31"/>
      <c r="N228" s="48"/>
      <c r="O228" s="28"/>
      <c r="P228" s="28">
        <v>10</v>
      </c>
      <c r="Q228" s="28">
        <v>10</v>
      </c>
      <c r="R228" s="28">
        <v>25748.61</v>
      </c>
      <c r="S228" s="28">
        <v>64.38</v>
      </c>
      <c r="T228" s="28">
        <v>0</v>
      </c>
      <c r="U228" s="28"/>
      <c r="V228" s="28"/>
      <c r="W228" s="28"/>
      <c r="X228" s="28">
        <v>2</v>
      </c>
      <c r="Y228" s="51">
        <v>1096.77</v>
      </c>
      <c r="Z228" s="28">
        <v>0</v>
      </c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>
        <v>20000</v>
      </c>
      <c r="E230" s="27">
        <v>33000</v>
      </c>
      <c r="F230" s="27">
        <v>180</v>
      </c>
      <c r="G230" s="28">
        <v>200</v>
      </c>
      <c r="H230" s="29">
        <v>0.98299999999999998</v>
      </c>
      <c r="I230" s="29">
        <v>0.99099999999999999</v>
      </c>
      <c r="J230" s="28">
        <v>0</v>
      </c>
      <c r="K230" s="28">
        <v>0</v>
      </c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>
        <v>8</v>
      </c>
      <c r="Q231" s="28">
        <v>8</v>
      </c>
      <c r="R231" s="28">
        <v>47971.02</v>
      </c>
      <c r="S231" s="33">
        <v>0.86019999999999996</v>
      </c>
      <c r="T231" s="28">
        <v>0</v>
      </c>
      <c r="U231" s="28"/>
      <c r="V231" s="28"/>
      <c r="W231" s="28"/>
      <c r="X231" s="28"/>
      <c r="Y231" s="28"/>
      <c r="Z231" s="35">
        <v>1</v>
      </c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>
        <v>23</v>
      </c>
      <c r="Q232" s="28">
        <v>23</v>
      </c>
      <c r="R232" s="28">
        <v>112619.13</v>
      </c>
      <c r="S232" s="28">
        <v>61.11</v>
      </c>
      <c r="T232" s="28">
        <v>1</v>
      </c>
      <c r="U232" s="28"/>
      <c r="V232" s="28"/>
      <c r="W232" s="28"/>
      <c r="X232" s="28"/>
      <c r="Y232" s="28"/>
      <c r="Z232" s="35">
        <v>0.3</v>
      </c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>
        <v>186</v>
      </c>
      <c r="Q233" s="28">
        <v>164</v>
      </c>
      <c r="R233" s="28">
        <v>626973.21</v>
      </c>
      <c r="S233" s="28">
        <v>80.760000000000005</v>
      </c>
      <c r="T233" s="28">
        <v>2</v>
      </c>
      <c r="U233" s="28"/>
      <c r="V233" s="28"/>
      <c r="W233" s="28"/>
      <c r="X233" s="28">
        <v>253</v>
      </c>
      <c r="Y233" s="52">
        <v>80539.95</v>
      </c>
      <c r="Z233" s="50">
        <f>22/109</f>
        <v>0.20183486238532111</v>
      </c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>
        <v>16</v>
      </c>
      <c r="Q235" s="28">
        <v>16</v>
      </c>
      <c r="R235" s="28">
        <v>43804</v>
      </c>
      <c r="S235" s="28">
        <v>76.989999999999995</v>
      </c>
      <c r="T235" s="28"/>
      <c r="U235" s="28"/>
      <c r="V235" s="28"/>
      <c r="W235" s="28"/>
      <c r="X235" s="28"/>
      <c r="Y235" s="28"/>
      <c r="Z235" s="28">
        <v>0</v>
      </c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>
        <v>21</v>
      </c>
      <c r="Q239" s="28">
        <v>21</v>
      </c>
      <c r="R239" s="28">
        <v>107537.15</v>
      </c>
      <c r="S239" s="28">
        <v>75.03</v>
      </c>
      <c r="T239" s="28">
        <v>0</v>
      </c>
      <c r="U239" s="28"/>
      <c r="V239" s="28"/>
      <c r="W239" s="28"/>
      <c r="X239" s="28"/>
      <c r="Y239" s="28"/>
      <c r="Z239" s="35">
        <v>0.1</v>
      </c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>
        <v>91.17</v>
      </c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 hidden="1">
      <c r="B830" s="37">
        <v>45938</v>
      </c>
      <c r="C830" s="28" t="s">
        <v>31</v>
      </c>
      <c r="D830" s="27">
        <v>26000</v>
      </c>
      <c r="E830" s="27">
        <v>37000</v>
      </c>
      <c r="F830" s="27">
        <v>150</v>
      </c>
      <c r="G830" s="27">
        <v>250</v>
      </c>
      <c r="H830" s="29">
        <v>0.98199999999999998</v>
      </c>
      <c r="I830" s="29">
        <v>0.996</v>
      </c>
      <c r="J830" s="28">
        <v>0</v>
      </c>
      <c r="K830" s="28">
        <v>0</v>
      </c>
    </row>
  </sheetData>
  <sheetProtection formatCells="0" formatColumns="0" formatRows="0" insertColumns="0" insertRows="0" deleteColumns="0" deleteRows="0"/>
  <autoFilter ref="B3:Z830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  <dateGroupItem year="2025" month="10" day="7" dateTimeGrouping="day"/>
        <dateGroupItem year="2025" month="10" day="8" dateTimeGrouping="day"/>
      </filters>
    </filterColumn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2025-10-08T12:05:30Z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