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215E2AF3-DD27-45BE-97DA-AD9327F237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6" i="2" l="1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<sst xmlns="http://schemas.openxmlformats.org/spreadsheetml/2006/main" count="861" uniqueCount="41">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</sst>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119" zoomScale="80" zoomScaleNormal="80" workbookViewId="0">
      <selection activeCell="S831" sqref="S831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customWidth="1"/>
    <col min="18" max="18" width="12" style="15" customWidth="1"/>
    <col min="19" max="19" width="9.85546875" style="10" customWidth="1"/>
    <col min="20" max="20" width="16" style="10" customWidth="1"/>
    <col min="21" max="21" width="9.140625" style="10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 hidden="1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 hidden="1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 hidden="1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 hidden="1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 hidden="1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 hidden="1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 hidden="1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 hidden="1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Y140" s="10"/>
      <c r="Z140" s="13">
        <v>0.33329999999999999</v>
      </c>
    </row>
    <row r="141" spans="2:26" ht="14.45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 hidden="1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 hidden="1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 hidden="1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U147" s="14">
        <v>1</v>
      </c>
      <c r="V147" s="14">
        <v>1</v>
      </c>
      <c r="W147" s="14">
        <v>1</v>
      </c>
      <c r="Y147" s="10"/>
      <c r="Z147" s="13">
        <v>0.33329999999999999</v>
      </c>
    </row>
    <row r="148" spans="2:26" ht="14.45" hidden="1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</row>
    <row r="149" spans="2:26" ht="14.45" hidden="1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 hidden="1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Z151" s="10">
        <v>0</v>
      </c>
    </row>
    <row r="152" spans="2:26" ht="14.45" hidden="1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5" hidden="1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5" hidden="1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Y154" s="10"/>
      <c r="Z154" s="13">
        <v>0.33329999999999999</v>
      </c>
    </row>
    <row r="155" spans="2:26" ht="14.45" hidden="1">
      <c r="B155" s="16">
        <v>45926</v>
      </c>
      <c r="C155" s="10" t="s">
        <v>33</v>
      </c>
      <c r="L155" s="21"/>
      <c r="M155" s="22"/>
      <c r="N155" s="23"/>
      <c r="R155" s="10"/>
    </row>
    <row r="156" spans="2:26" ht="14.45" hidden="1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T156" s="10">
        <v>2</v>
      </c>
      <c r="Y156" s="10"/>
      <c r="Z156" s="14">
        <f>23/109</f>
        <v>0.21100917431192662</v>
      </c>
    </row>
    <row r="157" spans="2:26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5" hidden="1">
      <c r="B158" s="16">
        <v>45927</v>
      </c>
      <c r="C158" s="10" t="s">
        <v>29</v>
      </c>
      <c r="L158" s="21"/>
      <c r="M158" s="22"/>
      <c r="N158" s="23"/>
      <c r="R158" s="10"/>
    </row>
    <row r="159" spans="2:26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6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6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5" hidden="1">
      <c r="B165" s="16">
        <v>45928</v>
      </c>
      <c r="C165" s="10" t="s">
        <v>29</v>
      </c>
      <c r="L165" s="21"/>
      <c r="M165" s="22"/>
      <c r="N165" s="23"/>
      <c r="R165" s="10"/>
    </row>
    <row r="166" spans="2:26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6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6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5">
      <c r="B172" s="16">
        <v>45929</v>
      </c>
      <c r="C172" s="10" t="s">
        <v>29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Z172" s="10">
        <v>0</v>
      </c>
    </row>
    <row r="173" spans="2:26" ht="14.45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6" ht="14.45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6" ht="14.45">
      <c r="B175" s="16">
        <v>45929</v>
      </c>
      <c r="C175" s="10" t="s">
        <v>32</v>
      </c>
      <c r="L175" s="21"/>
      <c r="M175" s="22"/>
      <c r="N175" s="23"/>
      <c r="P175" s="10">
        <v>11</v>
      </c>
      <c r="Q175" s="10">
        <v>11</v>
      </c>
      <c r="R175" s="10">
        <v>63118.75</v>
      </c>
      <c r="S175" s="14">
        <v>1.0495000000000001</v>
      </c>
      <c r="T175" s="10">
        <v>0</v>
      </c>
      <c r="Y175" s="10"/>
      <c r="Z175" s="13">
        <v>0.33329999999999999</v>
      </c>
    </row>
    <row r="176" spans="2:26" ht="14.45">
      <c r="B176" s="16">
        <v>45929</v>
      </c>
      <c r="C176" s="10" t="s">
        <v>33</v>
      </c>
      <c r="L176" s="21"/>
      <c r="M176" s="22"/>
      <c r="N176" s="23"/>
      <c r="R176" s="10"/>
    </row>
    <row r="177" spans="2:26" ht="14.45">
      <c r="B177" s="16">
        <v>45929</v>
      </c>
      <c r="C177" s="10" t="s">
        <v>34</v>
      </c>
      <c r="L177" s="21"/>
      <c r="M177" s="22"/>
      <c r="N177" s="23"/>
      <c r="P177" s="10">
        <v>221</v>
      </c>
      <c r="Q177" s="10">
        <v>220</v>
      </c>
      <c r="R177" s="15">
        <v>780798.18</v>
      </c>
      <c r="S177" s="10">
        <v>84.1</v>
      </c>
      <c r="Y177" s="10"/>
      <c r="Z177" s="14">
        <f>18/109</f>
        <v>0.16513761467889909</v>
      </c>
    </row>
    <row r="178" spans="2:26" ht="14.45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6" ht="14.45" hidden="1">
      <c r="B179" s="16">
        <v>45930</v>
      </c>
      <c r="C179" s="10" t="s">
        <v>29</v>
      </c>
      <c r="L179" s="21"/>
      <c r="M179" s="22"/>
      <c r="N179" s="23"/>
      <c r="R179" s="10"/>
    </row>
    <row r="180" spans="2:26" ht="14.4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6" ht="14.4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6" ht="14.4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6" ht="14.4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6" ht="14.4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6" ht="14.4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6" ht="14.4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6" ht="14.4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6" ht="14.4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6" ht="14.4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6" ht="14.4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6" ht="14.4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6" ht="14.4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S829" xr:uid="{189FA7ED-4382-47B5-A726-2C2BB85CC8B9}">
    <filterColumn colId="1">
      <filters>
        <dateGroupItem year="2025" month="9" day="29" dateTimeGrouping="day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2025-09-29T11:57:45Z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