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waaptrading-my.sharepoint.com/personal/staff_waaptrading_com/Documents/go/templates/"/>
    </mc:Choice>
  </mc:AlternateContent>
  <xr:revisionPtr revIDLastSave="1" documentId="11_8947CDE488203A385FA2BBC67EDA98D0948EAAFD" xr6:coauthVersionLast="47" xr6:coauthVersionMax="47" xr10:uidLastSave="{EBC2896E-D581-4864-AC06-DB1D4398E8F7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5" i="1" l="1"/>
  <c r="E385" i="1"/>
  <c r="F384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49" i="1" s="1"/>
  <c r="C17" i="1"/>
  <c r="C16" i="1"/>
  <c r="E10" i="1"/>
  <c r="F50" i="1" l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E43" i="1"/>
  <c r="E41" i="1" l="1"/>
  <c r="E44" i="1"/>
  <c r="F64" i="1"/>
  <c r="F82" i="1" s="1"/>
  <c r="E76" i="1" l="1"/>
  <c r="F83" i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E74" i="1" l="1"/>
  <c r="F97" i="1"/>
  <c r="F115" i="1" s="1"/>
  <c r="E77" i="1"/>
  <c r="F116" i="1" l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E109" i="1"/>
  <c r="F130" i="1" l="1"/>
  <c r="F148" i="1" s="1"/>
  <c r="E110" i="1"/>
  <c r="E107" i="1"/>
  <c r="F149" i="1" l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E142" i="1"/>
  <c r="F163" i="1" l="1"/>
  <c r="F181" i="1" s="1"/>
  <c r="E143" i="1"/>
  <c r="E140" i="1"/>
  <c r="F182" i="1" l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E175" i="1"/>
  <c r="E173" i="1" l="1"/>
  <c r="E176" i="1"/>
  <c r="F196" i="1"/>
  <c r="F214" i="1" s="1"/>
  <c r="E208" i="1" l="1"/>
  <c r="F215" i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E206" i="1" l="1"/>
  <c r="F229" i="1"/>
  <c r="F247" i="1" s="1"/>
  <c r="E209" i="1"/>
  <c r="F248" i="1" l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E241" i="1"/>
  <c r="F262" i="1" l="1"/>
  <c r="F280" i="1" s="1"/>
  <c r="E242" i="1"/>
  <c r="E239" i="1"/>
  <c r="F281" i="1" l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E274" i="1"/>
  <c r="F295" i="1" l="1"/>
  <c r="F313" i="1" s="1"/>
  <c r="E275" i="1"/>
  <c r="E272" i="1"/>
  <c r="E307" i="1" l="1"/>
  <c r="F314" i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E305" i="1" l="1"/>
  <c r="F328" i="1"/>
  <c r="F346" i="1" s="1"/>
  <c r="E308" i="1"/>
  <c r="E340" i="1" l="1"/>
  <c r="F347" i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E338" i="1" l="1"/>
  <c r="F361" i="1"/>
  <c r="E371" i="1" s="1"/>
  <c r="E373" i="1" s="1"/>
  <c r="E374" i="1" s="1"/>
  <c r="E341" i="1"/>
  <c r="E11" i="1"/>
  <c r="E8" i="1" s="1"/>
  <c r="E384" i="1" s="1"/>
</calcChain>
</file>

<file path=xl/sharedStrings.xml><?xml version="1.0" encoding="utf-8"?>
<sst xmlns="http://schemas.openxmlformats.org/spreadsheetml/2006/main" count="731" uniqueCount="81">
  <si>
    <t>18-06-2024</t>
  </si>
  <si>
    <t>Customer Name:</t>
  </si>
  <si>
    <t>{{firstname}} {{lastname}}</t>
  </si>
  <si>
    <t>ACCount Type:</t>
  </si>
  <si>
    <t>SAVINGS     ACCOUNT</t>
  </si>
  <si>
    <t>SM</t>
  </si>
  <si>
    <t>Address:</t>
  </si>
  <si>
    <t>address</t>
  </si>
  <si>
    <t>PERSONAL_LCY</t>
  </si>
  <si>
    <t>Available Balance :</t>
  </si>
  <si>
    <t>Branch:</t>
  </si>
  <si>
    <t>{{branch}}</t>
  </si>
  <si>
    <t>Uncleared Balance:</t>
  </si>
  <si>
    <t>Account Number :</t>
  </si>
  <si>
    <t>acc</t>
  </si>
  <si>
    <t>Balance Brought Forward:</t>
  </si>
  <si>
    <t>Currency :</t>
  </si>
  <si>
    <t>GHS</t>
  </si>
  <si>
    <t>Closing Balance:</t>
  </si>
  <si>
    <t>Period From :</t>
  </si>
  <si>
    <t>Jan 13, 2024</t>
  </si>
  <si>
    <t>To :</t>
  </si>
  <si>
    <t>Jun 18, 2024</t>
  </si>
  <si>
    <t>Transaction Date</t>
  </si>
  <si>
    <t>Narration</t>
  </si>
  <si>
    <t>Value Date</t>
  </si>
  <si>
    <t>Debit Amount</t>
  </si>
  <si>
    <t>Credit Amount</t>
  </si>
  <si>
    <t>Balance</t>
  </si>
  <si>
    <t>13-01-2024</t>
  </si>
  <si>
    <t>Opening Balance</t>
  </si>
  <si>
    <t>{{opb}}</t>
  </si>
  <si>
    <t>14-01-2024</t>
  </si>
  <si>
    <t>CASH DEP BY {{firstname}} {{lastname}} AT {{branch}}</t>
  </si>
  <si>
    <t>{{fdp}}</t>
  </si>
  <si>
    <t>15-01-2024</t>
  </si>
  <si>
    <t>16-01-2024</t>
  </si>
  <si>
    <t>CASH WIT BY SELF</t>
  </si>
  <si>
    <t>17-01-2024</t>
  </si>
  <si>
    <t>CASH DEP BY SETH MENSAH AT KASOA</t>
  </si>
  <si>
    <t>18-01-2024</t>
  </si>
  <si>
    <t xml:space="preserve">MoMo To ACCount </t>
  </si>
  <si>
    <t>19-01-2024</t>
  </si>
  <si>
    <t xml:space="preserve">MoMo Airtime Purchase </t>
  </si>
  <si>
    <t>20-01-2024</t>
  </si>
  <si>
    <t>22-01-2024</t>
  </si>
  <si>
    <t>ATM WIT WEIJA</t>
  </si>
  <si>
    <t>23-01-2024</t>
  </si>
  <si>
    <t>24-01-2024</t>
  </si>
  <si>
    <t>28-01-2024</t>
  </si>
  <si>
    <t>SALARY FROM GHS JAN 2024</t>
  </si>
  <si>
    <t>sal</t>
  </si>
  <si>
    <t>29-01-2024</t>
  </si>
  <si>
    <t>30-01-2024</t>
  </si>
  <si>
    <t xml:space="preserve">ECG PREPAID </t>
  </si>
  <si>
    <t>31-01-2024</t>
  </si>
  <si>
    <t>Page 1 of 12</t>
  </si>
  <si>
    <t>Page 2 of 12</t>
  </si>
  <si>
    <t>address:</t>
  </si>
  <si>
    <t>Page 3 of 12</t>
  </si>
  <si>
    <t>Page 4 of 12</t>
  </si>
  <si>
    <t>Page 5 of 12</t>
  </si>
  <si>
    <t>Page 6 of 12</t>
  </si>
  <si>
    <t>Page 7 of 12</t>
  </si>
  <si>
    <t>Page 8 of 12</t>
  </si>
  <si>
    <t>Page 9 of 12</t>
  </si>
  <si>
    <t>Page 10 of 12</t>
  </si>
  <si>
    <t>Page 11 of 12</t>
  </si>
  <si>
    <t>Current Overdraft Details</t>
  </si>
  <si>
    <t>Summary of Transactions</t>
  </si>
  <si>
    <t>Overdraft Limit</t>
  </si>
  <si>
    <t>Total Credit</t>
  </si>
  <si>
    <t>Total Debit</t>
  </si>
  <si>
    <t>Overdraft Used Amount</t>
  </si>
  <si>
    <t>No.</t>
  </si>
  <si>
    <t>Overdraft Interest</t>
  </si>
  <si>
    <t>Amount</t>
  </si>
  <si>
    <t>Overdraft Overdue Prin.</t>
  </si>
  <si>
    <t>Unauthorized Overdraft</t>
  </si>
  <si>
    <t>Total Debt</t>
  </si>
  <si>
    <t>Page 12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</si>
</sst>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16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/>
    <xf numFmtId="0" fontId="2" fillId="0" borderId="0" xfId="0" applyFont="1"/>
    <xf numFmtId="0" fontId="0" fillId="0" borderId="1" xfId="0" applyBorder="1"/>
    <xf numFmtId="4" fontId="0" fillId="0" borderId="0" xfId="0" applyNumberFormat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/>
    <xf numFmtId="4" fontId="4" fillId="0" borderId="0" xfId="0" applyNumberFormat="1" applyFont="1" applyAlignment="1">
      <alignment horizontal="left"/>
    </xf>
    <xf numFmtId="0" fontId="5" fillId="0" borderId="0" xfId="0" applyFont="1"/>
    <xf numFmtId="0" fontId="3" fillId="2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left"/>
    </xf>
    <xf numFmtId="0" fontId="5" fillId="0" borderId="1" xfId="0" applyFont="1" applyBorder="1"/>
    <xf numFmtId="4" fontId="5" fillId="0" borderId="1" xfId="0" applyNumberFormat="1" applyFont="1" applyBorder="1"/>
    <xf numFmtId="49" fontId="9" fillId="0" borderId="0" xfId="0" applyNumberFormat="1" applyFont="1"/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11"/>
  <sheetViews>
    <sheetView tabSelected="1" workbookViewId="0">
      <selection activeCell="D25" sqref="D25"/>
    </sheetView>
  </sheetViews>
  <sheetFormatPr defaultRowHeight="14.5" x14ac:dyDescent="0.35"/>
  <cols>
    <col min="1" max="1" width="12.6328125" customWidth="1"/>
    <col min="2" max="2" width="32" customWidth="1"/>
    <col min="3" max="3" width="13.6328125" customWidth="1"/>
    <col min="4" max="4" width="17.08984375" customWidth="1"/>
    <col min="5" max="5" width="12.1796875" customWidth="1"/>
    <col min="6" max="6" width="11.453125" bestFit="1" customWidth="1"/>
    <col min="7" max="7" width="10.08984375" bestFit="1" customWidth="1"/>
    <col min="9" max="9" width="10.6328125" bestFit="1" customWidth="1"/>
  </cols>
  <sheetData>
    <row r="2" spans="1:10" x14ac:dyDescent="0.35">
      <c r="F2" s="28" t="s">
        <v>0</v>
      </c>
      <c r="G2" s="1"/>
      <c r="I2" s="3"/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12" t="s">
        <v>1</v>
      </c>
      <c r="B6" s="7" t="s">
        <v>2</v>
      </c>
      <c r="D6" s="12" t="s">
        <v>3</v>
      </c>
      <c r="E6" s="10" t="s">
        <v>4</v>
      </c>
      <c r="F6" s="10" t="s">
        <v>5</v>
      </c>
      <c r="G6" s="4"/>
      <c r="H6" s="4"/>
    </row>
    <row r="7" spans="1:10" x14ac:dyDescent="0.35">
      <c r="A7" s="12" t="s">
        <v>6</v>
      </c>
      <c r="B7" s="7" t="s">
        <v>7</v>
      </c>
      <c r="D7" s="4"/>
      <c r="E7" s="10" t="s">
        <v>8</v>
      </c>
      <c r="G7" s="4"/>
      <c r="H7" s="4"/>
    </row>
    <row r="8" spans="1:10" x14ac:dyDescent="0.35">
      <c r="A8" s="4"/>
      <c r="D8" s="12" t="s">
        <v>9</v>
      </c>
      <c r="E8" s="11" t="e">
        <f>E11</f>
        <v>#VALUE!</v>
      </c>
      <c r="G8" s="4"/>
      <c r="H8" s="4"/>
    </row>
    <row r="9" spans="1:10" x14ac:dyDescent="0.35">
      <c r="A9" s="12" t="s">
        <v>10</v>
      </c>
      <c r="B9" s="7" t="s">
        <v>11</v>
      </c>
      <c r="D9" s="12" t="s">
        <v>12</v>
      </c>
      <c r="E9" s="11">
        <v>0</v>
      </c>
      <c r="G9" s="4"/>
      <c r="H9" s="4"/>
    </row>
    <row r="10" spans="1:10" x14ac:dyDescent="0.35">
      <c r="A10" s="12" t="s">
        <v>13</v>
      </c>
      <c r="B10" s="8" t="s">
        <v>14</v>
      </c>
      <c r="D10" s="12" t="s">
        <v>15</v>
      </c>
      <c r="E10" s="11" t="str">
        <f>F16</f>
        <v>{{opb}}</v>
      </c>
      <c r="G10" s="4"/>
      <c r="H10" s="4"/>
    </row>
    <row r="11" spans="1:10" x14ac:dyDescent="0.35">
      <c r="A11" s="12" t="s">
        <v>16</v>
      </c>
      <c r="B11" s="7" t="s">
        <v>17</v>
      </c>
      <c r="D11" s="12" t="s">
        <v>18</v>
      </c>
      <c r="E11" s="11" t="e">
        <f>F360</f>
        <v>#VALUE!</v>
      </c>
    </row>
    <row r="12" spans="1:10" x14ac:dyDescent="0.35">
      <c r="A12" s="12" t="s">
        <v>19</v>
      </c>
      <c r="B12" s="9" t="s">
        <v>20</v>
      </c>
    </row>
    <row r="13" spans="1:10" x14ac:dyDescent="0.35">
      <c r="A13" s="12" t="s">
        <v>21</v>
      </c>
      <c r="B13" s="7" t="s">
        <v>22</v>
      </c>
    </row>
    <row r="14" spans="1:10" ht="18" customHeight="1" x14ac:dyDescent="0.35"/>
    <row r="15" spans="1:10" ht="27" customHeight="1" x14ac:dyDescent="0.35">
      <c r="A15" s="13" t="s">
        <v>23</v>
      </c>
      <c r="B15" s="13" t="s">
        <v>24</v>
      </c>
      <c r="C15" s="13" t="s">
        <v>25</v>
      </c>
      <c r="D15" s="17" t="s">
        <v>26</v>
      </c>
      <c r="E15" s="17" t="s">
        <v>27</v>
      </c>
      <c r="F15" s="17" t="s">
        <v>28</v>
      </c>
    </row>
    <row r="16" spans="1:10" ht="27" customHeight="1" x14ac:dyDescent="0.35">
      <c r="A16" s="14" t="s">
        <v>29</v>
      </c>
      <c r="B16" s="15" t="s">
        <v>30</v>
      </c>
      <c r="C16" s="16" t="str">
        <f t="shared" ref="C16:C31" si="0">A16</f>
        <v>13-01-2024</v>
      </c>
      <c r="D16" s="18">
        <v>0</v>
      </c>
      <c r="E16" s="18">
        <v>0</v>
      </c>
      <c r="F16" s="18" t="s">
        <v>31</v>
      </c>
    </row>
    <row r="17" spans="1:6" ht="27" customHeight="1" x14ac:dyDescent="0.35">
      <c r="A17" s="14" t="s">
        <v>32</v>
      </c>
      <c r="B17" s="15" t="s">
        <v>33</v>
      </c>
      <c r="C17" s="16" t="str">
        <f t="shared" si="0"/>
        <v>14-01-2024</v>
      </c>
      <c r="D17" s="18">
        <v>0</v>
      </c>
      <c r="E17" s="18" t="s">
        <v>34</v>
      </c>
      <c r="F17" s="18" t="e">
        <f t="shared" ref="F17:F31" si="1">F16+E17-D17</f>
        <v>#VALUE!</v>
      </c>
    </row>
    <row r="18" spans="1:6" ht="27" customHeight="1" x14ac:dyDescent="0.35">
      <c r="A18" s="14" t="s">
        <v>35</v>
      </c>
      <c r="B18" s="15" t="s">
        <v>33</v>
      </c>
      <c r="C18" s="16" t="str">
        <f t="shared" si="0"/>
        <v>15-01-2024</v>
      </c>
      <c r="D18" s="18">
        <v>0</v>
      </c>
      <c r="E18" s="18">
        <v>500</v>
      </c>
      <c r="F18" s="18" t="e">
        <f t="shared" si="1"/>
        <v>#VALUE!</v>
      </c>
    </row>
    <row r="19" spans="1:6" ht="27" customHeight="1" x14ac:dyDescent="0.35">
      <c r="A19" s="14" t="s">
        <v>36</v>
      </c>
      <c r="B19" s="15" t="s">
        <v>37</v>
      </c>
      <c r="C19" s="16" t="str">
        <f t="shared" si="0"/>
        <v>16-01-2024</v>
      </c>
      <c r="D19" s="18">
        <v>1000</v>
      </c>
      <c r="E19" s="18">
        <v>0</v>
      </c>
      <c r="F19" s="18" t="e">
        <f t="shared" si="1"/>
        <v>#VALUE!</v>
      </c>
    </row>
    <row r="20" spans="1:6" ht="27" customHeight="1" x14ac:dyDescent="0.35">
      <c r="A20" s="14" t="s">
        <v>38</v>
      </c>
      <c r="B20" s="15" t="s">
        <v>39</v>
      </c>
      <c r="C20" s="16" t="str">
        <f t="shared" si="0"/>
        <v>17-01-2024</v>
      </c>
      <c r="D20" s="18">
        <v>0</v>
      </c>
      <c r="E20" s="18">
        <v>3000</v>
      </c>
      <c r="F20" s="18" t="e">
        <f t="shared" si="1"/>
        <v>#VALUE!</v>
      </c>
    </row>
    <row r="21" spans="1:6" ht="27" customHeight="1" x14ac:dyDescent="0.35">
      <c r="A21" s="14" t="s">
        <v>40</v>
      </c>
      <c r="B21" s="15" t="s">
        <v>41</v>
      </c>
      <c r="C21" s="16" t="str">
        <f t="shared" si="0"/>
        <v>18-01-2024</v>
      </c>
      <c r="D21" s="18">
        <v>0</v>
      </c>
      <c r="E21" s="18">
        <v>1500</v>
      </c>
      <c r="F21" s="18" t="e">
        <f t="shared" si="1"/>
        <v>#VALUE!</v>
      </c>
    </row>
    <row r="22" spans="1:6" ht="27" customHeight="1" x14ac:dyDescent="0.35">
      <c r="A22" s="14" t="s">
        <v>42</v>
      </c>
      <c r="B22" s="15" t="s">
        <v>43</v>
      </c>
      <c r="C22" s="16" t="str">
        <f t="shared" si="0"/>
        <v>19-01-2024</v>
      </c>
      <c r="D22" s="18">
        <v>15</v>
      </c>
      <c r="E22" s="18">
        <v>0</v>
      </c>
      <c r="F22" s="18" t="e">
        <f t="shared" si="1"/>
        <v>#VALUE!</v>
      </c>
    </row>
    <row r="23" spans="1:6" ht="27" customHeight="1" x14ac:dyDescent="0.35">
      <c r="A23" s="14" t="s">
        <v>44</v>
      </c>
      <c r="B23" s="15" t="s">
        <v>41</v>
      </c>
      <c r="C23" s="16" t="str">
        <f t="shared" si="0"/>
        <v>20-01-2024</v>
      </c>
      <c r="D23" s="18">
        <v>0</v>
      </c>
      <c r="E23" s="18">
        <v>2400</v>
      </c>
      <c r="F23" s="18" t="e">
        <f t="shared" si="1"/>
        <v>#VALUE!</v>
      </c>
    </row>
    <row r="24" spans="1:6" ht="27" customHeight="1" x14ac:dyDescent="0.35">
      <c r="A24" s="14" t="s">
        <v>45</v>
      </c>
      <c r="B24" s="15" t="s">
        <v>46</v>
      </c>
      <c r="C24" s="16" t="str">
        <f t="shared" si="0"/>
        <v>22-01-2024</v>
      </c>
      <c r="D24" s="18">
        <v>500</v>
      </c>
      <c r="E24" s="18">
        <v>0</v>
      </c>
      <c r="F24" s="18" t="e">
        <f t="shared" si="1"/>
        <v>#VALUE!</v>
      </c>
    </row>
    <row r="25" spans="1:6" ht="27" customHeight="1" x14ac:dyDescent="0.35">
      <c r="A25" s="14" t="s">
        <v>47</v>
      </c>
      <c r="B25" s="15" t="s">
        <v>33</v>
      </c>
      <c r="C25" s="16" t="str">
        <f t="shared" si="0"/>
        <v>23-01-2024</v>
      </c>
      <c r="D25" s="18">
        <v>0</v>
      </c>
      <c r="E25" s="18">
        <v>400</v>
      </c>
      <c r="F25" s="18" t="e">
        <f t="shared" si="1"/>
        <v>#VALUE!</v>
      </c>
    </row>
    <row r="26" spans="1:6" ht="27" customHeight="1" x14ac:dyDescent="0.35">
      <c r="A26" s="14" t="s">
        <v>48</v>
      </c>
      <c r="B26" s="15" t="s">
        <v>46</v>
      </c>
      <c r="C26" s="16" t="str">
        <f t="shared" si="0"/>
        <v>24-01-2024</v>
      </c>
      <c r="D26" s="18">
        <v>500</v>
      </c>
      <c r="E26" s="18">
        <v>0</v>
      </c>
      <c r="F26" s="18" t="e">
        <f t="shared" si="1"/>
        <v>#VALUE!</v>
      </c>
    </row>
    <row r="27" spans="1:6" ht="27" customHeight="1" x14ac:dyDescent="0.35">
      <c r="A27" s="14" t="s">
        <v>49</v>
      </c>
      <c r="B27" s="15" t="s">
        <v>50</v>
      </c>
      <c r="C27" s="16" t="str">
        <f t="shared" si="0"/>
        <v>28-01-2024</v>
      </c>
      <c r="D27" s="18">
        <v>0</v>
      </c>
      <c r="E27" s="18" t="s">
        <v>51</v>
      </c>
      <c r="F27" s="18" t="e">
        <f t="shared" si="1"/>
        <v>#VALUE!</v>
      </c>
    </row>
    <row r="28" spans="1:6" ht="27" customHeight="1" x14ac:dyDescent="0.35">
      <c r="A28" s="14" t="s">
        <v>52</v>
      </c>
      <c r="B28" s="15" t="s">
        <v>37</v>
      </c>
      <c r="C28" s="16" t="str">
        <f t="shared" si="0"/>
        <v>29-01-2024</v>
      </c>
      <c r="D28" s="18">
        <v>200</v>
      </c>
      <c r="E28" s="18">
        <v>0</v>
      </c>
      <c r="F28" s="18" t="e">
        <f t="shared" si="1"/>
        <v>#VALUE!</v>
      </c>
    </row>
    <row r="29" spans="1:6" ht="27" customHeight="1" x14ac:dyDescent="0.35">
      <c r="A29" s="14" t="s">
        <v>53</v>
      </c>
      <c r="B29" s="15" t="s">
        <v>54</v>
      </c>
      <c r="C29" s="16" t="str">
        <f t="shared" si="0"/>
        <v>30-01-2024</v>
      </c>
      <c r="D29" s="18">
        <v>100</v>
      </c>
      <c r="E29" s="18">
        <v>0</v>
      </c>
      <c r="F29" s="18" t="e">
        <f t="shared" si="1"/>
        <v>#VALUE!</v>
      </c>
    </row>
    <row r="30" spans="1:6" ht="27" customHeight="1" x14ac:dyDescent="0.35">
      <c r="A30" s="14" t="s">
        <v>55</v>
      </c>
      <c r="B30" s="15" t="s">
        <v>33</v>
      </c>
      <c r="C30" s="16" t="str">
        <f t="shared" si="0"/>
        <v>31-01-2024</v>
      </c>
      <c r="D30" s="18">
        <v>0</v>
      </c>
      <c r="E30" s="18">
        <v>3500</v>
      </c>
      <c r="F30" s="18" t="e">
        <f t="shared" si="1"/>
        <v>#VALUE!</v>
      </c>
    </row>
    <row r="31" spans="1:6" ht="27" customHeight="1" x14ac:dyDescent="0.35">
      <c r="A31" s="14" t="s">
        <v>55</v>
      </c>
      <c r="B31" s="15" t="s">
        <v>33</v>
      </c>
      <c r="C31" s="16" t="str">
        <f t="shared" si="0"/>
        <v>31-01-2024</v>
      </c>
      <c r="D31" s="18">
        <v>0</v>
      </c>
      <c r="E31" s="18">
        <v>8500</v>
      </c>
      <c r="F31" s="18" t="e">
        <f t="shared" si="1"/>
        <v>#VALUE!</v>
      </c>
    </row>
    <row r="33" spans="1:6" x14ac:dyDescent="0.35">
      <c r="F33" s="27" t="s">
        <v>56</v>
      </c>
    </row>
    <row r="35" spans="1:6" x14ac:dyDescent="0.35">
      <c r="F35" s="28" t="s">
        <v>0</v>
      </c>
    </row>
    <row r="36" spans="1:6" x14ac:dyDescent="0.35">
      <c r="F36" s="1"/>
    </row>
    <row r="37" spans="1:6" x14ac:dyDescent="0.35">
      <c r="F37" s="1"/>
    </row>
    <row r="39" spans="1:6" x14ac:dyDescent="0.35">
      <c r="A39" s="12" t="s">
        <v>1</v>
      </c>
      <c r="B39" s="7" t="s">
        <v>2</v>
      </c>
      <c r="D39" s="12" t="s">
        <v>3</v>
      </c>
      <c r="E39" s="10" t="s">
        <v>4</v>
      </c>
      <c r="F39" s="10" t="s">
        <v>5</v>
      </c>
    </row>
    <row r="40" spans="1:6" x14ac:dyDescent="0.35">
      <c r="A40" s="12" t="s">
        <v>6</v>
      </c>
      <c r="B40" s="7" t="s">
        <v>7</v>
      </c>
      <c r="D40" s="4"/>
      <c r="E40" s="10" t="s">
        <v>8</v>
      </c>
    </row>
    <row r="41" spans="1:6" x14ac:dyDescent="0.35">
      <c r="A41" s="4"/>
      <c r="D41" s="12" t="s">
        <v>9</v>
      </c>
      <c r="E41" s="11" t="e">
        <f>F63</f>
        <v>#VALUE!</v>
      </c>
    </row>
    <row r="42" spans="1:6" x14ac:dyDescent="0.35">
      <c r="A42" s="12" t="s">
        <v>10</v>
      </c>
      <c r="B42" s="7" t="s">
        <v>11</v>
      </c>
      <c r="D42" s="12" t="s">
        <v>12</v>
      </c>
      <c r="E42" s="11">
        <v>0</v>
      </c>
    </row>
    <row r="43" spans="1:6" x14ac:dyDescent="0.35">
      <c r="A43" s="12" t="s">
        <v>13</v>
      </c>
      <c r="B43" s="8" t="s">
        <v>14</v>
      </c>
      <c r="D43" s="12" t="s">
        <v>15</v>
      </c>
      <c r="E43" s="11" t="e">
        <f>F49</f>
        <v>#VALUE!</v>
      </c>
    </row>
    <row r="44" spans="1:6" x14ac:dyDescent="0.35">
      <c r="A44" s="12" t="s">
        <v>16</v>
      </c>
      <c r="B44" s="7" t="s">
        <v>17</v>
      </c>
      <c r="D44" s="12" t="s">
        <v>18</v>
      </c>
      <c r="E44" s="11" t="e">
        <f>F63</f>
        <v>#VALUE!</v>
      </c>
    </row>
    <row r="45" spans="1:6" x14ac:dyDescent="0.35">
      <c r="A45" s="12" t="s">
        <v>19</v>
      </c>
      <c r="B45" s="9" t="s">
        <v>20</v>
      </c>
    </row>
    <row r="46" spans="1:6" x14ac:dyDescent="0.35">
      <c r="A46" s="12" t="s">
        <v>21</v>
      </c>
      <c r="B46" s="7" t="s">
        <v>22</v>
      </c>
    </row>
    <row r="48" spans="1:6" ht="27" customHeight="1" x14ac:dyDescent="0.35">
      <c r="A48" s="13" t="s">
        <v>23</v>
      </c>
      <c r="B48" s="13" t="s">
        <v>24</v>
      </c>
      <c r="C48" s="13" t="s">
        <v>25</v>
      </c>
      <c r="D48" s="17" t="s">
        <v>26</v>
      </c>
      <c r="E48" s="17" t="s">
        <v>27</v>
      </c>
      <c r="F48" s="17" t="s">
        <v>28</v>
      </c>
    </row>
    <row r="49" spans="1:6" ht="27" customHeight="1" x14ac:dyDescent="0.35">
      <c r="A49" s="14" t="s">
        <v>29</v>
      </c>
      <c r="B49" s="15" t="s">
        <v>30</v>
      </c>
      <c r="C49" s="16" t="str">
        <f t="shared" ref="C49:C64" si="2">A49</f>
        <v>13-01-2024</v>
      </c>
      <c r="D49" s="18">
        <v>0</v>
      </c>
      <c r="E49" s="18">
        <v>0</v>
      </c>
      <c r="F49" s="18" t="e">
        <f>F31</f>
        <v>#VALUE!</v>
      </c>
    </row>
    <row r="50" spans="1:6" ht="27" customHeight="1" x14ac:dyDescent="0.35">
      <c r="A50" s="14" t="s">
        <v>32</v>
      </c>
      <c r="B50" s="15" t="s">
        <v>33</v>
      </c>
      <c r="C50" s="16" t="str">
        <f t="shared" si="2"/>
        <v>14-01-2024</v>
      </c>
      <c r="D50" s="18">
        <v>0</v>
      </c>
      <c r="E50" s="18">
        <v>7000</v>
      </c>
      <c r="F50" s="18" t="e">
        <f t="shared" ref="F50:F64" si="3">F49+E50-D50</f>
        <v>#VALUE!</v>
      </c>
    </row>
    <row r="51" spans="1:6" ht="27" customHeight="1" x14ac:dyDescent="0.35">
      <c r="A51" s="14" t="s">
        <v>35</v>
      </c>
      <c r="B51" s="15" t="s">
        <v>33</v>
      </c>
      <c r="C51" s="16" t="str">
        <f t="shared" si="2"/>
        <v>15-01-2024</v>
      </c>
      <c r="D51" s="18">
        <v>0</v>
      </c>
      <c r="E51" s="18">
        <v>500</v>
      </c>
      <c r="F51" s="18" t="e">
        <f t="shared" si="3"/>
        <v>#VALUE!</v>
      </c>
    </row>
    <row r="52" spans="1:6" ht="27" customHeight="1" x14ac:dyDescent="0.35">
      <c r="A52" s="14" t="s">
        <v>36</v>
      </c>
      <c r="B52" s="15" t="s">
        <v>37</v>
      </c>
      <c r="C52" s="16" t="str">
        <f t="shared" si="2"/>
        <v>16-01-2024</v>
      </c>
      <c r="D52" s="18">
        <v>1000</v>
      </c>
      <c r="E52" s="18">
        <v>0</v>
      </c>
      <c r="F52" s="18" t="e">
        <f t="shared" si="3"/>
        <v>#VALUE!</v>
      </c>
    </row>
    <row r="53" spans="1:6" ht="27" customHeight="1" x14ac:dyDescent="0.35">
      <c r="A53" s="14" t="s">
        <v>38</v>
      </c>
      <c r="B53" s="15" t="s">
        <v>39</v>
      </c>
      <c r="C53" s="16" t="str">
        <f t="shared" si="2"/>
        <v>17-01-2024</v>
      </c>
      <c r="D53" s="18">
        <v>0</v>
      </c>
      <c r="E53" s="18">
        <v>3000</v>
      </c>
      <c r="F53" s="18" t="e">
        <f t="shared" si="3"/>
        <v>#VALUE!</v>
      </c>
    </row>
    <row r="54" spans="1:6" ht="27" customHeight="1" x14ac:dyDescent="0.35">
      <c r="A54" s="14" t="s">
        <v>40</v>
      </c>
      <c r="B54" s="15" t="s">
        <v>41</v>
      </c>
      <c r="C54" s="16" t="str">
        <f t="shared" si="2"/>
        <v>18-01-2024</v>
      </c>
      <c r="D54" s="18">
        <v>0</v>
      </c>
      <c r="E54" s="18">
        <v>1500</v>
      </c>
      <c r="F54" s="18" t="e">
        <f t="shared" si="3"/>
        <v>#VALUE!</v>
      </c>
    </row>
    <row r="55" spans="1:6" ht="27" customHeight="1" x14ac:dyDescent="0.35">
      <c r="A55" s="14" t="s">
        <v>42</v>
      </c>
      <c r="B55" s="15" t="s">
        <v>43</v>
      </c>
      <c r="C55" s="16" t="str">
        <f t="shared" si="2"/>
        <v>19-01-2024</v>
      </c>
      <c r="D55" s="18">
        <v>15</v>
      </c>
      <c r="E55" s="18">
        <v>0</v>
      </c>
      <c r="F55" s="18" t="e">
        <f t="shared" si="3"/>
        <v>#VALUE!</v>
      </c>
    </row>
    <row r="56" spans="1:6" ht="27" customHeight="1" x14ac:dyDescent="0.35">
      <c r="A56" s="14" t="s">
        <v>44</v>
      </c>
      <c r="B56" s="15" t="s">
        <v>41</v>
      </c>
      <c r="C56" s="16" t="str">
        <f t="shared" si="2"/>
        <v>20-01-2024</v>
      </c>
      <c r="D56" s="18">
        <v>0</v>
      </c>
      <c r="E56" s="18">
        <v>2400</v>
      </c>
      <c r="F56" s="18" t="e">
        <f t="shared" si="3"/>
        <v>#VALUE!</v>
      </c>
    </row>
    <row r="57" spans="1:6" ht="27" customHeight="1" x14ac:dyDescent="0.35">
      <c r="A57" s="14" t="s">
        <v>45</v>
      </c>
      <c r="B57" s="15" t="s">
        <v>46</v>
      </c>
      <c r="C57" s="16" t="str">
        <f t="shared" si="2"/>
        <v>22-01-2024</v>
      </c>
      <c r="D57" s="18">
        <v>400</v>
      </c>
      <c r="E57" s="18">
        <v>0</v>
      </c>
      <c r="F57" s="18" t="e">
        <f t="shared" si="3"/>
        <v>#VALUE!</v>
      </c>
    </row>
    <row r="58" spans="1:6" ht="27" customHeight="1" x14ac:dyDescent="0.35">
      <c r="A58" s="14" t="s">
        <v>47</v>
      </c>
      <c r="B58" s="15" t="s">
        <v>33</v>
      </c>
      <c r="C58" s="16" t="str">
        <f t="shared" si="2"/>
        <v>23-01-2024</v>
      </c>
      <c r="D58" s="18">
        <v>0</v>
      </c>
      <c r="E58" s="18">
        <v>400</v>
      </c>
      <c r="F58" s="18" t="e">
        <f t="shared" si="3"/>
        <v>#VALUE!</v>
      </c>
    </row>
    <row r="59" spans="1:6" ht="27" customHeight="1" x14ac:dyDescent="0.35">
      <c r="A59" s="14" t="s">
        <v>48</v>
      </c>
      <c r="B59" s="15" t="s">
        <v>46</v>
      </c>
      <c r="C59" s="16" t="str">
        <f t="shared" si="2"/>
        <v>24-01-2024</v>
      </c>
      <c r="D59" s="18">
        <v>500</v>
      </c>
      <c r="E59" s="18">
        <v>0</v>
      </c>
      <c r="F59" s="18" t="e">
        <f t="shared" si="3"/>
        <v>#VALUE!</v>
      </c>
    </row>
    <row r="60" spans="1:6" ht="27" customHeight="1" x14ac:dyDescent="0.35">
      <c r="A60" s="14" t="s">
        <v>49</v>
      </c>
      <c r="B60" s="15" t="s">
        <v>50</v>
      </c>
      <c r="C60" s="16" t="str">
        <f t="shared" si="2"/>
        <v>28-01-2024</v>
      </c>
      <c r="D60" s="18">
        <v>0</v>
      </c>
      <c r="E60" s="18" t="s">
        <v>51</v>
      </c>
      <c r="F60" s="18" t="e">
        <f t="shared" si="3"/>
        <v>#VALUE!</v>
      </c>
    </row>
    <row r="61" spans="1:6" ht="27" customHeight="1" x14ac:dyDescent="0.35">
      <c r="A61" s="14" t="s">
        <v>52</v>
      </c>
      <c r="B61" s="15" t="s">
        <v>37</v>
      </c>
      <c r="C61" s="16" t="str">
        <f t="shared" si="2"/>
        <v>29-01-2024</v>
      </c>
      <c r="D61" s="18">
        <v>200</v>
      </c>
      <c r="E61" s="18">
        <v>0</v>
      </c>
      <c r="F61" s="18" t="e">
        <f t="shared" si="3"/>
        <v>#VALUE!</v>
      </c>
    </row>
    <row r="62" spans="1:6" ht="27" customHeight="1" x14ac:dyDescent="0.35">
      <c r="A62" s="14" t="s">
        <v>53</v>
      </c>
      <c r="B62" s="15" t="s">
        <v>54</v>
      </c>
      <c r="C62" s="16" t="str">
        <f t="shared" si="2"/>
        <v>30-01-2024</v>
      </c>
      <c r="D62" s="18">
        <v>100</v>
      </c>
      <c r="E62" s="18">
        <v>0</v>
      </c>
      <c r="F62" s="18" t="e">
        <f t="shared" si="3"/>
        <v>#VALUE!</v>
      </c>
    </row>
    <row r="63" spans="1:6" ht="27" customHeight="1" x14ac:dyDescent="0.35">
      <c r="A63" s="14" t="s">
        <v>55</v>
      </c>
      <c r="B63" s="15" t="s">
        <v>33</v>
      </c>
      <c r="C63" s="16" t="str">
        <f t="shared" si="2"/>
        <v>31-01-2024</v>
      </c>
      <c r="D63" s="18">
        <v>0</v>
      </c>
      <c r="E63" s="18">
        <v>3500</v>
      </c>
      <c r="F63" s="18" t="e">
        <f t="shared" si="3"/>
        <v>#VALUE!</v>
      </c>
    </row>
    <row r="64" spans="1:6" ht="27" customHeight="1" x14ac:dyDescent="0.35">
      <c r="A64" s="14" t="s">
        <v>55</v>
      </c>
      <c r="B64" s="15" t="s">
        <v>33</v>
      </c>
      <c r="C64" s="16" t="str">
        <f t="shared" si="2"/>
        <v>31-01-2024</v>
      </c>
      <c r="D64" s="18">
        <v>0</v>
      </c>
      <c r="E64" s="18">
        <v>8500</v>
      </c>
      <c r="F64" s="18" t="e">
        <f t="shared" si="3"/>
        <v>#VALUE!</v>
      </c>
    </row>
    <row r="66" spans="1:6" x14ac:dyDescent="0.35">
      <c r="F66" s="27" t="s">
        <v>57</v>
      </c>
    </row>
    <row r="68" spans="1:6" x14ac:dyDescent="0.35">
      <c r="F68" s="28" t="s">
        <v>0</v>
      </c>
    </row>
    <row r="69" spans="1:6" x14ac:dyDescent="0.35">
      <c r="F69" s="1"/>
    </row>
    <row r="70" spans="1:6" x14ac:dyDescent="0.35">
      <c r="F70" s="1"/>
    </row>
    <row r="72" spans="1:6" x14ac:dyDescent="0.35">
      <c r="A72" s="12" t="s">
        <v>1</v>
      </c>
      <c r="B72" s="7" t="s">
        <v>2</v>
      </c>
      <c r="D72" s="12" t="s">
        <v>3</v>
      </c>
      <c r="E72" s="10" t="s">
        <v>4</v>
      </c>
      <c r="F72" s="10" t="s">
        <v>5</v>
      </c>
    </row>
    <row r="73" spans="1:6" x14ac:dyDescent="0.35">
      <c r="A73" s="12" t="s">
        <v>58</v>
      </c>
      <c r="B73" s="7" t="s">
        <v>7</v>
      </c>
      <c r="D73" s="4"/>
      <c r="E73" s="10" t="s">
        <v>8</v>
      </c>
    </row>
    <row r="74" spans="1:6" x14ac:dyDescent="0.35">
      <c r="A74" s="4"/>
      <c r="D74" s="12" t="s">
        <v>9</v>
      </c>
      <c r="E74" s="11" t="e">
        <f>F96</f>
        <v>#VALUE!</v>
      </c>
    </row>
    <row r="75" spans="1:6" x14ac:dyDescent="0.35">
      <c r="A75" s="12" t="s">
        <v>10</v>
      </c>
      <c r="B75" s="7" t="s">
        <v>11</v>
      </c>
      <c r="D75" s="12" t="s">
        <v>12</v>
      </c>
      <c r="E75" s="11">
        <v>0</v>
      </c>
    </row>
    <row r="76" spans="1:6" x14ac:dyDescent="0.35">
      <c r="A76" s="12" t="s">
        <v>13</v>
      </c>
      <c r="B76" s="8" t="s">
        <v>14</v>
      </c>
      <c r="D76" s="12" t="s">
        <v>15</v>
      </c>
      <c r="E76" s="11" t="e">
        <f>F82</f>
        <v>#VALUE!</v>
      </c>
    </row>
    <row r="77" spans="1:6" x14ac:dyDescent="0.35">
      <c r="A77" s="12" t="s">
        <v>16</v>
      </c>
      <c r="B77" s="7" t="s">
        <v>17</v>
      </c>
      <c r="D77" s="12" t="s">
        <v>18</v>
      </c>
      <c r="E77" s="11" t="e">
        <f>F96</f>
        <v>#VALUE!</v>
      </c>
    </row>
    <row r="78" spans="1:6" x14ac:dyDescent="0.35">
      <c r="A78" s="12" t="s">
        <v>19</v>
      </c>
      <c r="B78" s="9" t="s">
        <v>20</v>
      </c>
    </row>
    <row r="79" spans="1:6" x14ac:dyDescent="0.35">
      <c r="A79" s="12" t="s">
        <v>21</v>
      </c>
      <c r="B79" s="7" t="s">
        <v>22</v>
      </c>
    </row>
    <row r="81" spans="1:6" ht="27" customHeight="1" x14ac:dyDescent="0.35">
      <c r="A81" s="17" t="s">
        <v>23</v>
      </c>
      <c r="B81" s="13" t="s">
        <v>24</v>
      </c>
      <c r="C81" s="13" t="s">
        <v>25</v>
      </c>
      <c r="D81" s="17" t="s">
        <v>26</v>
      </c>
      <c r="E81" s="17" t="s">
        <v>27</v>
      </c>
      <c r="F81" s="17" t="s">
        <v>28</v>
      </c>
    </row>
    <row r="82" spans="1:6" ht="27" customHeight="1" x14ac:dyDescent="0.35">
      <c r="A82" s="14" t="s">
        <v>29</v>
      </c>
      <c r="B82" s="15" t="s">
        <v>30</v>
      </c>
      <c r="C82" s="16" t="str">
        <f t="shared" ref="C82:C97" si="4">A82</f>
        <v>13-01-2024</v>
      </c>
      <c r="D82" s="18">
        <v>0</v>
      </c>
      <c r="E82" s="18">
        <v>0</v>
      </c>
      <c r="F82" s="18" t="e">
        <f>F64</f>
        <v>#VALUE!</v>
      </c>
    </row>
    <row r="83" spans="1:6" ht="27" customHeight="1" x14ac:dyDescent="0.35">
      <c r="A83" s="14" t="s">
        <v>32</v>
      </c>
      <c r="B83" s="15" t="s">
        <v>33</v>
      </c>
      <c r="C83" s="16" t="str">
        <f t="shared" si="4"/>
        <v>14-01-2024</v>
      </c>
      <c r="D83" s="18">
        <v>0</v>
      </c>
      <c r="E83" s="18">
        <v>7000</v>
      </c>
      <c r="F83" s="18" t="e">
        <f t="shared" ref="F83:F97" si="5">F82+E83-D83</f>
        <v>#VALUE!</v>
      </c>
    </row>
    <row r="84" spans="1:6" ht="27" customHeight="1" x14ac:dyDescent="0.35">
      <c r="A84" s="14" t="s">
        <v>35</v>
      </c>
      <c r="B84" s="15" t="s">
        <v>33</v>
      </c>
      <c r="C84" s="16" t="str">
        <f t="shared" si="4"/>
        <v>15-01-2024</v>
      </c>
      <c r="D84" s="18">
        <v>0</v>
      </c>
      <c r="E84" s="18">
        <v>500</v>
      </c>
      <c r="F84" s="18" t="e">
        <f t="shared" si="5"/>
        <v>#VALUE!</v>
      </c>
    </row>
    <row r="85" spans="1:6" ht="27" customHeight="1" x14ac:dyDescent="0.35">
      <c r="A85" s="14" t="s">
        <v>36</v>
      </c>
      <c r="B85" s="15" t="s">
        <v>37</v>
      </c>
      <c r="C85" s="16" t="str">
        <f t="shared" si="4"/>
        <v>16-01-2024</v>
      </c>
      <c r="D85" s="18">
        <v>1000</v>
      </c>
      <c r="E85" s="18">
        <v>0</v>
      </c>
      <c r="F85" s="18" t="e">
        <f t="shared" si="5"/>
        <v>#VALUE!</v>
      </c>
    </row>
    <row r="86" spans="1:6" ht="27" customHeight="1" x14ac:dyDescent="0.35">
      <c r="A86" s="14" t="s">
        <v>38</v>
      </c>
      <c r="B86" s="15" t="s">
        <v>39</v>
      </c>
      <c r="C86" s="16" t="str">
        <f t="shared" si="4"/>
        <v>17-01-2024</v>
      </c>
      <c r="D86" s="18">
        <v>0</v>
      </c>
      <c r="E86" s="18">
        <v>3000</v>
      </c>
      <c r="F86" s="18" t="e">
        <f t="shared" si="5"/>
        <v>#VALUE!</v>
      </c>
    </row>
    <row r="87" spans="1:6" ht="27" customHeight="1" x14ac:dyDescent="0.35">
      <c r="A87" s="14" t="s">
        <v>40</v>
      </c>
      <c r="B87" s="15" t="s">
        <v>41</v>
      </c>
      <c r="C87" s="16" t="str">
        <f t="shared" si="4"/>
        <v>18-01-2024</v>
      </c>
      <c r="D87" s="18">
        <v>0</v>
      </c>
      <c r="E87" s="18">
        <v>1500</v>
      </c>
      <c r="F87" s="18" t="e">
        <f t="shared" si="5"/>
        <v>#VALUE!</v>
      </c>
    </row>
    <row r="88" spans="1:6" ht="27" customHeight="1" x14ac:dyDescent="0.35">
      <c r="A88" s="14" t="s">
        <v>42</v>
      </c>
      <c r="B88" s="15" t="s">
        <v>43</v>
      </c>
      <c r="C88" s="16" t="str">
        <f t="shared" si="4"/>
        <v>19-01-2024</v>
      </c>
      <c r="D88" s="18">
        <v>15</v>
      </c>
      <c r="E88" s="18">
        <v>0</v>
      </c>
      <c r="F88" s="18" t="e">
        <f t="shared" si="5"/>
        <v>#VALUE!</v>
      </c>
    </row>
    <row r="89" spans="1:6" ht="27" customHeight="1" x14ac:dyDescent="0.35">
      <c r="A89" s="14" t="s">
        <v>44</v>
      </c>
      <c r="B89" s="15" t="s">
        <v>41</v>
      </c>
      <c r="C89" s="16" t="str">
        <f t="shared" si="4"/>
        <v>20-01-2024</v>
      </c>
      <c r="D89" s="18">
        <v>0</v>
      </c>
      <c r="E89" s="18">
        <v>2400</v>
      </c>
      <c r="F89" s="18" t="e">
        <f t="shared" si="5"/>
        <v>#VALUE!</v>
      </c>
    </row>
    <row r="90" spans="1:6" ht="27" customHeight="1" x14ac:dyDescent="0.35">
      <c r="A90" s="14" t="s">
        <v>45</v>
      </c>
      <c r="B90" s="15" t="s">
        <v>46</v>
      </c>
      <c r="C90" s="16" t="str">
        <f t="shared" si="4"/>
        <v>22-01-2024</v>
      </c>
      <c r="D90" s="18">
        <v>400</v>
      </c>
      <c r="E90" s="18">
        <v>0</v>
      </c>
      <c r="F90" s="18" t="e">
        <f t="shared" si="5"/>
        <v>#VALUE!</v>
      </c>
    </row>
    <row r="91" spans="1:6" ht="27" customHeight="1" x14ac:dyDescent="0.35">
      <c r="A91" s="14" t="s">
        <v>47</v>
      </c>
      <c r="B91" s="15" t="s">
        <v>33</v>
      </c>
      <c r="C91" s="16" t="str">
        <f t="shared" si="4"/>
        <v>23-01-2024</v>
      </c>
      <c r="D91" s="18">
        <v>0</v>
      </c>
      <c r="E91" s="18">
        <v>400</v>
      </c>
      <c r="F91" s="18" t="e">
        <f t="shared" si="5"/>
        <v>#VALUE!</v>
      </c>
    </row>
    <row r="92" spans="1:6" ht="27" customHeight="1" x14ac:dyDescent="0.35">
      <c r="A92" s="14" t="s">
        <v>48</v>
      </c>
      <c r="B92" s="15" t="s">
        <v>46</v>
      </c>
      <c r="C92" s="16" t="str">
        <f t="shared" si="4"/>
        <v>24-01-2024</v>
      </c>
      <c r="D92" s="18">
        <v>500</v>
      </c>
      <c r="E92" s="18">
        <v>0</v>
      </c>
      <c r="F92" s="18" t="e">
        <f t="shared" si="5"/>
        <v>#VALUE!</v>
      </c>
    </row>
    <row r="93" spans="1:6" ht="27" customHeight="1" x14ac:dyDescent="0.35">
      <c r="A93" s="14" t="s">
        <v>49</v>
      </c>
      <c r="B93" s="15" t="s">
        <v>50</v>
      </c>
      <c r="C93" s="16" t="str">
        <f t="shared" si="4"/>
        <v>28-01-2024</v>
      </c>
      <c r="D93" s="18">
        <v>0</v>
      </c>
      <c r="E93" s="18" t="s">
        <v>51</v>
      </c>
      <c r="F93" s="18" t="e">
        <f t="shared" si="5"/>
        <v>#VALUE!</v>
      </c>
    </row>
    <row r="94" spans="1:6" ht="27" customHeight="1" x14ac:dyDescent="0.35">
      <c r="A94" s="14" t="s">
        <v>52</v>
      </c>
      <c r="B94" s="15" t="s">
        <v>37</v>
      </c>
      <c r="C94" s="16" t="str">
        <f t="shared" si="4"/>
        <v>29-01-2024</v>
      </c>
      <c r="D94" s="18">
        <v>200</v>
      </c>
      <c r="E94" s="18">
        <v>0</v>
      </c>
      <c r="F94" s="18" t="e">
        <f t="shared" si="5"/>
        <v>#VALUE!</v>
      </c>
    </row>
    <row r="95" spans="1:6" ht="27" customHeight="1" x14ac:dyDescent="0.35">
      <c r="A95" s="14" t="s">
        <v>53</v>
      </c>
      <c r="B95" s="15" t="s">
        <v>54</v>
      </c>
      <c r="C95" s="16" t="str">
        <f t="shared" si="4"/>
        <v>30-01-2024</v>
      </c>
      <c r="D95" s="18">
        <v>100</v>
      </c>
      <c r="E95" s="18">
        <v>0</v>
      </c>
      <c r="F95" s="18" t="e">
        <f t="shared" si="5"/>
        <v>#VALUE!</v>
      </c>
    </row>
    <row r="96" spans="1:6" ht="27" customHeight="1" x14ac:dyDescent="0.35">
      <c r="A96" s="14" t="s">
        <v>55</v>
      </c>
      <c r="B96" s="15" t="s">
        <v>33</v>
      </c>
      <c r="C96" s="16" t="str">
        <f t="shared" si="4"/>
        <v>31-01-2024</v>
      </c>
      <c r="D96" s="18">
        <v>0</v>
      </c>
      <c r="E96" s="18">
        <v>3500</v>
      </c>
      <c r="F96" s="18" t="e">
        <f t="shared" si="5"/>
        <v>#VALUE!</v>
      </c>
    </row>
    <row r="97" spans="1:6" ht="27" customHeight="1" x14ac:dyDescent="0.35">
      <c r="A97" s="14" t="s">
        <v>55</v>
      </c>
      <c r="B97" s="15" t="s">
        <v>33</v>
      </c>
      <c r="C97" s="16" t="str">
        <f t="shared" si="4"/>
        <v>31-01-2024</v>
      </c>
      <c r="D97" s="18">
        <v>0</v>
      </c>
      <c r="E97" s="18">
        <v>8500</v>
      </c>
      <c r="F97" s="18" t="e">
        <f t="shared" si="5"/>
        <v>#VALUE!</v>
      </c>
    </row>
    <row r="99" spans="1:6" x14ac:dyDescent="0.35">
      <c r="F99" s="27" t="s">
        <v>59</v>
      </c>
    </row>
    <row r="101" spans="1:6" x14ac:dyDescent="0.35">
      <c r="F101" s="28" t="s">
        <v>0</v>
      </c>
    </row>
    <row r="102" spans="1:6" x14ac:dyDescent="0.35">
      <c r="F102" s="1"/>
    </row>
    <row r="103" spans="1:6" x14ac:dyDescent="0.35">
      <c r="F103" s="1"/>
    </row>
    <row r="104" spans="1:6" x14ac:dyDescent="0.35">
      <c r="F104" s="1"/>
    </row>
    <row r="105" spans="1:6" x14ac:dyDescent="0.35">
      <c r="A105" s="12" t="s">
        <v>1</v>
      </c>
      <c r="B105" s="7" t="s">
        <v>2</v>
      </c>
      <c r="D105" s="12" t="s">
        <v>3</v>
      </c>
      <c r="E105" s="10" t="s">
        <v>4</v>
      </c>
      <c r="F105" s="10" t="s">
        <v>5</v>
      </c>
    </row>
    <row r="106" spans="1:6" x14ac:dyDescent="0.35">
      <c r="A106" s="12" t="s">
        <v>6</v>
      </c>
      <c r="B106" s="7" t="s">
        <v>7</v>
      </c>
      <c r="D106" s="4"/>
      <c r="E106" s="10" t="s">
        <v>8</v>
      </c>
    </row>
    <row r="107" spans="1:6" x14ac:dyDescent="0.35">
      <c r="A107" s="4"/>
      <c r="D107" s="12" t="s">
        <v>9</v>
      </c>
      <c r="E107" s="11" t="e">
        <f>F129</f>
        <v>#VALUE!</v>
      </c>
    </row>
    <row r="108" spans="1:6" x14ac:dyDescent="0.35">
      <c r="A108" s="12" t="s">
        <v>10</v>
      </c>
      <c r="B108" s="7" t="s">
        <v>11</v>
      </c>
      <c r="D108" s="12" t="s">
        <v>12</v>
      </c>
      <c r="E108" s="11">
        <v>0</v>
      </c>
    </row>
    <row r="109" spans="1:6" x14ac:dyDescent="0.35">
      <c r="A109" s="12" t="s">
        <v>13</v>
      </c>
      <c r="B109" s="8" t="s">
        <v>14</v>
      </c>
      <c r="D109" s="12" t="s">
        <v>15</v>
      </c>
      <c r="E109" s="11" t="e">
        <f>F115</f>
        <v>#VALUE!</v>
      </c>
    </row>
    <row r="110" spans="1:6" x14ac:dyDescent="0.35">
      <c r="A110" s="12" t="s">
        <v>16</v>
      </c>
      <c r="B110" s="7" t="s">
        <v>17</v>
      </c>
      <c r="D110" s="12" t="s">
        <v>18</v>
      </c>
      <c r="E110" s="11" t="e">
        <f>F129</f>
        <v>#VALUE!</v>
      </c>
    </row>
    <row r="111" spans="1:6" x14ac:dyDescent="0.35">
      <c r="A111" s="12" t="s">
        <v>19</v>
      </c>
      <c r="B111" s="9" t="s">
        <v>20</v>
      </c>
    </row>
    <row r="112" spans="1:6" x14ac:dyDescent="0.35">
      <c r="A112" s="12" t="s">
        <v>21</v>
      </c>
      <c r="B112" s="7" t="s">
        <v>22</v>
      </c>
    </row>
    <row r="114" spans="1:6" ht="27" customHeight="1" x14ac:dyDescent="0.35">
      <c r="A114" s="17" t="s">
        <v>23</v>
      </c>
      <c r="B114" s="13" t="s">
        <v>24</v>
      </c>
      <c r="C114" s="13" t="s">
        <v>25</v>
      </c>
      <c r="D114" s="17" t="s">
        <v>26</v>
      </c>
      <c r="E114" s="17" t="s">
        <v>27</v>
      </c>
      <c r="F114" s="17" t="s">
        <v>28</v>
      </c>
    </row>
    <row r="115" spans="1:6" ht="27" customHeight="1" x14ac:dyDescent="0.35">
      <c r="A115" s="14" t="s">
        <v>29</v>
      </c>
      <c r="B115" s="15" t="s">
        <v>30</v>
      </c>
      <c r="C115" s="16" t="str">
        <f t="shared" ref="C115:C130" si="6">A115</f>
        <v>13-01-2024</v>
      </c>
      <c r="D115" s="18">
        <v>0</v>
      </c>
      <c r="E115" s="18">
        <v>0</v>
      </c>
      <c r="F115" s="18" t="e">
        <f>F97</f>
        <v>#VALUE!</v>
      </c>
    </row>
    <row r="116" spans="1:6" ht="27" customHeight="1" x14ac:dyDescent="0.35">
      <c r="A116" s="14" t="s">
        <v>32</v>
      </c>
      <c r="B116" s="15" t="s">
        <v>33</v>
      </c>
      <c r="C116" s="16" t="str">
        <f t="shared" si="6"/>
        <v>14-01-2024</v>
      </c>
      <c r="D116" s="18">
        <v>0</v>
      </c>
      <c r="E116" s="18">
        <v>7000</v>
      </c>
      <c r="F116" s="18" t="e">
        <f t="shared" ref="F116:F130" si="7">F115+E116-D116</f>
        <v>#VALUE!</v>
      </c>
    </row>
    <row r="117" spans="1:6" ht="27" customHeight="1" x14ac:dyDescent="0.35">
      <c r="A117" s="14" t="s">
        <v>35</v>
      </c>
      <c r="B117" s="15" t="s">
        <v>33</v>
      </c>
      <c r="C117" s="16" t="str">
        <f t="shared" si="6"/>
        <v>15-01-2024</v>
      </c>
      <c r="D117" s="18">
        <v>0</v>
      </c>
      <c r="E117" s="18">
        <v>500</v>
      </c>
      <c r="F117" s="18" t="e">
        <f t="shared" si="7"/>
        <v>#VALUE!</v>
      </c>
    </row>
    <row r="118" spans="1:6" ht="27" customHeight="1" x14ac:dyDescent="0.35">
      <c r="A118" s="14" t="s">
        <v>36</v>
      </c>
      <c r="B118" s="15" t="s">
        <v>37</v>
      </c>
      <c r="C118" s="16" t="str">
        <f t="shared" si="6"/>
        <v>16-01-2024</v>
      </c>
      <c r="D118" s="18">
        <v>1000</v>
      </c>
      <c r="E118" s="18">
        <v>0</v>
      </c>
      <c r="F118" s="18" t="e">
        <f t="shared" si="7"/>
        <v>#VALUE!</v>
      </c>
    </row>
    <row r="119" spans="1:6" ht="27" customHeight="1" x14ac:dyDescent="0.35">
      <c r="A119" s="14" t="s">
        <v>38</v>
      </c>
      <c r="B119" s="15" t="s">
        <v>39</v>
      </c>
      <c r="C119" s="16" t="str">
        <f t="shared" si="6"/>
        <v>17-01-2024</v>
      </c>
      <c r="D119" s="18">
        <v>0</v>
      </c>
      <c r="E119" s="18">
        <v>3000</v>
      </c>
      <c r="F119" s="18" t="e">
        <f t="shared" si="7"/>
        <v>#VALUE!</v>
      </c>
    </row>
    <row r="120" spans="1:6" ht="27" customHeight="1" x14ac:dyDescent="0.35">
      <c r="A120" s="14" t="s">
        <v>40</v>
      </c>
      <c r="B120" s="15" t="s">
        <v>41</v>
      </c>
      <c r="C120" s="16" t="str">
        <f t="shared" si="6"/>
        <v>18-01-2024</v>
      </c>
      <c r="D120" s="18">
        <v>0</v>
      </c>
      <c r="E120" s="18">
        <v>1500</v>
      </c>
      <c r="F120" s="18" t="e">
        <f t="shared" si="7"/>
        <v>#VALUE!</v>
      </c>
    </row>
    <row r="121" spans="1:6" ht="27" customHeight="1" x14ac:dyDescent="0.35">
      <c r="A121" s="14" t="s">
        <v>42</v>
      </c>
      <c r="B121" s="15" t="s">
        <v>43</v>
      </c>
      <c r="C121" s="16" t="str">
        <f t="shared" si="6"/>
        <v>19-01-2024</v>
      </c>
      <c r="D121" s="18">
        <v>15</v>
      </c>
      <c r="E121" s="18">
        <v>0</v>
      </c>
      <c r="F121" s="18" t="e">
        <f t="shared" si="7"/>
        <v>#VALUE!</v>
      </c>
    </row>
    <row r="122" spans="1:6" ht="27" customHeight="1" x14ac:dyDescent="0.35">
      <c r="A122" s="14" t="s">
        <v>44</v>
      </c>
      <c r="B122" s="15" t="s">
        <v>41</v>
      </c>
      <c r="C122" s="16" t="str">
        <f t="shared" si="6"/>
        <v>20-01-2024</v>
      </c>
      <c r="D122" s="18">
        <v>0</v>
      </c>
      <c r="E122" s="18">
        <v>2400</v>
      </c>
      <c r="F122" s="18" t="e">
        <f t="shared" si="7"/>
        <v>#VALUE!</v>
      </c>
    </row>
    <row r="123" spans="1:6" ht="27" customHeight="1" x14ac:dyDescent="0.35">
      <c r="A123" s="14" t="s">
        <v>45</v>
      </c>
      <c r="B123" s="15" t="s">
        <v>46</v>
      </c>
      <c r="C123" s="16" t="str">
        <f t="shared" si="6"/>
        <v>22-01-2024</v>
      </c>
      <c r="D123" s="18">
        <v>400</v>
      </c>
      <c r="E123" s="18">
        <v>0</v>
      </c>
      <c r="F123" s="18" t="e">
        <f t="shared" si="7"/>
        <v>#VALUE!</v>
      </c>
    </row>
    <row r="124" spans="1:6" ht="27" customHeight="1" x14ac:dyDescent="0.35">
      <c r="A124" s="14" t="s">
        <v>47</v>
      </c>
      <c r="B124" s="15" t="s">
        <v>33</v>
      </c>
      <c r="C124" s="16" t="str">
        <f t="shared" si="6"/>
        <v>23-01-2024</v>
      </c>
      <c r="D124" s="18">
        <v>0</v>
      </c>
      <c r="E124" s="18">
        <v>400</v>
      </c>
      <c r="F124" s="18" t="e">
        <f t="shared" si="7"/>
        <v>#VALUE!</v>
      </c>
    </row>
    <row r="125" spans="1:6" ht="27" customHeight="1" x14ac:dyDescent="0.35">
      <c r="A125" s="14" t="s">
        <v>48</v>
      </c>
      <c r="B125" s="15" t="s">
        <v>46</v>
      </c>
      <c r="C125" s="16" t="str">
        <f t="shared" si="6"/>
        <v>24-01-2024</v>
      </c>
      <c r="D125" s="18">
        <v>500</v>
      </c>
      <c r="E125" s="18">
        <v>0</v>
      </c>
      <c r="F125" s="18" t="e">
        <f t="shared" si="7"/>
        <v>#VALUE!</v>
      </c>
    </row>
    <row r="126" spans="1:6" ht="27" customHeight="1" x14ac:dyDescent="0.35">
      <c r="A126" s="14" t="s">
        <v>49</v>
      </c>
      <c r="B126" s="15" t="s">
        <v>50</v>
      </c>
      <c r="C126" s="16" t="str">
        <f t="shared" si="6"/>
        <v>28-01-2024</v>
      </c>
      <c r="D126" s="18">
        <v>0</v>
      </c>
      <c r="E126" s="18" t="s">
        <v>51</v>
      </c>
      <c r="F126" s="18" t="e">
        <f t="shared" si="7"/>
        <v>#VALUE!</v>
      </c>
    </row>
    <row r="127" spans="1:6" ht="27" customHeight="1" x14ac:dyDescent="0.35">
      <c r="A127" s="14" t="s">
        <v>52</v>
      </c>
      <c r="B127" s="15" t="s">
        <v>37</v>
      </c>
      <c r="C127" s="16" t="str">
        <f t="shared" si="6"/>
        <v>29-01-2024</v>
      </c>
      <c r="D127" s="18">
        <v>200</v>
      </c>
      <c r="E127" s="18">
        <v>0</v>
      </c>
      <c r="F127" s="18" t="e">
        <f t="shared" si="7"/>
        <v>#VALUE!</v>
      </c>
    </row>
    <row r="128" spans="1:6" ht="27" customHeight="1" x14ac:dyDescent="0.35">
      <c r="A128" s="14" t="s">
        <v>53</v>
      </c>
      <c r="B128" s="15" t="s">
        <v>54</v>
      </c>
      <c r="C128" s="16" t="str">
        <f t="shared" si="6"/>
        <v>30-01-2024</v>
      </c>
      <c r="D128" s="18">
        <v>100</v>
      </c>
      <c r="E128" s="18">
        <v>0</v>
      </c>
      <c r="F128" s="18" t="e">
        <f t="shared" si="7"/>
        <v>#VALUE!</v>
      </c>
    </row>
    <row r="129" spans="1:6" ht="27" customHeight="1" x14ac:dyDescent="0.35">
      <c r="A129" s="14" t="s">
        <v>55</v>
      </c>
      <c r="B129" s="15" t="s">
        <v>33</v>
      </c>
      <c r="C129" s="16" t="str">
        <f t="shared" si="6"/>
        <v>31-01-2024</v>
      </c>
      <c r="D129" s="18">
        <v>0</v>
      </c>
      <c r="E129" s="18">
        <v>3500</v>
      </c>
      <c r="F129" s="18" t="e">
        <f t="shared" si="7"/>
        <v>#VALUE!</v>
      </c>
    </row>
    <row r="130" spans="1:6" ht="27" customHeight="1" x14ac:dyDescent="0.35">
      <c r="A130" s="14" t="s">
        <v>55</v>
      </c>
      <c r="B130" s="15" t="s">
        <v>33</v>
      </c>
      <c r="C130" s="16" t="str">
        <f t="shared" si="6"/>
        <v>31-01-2024</v>
      </c>
      <c r="D130" s="18">
        <v>0</v>
      </c>
      <c r="E130" s="18">
        <v>8500</v>
      </c>
      <c r="F130" s="18" t="e">
        <f t="shared" si="7"/>
        <v>#VALUE!</v>
      </c>
    </row>
    <row r="132" spans="1:6" x14ac:dyDescent="0.35">
      <c r="F132" s="27" t="s">
        <v>60</v>
      </c>
    </row>
    <row r="134" spans="1:6" x14ac:dyDescent="0.35">
      <c r="F134" s="28" t="s">
        <v>0</v>
      </c>
    </row>
    <row r="135" spans="1:6" x14ac:dyDescent="0.35">
      <c r="F135" s="1"/>
    </row>
    <row r="136" spans="1:6" x14ac:dyDescent="0.35">
      <c r="F136" s="1"/>
    </row>
    <row r="138" spans="1:6" x14ac:dyDescent="0.35">
      <c r="A138" s="12" t="s">
        <v>1</v>
      </c>
      <c r="B138" s="7" t="s">
        <v>2</v>
      </c>
      <c r="D138" s="12" t="s">
        <v>3</v>
      </c>
      <c r="E138" s="10" t="s">
        <v>4</v>
      </c>
      <c r="F138" s="10" t="s">
        <v>5</v>
      </c>
    </row>
    <row r="139" spans="1:6" x14ac:dyDescent="0.35">
      <c r="A139" s="12" t="s">
        <v>6</v>
      </c>
      <c r="B139" s="7" t="s">
        <v>7</v>
      </c>
      <c r="D139" s="4"/>
      <c r="E139" s="10" t="s">
        <v>8</v>
      </c>
    </row>
    <row r="140" spans="1:6" x14ac:dyDescent="0.35">
      <c r="A140" s="4"/>
      <c r="D140" s="12" t="s">
        <v>9</v>
      </c>
      <c r="E140" s="11" t="e">
        <f>F162</f>
        <v>#VALUE!</v>
      </c>
    </row>
    <row r="141" spans="1:6" x14ac:dyDescent="0.35">
      <c r="A141" s="12" t="s">
        <v>10</v>
      </c>
      <c r="B141" s="7" t="s">
        <v>11</v>
      </c>
      <c r="D141" s="12" t="s">
        <v>12</v>
      </c>
      <c r="E141" s="11">
        <v>0</v>
      </c>
    </row>
    <row r="142" spans="1:6" x14ac:dyDescent="0.35">
      <c r="A142" s="12" t="s">
        <v>13</v>
      </c>
      <c r="B142" s="8" t="s">
        <v>14</v>
      </c>
      <c r="D142" s="12" t="s">
        <v>15</v>
      </c>
      <c r="E142" s="11" t="e">
        <f>F148</f>
        <v>#VALUE!</v>
      </c>
    </row>
    <row r="143" spans="1:6" x14ac:dyDescent="0.35">
      <c r="A143" s="12" t="s">
        <v>16</v>
      </c>
      <c r="B143" s="7" t="s">
        <v>17</v>
      </c>
      <c r="D143" s="12" t="s">
        <v>18</v>
      </c>
      <c r="E143" s="11" t="e">
        <f>F162</f>
        <v>#VALUE!</v>
      </c>
    </row>
    <row r="144" spans="1:6" x14ac:dyDescent="0.35">
      <c r="A144" s="12" t="s">
        <v>19</v>
      </c>
      <c r="B144" s="9" t="s">
        <v>20</v>
      </c>
    </row>
    <row r="145" spans="1:6" x14ac:dyDescent="0.35">
      <c r="A145" s="12" t="s">
        <v>21</v>
      </c>
      <c r="B145" s="7" t="s">
        <v>22</v>
      </c>
    </row>
    <row r="147" spans="1:6" ht="27" customHeight="1" x14ac:dyDescent="0.35">
      <c r="A147" s="17" t="s">
        <v>23</v>
      </c>
      <c r="B147" s="13" t="s">
        <v>24</v>
      </c>
      <c r="C147" s="13" t="s">
        <v>25</v>
      </c>
      <c r="D147" s="17" t="s">
        <v>26</v>
      </c>
      <c r="E147" s="17" t="s">
        <v>27</v>
      </c>
      <c r="F147" s="17" t="s">
        <v>28</v>
      </c>
    </row>
    <row r="148" spans="1:6" ht="27" customHeight="1" x14ac:dyDescent="0.35">
      <c r="A148" s="14" t="s">
        <v>29</v>
      </c>
      <c r="B148" s="15" t="s">
        <v>30</v>
      </c>
      <c r="C148" s="16" t="str">
        <f t="shared" ref="C148:C163" si="8">A148</f>
        <v>13-01-2024</v>
      </c>
      <c r="D148" s="18">
        <v>0</v>
      </c>
      <c r="E148" s="18">
        <v>0</v>
      </c>
      <c r="F148" s="18" t="e">
        <f>F130</f>
        <v>#VALUE!</v>
      </c>
    </row>
    <row r="149" spans="1:6" ht="27" customHeight="1" x14ac:dyDescent="0.35">
      <c r="A149" s="14" t="s">
        <v>32</v>
      </c>
      <c r="B149" s="15" t="s">
        <v>33</v>
      </c>
      <c r="C149" s="16" t="str">
        <f t="shared" si="8"/>
        <v>14-01-2024</v>
      </c>
      <c r="D149" s="18">
        <v>0</v>
      </c>
      <c r="E149" s="18">
        <v>7000</v>
      </c>
      <c r="F149" s="18" t="e">
        <f t="shared" ref="F149:F163" si="9">F148+E149-D149</f>
        <v>#VALUE!</v>
      </c>
    </row>
    <row r="150" spans="1:6" ht="27" customHeight="1" x14ac:dyDescent="0.35">
      <c r="A150" s="14" t="s">
        <v>35</v>
      </c>
      <c r="B150" s="15" t="s">
        <v>33</v>
      </c>
      <c r="C150" s="16" t="str">
        <f t="shared" si="8"/>
        <v>15-01-2024</v>
      </c>
      <c r="D150" s="18">
        <v>0</v>
      </c>
      <c r="E150" s="18">
        <v>500</v>
      </c>
      <c r="F150" s="18" t="e">
        <f t="shared" si="9"/>
        <v>#VALUE!</v>
      </c>
    </row>
    <row r="151" spans="1:6" ht="27" customHeight="1" x14ac:dyDescent="0.35">
      <c r="A151" s="14" t="s">
        <v>36</v>
      </c>
      <c r="B151" s="15" t="s">
        <v>37</v>
      </c>
      <c r="C151" s="16" t="str">
        <f t="shared" si="8"/>
        <v>16-01-2024</v>
      </c>
      <c r="D151" s="18">
        <v>1000</v>
      </c>
      <c r="E151" s="18">
        <v>0</v>
      </c>
      <c r="F151" s="18" t="e">
        <f t="shared" si="9"/>
        <v>#VALUE!</v>
      </c>
    </row>
    <row r="152" spans="1:6" ht="27" customHeight="1" x14ac:dyDescent="0.35">
      <c r="A152" s="14" t="s">
        <v>38</v>
      </c>
      <c r="B152" s="15" t="s">
        <v>39</v>
      </c>
      <c r="C152" s="16" t="str">
        <f t="shared" si="8"/>
        <v>17-01-2024</v>
      </c>
      <c r="D152" s="18">
        <v>0</v>
      </c>
      <c r="E152" s="18">
        <v>3000</v>
      </c>
      <c r="F152" s="18" t="e">
        <f t="shared" si="9"/>
        <v>#VALUE!</v>
      </c>
    </row>
    <row r="153" spans="1:6" ht="27" customHeight="1" x14ac:dyDescent="0.35">
      <c r="A153" s="14" t="s">
        <v>40</v>
      </c>
      <c r="B153" s="15" t="s">
        <v>41</v>
      </c>
      <c r="C153" s="16" t="str">
        <f t="shared" si="8"/>
        <v>18-01-2024</v>
      </c>
      <c r="D153" s="18">
        <v>0</v>
      </c>
      <c r="E153" s="18">
        <v>1500</v>
      </c>
      <c r="F153" s="18" t="e">
        <f t="shared" si="9"/>
        <v>#VALUE!</v>
      </c>
    </row>
    <row r="154" spans="1:6" ht="27" customHeight="1" x14ac:dyDescent="0.35">
      <c r="A154" s="14" t="s">
        <v>42</v>
      </c>
      <c r="B154" s="15" t="s">
        <v>43</v>
      </c>
      <c r="C154" s="16" t="str">
        <f t="shared" si="8"/>
        <v>19-01-2024</v>
      </c>
      <c r="D154" s="18">
        <v>15</v>
      </c>
      <c r="E154" s="18">
        <v>0</v>
      </c>
      <c r="F154" s="18" t="e">
        <f t="shared" si="9"/>
        <v>#VALUE!</v>
      </c>
    </row>
    <row r="155" spans="1:6" ht="27" customHeight="1" x14ac:dyDescent="0.35">
      <c r="A155" s="14" t="s">
        <v>44</v>
      </c>
      <c r="B155" s="15" t="s">
        <v>41</v>
      </c>
      <c r="C155" s="16" t="str">
        <f t="shared" si="8"/>
        <v>20-01-2024</v>
      </c>
      <c r="D155" s="18">
        <v>0</v>
      </c>
      <c r="E155" s="18">
        <v>2400</v>
      </c>
      <c r="F155" s="18" t="e">
        <f t="shared" si="9"/>
        <v>#VALUE!</v>
      </c>
    </row>
    <row r="156" spans="1:6" ht="27" customHeight="1" x14ac:dyDescent="0.35">
      <c r="A156" s="14" t="s">
        <v>45</v>
      </c>
      <c r="B156" s="15" t="s">
        <v>46</v>
      </c>
      <c r="C156" s="16" t="str">
        <f t="shared" si="8"/>
        <v>22-01-2024</v>
      </c>
      <c r="D156" s="18">
        <v>400</v>
      </c>
      <c r="E156" s="18">
        <v>0</v>
      </c>
      <c r="F156" s="18" t="e">
        <f t="shared" si="9"/>
        <v>#VALUE!</v>
      </c>
    </row>
    <row r="157" spans="1:6" ht="27" customHeight="1" x14ac:dyDescent="0.35">
      <c r="A157" s="14" t="s">
        <v>47</v>
      </c>
      <c r="B157" s="15" t="s">
        <v>33</v>
      </c>
      <c r="C157" s="16" t="str">
        <f t="shared" si="8"/>
        <v>23-01-2024</v>
      </c>
      <c r="D157" s="18">
        <v>0</v>
      </c>
      <c r="E157" s="18">
        <v>400</v>
      </c>
      <c r="F157" s="18" t="e">
        <f t="shared" si="9"/>
        <v>#VALUE!</v>
      </c>
    </row>
    <row r="158" spans="1:6" ht="27" customHeight="1" x14ac:dyDescent="0.35">
      <c r="A158" s="14" t="s">
        <v>48</v>
      </c>
      <c r="B158" s="15" t="s">
        <v>46</v>
      </c>
      <c r="C158" s="16" t="str">
        <f t="shared" si="8"/>
        <v>24-01-2024</v>
      </c>
      <c r="D158" s="18">
        <v>500</v>
      </c>
      <c r="E158" s="18">
        <v>0</v>
      </c>
      <c r="F158" s="18" t="e">
        <f t="shared" si="9"/>
        <v>#VALUE!</v>
      </c>
    </row>
    <row r="159" spans="1:6" ht="27" customHeight="1" x14ac:dyDescent="0.35">
      <c r="A159" s="14" t="s">
        <v>49</v>
      </c>
      <c r="B159" s="15" t="s">
        <v>50</v>
      </c>
      <c r="C159" s="16" t="str">
        <f t="shared" si="8"/>
        <v>28-01-2024</v>
      </c>
      <c r="D159" s="18">
        <v>0</v>
      </c>
      <c r="E159" s="18" t="s">
        <v>51</v>
      </c>
      <c r="F159" s="18" t="e">
        <f t="shared" si="9"/>
        <v>#VALUE!</v>
      </c>
    </row>
    <row r="160" spans="1:6" ht="27" customHeight="1" x14ac:dyDescent="0.35">
      <c r="A160" s="14" t="s">
        <v>52</v>
      </c>
      <c r="B160" s="15" t="s">
        <v>37</v>
      </c>
      <c r="C160" s="16" t="str">
        <f t="shared" si="8"/>
        <v>29-01-2024</v>
      </c>
      <c r="D160" s="18">
        <v>200</v>
      </c>
      <c r="E160" s="18">
        <v>0</v>
      </c>
      <c r="F160" s="18" t="e">
        <f t="shared" si="9"/>
        <v>#VALUE!</v>
      </c>
    </row>
    <row r="161" spans="1:6" ht="27" customHeight="1" x14ac:dyDescent="0.35">
      <c r="A161" s="14" t="s">
        <v>53</v>
      </c>
      <c r="B161" s="15" t="s">
        <v>54</v>
      </c>
      <c r="C161" s="16" t="str">
        <f t="shared" si="8"/>
        <v>30-01-2024</v>
      </c>
      <c r="D161" s="18">
        <v>100</v>
      </c>
      <c r="E161" s="18">
        <v>0</v>
      </c>
      <c r="F161" s="18" t="e">
        <f t="shared" si="9"/>
        <v>#VALUE!</v>
      </c>
    </row>
    <row r="162" spans="1:6" ht="27" customHeight="1" x14ac:dyDescent="0.35">
      <c r="A162" s="14" t="s">
        <v>55</v>
      </c>
      <c r="B162" s="15" t="s">
        <v>33</v>
      </c>
      <c r="C162" s="16" t="str">
        <f t="shared" si="8"/>
        <v>31-01-2024</v>
      </c>
      <c r="D162" s="18">
        <v>0</v>
      </c>
      <c r="E162" s="18">
        <v>3500</v>
      </c>
      <c r="F162" s="18" t="e">
        <f t="shared" si="9"/>
        <v>#VALUE!</v>
      </c>
    </row>
    <row r="163" spans="1:6" ht="27" customHeight="1" x14ac:dyDescent="0.35">
      <c r="A163" s="14" t="s">
        <v>55</v>
      </c>
      <c r="B163" s="15" t="s">
        <v>33</v>
      </c>
      <c r="C163" s="16" t="str">
        <f t="shared" si="8"/>
        <v>31-01-2024</v>
      </c>
      <c r="D163" s="18">
        <v>0</v>
      </c>
      <c r="E163" s="18">
        <v>8500</v>
      </c>
      <c r="F163" s="18" t="e">
        <f t="shared" si="9"/>
        <v>#VALUE!</v>
      </c>
    </row>
    <row r="165" spans="1:6" x14ac:dyDescent="0.35">
      <c r="F165" s="27" t="s">
        <v>61</v>
      </c>
    </row>
    <row r="167" spans="1:6" x14ac:dyDescent="0.35">
      <c r="F167" s="28" t="s">
        <v>0</v>
      </c>
    </row>
    <row r="168" spans="1:6" x14ac:dyDescent="0.35">
      <c r="F168" s="1"/>
    </row>
    <row r="169" spans="1:6" x14ac:dyDescent="0.35">
      <c r="F169" s="1"/>
    </row>
    <row r="171" spans="1:6" x14ac:dyDescent="0.35">
      <c r="A171" s="12" t="s">
        <v>1</v>
      </c>
      <c r="B171" s="7" t="s">
        <v>2</v>
      </c>
      <c r="D171" s="12" t="s">
        <v>3</v>
      </c>
      <c r="E171" s="10" t="s">
        <v>4</v>
      </c>
      <c r="F171" s="10" t="s">
        <v>5</v>
      </c>
    </row>
    <row r="172" spans="1:6" x14ac:dyDescent="0.35">
      <c r="A172" s="12" t="s">
        <v>6</v>
      </c>
      <c r="B172" s="7" t="s">
        <v>7</v>
      </c>
      <c r="D172" s="4"/>
      <c r="E172" s="10" t="s">
        <v>8</v>
      </c>
    </row>
    <row r="173" spans="1:6" x14ac:dyDescent="0.35">
      <c r="A173" s="4"/>
      <c r="D173" s="12" t="s">
        <v>9</v>
      </c>
      <c r="E173" s="11" t="e">
        <f>F195</f>
        <v>#VALUE!</v>
      </c>
    </row>
    <row r="174" spans="1:6" x14ac:dyDescent="0.35">
      <c r="A174" s="12" t="s">
        <v>10</v>
      </c>
      <c r="B174" s="7" t="s">
        <v>11</v>
      </c>
      <c r="D174" s="12" t="s">
        <v>12</v>
      </c>
      <c r="E174" s="11">
        <v>0</v>
      </c>
    </row>
    <row r="175" spans="1:6" x14ac:dyDescent="0.35">
      <c r="A175" s="12" t="s">
        <v>13</v>
      </c>
      <c r="B175" s="8" t="s">
        <v>14</v>
      </c>
      <c r="D175" s="12" t="s">
        <v>15</v>
      </c>
      <c r="E175" s="11" t="e">
        <f>F181</f>
        <v>#VALUE!</v>
      </c>
    </row>
    <row r="176" spans="1:6" x14ac:dyDescent="0.35">
      <c r="A176" s="12" t="s">
        <v>16</v>
      </c>
      <c r="B176" s="7" t="s">
        <v>17</v>
      </c>
      <c r="D176" s="12" t="s">
        <v>18</v>
      </c>
      <c r="E176" s="11" t="e">
        <f>F195</f>
        <v>#VALUE!</v>
      </c>
    </row>
    <row r="177" spans="1:6" x14ac:dyDescent="0.35">
      <c r="A177" s="12" t="s">
        <v>19</v>
      </c>
      <c r="B177" s="9" t="s">
        <v>20</v>
      </c>
    </row>
    <row r="178" spans="1:6" x14ac:dyDescent="0.35">
      <c r="A178" s="12" t="s">
        <v>21</v>
      </c>
      <c r="B178" s="7" t="s">
        <v>22</v>
      </c>
    </row>
    <row r="180" spans="1:6" ht="27" customHeight="1" x14ac:dyDescent="0.35">
      <c r="A180" s="17" t="s">
        <v>23</v>
      </c>
      <c r="B180" s="13" t="s">
        <v>24</v>
      </c>
      <c r="C180" s="13" t="s">
        <v>25</v>
      </c>
      <c r="D180" s="17" t="s">
        <v>26</v>
      </c>
      <c r="E180" s="17" t="s">
        <v>27</v>
      </c>
      <c r="F180" s="17" t="s">
        <v>28</v>
      </c>
    </row>
    <row r="181" spans="1:6" ht="27" customHeight="1" x14ac:dyDescent="0.35">
      <c r="A181" s="14" t="s">
        <v>29</v>
      </c>
      <c r="B181" s="15" t="s">
        <v>30</v>
      </c>
      <c r="C181" s="16" t="str">
        <f t="shared" ref="C181:C196" si="10">A181</f>
        <v>13-01-2024</v>
      </c>
      <c r="D181" s="18">
        <v>0</v>
      </c>
      <c r="E181" s="18">
        <v>0</v>
      </c>
      <c r="F181" s="18" t="e">
        <f>F163</f>
        <v>#VALUE!</v>
      </c>
    </row>
    <row r="182" spans="1:6" ht="27" customHeight="1" x14ac:dyDescent="0.35">
      <c r="A182" s="14" t="s">
        <v>32</v>
      </c>
      <c r="B182" s="15" t="s">
        <v>33</v>
      </c>
      <c r="C182" s="16" t="str">
        <f t="shared" si="10"/>
        <v>14-01-2024</v>
      </c>
      <c r="D182" s="18">
        <v>0</v>
      </c>
      <c r="E182" s="18">
        <v>7000</v>
      </c>
      <c r="F182" s="18" t="e">
        <f t="shared" ref="F182:F196" si="11">F181+E182-D182</f>
        <v>#VALUE!</v>
      </c>
    </row>
    <row r="183" spans="1:6" ht="27" customHeight="1" x14ac:dyDescent="0.35">
      <c r="A183" s="14" t="s">
        <v>35</v>
      </c>
      <c r="B183" s="15" t="s">
        <v>33</v>
      </c>
      <c r="C183" s="16" t="str">
        <f t="shared" si="10"/>
        <v>15-01-2024</v>
      </c>
      <c r="D183" s="18">
        <v>0</v>
      </c>
      <c r="E183" s="18">
        <v>500</v>
      </c>
      <c r="F183" s="18" t="e">
        <f t="shared" si="11"/>
        <v>#VALUE!</v>
      </c>
    </row>
    <row r="184" spans="1:6" ht="27" customHeight="1" x14ac:dyDescent="0.35">
      <c r="A184" s="14" t="s">
        <v>36</v>
      </c>
      <c r="B184" s="15" t="s">
        <v>37</v>
      </c>
      <c r="C184" s="16" t="str">
        <f t="shared" si="10"/>
        <v>16-01-2024</v>
      </c>
      <c r="D184" s="18">
        <v>1000</v>
      </c>
      <c r="E184" s="18">
        <v>0</v>
      </c>
      <c r="F184" s="18" t="e">
        <f t="shared" si="11"/>
        <v>#VALUE!</v>
      </c>
    </row>
    <row r="185" spans="1:6" ht="27" customHeight="1" x14ac:dyDescent="0.35">
      <c r="A185" s="14" t="s">
        <v>38</v>
      </c>
      <c r="B185" s="15" t="s">
        <v>39</v>
      </c>
      <c r="C185" s="16" t="str">
        <f t="shared" si="10"/>
        <v>17-01-2024</v>
      </c>
      <c r="D185" s="18">
        <v>0</v>
      </c>
      <c r="E185" s="18">
        <v>3000</v>
      </c>
      <c r="F185" s="18" t="e">
        <f t="shared" si="11"/>
        <v>#VALUE!</v>
      </c>
    </row>
    <row r="186" spans="1:6" ht="27" customHeight="1" x14ac:dyDescent="0.35">
      <c r="A186" s="14" t="s">
        <v>40</v>
      </c>
      <c r="B186" s="15" t="s">
        <v>41</v>
      </c>
      <c r="C186" s="16" t="str">
        <f t="shared" si="10"/>
        <v>18-01-2024</v>
      </c>
      <c r="D186" s="18">
        <v>0</v>
      </c>
      <c r="E186" s="18">
        <v>1500</v>
      </c>
      <c r="F186" s="18" t="e">
        <f t="shared" si="11"/>
        <v>#VALUE!</v>
      </c>
    </row>
    <row r="187" spans="1:6" ht="27" customHeight="1" x14ac:dyDescent="0.35">
      <c r="A187" s="14" t="s">
        <v>42</v>
      </c>
      <c r="B187" s="15" t="s">
        <v>43</v>
      </c>
      <c r="C187" s="16" t="str">
        <f t="shared" si="10"/>
        <v>19-01-2024</v>
      </c>
      <c r="D187" s="18">
        <v>15</v>
      </c>
      <c r="E187" s="18">
        <v>0</v>
      </c>
      <c r="F187" s="18" t="e">
        <f t="shared" si="11"/>
        <v>#VALUE!</v>
      </c>
    </row>
    <row r="188" spans="1:6" ht="27" customHeight="1" x14ac:dyDescent="0.35">
      <c r="A188" s="14" t="s">
        <v>44</v>
      </c>
      <c r="B188" s="15" t="s">
        <v>41</v>
      </c>
      <c r="C188" s="16" t="str">
        <f t="shared" si="10"/>
        <v>20-01-2024</v>
      </c>
      <c r="D188" s="18">
        <v>0</v>
      </c>
      <c r="E188" s="18">
        <v>2400</v>
      </c>
      <c r="F188" s="18" t="e">
        <f t="shared" si="11"/>
        <v>#VALUE!</v>
      </c>
    </row>
    <row r="189" spans="1:6" ht="27" customHeight="1" x14ac:dyDescent="0.35">
      <c r="A189" s="14" t="s">
        <v>45</v>
      </c>
      <c r="B189" s="15" t="s">
        <v>46</v>
      </c>
      <c r="C189" s="16" t="str">
        <f t="shared" si="10"/>
        <v>22-01-2024</v>
      </c>
      <c r="D189" s="18">
        <v>400</v>
      </c>
      <c r="E189" s="18">
        <v>0</v>
      </c>
      <c r="F189" s="18" t="e">
        <f t="shared" si="11"/>
        <v>#VALUE!</v>
      </c>
    </row>
    <row r="190" spans="1:6" ht="27" customHeight="1" x14ac:dyDescent="0.35">
      <c r="A190" s="14" t="s">
        <v>47</v>
      </c>
      <c r="B190" s="15" t="s">
        <v>33</v>
      </c>
      <c r="C190" s="16" t="str">
        <f t="shared" si="10"/>
        <v>23-01-2024</v>
      </c>
      <c r="D190" s="18">
        <v>0</v>
      </c>
      <c r="E190" s="18">
        <v>400</v>
      </c>
      <c r="F190" s="18" t="e">
        <f t="shared" si="11"/>
        <v>#VALUE!</v>
      </c>
    </row>
    <row r="191" spans="1:6" ht="27" customHeight="1" x14ac:dyDescent="0.35">
      <c r="A191" s="14" t="s">
        <v>48</v>
      </c>
      <c r="B191" s="15" t="s">
        <v>46</v>
      </c>
      <c r="C191" s="16" t="str">
        <f t="shared" si="10"/>
        <v>24-01-2024</v>
      </c>
      <c r="D191" s="18">
        <v>500</v>
      </c>
      <c r="E191" s="18">
        <v>0</v>
      </c>
      <c r="F191" s="18" t="e">
        <f t="shared" si="11"/>
        <v>#VALUE!</v>
      </c>
    </row>
    <row r="192" spans="1:6" ht="27" customHeight="1" x14ac:dyDescent="0.35">
      <c r="A192" s="14" t="s">
        <v>49</v>
      </c>
      <c r="B192" s="15" t="s">
        <v>50</v>
      </c>
      <c r="C192" s="16" t="str">
        <f t="shared" si="10"/>
        <v>28-01-2024</v>
      </c>
      <c r="D192" s="18">
        <v>0</v>
      </c>
      <c r="E192" s="18" t="s">
        <v>51</v>
      </c>
      <c r="F192" s="18" t="e">
        <f t="shared" si="11"/>
        <v>#VALUE!</v>
      </c>
    </row>
    <row r="193" spans="1:6" ht="27" customHeight="1" x14ac:dyDescent="0.35">
      <c r="A193" s="14" t="s">
        <v>52</v>
      </c>
      <c r="B193" s="15" t="s">
        <v>37</v>
      </c>
      <c r="C193" s="16" t="str">
        <f t="shared" si="10"/>
        <v>29-01-2024</v>
      </c>
      <c r="D193" s="18">
        <v>200</v>
      </c>
      <c r="E193" s="18">
        <v>0</v>
      </c>
      <c r="F193" s="18" t="e">
        <f t="shared" si="11"/>
        <v>#VALUE!</v>
      </c>
    </row>
    <row r="194" spans="1:6" ht="27" customHeight="1" x14ac:dyDescent="0.35">
      <c r="A194" s="14" t="s">
        <v>53</v>
      </c>
      <c r="B194" s="15" t="s">
        <v>54</v>
      </c>
      <c r="C194" s="16" t="str">
        <f t="shared" si="10"/>
        <v>30-01-2024</v>
      </c>
      <c r="D194" s="18">
        <v>100</v>
      </c>
      <c r="E194" s="18">
        <v>0</v>
      </c>
      <c r="F194" s="18" t="e">
        <f t="shared" si="11"/>
        <v>#VALUE!</v>
      </c>
    </row>
    <row r="195" spans="1:6" ht="27" customHeight="1" x14ac:dyDescent="0.35">
      <c r="A195" s="14" t="s">
        <v>55</v>
      </c>
      <c r="B195" s="15" t="s">
        <v>33</v>
      </c>
      <c r="C195" s="16" t="str">
        <f t="shared" si="10"/>
        <v>31-01-2024</v>
      </c>
      <c r="D195" s="18">
        <v>0</v>
      </c>
      <c r="E195" s="18">
        <v>3500</v>
      </c>
      <c r="F195" s="18" t="e">
        <f t="shared" si="11"/>
        <v>#VALUE!</v>
      </c>
    </row>
    <row r="196" spans="1:6" ht="27" customHeight="1" x14ac:dyDescent="0.35">
      <c r="A196" s="14" t="s">
        <v>55</v>
      </c>
      <c r="B196" s="15" t="s">
        <v>33</v>
      </c>
      <c r="C196" s="16" t="str">
        <f t="shared" si="10"/>
        <v>31-01-2024</v>
      </c>
      <c r="D196" s="18">
        <v>0</v>
      </c>
      <c r="E196" s="18">
        <v>8500</v>
      </c>
      <c r="F196" s="18" t="e">
        <f t="shared" si="11"/>
        <v>#VALUE!</v>
      </c>
    </row>
    <row r="198" spans="1:6" x14ac:dyDescent="0.35">
      <c r="F198" s="27" t="s">
        <v>62</v>
      </c>
    </row>
    <row r="200" spans="1:6" x14ac:dyDescent="0.35">
      <c r="F200" s="28" t="s">
        <v>0</v>
      </c>
    </row>
    <row r="201" spans="1:6" x14ac:dyDescent="0.35">
      <c r="F201" s="1"/>
    </row>
    <row r="202" spans="1:6" x14ac:dyDescent="0.35">
      <c r="F202" s="1"/>
    </row>
    <row r="204" spans="1:6" x14ac:dyDescent="0.35">
      <c r="A204" s="12" t="s">
        <v>1</v>
      </c>
      <c r="B204" s="7" t="s">
        <v>2</v>
      </c>
      <c r="D204" s="12" t="s">
        <v>3</v>
      </c>
      <c r="E204" s="10" t="s">
        <v>4</v>
      </c>
      <c r="F204" s="10" t="s">
        <v>5</v>
      </c>
    </row>
    <row r="205" spans="1:6" x14ac:dyDescent="0.35">
      <c r="A205" s="12" t="s">
        <v>6</v>
      </c>
      <c r="B205" s="7" t="s">
        <v>7</v>
      </c>
      <c r="D205" s="4"/>
      <c r="E205" s="10" t="s">
        <v>8</v>
      </c>
    </row>
    <row r="206" spans="1:6" x14ac:dyDescent="0.35">
      <c r="A206" s="4"/>
      <c r="D206" s="12" t="s">
        <v>9</v>
      </c>
      <c r="E206" s="11" t="e">
        <f>F228</f>
        <v>#VALUE!</v>
      </c>
    </row>
    <row r="207" spans="1:6" x14ac:dyDescent="0.35">
      <c r="A207" s="12" t="s">
        <v>10</v>
      </c>
      <c r="B207" s="7" t="s">
        <v>11</v>
      </c>
      <c r="D207" s="12" t="s">
        <v>12</v>
      </c>
      <c r="E207" s="11">
        <v>0</v>
      </c>
    </row>
    <row r="208" spans="1:6" x14ac:dyDescent="0.35">
      <c r="A208" s="12" t="s">
        <v>13</v>
      </c>
      <c r="B208" s="8" t="s">
        <v>14</v>
      </c>
      <c r="D208" s="12" t="s">
        <v>15</v>
      </c>
      <c r="E208" s="11" t="e">
        <f>F214</f>
        <v>#VALUE!</v>
      </c>
    </row>
    <row r="209" spans="1:6" x14ac:dyDescent="0.35">
      <c r="A209" s="12" t="s">
        <v>16</v>
      </c>
      <c r="B209" s="7" t="s">
        <v>17</v>
      </c>
      <c r="D209" s="12" t="s">
        <v>18</v>
      </c>
      <c r="E209" s="11" t="e">
        <f>F228</f>
        <v>#VALUE!</v>
      </c>
    </row>
    <row r="210" spans="1:6" x14ac:dyDescent="0.35">
      <c r="A210" s="12" t="s">
        <v>19</v>
      </c>
      <c r="B210" s="9" t="s">
        <v>20</v>
      </c>
    </row>
    <row r="211" spans="1:6" x14ac:dyDescent="0.35">
      <c r="A211" s="12" t="s">
        <v>21</v>
      </c>
      <c r="B211" s="7" t="s">
        <v>22</v>
      </c>
    </row>
    <row r="213" spans="1:6" ht="27" customHeight="1" x14ac:dyDescent="0.35">
      <c r="A213" s="17" t="s">
        <v>23</v>
      </c>
      <c r="B213" s="13" t="s">
        <v>24</v>
      </c>
      <c r="C213" s="13" t="s">
        <v>25</v>
      </c>
      <c r="D213" s="17" t="s">
        <v>26</v>
      </c>
      <c r="E213" s="17" t="s">
        <v>27</v>
      </c>
      <c r="F213" s="17" t="s">
        <v>28</v>
      </c>
    </row>
    <row r="214" spans="1:6" ht="27" customHeight="1" x14ac:dyDescent="0.35">
      <c r="A214" s="14" t="s">
        <v>29</v>
      </c>
      <c r="B214" s="15" t="s">
        <v>30</v>
      </c>
      <c r="C214" s="16" t="str">
        <f t="shared" ref="C214:C229" si="12">A214</f>
        <v>13-01-2024</v>
      </c>
      <c r="D214" s="18">
        <v>0</v>
      </c>
      <c r="E214" s="18">
        <v>0</v>
      </c>
      <c r="F214" s="18" t="e">
        <f>F196</f>
        <v>#VALUE!</v>
      </c>
    </row>
    <row r="215" spans="1:6" ht="27" customHeight="1" x14ac:dyDescent="0.35">
      <c r="A215" s="14" t="s">
        <v>32</v>
      </c>
      <c r="B215" s="15" t="s">
        <v>33</v>
      </c>
      <c r="C215" s="16" t="str">
        <f t="shared" si="12"/>
        <v>14-01-2024</v>
      </c>
      <c r="D215" s="18">
        <v>0</v>
      </c>
      <c r="E215" s="18">
        <v>7000</v>
      </c>
      <c r="F215" s="18" t="e">
        <f t="shared" ref="F215:F229" si="13">F214+E215-D215</f>
        <v>#VALUE!</v>
      </c>
    </row>
    <row r="216" spans="1:6" ht="27" customHeight="1" x14ac:dyDescent="0.35">
      <c r="A216" s="14" t="s">
        <v>35</v>
      </c>
      <c r="B216" s="15" t="s">
        <v>33</v>
      </c>
      <c r="C216" s="16" t="str">
        <f t="shared" si="12"/>
        <v>15-01-2024</v>
      </c>
      <c r="D216" s="18">
        <v>0</v>
      </c>
      <c r="E216" s="18">
        <v>500</v>
      </c>
      <c r="F216" s="18" t="e">
        <f t="shared" si="13"/>
        <v>#VALUE!</v>
      </c>
    </row>
    <row r="217" spans="1:6" ht="27" customHeight="1" x14ac:dyDescent="0.35">
      <c r="A217" s="14" t="s">
        <v>36</v>
      </c>
      <c r="B217" s="15" t="s">
        <v>37</v>
      </c>
      <c r="C217" s="16" t="str">
        <f t="shared" si="12"/>
        <v>16-01-2024</v>
      </c>
      <c r="D217" s="18">
        <v>1000</v>
      </c>
      <c r="E217" s="18">
        <v>0</v>
      </c>
      <c r="F217" s="18" t="e">
        <f t="shared" si="13"/>
        <v>#VALUE!</v>
      </c>
    </row>
    <row r="218" spans="1:6" ht="27" customHeight="1" x14ac:dyDescent="0.35">
      <c r="A218" s="14" t="s">
        <v>38</v>
      </c>
      <c r="B218" s="15" t="s">
        <v>39</v>
      </c>
      <c r="C218" s="16" t="str">
        <f t="shared" si="12"/>
        <v>17-01-2024</v>
      </c>
      <c r="D218" s="18">
        <v>0</v>
      </c>
      <c r="E218" s="18">
        <v>3000</v>
      </c>
      <c r="F218" s="18" t="e">
        <f t="shared" si="13"/>
        <v>#VALUE!</v>
      </c>
    </row>
    <row r="219" spans="1:6" ht="27" customHeight="1" x14ac:dyDescent="0.35">
      <c r="A219" s="14" t="s">
        <v>40</v>
      </c>
      <c r="B219" s="15" t="s">
        <v>41</v>
      </c>
      <c r="C219" s="16" t="str">
        <f t="shared" si="12"/>
        <v>18-01-2024</v>
      </c>
      <c r="D219" s="18">
        <v>0</v>
      </c>
      <c r="E219" s="18">
        <v>1500</v>
      </c>
      <c r="F219" s="18" t="e">
        <f t="shared" si="13"/>
        <v>#VALUE!</v>
      </c>
    </row>
    <row r="220" spans="1:6" ht="27" customHeight="1" x14ac:dyDescent="0.35">
      <c r="A220" s="14" t="s">
        <v>42</v>
      </c>
      <c r="B220" s="15" t="s">
        <v>43</v>
      </c>
      <c r="C220" s="16" t="str">
        <f t="shared" si="12"/>
        <v>19-01-2024</v>
      </c>
      <c r="D220" s="18">
        <v>15</v>
      </c>
      <c r="E220" s="18">
        <v>0</v>
      </c>
      <c r="F220" s="18" t="e">
        <f t="shared" si="13"/>
        <v>#VALUE!</v>
      </c>
    </row>
    <row r="221" spans="1:6" ht="27" customHeight="1" x14ac:dyDescent="0.35">
      <c r="A221" s="14" t="s">
        <v>44</v>
      </c>
      <c r="B221" s="15" t="s">
        <v>41</v>
      </c>
      <c r="C221" s="16" t="str">
        <f t="shared" si="12"/>
        <v>20-01-2024</v>
      </c>
      <c r="D221" s="18">
        <v>0</v>
      </c>
      <c r="E221" s="18">
        <v>2400</v>
      </c>
      <c r="F221" s="18" t="e">
        <f t="shared" si="13"/>
        <v>#VALUE!</v>
      </c>
    </row>
    <row r="222" spans="1:6" ht="27" customHeight="1" x14ac:dyDescent="0.35">
      <c r="A222" s="14" t="s">
        <v>45</v>
      </c>
      <c r="B222" s="15" t="s">
        <v>46</v>
      </c>
      <c r="C222" s="16" t="str">
        <f t="shared" si="12"/>
        <v>22-01-2024</v>
      </c>
      <c r="D222" s="18">
        <v>400</v>
      </c>
      <c r="E222" s="18">
        <v>0</v>
      </c>
      <c r="F222" s="18" t="e">
        <f t="shared" si="13"/>
        <v>#VALUE!</v>
      </c>
    </row>
    <row r="223" spans="1:6" ht="27" customHeight="1" x14ac:dyDescent="0.35">
      <c r="A223" s="14" t="s">
        <v>47</v>
      </c>
      <c r="B223" s="15" t="s">
        <v>33</v>
      </c>
      <c r="C223" s="16" t="str">
        <f t="shared" si="12"/>
        <v>23-01-2024</v>
      </c>
      <c r="D223" s="18">
        <v>0</v>
      </c>
      <c r="E223" s="18">
        <v>400</v>
      </c>
      <c r="F223" s="18" t="e">
        <f t="shared" si="13"/>
        <v>#VALUE!</v>
      </c>
    </row>
    <row r="224" spans="1:6" ht="27" customHeight="1" x14ac:dyDescent="0.35">
      <c r="A224" s="14" t="s">
        <v>48</v>
      </c>
      <c r="B224" s="15" t="s">
        <v>46</v>
      </c>
      <c r="C224" s="16" t="str">
        <f t="shared" si="12"/>
        <v>24-01-2024</v>
      </c>
      <c r="D224" s="18">
        <v>500</v>
      </c>
      <c r="E224" s="18">
        <v>0</v>
      </c>
      <c r="F224" s="18" t="e">
        <f t="shared" si="13"/>
        <v>#VALUE!</v>
      </c>
    </row>
    <row r="225" spans="1:6" ht="27" customHeight="1" x14ac:dyDescent="0.35">
      <c r="A225" s="14" t="s">
        <v>49</v>
      </c>
      <c r="B225" s="15" t="s">
        <v>50</v>
      </c>
      <c r="C225" s="16" t="str">
        <f t="shared" si="12"/>
        <v>28-01-2024</v>
      </c>
      <c r="D225" s="18">
        <v>0</v>
      </c>
      <c r="E225" s="18" t="s">
        <v>51</v>
      </c>
      <c r="F225" s="18" t="e">
        <f t="shared" si="13"/>
        <v>#VALUE!</v>
      </c>
    </row>
    <row r="226" spans="1:6" ht="27" customHeight="1" x14ac:dyDescent="0.35">
      <c r="A226" s="14" t="s">
        <v>52</v>
      </c>
      <c r="B226" s="15" t="s">
        <v>37</v>
      </c>
      <c r="C226" s="16" t="str">
        <f t="shared" si="12"/>
        <v>29-01-2024</v>
      </c>
      <c r="D226" s="18">
        <v>200</v>
      </c>
      <c r="E226" s="18">
        <v>0</v>
      </c>
      <c r="F226" s="18" t="e">
        <f t="shared" si="13"/>
        <v>#VALUE!</v>
      </c>
    </row>
    <row r="227" spans="1:6" ht="27" customHeight="1" x14ac:dyDescent="0.35">
      <c r="A227" s="14" t="s">
        <v>53</v>
      </c>
      <c r="B227" s="15" t="s">
        <v>54</v>
      </c>
      <c r="C227" s="16" t="str">
        <f t="shared" si="12"/>
        <v>30-01-2024</v>
      </c>
      <c r="D227" s="18">
        <v>100</v>
      </c>
      <c r="E227" s="18">
        <v>0</v>
      </c>
      <c r="F227" s="18" t="e">
        <f t="shared" si="13"/>
        <v>#VALUE!</v>
      </c>
    </row>
    <row r="228" spans="1:6" ht="27" customHeight="1" x14ac:dyDescent="0.35">
      <c r="A228" s="14" t="s">
        <v>55</v>
      </c>
      <c r="B228" s="15" t="s">
        <v>33</v>
      </c>
      <c r="C228" s="16" t="str">
        <f t="shared" si="12"/>
        <v>31-01-2024</v>
      </c>
      <c r="D228" s="18">
        <v>0</v>
      </c>
      <c r="E228" s="18">
        <v>3500</v>
      </c>
      <c r="F228" s="18" t="e">
        <f t="shared" si="13"/>
        <v>#VALUE!</v>
      </c>
    </row>
    <row r="229" spans="1:6" ht="27" customHeight="1" x14ac:dyDescent="0.35">
      <c r="A229" s="14" t="s">
        <v>55</v>
      </c>
      <c r="B229" s="15" t="s">
        <v>33</v>
      </c>
      <c r="C229" s="16" t="str">
        <f t="shared" si="12"/>
        <v>31-01-2024</v>
      </c>
      <c r="D229" s="18">
        <v>0</v>
      </c>
      <c r="E229" s="18">
        <v>8500</v>
      </c>
      <c r="F229" s="18" t="e">
        <f t="shared" si="13"/>
        <v>#VALUE!</v>
      </c>
    </row>
    <row r="231" spans="1:6" x14ac:dyDescent="0.35">
      <c r="F231" s="27" t="s">
        <v>63</v>
      </c>
    </row>
    <row r="233" spans="1:6" x14ac:dyDescent="0.35">
      <c r="F233" s="28" t="s">
        <v>0</v>
      </c>
    </row>
    <row r="234" spans="1:6" x14ac:dyDescent="0.35">
      <c r="F234" s="1"/>
    </row>
    <row r="235" spans="1:6" x14ac:dyDescent="0.35">
      <c r="F235" s="1"/>
    </row>
    <row r="237" spans="1:6" x14ac:dyDescent="0.35">
      <c r="A237" s="12" t="s">
        <v>1</v>
      </c>
      <c r="B237" s="7" t="s">
        <v>2</v>
      </c>
      <c r="D237" s="12" t="s">
        <v>3</v>
      </c>
      <c r="E237" s="10" t="s">
        <v>4</v>
      </c>
      <c r="F237" s="10" t="s">
        <v>5</v>
      </c>
    </row>
    <row r="238" spans="1:6" x14ac:dyDescent="0.35">
      <c r="A238" s="12" t="s">
        <v>6</v>
      </c>
      <c r="B238" s="7" t="s">
        <v>7</v>
      </c>
      <c r="D238" s="4"/>
      <c r="E238" s="10" t="s">
        <v>8</v>
      </c>
    </row>
    <row r="239" spans="1:6" x14ac:dyDescent="0.35">
      <c r="A239" s="4"/>
      <c r="D239" s="12" t="s">
        <v>9</v>
      </c>
      <c r="E239" s="11" t="e">
        <f>F261</f>
        <v>#VALUE!</v>
      </c>
    </row>
    <row r="240" spans="1:6" x14ac:dyDescent="0.35">
      <c r="A240" s="12" t="s">
        <v>10</v>
      </c>
      <c r="B240" s="7" t="s">
        <v>11</v>
      </c>
      <c r="D240" s="12" t="s">
        <v>12</v>
      </c>
      <c r="E240" s="11">
        <v>0</v>
      </c>
    </row>
    <row r="241" spans="1:6" x14ac:dyDescent="0.35">
      <c r="A241" s="12" t="s">
        <v>13</v>
      </c>
      <c r="B241" s="8" t="s">
        <v>14</v>
      </c>
      <c r="D241" s="12" t="s">
        <v>15</v>
      </c>
      <c r="E241" s="11" t="e">
        <f>F247</f>
        <v>#VALUE!</v>
      </c>
    </row>
    <row r="242" spans="1:6" x14ac:dyDescent="0.35">
      <c r="A242" s="12" t="s">
        <v>16</v>
      </c>
      <c r="B242" s="7" t="s">
        <v>17</v>
      </c>
      <c r="D242" s="12" t="s">
        <v>18</v>
      </c>
      <c r="E242" s="11" t="e">
        <f>F261</f>
        <v>#VALUE!</v>
      </c>
    </row>
    <row r="243" spans="1:6" x14ac:dyDescent="0.35">
      <c r="A243" s="12" t="s">
        <v>19</v>
      </c>
      <c r="B243" s="9" t="s">
        <v>20</v>
      </c>
    </row>
    <row r="244" spans="1:6" x14ac:dyDescent="0.35">
      <c r="A244" s="12" t="s">
        <v>21</v>
      </c>
      <c r="B244" s="7" t="s">
        <v>22</v>
      </c>
    </row>
    <row r="246" spans="1:6" ht="27" customHeight="1" x14ac:dyDescent="0.35">
      <c r="A246" s="17" t="s">
        <v>23</v>
      </c>
      <c r="B246" s="13" t="s">
        <v>24</v>
      </c>
      <c r="C246" s="13" t="s">
        <v>25</v>
      </c>
      <c r="D246" s="17" t="s">
        <v>26</v>
      </c>
      <c r="E246" s="17" t="s">
        <v>27</v>
      </c>
      <c r="F246" s="17" t="s">
        <v>28</v>
      </c>
    </row>
    <row r="247" spans="1:6" ht="27" customHeight="1" x14ac:dyDescent="0.35">
      <c r="A247" s="14" t="s">
        <v>29</v>
      </c>
      <c r="B247" s="15" t="s">
        <v>30</v>
      </c>
      <c r="C247" s="16" t="str">
        <f t="shared" ref="C247:C262" si="14">A247</f>
        <v>13-01-2024</v>
      </c>
      <c r="D247" s="18">
        <v>0</v>
      </c>
      <c r="E247" s="18">
        <v>0</v>
      </c>
      <c r="F247" s="18" t="e">
        <f>F229</f>
        <v>#VALUE!</v>
      </c>
    </row>
    <row r="248" spans="1:6" ht="27" customHeight="1" x14ac:dyDescent="0.35">
      <c r="A248" s="14" t="s">
        <v>32</v>
      </c>
      <c r="B248" s="15" t="s">
        <v>33</v>
      </c>
      <c r="C248" s="16" t="str">
        <f t="shared" si="14"/>
        <v>14-01-2024</v>
      </c>
      <c r="D248" s="18">
        <v>0</v>
      </c>
      <c r="E248" s="18">
        <v>7000</v>
      </c>
      <c r="F248" s="18" t="e">
        <f t="shared" ref="F248:F262" si="15">F247+E248-D248</f>
        <v>#VALUE!</v>
      </c>
    </row>
    <row r="249" spans="1:6" ht="27" customHeight="1" x14ac:dyDescent="0.35">
      <c r="A249" s="14" t="s">
        <v>35</v>
      </c>
      <c r="B249" s="15" t="s">
        <v>33</v>
      </c>
      <c r="C249" s="16" t="str">
        <f t="shared" si="14"/>
        <v>15-01-2024</v>
      </c>
      <c r="D249" s="18">
        <v>0</v>
      </c>
      <c r="E249" s="18">
        <v>500</v>
      </c>
      <c r="F249" s="18" t="e">
        <f t="shared" si="15"/>
        <v>#VALUE!</v>
      </c>
    </row>
    <row r="250" spans="1:6" ht="27" customHeight="1" x14ac:dyDescent="0.35">
      <c r="A250" s="14" t="s">
        <v>36</v>
      </c>
      <c r="B250" s="15" t="s">
        <v>37</v>
      </c>
      <c r="C250" s="16" t="str">
        <f t="shared" si="14"/>
        <v>16-01-2024</v>
      </c>
      <c r="D250" s="18">
        <v>1000</v>
      </c>
      <c r="E250" s="18">
        <v>0</v>
      </c>
      <c r="F250" s="18" t="e">
        <f t="shared" si="15"/>
        <v>#VALUE!</v>
      </c>
    </row>
    <row r="251" spans="1:6" ht="27" customHeight="1" x14ac:dyDescent="0.35">
      <c r="A251" s="14" t="s">
        <v>38</v>
      </c>
      <c r="B251" s="15" t="s">
        <v>39</v>
      </c>
      <c r="C251" s="16" t="str">
        <f t="shared" si="14"/>
        <v>17-01-2024</v>
      </c>
      <c r="D251" s="18">
        <v>0</v>
      </c>
      <c r="E251" s="18">
        <v>3000</v>
      </c>
      <c r="F251" s="18" t="e">
        <f t="shared" si="15"/>
        <v>#VALUE!</v>
      </c>
    </row>
    <row r="252" spans="1:6" ht="27" customHeight="1" x14ac:dyDescent="0.35">
      <c r="A252" s="14" t="s">
        <v>40</v>
      </c>
      <c r="B252" s="15" t="s">
        <v>41</v>
      </c>
      <c r="C252" s="16" t="str">
        <f t="shared" si="14"/>
        <v>18-01-2024</v>
      </c>
      <c r="D252" s="18">
        <v>0</v>
      </c>
      <c r="E252" s="18">
        <v>1500</v>
      </c>
      <c r="F252" s="18" t="e">
        <f t="shared" si="15"/>
        <v>#VALUE!</v>
      </c>
    </row>
    <row r="253" spans="1:6" ht="27" customHeight="1" x14ac:dyDescent="0.35">
      <c r="A253" s="14" t="s">
        <v>42</v>
      </c>
      <c r="B253" s="15" t="s">
        <v>43</v>
      </c>
      <c r="C253" s="16" t="str">
        <f t="shared" si="14"/>
        <v>19-01-2024</v>
      </c>
      <c r="D253" s="18">
        <v>15</v>
      </c>
      <c r="E253" s="18">
        <v>0</v>
      </c>
      <c r="F253" s="18" t="e">
        <f t="shared" si="15"/>
        <v>#VALUE!</v>
      </c>
    </row>
    <row r="254" spans="1:6" ht="27" customHeight="1" x14ac:dyDescent="0.35">
      <c r="A254" s="14" t="s">
        <v>44</v>
      </c>
      <c r="B254" s="15" t="s">
        <v>41</v>
      </c>
      <c r="C254" s="16" t="str">
        <f t="shared" si="14"/>
        <v>20-01-2024</v>
      </c>
      <c r="D254" s="18">
        <v>0</v>
      </c>
      <c r="E254" s="18">
        <v>2400</v>
      </c>
      <c r="F254" s="18" t="e">
        <f t="shared" si="15"/>
        <v>#VALUE!</v>
      </c>
    </row>
    <row r="255" spans="1:6" ht="27" customHeight="1" x14ac:dyDescent="0.35">
      <c r="A255" s="14" t="s">
        <v>45</v>
      </c>
      <c r="B255" s="15" t="s">
        <v>46</v>
      </c>
      <c r="C255" s="16" t="str">
        <f t="shared" si="14"/>
        <v>22-01-2024</v>
      </c>
      <c r="D255" s="18">
        <v>400</v>
      </c>
      <c r="E255" s="18">
        <v>0</v>
      </c>
      <c r="F255" s="18" t="e">
        <f t="shared" si="15"/>
        <v>#VALUE!</v>
      </c>
    </row>
    <row r="256" spans="1:6" ht="27" customHeight="1" x14ac:dyDescent="0.35">
      <c r="A256" s="14" t="s">
        <v>47</v>
      </c>
      <c r="B256" s="15" t="s">
        <v>33</v>
      </c>
      <c r="C256" s="16" t="str">
        <f t="shared" si="14"/>
        <v>23-01-2024</v>
      </c>
      <c r="D256" s="18">
        <v>0</v>
      </c>
      <c r="E256" s="18">
        <v>400</v>
      </c>
      <c r="F256" s="18" t="e">
        <f t="shared" si="15"/>
        <v>#VALUE!</v>
      </c>
    </row>
    <row r="257" spans="1:6" ht="27" customHeight="1" x14ac:dyDescent="0.35">
      <c r="A257" s="14" t="s">
        <v>48</v>
      </c>
      <c r="B257" s="15" t="s">
        <v>46</v>
      </c>
      <c r="C257" s="16" t="str">
        <f t="shared" si="14"/>
        <v>24-01-2024</v>
      </c>
      <c r="D257" s="18">
        <v>500</v>
      </c>
      <c r="E257" s="18">
        <v>0</v>
      </c>
      <c r="F257" s="18" t="e">
        <f t="shared" si="15"/>
        <v>#VALUE!</v>
      </c>
    </row>
    <row r="258" spans="1:6" ht="27" customHeight="1" x14ac:dyDescent="0.35">
      <c r="A258" s="14" t="s">
        <v>49</v>
      </c>
      <c r="B258" s="15" t="s">
        <v>50</v>
      </c>
      <c r="C258" s="16" t="str">
        <f t="shared" si="14"/>
        <v>28-01-2024</v>
      </c>
      <c r="D258" s="18">
        <v>0</v>
      </c>
      <c r="E258" s="18" t="s">
        <v>51</v>
      </c>
      <c r="F258" s="18" t="e">
        <f t="shared" si="15"/>
        <v>#VALUE!</v>
      </c>
    </row>
    <row r="259" spans="1:6" ht="27" customHeight="1" x14ac:dyDescent="0.35">
      <c r="A259" s="14" t="s">
        <v>52</v>
      </c>
      <c r="B259" s="15" t="s">
        <v>37</v>
      </c>
      <c r="C259" s="16" t="str">
        <f t="shared" si="14"/>
        <v>29-01-2024</v>
      </c>
      <c r="D259" s="18">
        <v>200</v>
      </c>
      <c r="E259" s="18">
        <v>0</v>
      </c>
      <c r="F259" s="18" t="e">
        <f t="shared" si="15"/>
        <v>#VALUE!</v>
      </c>
    </row>
    <row r="260" spans="1:6" ht="27" customHeight="1" x14ac:dyDescent="0.35">
      <c r="A260" s="14" t="s">
        <v>53</v>
      </c>
      <c r="B260" s="15" t="s">
        <v>54</v>
      </c>
      <c r="C260" s="16" t="str">
        <f t="shared" si="14"/>
        <v>30-01-2024</v>
      </c>
      <c r="D260" s="18">
        <v>100</v>
      </c>
      <c r="E260" s="18">
        <v>0</v>
      </c>
      <c r="F260" s="18" t="e">
        <f t="shared" si="15"/>
        <v>#VALUE!</v>
      </c>
    </row>
    <row r="261" spans="1:6" ht="27" customHeight="1" x14ac:dyDescent="0.35">
      <c r="A261" s="14" t="s">
        <v>55</v>
      </c>
      <c r="B261" s="15" t="s">
        <v>33</v>
      </c>
      <c r="C261" s="16" t="str">
        <f t="shared" si="14"/>
        <v>31-01-2024</v>
      </c>
      <c r="D261" s="18">
        <v>0</v>
      </c>
      <c r="E261" s="18">
        <v>3500</v>
      </c>
      <c r="F261" s="18" t="e">
        <f t="shared" si="15"/>
        <v>#VALUE!</v>
      </c>
    </row>
    <row r="262" spans="1:6" ht="27" customHeight="1" x14ac:dyDescent="0.35">
      <c r="A262" s="14" t="s">
        <v>55</v>
      </c>
      <c r="B262" s="15" t="s">
        <v>33</v>
      </c>
      <c r="C262" s="16" t="str">
        <f t="shared" si="14"/>
        <v>31-01-2024</v>
      </c>
      <c r="D262" s="18">
        <v>0</v>
      </c>
      <c r="E262" s="18">
        <v>8500</v>
      </c>
      <c r="F262" s="18" t="e">
        <f t="shared" si="15"/>
        <v>#VALUE!</v>
      </c>
    </row>
    <row r="264" spans="1:6" x14ac:dyDescent="0.35">
      <c r="F264" s="27" t="s">
        <v>64</v>
      </c>
    </row>
    <row r="266" spans="1:6" x14ac:dyDescent="0.35">
      <c r="F266" s="28" t="s">
        <v>0</v>
      </c>
    </row>
    <row r="267" spans="1:6" x14ac:dyDescent="0.35">
      <c r="F267" s="1"/>
    </row>
    <row r="268" spans="1:6" x14ac:dyDescent="0.35">
      <c r="F268" s="1"/>
    </row>
    <row r="270" spans="1:6" x14ac:dyDescent="0.35">
      <c r="A270" s="12" t="s">
        <v>1</v>
      </c>
      <c r="B270" s="7" t="s">
        <v>2</v>
      </c>
      <c r="D270" s="12" t="s">
        <v>3</v>
      </c>
      <c r="E270" s="10" t="s">
        <v>4</v>
      </c>
      <c r="F270" s="10" t="s">
        <v>5</v>
      </c>
    </row>
    <row r="271" spans="1:6" x14ac:dyDescent="0.35">
      <c r="A271" s="12" t="s">
        <v>6</v>
      </c>
      <c r="B271" s="7" t="s">
        <v>7</v>
      </c>
      <c r="D271" s="4"/>
      <c r="E271" s="10" t="s">
        <v>8</v>
      </c>
    </row>
    <row r="272" spans="1:6" x14ac:dyDescent="0.35">
      <c r="A272" s="4"/>
      <c r="D272" s="12" t="s">
        <v>9</v>
      </c>
      <c r="E272" s="11" t="e">
        <f>F294</f>
        <v>#VALUE!</v>
      </c>
    </row>
    <row r="273" spans="1:6" x14ac:dyDescent="0.35">
      <c r="A273" s="12" t="s">
        <v>10</v>
      </c>
      <c r="B273" s="7" t="s">
        <v>11</v>
      </c>
      <c r="D273" s="12" t="s">
        <v>12</v>
      </c>
      <c r="E273" s="11">
        <v>0</v>
      </c>
    </row>
    <row r="274" spans="1:6" x14ac:dyDescent="0.35">
      <c r="A274" s="12" t="s">
        <v>13</v>
      </c>
      <c r="B274" s="8" t="s">
        <v>14</v>
      </c>
      <c r="D274" s="12" t="s">
        <v>15</v>
      </c>
      <c r="E274" s="11" t="e">
        <f>F280</f>
        <v>#VALUE!</v>
      </c>
    </row>
    <row r="275" spans="1:6" x14ac:dyDescent="0.35">
      <c r="A275" s="12" t="s">
        <v>16</v>
      </c>
      <c r="B275" s="7" t="s">
        <v>17</v>
      </c>
      <c r="D275" s="12" t="s">
        <v>18</v>
      </c>
      <c r="E275" s="11" t="e">
        <f>F294</f>
        <v>#VALUE!</v>
      </c>
    </row>
    <row r="276" spans="1:6" x14ac:dyDescent="0.35">
      <c r="A276" s="12" t="s">
        <v>19</v>
      </c>
      <c r="B276" s="9" t="s">
        <v>20</v>
      </c>
    </row>
    <row r="277" spans="1:6" x14ac:dyDescent="0.35">
      <c r="A277" s="12" t="s">
        <v>21</v>
      </c>
      <c r="B277" s="7" t="s">
        <v>22</v>
      </c>
    </row>
    <row r="279" spans="1:6" ht="27" customHeight="1" x14ac:dyDescent="0.35">
      <c r="A279" s="17" t="s">
        <v>23</v>
      </c>
      <c r="B279" s="13" t="s">
        <v>24</v>
      </c>
      <c r="C279" s="13" t="s">
        <v>25</v>
      </c>
      <c r="D279" s="17" t="s">
        <v>26</v>
      </c>
      <c r="E279" s="17" t="s">
        <v>27</v>
      </c>
      <c r="F279" s="17" t="s">
        <v>28</v>
      </c>
    </row>
    <row r="280" spans="1:6" ht="27" customHeight="1" x14ac:dyDescent="0.35">
      <c r="A280" s="14" t="s">
        <v>29</v>
      </c>
      <c r="B280" s="15" t="s">
        <v>30</v>
      </c>
      <c r="C280" s="16" t="str">
        <f t="shared" ref="C280:C295" si="16">A280</f>
        <v>13-01-2024</v>
      </c>
      <c r="D280" s="18">
        <v>0</v>
      </c>
      <c r="E280" s="18">
        <v>0</v>
      </c>
      <c r="F280" s="18" t="e">
        <f>F262</f>
        <v>#VALUE!</v>
      </c>
    </row>
    <row r="281" spans="1:6" ht="27" customHeight="1" x14ac:dyDescent="0.35">
      <c r="A281" s="14" t="s">
        <v>32</v>
      </c>
      <c r="B281" s="15" t="s">
        <v>33</v>
      </c>
      <c r="C281" s="16" t="str">
        <f t="shared" si="16"/>
        <v>14-01-2024</v>
      </c>
      <c r="D281" s="18">
        <v>0</v>
      </c>
      <c r="E281" s="18">
        <v>7000</v>
      </c>
      <c r="F281" s="18" t="e">
        <f t="shared" ref="F281:F295" si="17">F280+E281-D281</f>
        <v>#VALUE!</v>
      </c>
    </row>
    <row r="282" spans="1:6" ht="27" customHeight="1" x14ac:dyDescent="0.35">
      <c r="A282" s="14" t="s">
        <v>35</v>
      </c>
      <c r="B282" s="15" t="s">
        <v>33</v>
      </c>
      <c r="C282" s="16" t="str">
        <f t="shared" si="16"/>
        <v>15-01-2024</v>
      </c>
      <c r="D282" s="18">
        <v>0</v>
      </c>
      <c r="E282" s="18">
        <v>500</v>
      </c>
      <c r="F282" s="18" t="e">
        <f t="shared" si="17"/>
        <v>#VALUE!</v>
      </c>
    </row>
    <row r="283" spans="1:6" ht="27" customHeight="1" x14ac:dyDescent="0.35">
      <c r="A283" s="14" t="s">
        <v>36</v>
      </c>
      <c r="B283" s="15" t="s">
        <v>37</v>
      </c>
      <c r="C283" s="16" t="str">
        <f t="shared" si="16"/>
        <v>16-01-2024</v>
      </c>
      <c r="D283" s="18">
        <v>1000</v>
      </c>
      <c r="E283" s="18">
        <v>0</v>
      </c>
      <c r="F283" s="18" t="e">
        <f t="shared" si="17"/>
        <v>#VALUE!</v>
      </c>
    </row>
    <row r="284" spans="1:6" ht="27" customHeight="1" x14ac:dyDescent="0.35">
      <c r="A284" s="14" t="s">
        <v>38</v>
      </c>
      <c r="B284" s="15" t="s">
        <v>39</v>
      </c>
      <c r="C284" s="16" t="str">
        <f t="shared" si="16"/>
        <v>17-01-2024</v>
      </c>
      <c r="D284" s="18">
        <v>0</v>
      </c>
      <c r="E284" s="18">
        <v>3000</v>
      </c>
      <c r="F284" s="18" t="e">
        <f t="shared" si="17"/>
        <v>#VALUE!</v>
      </c>
    </row>
    <row r="285" spans="1:6" ht="27" customHeight="1" x14ac:dyDescent="0.35">
      <c r="A285" s="14" t="s">
        <v>40</v>
      </c>
      <c r="B285" s="15" t="s">
        <v>41</v>
      </c>
      <c r="C285" s="16" t="str">
        <f t="shared" si="16"/>
        <v>18-01-2024</v>
      </c>
      <c r="D285" s="18">
        <v>0</v>
      </c>
      <c r="E285" s="18">
        <v>1500</v>
      </c>
      <c r="F285" s="18" t="e">
        <f t="shared" si="17"/>
        <v>#VALUE!</v>
      </c>
    </row>
    <row r="286" spans="1:6" ht="27" customHeight="1" x14ac:dyDescent="0.35">
      <c r="A286" s="14" t="s">
        <v>42</v>
      </c>
      <c r="B286" s="15" t="s">
        <v>43</v>
      </c>
      <c r="C286" s="16" t="str">
        <f t="shared" si="16"/>
        <v>19-01-2024</v>
      </c>
      <c r="D286" s="18">
        <v>15</v>
      </c>
      <c r="E286" s="18">
        <v>0</v>
      </c>
      <c r="F286" s="18" t="e">
        <f t="shared" si="17"/>
        <v>#VALUE!</v>
      </c>
    </row>
    <row r="287" spans="1:6" ht="27" customHeight="1" x14ac:dyDescent="0.35">
      <c r="A287" s="14" t="s">
        <v>44</v>
      </c>
      <c r="B287" s="15" t="s">
        <v>41</v>
      </c>
      <c r="C287" s="16" t="str">
        <f t="shared" si="16"/>
        <v>20-01-2024</v>
      </c>
      <c r="D287" s="18">
        <v>0</v>
      </c>
      <c r="E287" s="18">
        <v>2400</v>
      </c>
      <c r="F287" s="18" t="e">
        <f t="shared" si="17"/>
        <v>#VALUE!</v>
      </c>
    </row>
    <row r="288" spans="1:6" ht="27" customHeight="1" x14ac:dyDescent="0.35">
      <c r="A288" s="14" t="s">
        <v>45</v>
      </c>
      <c r="B288" s="15" t="s">
        <v>46</v>
      </c>
      <c r="C288" s="16" t="str">
        <f t="shared" si="16"/>
        <v>22-01-2024</v>
      </c>
      <c r="D288" s="18">
        <v>400</v>
      </c>
      <c r="E288" s="18">
        <v>0</v>
      </c>
      <c r="F288" s="18" t="e">
        <f t="shared" si="17"/>
        <v>#VALUE!</v>
      </c>
    </row>
    <row r="289" spans="1:6" ht="27" customHeight="1" x14ac:dyDescent="0.35">
      <c r="A289" s="14" t="s">
        <v>47</v>
      </c>
      <c r="B289" s="15" t="s">
        <v>33</v>
      </c>
      <c r="C289" s="16" t="str">
        <f t="shared" si="16"/>
        <v>23-01-2024</v>
      </c>
      <c r="D289" s="18">
        <v>0</v>
      </c>
      <c r="E289" s="18">
        <v>400</v>
      </c>
      <c r="F289" s="18" t="e">
        <f t="shared" si="17"/>
        <v>#VALUE!</v>
      </c>
    </row>
    <row r="290" spans="1:6" ht="27" customHeight="1" x14ac:dyDescent="0.35">
      <c r="A290" s="14" t="s">
        <v>48</v>
      </c>
      <c r="B290" s="15" t="s">
        <v>46</v>
      </c>
      <c r="C290" s="16" t="str">
        <f t="shared" si="16"/>
        <v>24-01-2024</v>
      </c>
      <c r="D290" s="18">
        <v>500</v>
      </c>
      <c r="E290" s="18">
        <v>0</v>
      </c>
      <c r="F290" s="18" t="e">
        <f t="shared" si="17"/>
        <v>#VALUE!</v>
      </c>
    </row>
    <row r="291" spans="1:6" ht="27" customHeight="1" x14ac:dyDescent="0.35">
      <c r="A291" s="14" t="s">
        <v>49</v>
      </c>
      <c r="B291" s="15" t="s">
        <v>50</v>
      </c>
      <c r="C291" s="16" t="str">
        <f t="shared" si="16"/>
        <v>28-01-2024</v>
      </c>
      <c r="D291" s="18">
        <v>0</v>
      </c>
      <c r="E291" s="18" t="s">
        <v>51</v>
      </c>
      <c r="F291" s="18" t="e">
        <f t="shared" si="17"/>
        <v>#VALUE!</v>
      </c>
    </row>
    <row r="292" spans="1:6" ht="27" customHeight="1" x14ac:dyDescent="0.35">
      <c r="A292" s="14" t="s">
        <v>52</v>
      </c>
      <c r="B292" s="15" t="s">
        <v>37</v>
      </c>
      <c r="C292" s="16" t="str">
        <f t="shared" si="16"/>
        <v>29-01-2024</v>
      </c>
      <c r="D292" s="18">
        <v>200</v>
      </c>
      <c r="E292" s="18">
        <v>0</v>
      </c>
      <c r="F292" s="18" t="e">
        <f t="shared" si="17"/>
        <v>#VALUE!</v>
      </c>
    </row>
    <row r="293" spans="1:6" ht="27" customHeight="1" x14ac:dyDescent="0.35">
      <c r="A293" s="14" t="s">
        <v>53</v>
      </c>
      <c r="B293" s="15" t="s">
        <v>54</v>
      </c>
      <c r="C293" s="16" t="str">
        <f t="shared" si="16"/>
        <v>30-01-2024</v>
      </c>
      <c r="D293" s="18">
        <v>100</v>
      </c>
      <c r="E293" s="18">
        <v>0</v>
      </c>
      <c r="F293" s="18" t="e">
        <f t="shared" si="17"/>
        <v>#VALUE!</v>
      </c>
    </row>
    <row r="294" spans="1:6" ht="27" customHeight="1" x14ac:dyDescent="0.35">
      <c r="A294" s="14" t="s">
        <v>55</v>
      </c>
      <c r="B294" s="15" t="s">
        <v>33</v>
      </c>
      <c r="C294" s="16" t="str">
        <f t="shared" si="16"/>
        <v>31-01-2024</v>
      </c>
      <c r="D294" s="18">
        <v>0</v>
      </c>
      <c r="E294" s="18">
        <v>3500</v>
      </c>
      <c r="F294" s="18" t="e">
        <f t="shared" si="17"/>
        <v>#VALUE!</v>
      </c>
    </row>
    <row r="295" spans="1:6" ht="27" customHeight="1" x14ac:dyDescent="0.35">
      <c r="A295" s="14" t="s">
        <v>55</v>
      </c>
      <c r="B295" s="15" t="s">
        <v>33</v>
      </c>
      <c r="C295" s="16" t="str">
        <f t="shared" si="16"/>
        <v>31-01-2024</v>
      </c>
      <c r="D295" s="18">
        <v>0</v>
      </c>
      <c r="E295" s="18">
        <v>8500</v>
      </c>
      <c r="F295" s="18" t="e">
        <f t="shared" si="17"/>
        <v>#VALUE!</v>
      </c>
    </row>
    <row r="297" spans="1:6" x14ac:dyDescent="0.35">
      <c r="F297" s="27" t="s">
        <v>65</v>
      </c>
    </row>
    <row r="299" spans="1:6" x14ac:dyDescent="0.35">
      <c r="F299" s="28" t="s">
        <v>0</v>
      </c>
    </row>
    <row r="300" spans="1:6" x14ac:dyDescent="0.35">
      <c r="F300" s="1"/>
    </row>
    <row r="301" spans="1:6" x14ac:dyDescent="0.35">
      <c r="F301" s="1"/>
    </row>
    <row r="303" spans="1:6" x14ac:dyDescent="0.35">
      <c r="A303" s="12" t="s">
        <v>1</v>
      </c>
      <c r="B303" s="7" t="s">
        <v>2</v>
      </c>
      <c r="D303" s="12" t="s">
        <v>3</v>
      </c>
      <c r="E303" s="10" t="s">
        <v>4</v>
      </c>
      <c r="F303" s="10" t="s">
        <v>5</v>
      </c>
    </row>
    <row r="304" spans="1:6" x14ac:dyDescent="0.35">
      <c r="A304" s="12" t="s">
        <v>6</v>
      </c>
      <c r="B304" s="7" t="s">
        <v>7</v>
      </c>
      <c r="D304" s="4"/>
      <c r="E304" s="10" t="s">
        <v>8</v>
      </c>
    </row>
    <row r="305" spans="1:6" x14ac:dyDescent="0.35">
      <c r="A305" s="4"/>
      <c r="D305" s="12" t="s">
        <v>9</v>
      </c>
      <c r="E305" s="11" t="e">
        <f>F327</f>
        <v>#VALUE!</v>
      </c>
    </row>
    <row r="306" spans="1:6" x14ac:dyDescent="0.35">
      <c r="A306" s="12" t="s">
        <v>10</v>
      </c>
      <c r="B306" s="7" t="s">
        <v>11</v>
      </c>
      <c r="D306" s="12" t="s">
        <v>12</v>
      </c>
      <c r="E306" s="11">
        <v>0</v>
      </c>
    </row>
    <row r="307" spans="1:6" x14ac:dyDescent="0.35">
      <c r="A307" s="12" t="s">
        <v>13</v>
      </c>
      <c r="B307" s="8" t="s">
        <v>14</v>
      </c>
      <c r="D307" s="12" t="s">
        <v>15</v>
      </c>
      <c r="E307" s="11" t="e">
        <f>F313</f>
        <v>#VALUE!</v>
      </c>
    </row>
    <row r="308" spans="1:6" x14ac:dyDescent="0.35">
      <c r="A308" s="12" t="s">
        <v>16</v>
      </c>
      <c r="B308" s="7" t="s">
        <v>17</v>
      </c>
      <c r="D308" s="12" t="s">
        <v>18</v>
      </c>
      <c r="E308" s="11" t="e">
        <f>F327</f>
        <v>#VALUE!</v>
      </c>
    </row>
    <row r="309" spans="1:6" x14ac:dyDescent="0.35">
      <c r="A309" s="12" t="s">
        <v>19</v>
      </c>
      <c r="B309" s="9" t="s">
        <v>20</v>
      </c>
    </row>
    <row r="310" spans="1:6" x14ac:dyDescent="0.35">
      <c r="A310" s="12" t="s">
        <v>21</v>
      </c>
      <c r="B310" s="7" t="s">
        <v>22</v>
      </c>
    </row>
    <row r="312" spans="1:6" ht="27" customHeight="1" x14ac:dyDescent="0.35">
      <c r="A312" s="17" t="s">
        <v>23</v>
      </c>
      <c r="B312" s="13" t="s">
        <v>24</v>
      </c>
      <c r="C312" s="13" t="s">
        <v>25</v>
      </c>
      <c r="D312" s="17" t="s">
        <v>26</v>
      </c>
      <c r="E312" s="17" t="s">
        <v>27</v>
      </c>
      <c r="F312" s="17" t="s">
        <v>28</v>
      </c>
    </row>
    <row r="313" spans="1:6" ht="27" customHeight="1" x14ac:dyDescent="0.35">
      <c r="A313" s="14" t="s">
        <v>29</v>
      </c>
      <c r="B313" s="15" t="s">
        <v>30</v>
      </c>
      <c r="C313" s="16" t="str">
        <f t="shared" ref="C313:C328" si="18">A313</f>
        <v>13-01-2024</v>
      </c>
      <c r="D313" s="18">
        <v>0</v>
      </c>
      <c r="E313" s="18">
        <v>0</v>
      </c>
      <c r="F313" s="18" t="e">
        <f>F295</f>
        <v>#VALUE!</v>
      </c>
    </row>
    <row r="314" spans="1:6" ht="27" customHeight="1" x14ac:dyDescent="0.35">
      <c r="A314" s="14" t="s">
        <v>32</v>
      </c>
      <c r="B314" s="15" t="s">
        <v>33</v>
      </c>
      <c r="C314" s="16" t="str">
        <f t="shared" si="18"/>
        <v>14-01-2024</v>
      </c>
      <c r="D314" s="18">
        <v>0</v>
      </c>
      <c r="E314" s="18">
        <v>7000</v>
      </c>
      <c r="F314" s="18" t="e">
        <f t="shared" ref="F314:F328" si="19">F313+E314-D314</f>
        <v>#VALUE!</v>
      </c>
    </row>
    <row r="315" spans="1:6" ht="27" customHeight="1" x14ac:dyDescent="0.35">
      <c r="A315" s="14" t="s">
        <v>35</v>
      </c>
      <c r="B315" s="15" t="s">
        <v>33</v>
      </c>
      <c r="C315" s="16" t="str">
        <f t="shared" si="18"/>
        <v>15-01-2024</v>
      </c>
      <c r="D315" s="18">
        <v>0</v>
      </c>
      <c r="E315" s="18">
        <v>500</v>
      </c>
      <c r="F315" s="18" t="e">
        <f t="shared" si="19"/>
        <v>#VALUE!</v>
      </c>
    </row>
    <row r="316" spans="1:6" ht="27" customHeight="1" x14ac:dyDescent="0.35">
      <c r="A316" s="14" t="s">
        <v>36</v>
      </c>
      <c r="B316" s="15" t="s">
        <v>37</v>
      </c>
      <c r="C316" s="16" t="str">
        <f t="shared" si="18"/>
        <v>16-01-2024</v>
      </c>
      <c r="D316" s="18">
        <v>1000</v>
      </c>
      <c r="E316" s="18">
        <v>0</v>
      </c>
      <c r="F316" s="18" t="e">
        <f t="shared" si="19"/>
        <v>#VALUE!</v>
      </c>
    </row>
    <row r="317" spans="1:6" ht="27" customHeight="1" x14ac:dyDescent="0.35">
      <c r="A317" s="14" t="s">
        <v>38</v>
      </c>
      <c r="B317" s="15" t="s">
        <v>39</v>
      </c>
      <c r="C317" s="16" t="str">
        <f t="shared" si="18"/>
        <v>17-01-2024</v>
      </c>
      <c r="D317" s="18">
        <v>0</v>
      </c>
      <c r="E317" s="18">
        <v>3000</v>
      </c>
      <c r="F317" s="18" t="e">
        <f t="shared" si="19"/>
        <v>#VALUE!</v>
      </c>
    </row>
    <row r="318" spans="1:6" ht="27" customHeight="1" x14ac:dyDescent="0.35">
      <c r="A318" s="14" t="s">
        <v>40</v>
      </c>
      <c r="B318" s="15" t="s">
        <v>41</v>
      </c>
      <c r="C318" s="16" t="str">
        <f t="shared" si="18"/>
        <v>18-01-2024</v>
      </c>
      <c r="D318" s="18">
        <v>0</v>
      </c>
      <c r="E318" s="18">
        <v>1500</v>
      </c>
      <c r="F318" s="18" t="e">
        <f t="shared" si="19"/>
        <v>#VALUE!</v>
      </c>
    </row>
    <row r="319" spans="1:6" ht="27" customHeight="1" x14ac:dyDescent="0.35">
      <c r="A319" s="14" t="s">
        <v>42</v>
      </c>
      <c r="B319" s="15" t="s">
        <v>43</v>
      </c>
      <c r="C319" s="16" t="str">
        <f t="shared" si="18"/>
        <v>19-01-2024</v>
      </c>
      <c r="D319" s="18">
        <v>15</v>
      </c>
      <c r="E319" s="18">
        <v>0</v>
      </c>
      <c r="F319" s="18" t="e">
        <f t="shared" si="19"/>
        <v>#VALUE!</v>
      </c>
    </row>
    <row r="320" spans="1:6" ht="27" customHeight="1" x14ac:dyDescent="0.35">
      <c r="A320" s="14" t="s">
        <v>44</v>
      </c>
      <c r="B320" s="15" t="s">
        <v>41</v>
      </c>
      <c r="C320" s="16" t="str">
        <f t="shared" si="18"/>
        <v>20-01-2024</v>
      </c>
      <c r="D320" s="18">
        <v>0</v>
      </c>
      <c r="E320" s="18">
        <v>2400</v>
      </c>
      <c r="F320" s="18" t="e">
        <f t="shared" si="19"/>
        <v>#VALUE!</v>
      </c>
    </row>
    <row r="321" spans="1:6" ht="27" customHeight="1" x14ac:dyDescent="0.35">
      <c r="A321" s="14" t="s">
        <v>45</v>
      </c>
      <c r="B321" s="15" t="s">
        <v>46</v>
      </c>
      <c r="C321" s="16" t="str">
        <f t="shared" si="18"/>
        <v>22-01-2024</v>
      </c>
      <c r="D321" s="18">
        <v>400</v>
      </c>
      <c r="E321" s="18">
        <v>0</v>
      </c>
      <c r="F321" s="18" t="e">
        <f t="shared" si="19"/>
        <v>#VALUE!</v>
      </c>
    </row>
    <row r="322" spans="1:6" ht="27" customHeight="1" x14ac:dyDescent="0.35">
      <c r="A322" s="14" t="s">
        <v>47</v>
      </c>
      <c r="B322" s="15" t="s">
        <v>33</v>
      </c>
      <c r="C322" s="16" t="str">
        <f t="shared" si="18"/>
        <v>23-01-2024</v>
      </c>
      <c r="D322" s="18">
        <v>0</v>
      </c>
      <c r="E322" s="18">
        <v>400</v>
      </c>
      <c r="F322" s="18" t="e">
        <f t="shared" si="19"/>
        <v>#VALUE!</v>
      </c>
    </row>
    <row r="323" spans="1:6" ht="27" customHeight="1" x14ac:dyDescent="0.35">
      <c r="A323" s="14" t="s">
        <v>48</v>
      </c>
      <c r="B323" s="15" t="s">
        <v>46</v>
      </c>
      <c r="C323" s="16" t="str">
        <f t="shared" si="18"/>
        <v>24-01-2024</v>
      </c>
      <c r="D323" s="18">
        <v>500</v>
      </c>
      <c r="E323" s="18">
        <v>0</v>
      </c>
      <c r="F323" s="18" t="e">
        <f t="shared" si="19"/>
        <v>#VALUE!</v>
      </c>
    </row>
    <row r="324" spans="1:6" ht="27" customHeight="1" x14ac:dyDescent="0.35">
      <c r="A324" s="14" t="s">
        <v>49</v>
      </c>
      <c r="B324" s="15" t="s">
        <v>50</v>
      </c>
      <c r="C324" s="16" t="str">
        <f t="shared" si="18"/>
        <v>28-01-2024</v>
      </c>
      <c r="D324" s="18">
        <v>0</v>
      </c>
      <c r="E324" s="18" t="s">
        <v>51</v>
      </c>
      <c r="F324" s="18" t="e">
        <f t="shared" si="19"/>
        <v>#VALUE!</v>
      </c>
    </row>
    <row r="325" spans="1:6" ht="27" customHeight="1" x14ac:dyDescent="0.35">
      <c r="A325" s="14" t="s">
        <v>52</v>
      </c>
      <c r="B325" s="15" t="s">
        <v>37</v>
      </c>
      <c r="C325" s="16" t="str">
        <f t="shared" si="18"/>
        <v>29-01-2024</v>
      </c>
      <c r="D325" s="18">
        <v>200</v>
      </c>
      <c r="E325" s="18">
        <v>0</v>
      </c>
      <c r="F325" s="18" t="e">
        <f t="shared" si="19"/>
        <v>#VALUE!</v>
      </c>
    </row>
    <row r="326" spans="1:6" ht="27" customHeight="1" x14ac:dyDescent="0.35">
      <c r="A326" s="14" t="s">
        <v>53</v>
      </c>
      <c r="B326" s="15" t="s">
        <v>54</v>
      </c>
      <c r="C326" s="16" t="str">
        <f t="shared" si="18"/>
        <v>30-01-2024</v>
      </c>
      <c r="D326" s="18">
        <v>100</v>
      </c>
      <c r="E326" s="18">
        <v>0</v>
      </c>
      <c r="F326" s="18" t="e">
        <f t="shared" si="19"/>
        <v>#VALUE!</v>
      </c>
    </row>
    <row r="327" spans="1:6" ht="27" customHeight="1" x14ac:dyDescent="0.35">
      <c r="A327" s="14" t="s">
        <v>55</v>
      </c>
      <c r="B327" s="15" t="s">
        <v>33</v>
      </c>
      <c r="C327" s="16" t="str">
        <f t="shared" si="18"/>
        <v>31-01-2024</v>
      </c>
      <c r="D327" s="18">
        <v>0</v>
      </c>
      <c r="E327" s="18">
        <v>3500</v>
      </c>
      <c r="F327" s="18" t="e">
        <f t="shared" si="19"/>
        <v>#VALUE!</v>
      </c>
    </row>
    <row r="328" spans="1:6" ht="27" customHeight="1" x14ac:dyDescent="0.35">
      <c r="A328" s="14" t="s">
        <v>55</v>
      </c>
      <c r="B328" s="15" t="s">
        <v>33</v>
      </c>
      <c r="C328" s="16" t="str">
        <f t="shared" si="18"/>
        <v>31-01-2024</v>
      </c>
      <c r="D328" s="18">
        <v>0</v>
      </c>
      <c r="E328" s="18">
        <v>8500</v>
      </c>
      <c r="F328" s="18" t="e">
        <f t="shared" si="19"/>
        <v>#VALUE!</v>
      </c>
    </row>
    <row r="330" spans="1:6" x14ac:dyDescent="0.35">
      <c r="F330" s="27" t="s">
        <v>66</v>
      </c>
    </row>
    <row r="332" spans="1:6" x14ac:dyDescent="0.35">
      <c r="F332" s="28" t="s">
        <v>0</v>
      </c>
    </row>
    <row r="333" spans="1:6" x14ac:dyDescent="0.35">
      <c r="F333" s="1"/>
    </row>
    <row r="334" spans="1:6" x14ac:dyDescent="0.35">
      <c r="F334" s="1"/>
    </row>
    <row r="336" spans="1:6" x14ac:dyDescent="0.35">
      <c r="A336" s="12" t="s">
        <v>1</v>
      </c>
      <c r="B336" s="7" t="s">
        <v>2</v>
      </c>
      <c r="D336" s="12" t="s">
        <v>3</v>
      </c>
      <c r="E336" s="10" t="s">
        <v>4</v>
      </c>
      <c r="F336" s="10" t="s">
        <v>5</v>
      </c>
    </row>
    <row r="337" spans="1:6" x14ac:dyDescent="0.35">
      <c r="A337" s="12" t="s">
        <v>6</v>
      </c>
      <c r="B337" s="7" t="s">
        <v>7</v>
      </c>
      <c r="D337" s="4"/>
      <c r="E337" s="10" t="s">
        <v>8</v>
      </c>
    </row>
    <row r="338" spans="1:6" x14ac:dyDescent="0.35">
      <c r="A338" s="4"/>
      <c r="D338" s="12" t="s">
        <v>9</v>
      </c>
      <c r="E338" s="11" t="e">
        <f>F360</f>
        <v>#VALUE!</v>
      </c>
    </row>
    <row r="339" spans="1:6" x14ac:dyDescent="0.35">
      <c r="A339" s="12" t="s">
        <v>10</v>
      </c>
      <c r="B339" s="7" t="s">
        <v>11</v>
      </c>
      <c r="D339" s="12" t="s">
        <v>12</v>
      </c>
      <c r="E339" s="11">
        <v>0</v>
      </c>
    </row>
    <row r="340" spans="1:6" x14ac:dyDescent="0.35">
      <c r="A340" s="12" t="s">
        <v>13</v>
      </c>
      <c r="B340" s="8" t="s">
        <v>14</v>
      </c>
      <c r="D340" s="12" t="s">
        <v>15</v>
      </c>
      <c r="E340" s="11" t="e">
        <f>F346</f>
        <v>#VALUE!</v>
      </c>
    </row>
    <row r="341" spans="1:6" x14ac:dyDescent="0.35">
      <c r="A341" s="12" t="s">
        <v>16</v>
      </c>
      <c r="B341" s="7" t="s">
        <v>17</v>
      </c>
      <c r="D341" s="12" t="s">
        <v>18</v>
      </c>
      <c r="E341" s="11" t="e">
        <f>F360</f>
        <v>#VALUE!</v>
      </c>
    </row>
    <row r="342" spans="1:6" x14ac:dyDescent="0.35">
      <c r="A342" s="12" t="s">
        <v>19</v>
      </c>
      <c r="B342" s="9" t="s">
        <v>20</v>
      </c>
    </row>
    <row r="343" spans="1:6" x14ac:dyDescent="0.35">
      <c r="A343" s="12" t="s">
        <v>21</v>
      </c>
      <c r="B343" s="7" t="s">
        <v>22</v>
      </c>
    </row>
    <row r="345" spans="1:6" ht="27" customHeight="1" x14ac:dyDescent="0.35">
      <c r="A345" s="17" t="s">
        <v>23</v>
      </c>
      <c r="B345" s="13" t="s">
        <v>24</v>
      </c>
      <c r="C345" s="13" t="s">
        <v>25</v>
      </c>
      <c r="D345" s="17" t="s">
        <v>26</v>
      </c>
      <c r="E345" s="17" t="s">
        <v>27</v>
      </c>
      <c r="F345" s="17" t="s">
        <v>28</v>
      </c>
    </row>
    <row r="346" spans="1:6" ht="27" customHeight="1" x14ac:dyDescent="0.35">
      <c r="A346" s="14" t="s">
        <v>29</v>
      </c>
      <c r="B346" s="15" t="s">
        <v>30</v>
      </c>
      <c r="C346" s="16" t="str">
        <f t="shared" ref="C346:C361" si="20">A346</f>
        <v>13-01-2024</v>
      </c>
      <c r="D346" s="18">
        <v>0</v>
      </c>
      <c r="E346" s="18">
        <v>0</v>
      </c>
      <c r="F346" s="18" t="e">
        <f>F328</f>
        <v>#VALUE!</v>
      </c>
    </row>
    <row r="347" spans="1:6" ht="27" customHeight="1" x14ac:dyDescent="0.35">
      <c r="A347" s="14" t="s">
        <v>32</v>
      </c>
      <c r="B347" s="15" t="s">
        <v>33</v>
      </c>
      <c r="C347" s="16" t="str">
        <f t="shared" si="20"/>
        <v>14-01-2024</v>
      </c>
      <c r="D347" s="18">
        <v>0</v>
      </c>
      <c r="E347" s="18">
        <v>7000</v>
      </c>
      <c r="F347" s="18" t="e">
        <f t="shared" ref="F347:F361" si="21">F346+E347-D347</f>
        <v>#VALUE!</v>
      </c>
    </row>
    <row r="348" spans="1:6" ht="27" customHeight="1" x14ac:dyDescent="0.35">
      <c r="A348" s="14" t="s">
        <v>35</v>
      </c>
      <c r="B348" s="15" t="s">
        <v>33</v>
      </c>
      <c r="C348" s="16" t="str">
        <f t="shared" si="20"/>
        <v>15-01-2024</v>
      </c>
      <c r="D348" s="18">
        <v>0</v>
      </c>
      <c r="E348" s="18">
        <v>500</v>
      </c>
      <c r="F348" s="18" t="e">
        <f t="shared" si="21"/>
        <v>#VALUE!</v>
      </c>
    </row>
    <row r="349" spans="1:6" ht="27" customHeight="1" x14ac:dyDescent="0.35">
      <c r="A349" s="14" t="s">
        <v>36</v>
      </c>
      <c r="B349" s="15" t="s">
        <v>37</v>
      </c>
      <c r="C349" s="16" t="str">
        <f t="shared" si="20"/>
        <v>16-01-2024</v>
      </c>
      <c r="D349" s="18">
        <v>1000</v>
      </c>
      <c r="E349" s="18">
        <v>0</v>
      </c>
      <c r="F349" s="18" t="e">
        <f t="shared" si="21"/>
        <v>#VALUE!</v>
      </c>
    </row>
    <row r="350" spans="1:6" ht="27" customHeight="1" x14ac:dyDescent="0.35">
      <c r="A350" s="14" t="s">
        <v>38</v>
      </c>
      <c r="B350" s="15" t="s">
        <v>39</v>
      </c>
      <c r="C350" s="16" t="str">
        <f t="shared" si="20"/>
        <v>17-01-2024</v>
      </c>
      <c r="D350" s="18">
        <v>0</v>
      </c>
      <c r="E350" s="18">
        <v>3000</v>
      </c>
      <c r="F350" s="18" t="e">
        <f t="shared" si="21"/>
        <v>#VALUE!</v>
      </c>
    </row>
    <row r="351" spans="1:6" ht="27" customHeight="1" x14ac:dyDescent="0.35">
      <c r="A351" s="14" t="s">
        <v>40</v>
      </c>
      <c r="B351" s="15" t="s">
        <v>41</v>
      </c>
      <c r="C351" s="16" t="str">
        <f t="shared" si="20"/>
        <v>18-01-2024</v>
      </c>
      <c r="D351" s="18">
        <v>0</v>
      </c>
      <c r="E351" s="18">
        <v>1500</v>
      </c>
      <c r="F351" s="18" t="e">
        <f t="shared" si="21"/>
        <v>#VALUE!</v>
      </c>
    </row>
    <row r="352" spans="1:6" ht="27" customHeight="1" x14ac:dyDescent="0.35">
      <c r="A352" s="14" t="s">
        <v>42</v>
      </c>
      <c r="B352" s="15" t="s">
        <v>43</v>
      </c>
      <c r="C352" s="16" t="str">
        <f t="shared" si="20"/>
        <v>19-01-2024</v>
      </c>
      <c r="D352" s="18">
        <v>15</v>
      </c>
      <c r="E352" s="18">
        <v>0</v>
      </c>
      <c r="F352" s="18" t="e">
        <f t="shared" si="21"/>
        <v>#VALUE!</v>
      </c>
    </row>
    <row r="353" spans="1:6" ht="27" customHeight="1" x14ac:dyDescent="0.35">
      <c r="A353" s="14" t="s">
        <v>44</v>
      </c>
      <c r="B353" s="15" t="s">
        <v>41</v>
      </c>
      <c r="C353" s="16" t="str">
        <f t="shared" si="20"/>
        <v>20-01-2024</v>
      </c>
      <c r="D353" s="18">
        <v>0</v>
      </c>
      <c r="E353" s="18">
        <v>2400</v>
      </c>
      <c r="F353" s="18" t="e">
        <f t="shared" si="21"/>
        <v>#VALUE!</v>
      </c>
    </row>
    <row r="354" spans="1:6" ht="27" customHeight="1" x14ac:dyDescent="0.35">
      <c r="A354" s="14" t="s">
        <v>45</v>
      </c>
      <c r="B354" s="15" t="s">
        <v>46</v>
      </c>
      <c r="C354" s="16" t="str">
        <f t="shared" si="20"/>
        <v>22-01-2024</v>
      </c>
      <c r="D354" s="18">
        <v>400</v>
      </c>
      <c r="E354" s="18">
        <v>0</v>
      </c>
      <c r="F354" s="18" t="e">
        <f t="shared" si="21"/>
        <v>#VALUE!</v>
      </c>
    </row>
    <row r="355" spans="1:6" ht="27" customHeight="1" x14ac:dyDescent="0.35">
      <c r="A355" s="14" t="s">
        <v>47</v>
      </c>
      <c r="B355" s="15" t="s">
        <v>33</v>
      </c>
      <c r="C355" s="16" t="str">
        <f t="shared" si="20"/>
        <v>23-01-2024</v>
      </c>
      <c r="D355" s="18">
        <v>0</v>
      </c>
      <c r="E355" s="18">
        <v>400</v>
      </c>
      <c r="F355" s="18" t="e">
        <f t="shared" si="21"/>
        <v>#VALUE!</v>
      </c>
    </row>
    <row r="356" spans="1:6" ht="27" customHeight="1" x14ac:dyDescent="0.35">
      <c r="A356" s="14" t="s">
        <v>48</v>
      </c>
      <c r="B356" s="15" t="s">
        <v>46</v>
      </c>
      <c r="C356" s="16" t="str">
        <f t="shared" si="20"/>
        <v>24-01-2024</v>
      </c>
      <c r="D356" s="18">
        <v>500</v>
      </c>
      <c r="E356" s="18">
        <v>0</v>
      </c>
      <c r="F356" s="18" t="e">
        <f t="shared" si="21"/>
        <v>#VALUE!</v>
      </c>
    </row>
    <row r="357" spans="1:6" ht="27" customHeight="1" x14ac:dyDescent="0.35">
      <c r="A357" s="14" t="s">
        <v>49</v>
      </c>
      <c r="B357" s="15" t="s">
        <v>50</v>
      </c>
      <c r="C357" s="16" t="str">
        <f t="shared" si="20"/>
        <v>28-01-2024</v>
      </c>
      <c r="D357" s="18">
        <v>0</v>
      </c>
      <c r="E357" s="18" t="s">
        <v>51</v>
      </c>
      <c r="F357" s="18" t="e">
        <f t="shared" si="21"/>
        <v>#VALUE!</v>
      </c>
    </row>
    <row r="358" spans="1:6" ht="27" customHeight="1" x14ac:dyDescent="0.35">
      <c r="A358" s="14" t="s">
        <v>52</v>
      </c>
      <c r="B358" s="15" t="s">
        <v>37</v>
      </c>
      <c r="C358" s="16" t="str">
        <f t="shared" si="20"/>
        <v>29-01-2024</v>
      </c>
      <c r="D358" s="18">
        <v>200</v>
      </c>
      <c r="E358" s="18">
        <v>0</v>
      </c>
      <c r="F358" s="18" t="e">
        <f t="shared" si="21"/>
        <v>#VALUE!</v>
      </c>
    </row>
    <row r="359" spans="1:6" ht="27" customHeight="1" x14ac:dyDescent="0.35">
      <c r="A359" s="14" t="s">
        <v>53</v>
      </c>
      <c r="B359" s="15" t="s">
        <v>54</v>
      </c>
      <c r="C359" s="16" t="str">
        <f t="shared" si="20"/>
        <v>30-01-2024</v>
      </c>
      <c r="D359" s="18">
        <v>100</v>
      </c>
      <c r="E359" s="18">
        <v>0</v>
      </c>
      <c r="F359" s="18" t="e">
        <f t="shared" si="21"/>
        <v>#VALUE!</v>
      </c>
    </row>
    <row r="360" spans="1:6" ht="27" customHeight="1" x14ac:dyDescent="0.35">
      <c r="A360" s="14" t="s">
        <v>55</v>
      </c>
      <c r="B360" s="15" t="s">
        <v>33</v>
      </c>
      <c r="C360" s="16" t="str">
        <f t="shared" si="20"/>
        <v>31-01-2024</v>
      </c>
      <c r="D360" s="18">
        <v>0</v>
      </c>
      <c r="E360" s="18">
        <v>3500</v>
      </c>
      <c r="F360" s="18" t="e">
        <f t="shared" si="21"/>
        <v>#VALUE!</v>
      </c>
    </row>
    <row r="361" spans="1:6" ht="27" customHeight="1" x14ac:dyDescent="0.35">
      <c r="A361" s="14" t="s">
        <v>55</v>
      </c>
      <c r="B361" s="15" t="s">
        <v>33</v>
      </c>
      <c r="C361" s="16" t="str">
        <f t="shared" si="20"/>
        <v>31-01-2024</v>
      </c>
      <c r="D361" s="18">
        <v>0</v>
      </c>
      <c r="E361" s="18">
        <v>8500</v>
      </c>
      <c r="F361" s="18" t="e">
        <f t="shared" si="21"/>
        <v>#VALUE!</v>
      </c>
    </row>
    <row r="363" spans="1:6" x14ac:dyDescent="0.35">
      <c r="F363" s="27" t="s">
        <v>67</v>
      </c>
    </row>
    <row r="365" spans="1:6" x14ac:dyDescent="0.35">
      <c r="F365" s="28" t="s">
        <v>0</v>
      </c>
    </row>
    <row r="366" spans="1:6" x14ac:dyDescent="0.35">
      <c r="F366" s="1"/>
    </row>
    <row r="367" spans="1:6" x14ac:dyDescent="0.35">
      <c r="F367" s="1"/>
    </row>
    <row r="369" spans="1:6" x14ac:dyDescent="0.35">
      <c r="A369" s="12" t="s">
        <v>1</v>
      </c>
      <c r="B369" s="7" t="s">
        <v>2</v>
      </c>
      <c r="D369" s="12" t="s">
        <v>3</v>
      </c>
      <c r="E369" s="10" t="s">
        <v>4</v>
      </c>
      <c r="F369" s="10" t="s">
        <v>5</v>
      </c>
    </row>
    <row r="370" spans="1:6" x14ac:dyDescent="0.35">
      <c r="A370" s="12" t="s">
        <v>6</v>
      </c>
      <c r="B370" s="7" t="s">
        <v>7</v>
      </c>
      <c r="D370" s="4"/>
      <c r="E370" s="10" t="s">
        <v>8</v>
      </c>
    </row>
    <row r="371" spans="1:6" x14ac:dyDescent="0.35">
      <c r="A371" s="4"/>
      <c r="D371" s="12" t="s">
        <v>9</v>
      </c>
      <c r="E371" s="11" t="e">
        <f>F361</f>
        <v>#VALUE!</v>
      </c>
    </row>
    <row r="372" spans="1:6" x14ac:dyDescent="0.35">
      <c r="A372" s="12" t="s">
        <v>10</v>
      </c>
      <c r="B372" s="7" t="s">
        <v>11</v>
      </c>
      <c r="D372" s="12" t="s">
        <v>12</v>
      </c>
      <c r="E372" s="11">
        <v>0</v>
      </c>
    </row>
    <row r="373" spans="1:6" x14ac:dyDescent="0.35">
      <c r="A373" s="12" t="s">
        <v>13</v>
      </c>
      <c r="B373" s="8" t="s">
        <v>14</v>
      </c>
      <c r="D373" s="12" t="s">
        <v>15</v>
      </c>
      <c r="E373" s="11" t="e">
        <f>E371</f>
        <v>#VALUE!</v>
      </c>
    </row>
    <row r="374" spans="1:6" x14ac:dyDescent="0.35">
      <c r="A374" s="12" t="s">
        <v>16</v>
      </c>
      <c r="B374" s="7" t="s">
        <v>17</v>
      </c>
      <c r="D374" s="12" t="s">
        <v>18</v>
      </c>
      <c r="E374" s="11" t="e">
        <f>E373</f>
        <v>#VALUE!</v>
      </c>
    </row>
    <row r="375" spans="1:6" x14ac:dyDescent="0.35">
      <c r="A375" s="12" t="s">
        <v>19</v>
      </c>
      <c r="B375" s="9" t="s">
        <v>20</v>
      </c>
    </row>
    <row r="376" spans="1:6" x14ac:dyDescent="0.35">
      <c r="A376" s="12" t="s">
        <v>21</v>
      </c>
      <c r="B376" s="7" t="s">
        <v>22</v>
      </c>
    </row>
    <row r="381" spans="1:6" x14ac:dyDescent="0.35">
      <c r="A381" s="19" t="s">
        <v>68</v>
      </c>
      <c r="D381" s="19" t="s">
        <v>69</v>
      </c>
    </row>
    <row r="383" spans="1:6" x14ac:dyDescent="0.35">
      <c r="A383" s="23" t="s">
        <v>70</v>
      </c>
      <c r="B383" s="21"/>
      <c r="D383" s="5"/>
      <c r="E383" s="25" t="s">
        <v>71</v>
      </c>
      <c r="F383" s="25" t="s">
        <v>72</v>
      </c>
    </row>
    <row r="384" spans="1:6" x14ac:dyDescent="0.35">
      <c r="A384" s="23" t="s">
        <v>73</v>
      </c>
      <c r="B384" s="20"/>
      <c r="D384" s="25" t="s">
        <v>74</v>
      </c>
      <c r="E384" s="25">
        <f>COUNTIFS(E3:E383, "&gt;0", E3:E383, "&lt;190000")</f>
        <v>87</v>
      </c>
      <c r="F384" s="25">
        <f>COUNTIFS(D3:D383, "&gt;0", D3:D383, "&lt;190000")</f>
        <v>66</v>
      </c>
    </row>
    <row r="385" spans="1:6" x14ac:dyDescent="0.35">
      <c r="A385" s="23" t="s">
        <v>75</v>
      </c>
      <c r="B385" s="24">
        <v>0</v>
      </c>
      <c r="D385" s="25" t="s">
        <v>76</v>
      </c>
      <c r="E385" s="26" t="e">
        <f>E17+E18+E19+E20+E21+E22+E23+E24+E25+E26+E27+E28+E29+E30+E31+E50+E51+E52+E53+E54+E55+E56+E57+E58+E59+E60+E61+E62+E63+E64+E83+E84+E85+E86+E87+E88+E89+E90+E91+E92+E93+E94+E95+E96+E97+E116+E117+E118+E119+E120+E121+E122+E123+E124+E125+E126+E127+E128+E129+E130+E149+E150+E151+E152+E153+E154+E155+E156+E157+E158+E159+E160+E161+E162+E163+E182+E183+E184+E185+E186+E187+E188+E189+E190+E191+E192+E193+E194+E195+E196+E215+E216+E217+E218+E219+E220+E221+E222+E223+E224+E225+E226+E227+E228+E229+E248+E249+E250+E251+E252+E253+E254+E255+E256+E257+E258+E259+E260+E261+E262+E281+E282+E283+E284+E285+E286+E287+E288+E289+E290+E291+E292+E293+E294+E295+E314+E315+E316+E317+E318+E319+E320+E321+E322+E323+E324+E325+E326+E327+E328+E347+E348+E349+E350+E351+E352+E353+E354+E355+E356+E357+E358+E359+E360+E361</f>
        <v>#VALUE!</v>
      </c>
      <c r="F385" s="26">
        <f>D17+D18+D19+D20+D21+D22+D23+D24+D25+D26+D27+D28+D29+D30+D31+D50+D51+D52+D53+D54+D55+D56+D57+D58+D59+D60+D61+D62+D63+D64+D83+D84+D85+D86+D87+D88+D89+D90+D91+D92+D93+D94+D95+D96+D97+D116+D117+D118+D119+D120+D121+D122+D123+D124+D125+D126+D127+D128+D129+D130+D149+D150+D151+D152+D153+D154+D155+D156+D157+D158+D159+D160+D161+D162+D163+D182+D183+D184+D185+D186+D187+D188+D189+D190+D191+D192+D193+D194+D195+D196+D215+D216+D217+D218+D219+D220+D221+D222+D223+D224+D225+D226+D227+D228+D229+D248+D249+D250+D251+D252+D253+D254+D255+D256+D257+D258+D259+D260+D261+D262+D281+D282+D283+D284+D285+D286+D287+D288+D289+D290+D291+D292+D293+D294+D295+D314+D315+D316+D317+D318+D319+D320+D321+D322+D323+D324+D325+D326+D327+D328+D347+D348+D349+D350+D351+D352+D353+D354+D355+D356+D357+D358+D359+D360+D361</f>
        <v>24465</v>
      </c>
    </row>
    <row r="386" spans="1:6" x14ac:dyDescent="0.35">
      <c r="A386" s="23" t="s">
        <v>77</v>
      </c>
      <c r="B386" s="24">
        <v>0</v>
      </c>
      <c r="F386" s="6"/>
    </row>
    <row r="387" spans="1:6" x14ac:dyDescent="0.35">
      <c r="A387" s="23" t="s">
        <v>78</v>
      </c>
      <c r="B387" s="5"/>
    </row>
    <row r="388" spans="1:6" x14ac:dyDescent="0.35">
      <c r="A388" s="23" t="s">
        <v>79</v>
      </c>
      <c r="B388" s="22"/>
    </row>
    <row r="411" spans="6:6" x14ac:dyDescent="0.35">
      <c r="F411" s="27" t="s">
        <v>80</v>
      </c>
    </row>
  </sheetData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WAAP Travels</dc:creator>
  <cp:lastModifiedBy>WAAP Travels</cp:lastModifiedBy>
  <cp:lastPrinted>2024-06-16T07:57:55Z</cp:lastPrinted>
  <dcterms:created xsi:type="dcterms:W3CDTF">2024-06-15T22:14:31Z</dcterms:created>
  <dcterms:modified xsi:type="dcterms:W3CDTF">2024-06-16T22:31:06Z</dcterms:modified>
</cp:coreProperties>
</file>