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Manion\Users\CManion\Documents\Administration\Skating Club Info\2022-23\Monthly Coach Invoices\"/>
    </mc:Choice>
  </mc:AlternateContent>
  <xr:revisionPtr revIDLastSave="0" documentId="13_ncr:1_{E710162D-7090-42CD-88D7-F371B8D819B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imesheet" sheetId="1" r:id="rId1"/>
    <sheet name="Calendar" sheetId="2" r:id="rId2"/>
  </sheets>
  <calcPr calcId="191029" calcOnSave="0"/>
  <customWorkbookViews>
    <customWorkbookView name="David Newson - Personal View" guid="{EA39BCD8-CBF4-4E2D-8DC0-02505FCB45EE}" mergeInterval="0" personalView="1" maximized="1" windowWidth="1440" windowHeight="71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E33" i="1" s="1"/>
  <c r="F33" i="1" s="1"/>
  <c r="D32" i="1"/>
  <c r="E32" i="1" s="1"/>
  <c r="F32" i="1" s="1"/>
  <c r="D25" i="1" l="1"/>
  <c r="E25" i="1" s="1"/>
  <c r="F25" i="1" s="1"/>
  <c r="D27" i="1"/>
  <c r="E27" i="1" s="1"/>
  <c r="F27" i="1" s="1"/>
  <c r="D23" i="1"/>
  <c r="E23" i="1" s="1"/>
  <c r="D30" i="1" l="1"/>
  <c r="E34" i="1" l="1"/>
  <c r="F34" i="1" s="1"/>
  <c r="D24" i="1" l="1"/>
  <c r="E24" i="1" s="1"/>
  <c r="F24" i="1" s="1"/>
  <c r="D26" i="1"/>
  <c r="E26" i="1" s="1"/>
  <c r="F26" i="1" s="1"/>
  <c r="D28" i="1"/>
  <c r="E28" i="1" s="1"/>
  <c r="F28" i="1" s="1"/>
  <c r="D29" i="1"/>
  <c r="E29" i="1" s="1"/>
  <c r="F29" i="1" s="1"/>
  <c r="E30" i="1"/>
  <c r="F30" i="1" s="1"/>
  <c r="D31" i="1"/>
  <c r="E31" i="1" s="1"/>
  <c r="F31" i="1" s="1"/>
  <c r="F23" i="1"/>
  <c r="K31" i="1" l="1"/>
  <c r="K35" i="1" s="1"/>
</calcChain>
</file>

<file path=xl/sharedStrings.xml><?xml version="1.0" encoding="utf-8"?>
<sst xmlns="http://schemas.openxmlformats.org/spreadsheetml/2006/main" count="68" uniqueCount="47">
  <si>
    <t>The Markham Skaking Club</t>
  </si>
  <si>
    <t>Legend</t>
  </si>
  <si>
    <t>CanSkate</t>
  </si>
  <si>
    <t>PEP</t>
  </si>
  <si>
    <t>Adult</t>
  </si>
  <si>
    <t>Power</t>
  </si>
  <si>
    <t>CS</t>
  </si>
  <si>
    <t>AD</t>
  </si>
  <si>
    <t>PW</t>
  </si>
  <si>
    <t>ST</t>
  </si>
  <si>
    <t>Off-ice</t>
  </si>
  <si>
    <t># of Lessons</t>
  </si>
  <si>
    <t># of Minutes</t>
  </si>
  <si>
    <t>Total $</t>
  </si>
  <si>
    <t>Hourly Fee</t>
  </si>
  <si>
    <t>Fee Structure</t>
  </si>
  <si>
    <t>Name:</t>
  </si>
  <si>
    <t>Hourly Rate:</t>
  </si>
  <si>
    <t>min</t>
  </si>
  <si>
    <t>Comments:</t>
  </si>
  <si>
    <t>Sub-Total:</t>
  </si>
  <si>
    <t>H.S.T.:</t>
  </si>
  <si>
    <t>Total Owing:</t>
  </si>
  <si>
    <t>Pre-CanSkate</t>
  </si>
  <si>
    <t>PCS</t>
  </si>
  <si>
    <t>Sunday</t>
  </si>
  <si>
    <t>Monday</t>
  </si>
  <si>
    <t>Tuesday</t>
  </si>
  <si>
    <t>Wednesday</t>
  </si>
  <si>
    <t>Thursday</t>
  </si>
  <si>
    <t>Friday</t>
  </si>
  <si>
    <t>Saturday</t>
  </si>
  <si>
    <t>Month:</t>
  </si>
  <si>
    <t>Other</t>
  </si>
  <si>
    <t>Novice</t>
  </si>
  <si>
    <t>Junior</t>
  </si>
  <si>
    <t>NV</t>
  </si>
  <si>
    <t>JR</t>
  </si>
  <si>
    <t>Stroking (NV, JR,  SR, ADV)</t>
  </si>
  <si>
    <t>2022-23 Invoice</t>
  </si>
  <si>
    <t>Funzone</t>
  </si>
  <si>
    <t>FZ</t>
  </si>
  <si>
    <t xml:space="preserve">min per lesson   </t>
  </si>
  <si>
    <t>CIR</t>
  </si>
  <si>
    <t>Pre-CanSkate/Canskate - Report Cards</t>
  </si>
  <si>
    <t>RPT</t>
  </si>
  <si>
    <t>Canskate - Circuit drawing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</si>
</sst>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64" fontId="0" fillId="0" borderId="1" xfId="1" applyFont="1" applyBorder="1"/>
    <xf numFmtId="0" fontId="2" fillId="0" borderId="2" xfId="0" applyFont="1" applyBorder="1" applyAlignment="1">
      <alignment horizontal="right"/>
    </xf>
    <xf numFmtId="164" fontId="3" fillId="0" borderId="0" xfId="0" applyNumberFormat="1" applyFont="1"/>
    <xf numFmtId="164" fontId="2" fillId="0" borderId="5" xfId="1" applyFont="1" applyBorder="1" applyProtection="1">
      <protection locked="0"/>
    </xf>
    <xf numFmtId="0" fontId="0" fillId="0" borderId="1" xfId="0" applyFont="1" applyBorder="1" applyAlignment="1" applyProtection="1">
      <alignment horizontal="center"/>
      <protection locked="0"/>
    </xf>
    <xf numFmtId="0" fontId="4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4" fillId="0" borderId="3" xfId="0" applyFont="1" applyBorder="1" applyAlignment="1">
      <alignment horizontal="right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164" fontId="0" fillId="0" borderId="1" xfId="1" applyFont="1" applyBorder="1" applyProtection="1">
      <protection locked="0"/>
    </xf>
    <xf numFmtId="0" fontId="4" fillId="0" borderId="7" xfId="0" applyFont="1" applyBorder="1" applyAlignment="1" applyProtection="1">
      <alignment horizontal="center" vertical="top" wrapText="1"/>
      <protection locked="0"/>
    </xf>
    <xf numFmtId="0" fontId="0" fillId="0" borderId="6" xfId="0" applyBorder="1" applyAlignment="1" applyProtection="1">
      <alignment vertical="top" wrapText="1"/>
      <protection locked="0"/>
    </xf>
    <xf numFmtId="0" fontId="0" fillId="0" borderId="8" xfId="0" applyBorder="1" applyAlignment="1" applyProtection="1">
      <alignment vertical="top" wrapText="1"/>
      <protection locked="0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64" fontId="3" fillId="0" borderId="9" xfId="0" applyNumberFormat="1" applyFont="1" applyBorder="1"/>
    <xf numFmtId="164" fontId="3" fillId="0" borderId="5" xfId="0" applyNumberFormat="1" applyFont="1" applyBorder="1" applyProtection="1">
      <protection locked="0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64" fontId="0" fillId="0" borderId="2" xfId="1" applyFont="1" applyBorder="1" applyAlignment="1">
      <alignment horizontal="center"/>
    </xf>
    <xf numFmtId="164" fontId="0" fillId="0" borderId="4" xfId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0" fillId="0" borderId="2" xfId="1" applyFont="1" applyBorder="1" applyAlignment="1" applyProtection="1">
      <alignment horizontal="center"/>
      <protection locked="0"/>
    </xf>
    <xf numFmtId="164" fontId="0" fillId="0" borderId="4" xfId="1" applyFont="1" applyBorder="1" applyAlignment="1" applyProtection="1">
      <alignment horizontal="center"/>
      <protection locked="0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2" fillId="0" borderId="5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57150</xdr:rowOff>
    </xdr:from>
    <xdr:to>
      <xdr:col>1</xdr:col>
      <xdr:colOff>752475</xdr:colOff>
      <xdr:row>4</xdr:row>
      <xdr:rowOff>57150</xdr:rowOff>
    </xdr:to>
    <xdr:pic>
      <xdr:nvPicPr>
        <xdr:cNvPr id="3" name="Picture 2" descr="msc_logo[1]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57150"/>
          <a:ext cx="752475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123825</xdr:rowOff>
    </xdr:from>
    <xdr:to>
      <xdr:col>1</xdr:col>
      <xdr:colOff>752475</xdr:colOff>
      <xdr:row>4</xdr:row>
      <xdr:rowOff>161925</xdr:rowOff>
    </xdr:to>
    <xdr:pic>
      <xdr:nvPicPr>
        <xdr:cNvPr id="2" name="Picture 1" descr="msc_logo[1]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23825"/>
          <a:ext cx="752475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M35"/>
  <sheetViews>
    <sheetView tabSelected="1" workbookViewId="0">
      <selection activeCell="C24" sqref="C24"/>
    </sheetView>
  </sheetViews>
  <sheetFormatPr defaultColWidth="9.08984375" defaultRowHeight="15.5" x14ac:dyDescent="0.35"/>
  <cols>
    <col min="1" max="1" width="5.36328125" style="1" customWidth="1"/>
    <col min="2" max="5" width="11.6328125" style="1" customWidth="1"/>
    <col min="6" max="6" width="5" style="1" customWidth="1"/>
    <col min="7" max="7" width="6.54296875" style="1" customWidth="1"/>
    <col min="8" max="8" width="4.54296875" style="1" customWidth="1"/>
    <col min="9" max="9" width="9.08984375" style="1"/>
    <col min="10" max="10" width="12.36328125" style="1" customWidth="1"/>
    <col min="11" max="11" width="13.08984375" style="1" customWidth="1"/>
    <col min="12" max="12" width="5.6328125" style="1" customWidth="1"/>
    <col min="13" max="16384" width="9.08984375" style="1"/>
  </cols>
  <sheetData>
    <row r="5" spans="1:13" x14ac:dyDescent="0.35">
      <c r="I5" s="4" t="s">
        <v>16</v>
      </c>
      <c r="J5" s="42"/>
      <c r="K5" s="42"/>
      <c r="L5" s="42"/>
      <c r="M5" s="42"/>
    </row>
    <row r="6" spans="1:13" x14ac:dyDescent="0.35">
      <c r="A6" s="2" t="s">
        <v>0</v>
      </c>
    </row>
    <row r="7" spans="1:13" x14ac:dyDescent="0.35">
      <c r="A7" s="2" t="s">
        <v>39</v>
      </c>
      <c r="I7" s="4" t="s">
        <v>17</v>
      </c>
      <c r="J7" s="10"/>
    </row>
    <row r="9" spans="1:13" x14ac:dyDescent="0.35">
      <c r="B9" s="35" t="s">
        <v>1</v>
      </c>
      <c r="C9" s="36"/>
      <c r="D9" s="36"/>
      <c r="E9" s="37"/>
      <c r="F9" s="35" t="s">
        <v>15</v>
      </c>
      <c r="G9" s="36"/>
      <c r="H9" s="36"/>
      <c r="I9" s="36"/>
      <c r="J9" s="36"/>
      <c r="K9" s="36"/>
      <c r="L9" s="37"/>
    </row>
    <row r="10" spans="1:13" x14ac:dyDescent="0.35">
      <c r="B10" s="30" t="s">
        <v>23</v>
      </c>
      <c r="C10" s="31"/>
      <c r="D10" s="32"/>
      <c r="E10" s="3" t="s">
        <v>24</v>
      </c>
      <c r="F10" s="8">
        <v>50</v>
      </c>
      <c r="G10" s="31" t="s">
        <v>18</v>
      </c>
      <c r="H10" s="31"/>
      <c r="I10" s="31"/>
      <c r="J10" s="31"/>
      <c r="K10" s="31"/>
      <c r="L10" s="32"/>
    </row>
    <row r="11" spans="1:13" x14ac:dyDescent="0.35">
      <c r="B11" s="30" t="s">
        <v>2</v>
      </c>
      <c r="C11" s="31"/>
      <c r="D11" s="32"/>
      <c r="E11" s="3" t="s">
        <v>6</v>
      </c>
      <c r="F11" s="8">
        <v>30</v>
      </c>
      <c r="G11" s="31" t="s">
        <v>18</v>
      </c>
      <c r="H11" s="31"/>
      <c r="I11" s="31"/>
      <c r="J11" s="31"/>
      <c r="K11" s="31"/>
      <c r="L11" s="32"/>
    </row>
    <row r="12" spans="1:13" x14ac:dyDescent="0.35">
      <c r="B12" s="25" t="s">
        <v>40</v>
      </c>
      <c r="C12" s="26"/>
      <c r="D12" s="27"/>
      <c r="E12" s="3" t="s">
        <v>41</v>
      </c>
      <c r="F12" s="8">
        <v>15</v>
      </c>
      <c r="G12" s="26" t="s">
        <v>18</v>
      </c>
      <c r="H12" s="26"/>
      <c r="I12" s="26"/>
      <c r="J12" s="26"/>
      <c r="K12" s="26"/>
      <c r="L12" s="27"/>
    </row>
    <row r="13" spans="1:13" x14ac:dyDescent="0.35">
      <c r="B13" s="30" t="s">
        <v>34</v>
      </c>
      <c r="C13" s="31"/>
      <c r="D13" s="32"/>
      <c r="E13" s="3" t="s">
        <v>36</v>
      </c>
      <c r="F13" s="8">
        <v>10</v>
      </c>
      <c r="G13" s="31" t="s">
        <v>42</v>
      </c>
      <c r="H13" s="31"/>
      <c r="I13" s="31"/>
      <c r="J13" s="31"/>
      <c r="K13" s="31"/>
      <c r="L13" s="32"/>
    </row>
    <row r="14" spans="1:13" x14ac:dyDescent="0.35">
      <c r="B14" s="24" t="s">
        <v>35</v>
      </c>
      <c r="C14" s="22"/>
      <c r="D14" s="23"/>
      <c r="E14" s="3" t="s">
        <v>37</v>
      </c>
      <c r="F14" s="8">
        <v>15</v>
      </c>
      <c r="G14" s="31" t="s">
        <v>42</v>
      </c>
      <c r="H14" s="31"/>
      <c r="I14" s="31"/>
      <c r="J14" s="31"/>
      <c r="K14" s="31"/>
      <c r="L14" s="32"/>
    </row>
    <row r="15" spans="1:13" x14ac:dyDescent="0.35">
      <c r="B15" s="30" t="s">
        <v>3</v>
      </c>
      <c r="C15" s="31"/>
      <c r="D15" s="32"/>
      <c r="E15" s="3" t="s">
        <v>3</v>
      </c>
      <c r="F15" s="8">
        <v>30</v>
      </c>
      <c r="G15" s="31" t="s">
        <v>18</v>
      </c>
      <c r="H15" s="31"/>
      <c r="I15" s="31"/>
      <c r="J15" s="31"/>
      <c r="K15" s="31"/>
      <c r="L15" s="32"/>
    </row>
    <row r="16" spans="1:13" x14ac:dyDescent="0.35">
      <c r="B16" s="30" t="s">
        <v>4</v>
      </c>
      <c r="C16" s="31"/>
      <c r="D16" s="32"/>
      <c r="E16" s="3" t="s">
        <v>7</v>
      </c>
      <c r="F16" s="8">
        <v>50</v>
      </c>
      <c r="G16" s="31" t="s">
        <v>18</v>
      </c>
      <c r="H16" s="31"/>
      <c r="I16" s="31"/>
      <c r="J16" s="31"/>
      <c r="K16" s="31"/>
      <c r="L16" s="32"/>
    </row>
    <row r="17" spans="2:13" x14ac:dyDescent="0.35">
      <c r="B17" s="30" t="s">
        <v>5</v>
      </c>
      <c r="C17" s="31"/>
      <c r="D17" s="32"/>
      <c r="E17" s="3" t="s">
        <v>8</v>
      </c>
      <c r="F17" s="8">
        <v>60</v>
      </c>
      <c r="G17" s="31" t="s">
        <v>18</v>
      </c>
      <c r="H17" s="31"/>
      <c r="I17" s="31"/>
      <c r="J17" s="31"/>
      <c r="K17" s="31"/>
      <c r="L17" s="32"/>
    </row>
    <row r="18" spans="2:13" x14ac:dyDescent="0.35">
      <c r="B18" s="30" t="s">
        <v>38</v>
      </c>
      <c r="C18" s="31"/>
      <c r="D18" s="32"/>
      <c r="E18" s="3" t="s">
        <v>9</v>
      </c>
      <c r="F18" s="8">
        <v>10</v>
      </c>
      <c r="G18" s="31" t="s">
        <v>18</v>
      </c>
      <c r="H18" s="31"/>
      <c r="I18" s="31"/>
      <c r="J18" s="31"/>
      <c r="K18" s="31"/>
      <c r="L18" s="32"/>
    </row>
    <row r="19" spans="2:13" x14ac:dyDescent="0.35">
      <c r="B19" s="30" t="s">
        <v>46</v>
      </c>
      <c r="C19" s="31"/>
      <c r="D19" s="32"/>
      <c r="E19" s="3" t="s">
        <v>43</v>
      </c>
      <c r="F19" s="8">
        <v>5</v>
      </c>
      <c r="G19" s="31" t="s">
        <v>18</v>
      </c>
      <c r="H19" s="31"/>
      <c r="I19" s="31"/>
      <c r="J19" s="31"/>
      <c r="K19" s="31"/>
      <c r="L19" s="32"/>
    </row>
    <row r="20" spans="2:13" x14ac:dyDescent="0.35">
      <c r="B20" s="30" t="s">
        <v>44</v>
      </c>
      <c r="C20" s="31"/>
      <c r="D20" s="32"/>
      <c r="E20" s="3" t="s">
        <v>45</v>
      </c>
      <c r="F20" s="8">
        <v>10</v>
      </c>
      <c r="G20" s="31" t="s">
        <v>18</v>
      </c>
      <c r="H20" s="31"/>
      <c r="I20" s="31"/>
      <c r="J20" s="31"/>
      <c r="K20" s="31"/>
      <c r="L20" s="32"/>
    </row>
    <row r="22" spans="2:13" x14ac:dyDescent="0.35">
      <c r="B22" s="5"/>
      <c r="C22" s="6" t="s">
        <v>11</v>
      </c>
      <c r="D22" s="6" t="s">
        <v>12</v>
      </c>
      <c r="E22" s="6" t="s">
        <v>14</v>
      </c>
      <c r="F22" s="40" t="s">
        <v>13</v>
      </c>
      <c r="G22" s="41"/>
      <c r="I22" s="2" t="s">
        <v>19</v>
      </c>
    </row>
    <row r="23" spans="2:13" x14ac:dyDescent="0.35">
      <c r="B23" s="6" t="s">
        <v>24</v>
      </c>
      <c r="C23" s="11"/>
      <c r="D23" s="6" t="str">
        <f t="shared" ref="D23:D33" si="0">IF(C23="","",C23*F10)</f>
        <v/>
      </c>
      <c r="E23" s="7" t="str">
        <f t="shared" ref="E23:E33" si="1">IF(D23="","",$J$7)</f>
        <v/>
      </c>
      <c r="F23" s="33" t="str">
        <f>IF(E23="","",E23/60*D23)</f>
        <v/>
      </c>
      <c r="G23" s="34"/>
      <c r="I23" s="45"/>
      <c r="J23" s="45"/>
      <c r="K23" s="45"/>
      <c r="L23" s="45"/>
      <c r="M23" s="45"/>
    </row>
    <row r="24" spans="2:13" x14ac:dyDescent="0.35">
      <c r="B24" s="6" t="s">
        <v>6</v>
      </c>
      <c r="C24" s="11"/>
      <c r="D24" s="6" t="str">
        <f t="shared" si="0"/>
        <v/>
      </c>
      <c r="E24" s="7" t="str">
        <f t="shared" si="1"/>
        <v/>
      </c>
      <c r="F24" s="33" t="str">
        <f t="shared" ref="F24:F31" si="2">IF(E24="","",E24/60*D24)</f>
        <v/>
      </c>
      <c r="G24" s="34"/>
      <c r="I24" s="45"/>
      <c r="J24" s="45"/>
      <c r="K24" s="45"/>
      <c r="L24" s="45"/>
      <c r="M24" s="45"/>
    </row>
    <row r="25" spans="2:13" x14ac:dyDescent="0.35">
      <c r="B25" s="6" t="s">
        <v>41</v>
      </c>
      <c r="C25" s="11"/>
      <c r="D25" s="6" t="str">
        <f t="shared" si="0"/>
        <v/>
      </c>
      <c r="E25" s="7" t="str">
        <f t="shared" si="1"/>
        <v/>
      </c>
      <c r="F25" s="33" t="str">
        <f>IF(E25="","",E25/60*D25)</f>
        <v/>
      </c>
      <c r="G25" s="34"/>
      <c r="I25" s="44"/>
      <c r="J25" s="44"/>
      <c r="K25" s="44"/>
      <c r="L25" s="44"/>
      <c r="M25" s="44"/>
    </row>
    <row r="26" spans="2:13" x14ac:dyDescent="0.35">
      <c r="B26" s="6" t="s">
        <v>36</v>
      </c>
      <c r="C26" s="11"/>
      <c r="D26" s="6" t="str">
        <f t="shared" si="0"/>
        <v/>
      </c>
      <c r="E26" s="7" t="str">
        <f t="shared" si="1"/>
        <v/>
      </c>
      <c r="F26" s="33" t="str">
        <f t="shared" si="2"/>
        <v/>
      </c>
      <c r="G26" s="34"/>
      <c r="I26" s="45"/>
      <c r="J26" s="45"/>
      <c r="K26" s="45"/>
      <c r="L26" s="45"/>
      <c r="M26" s="45"/>
    </row>
    <row r="27" spans="2:13" x14ac:dyDescent="0.35">
      <c r="B27" s="6" t="s">
        <v>37</v>
      </c>
      <c r="C27" s="11"/>
      <c r="D27" s="6" t="str">
        <f t="shared" si="0"/>
        <v/>
      </c>
      <c r="E27" s="7" t="str">
        <f t="shared" si="1"/>
        <v/>
      </c>
      <c r="F27" s="33" t="str">
        <f t="shared" ref="F27" si="3">IF(E27="","",E27/60*D27)</f>
        <v/>
      </c>
      <c r="G27" s="34"/>
      <c r="I27" s="43"/>
      <c r="J27" s="43"/>
      <c r="K27" s="43"/>
      <c r="L27" s="43"/>
      <c r="M27" s="43"/>
    </row>
    <row r="28" spans="2:13" x14ac:dyDescent="0.35">
      <c r="B28" s="6" t="s">
        <v>3</v>
      </c>
      <c r="C28" s="11"/>
      <c r="D28" s="6" t="str">
        <f t="shared" si="0"/>
        <v/>
      </c>
      <c r="E28" s="7" t="str">
        <f t="shared" si="1"/>
        <v/>
      </c>
      <c r="F28" s="33" t="str">
        <f t="shared" si="2"/>
        <v/>
      </c>
      <c r="G28" s="34"/>
      <c r="I28" s="45"/>
      <c r="J28" s="45"/>
      <c r="K28" s="45"/>
      <c r="L28" s="45"/>
      <c r="M28" s="45"/>
    </row>
    <row r="29" spans="2:13" x14ac:dyDescent="0.35">
      <c r="B29" s="6" t="s">
        <v>7</v>
      </c>
      <c r="C29" s="11"/>
      <c r="D29" s="6" t="str">
        <f t="shared" si="0"/>
        <v/>
      </c>
      <c r="E29" s="7" t="str">
        <f t="shared" si="1"/>
        <v/>
      </c>
      <c r="F29" s="33" t="str">
        <f t="shared" si="2"/>
        <v/>
      </c>
      <c r="G29" s="34"/>
      <c r="I29" s="45"/>
      <c r="J29" s="45"/>
      <c r="K29" s="45"/>
      <c r="L29" s="45"/>
      <c r="M29" s="45"/>
    </row>
    <row r="30" spans="2:13" x14ac:dyDescent="0.35">
      <c r="B30" s="6" t="s">
        <v>8</v>
      </c>
      <c r="C30" s="11"/>
      <c r="D30" s="6" t="str">
        <f t="shared" si="0"/>
        <v/>
      </c>
      <c r="E30" s="7" t="str">
        <f t="shared" si="1"/>
        <v/>
      </c>
      <c r="F30" s="33" t="str">
        <f t="shared" si="2"/>
        <v/>
      </c>
      <c r="G30" s="34"/>
    </row>
    <row r="31" spans="2:13" x14ac:dyDescent="0.35">
      <c r="B31" s="6" t="s">
        <v>9</v>
      </c>
      <c r="C31" s="11"/>
      <c r="D31" s="6" t="str">
        <f t="shared" si="0"/>
        <v/>
      </c>
      <c r="E31" s="7" t="str">
        <f t="shared" si="1"/>
        <v/>
      </c>
      <c r="F31" s="33" t="str">
        <f t="shared" si="2"/>
        <v/>
      </c>
      <c r="G31" s="34"/>
      <c r="J31" s="4" t="s">
        <v>20</v>
      </c>
      <c r="K31" s="9">
        <f>SUM(F23:G35)</f>
        <v>0</v>
      </c>
    </row>
    <row r="32" spans="2:13" x14ac:dyDescent="0.35">
      <c r="B32" s="6" t="s">
        <v>43</v>
      </c>
      <c r="C32" s="11"/>
      <c r="D32" s="6" t="str">
        <f t="shared" si="0"/>
        <v/>
      </c>
      <c r="E32" s="7" t="str">
        <f t="shared" si="1"/>
        <v/>
      </c>
      <c r="F32" s="33" t="str">
        <f t="shared" ref="F32" si="4">IF(E32="","",E32/60*D32)</f>
        <v/>
      </c>
      <c r="G32" s="34"/>
      <c r="J32" s="4"/>
      <c r="K32" s="2"/>
    </row>
    <row r="33" spans="2:11" x14ac:dyDescent="0.35">
      <c r="B33" s="6" t="s">
        <v>45</v>
      </c>
      <c r="C33" s="11"/>
      <c r="D33" s="6" t="str">
        <f t="shared" si="0"/>
        <v/>
      </c>
      <c r="E33" s="7" t="str">
        <f t="shared" si="1"/>
        <v/>
      </c>
      <c r="F33" s="33" t="str">
        <f t="shared" ref="F33" si="5">IF(E33="","",E33/60*D33)</f>
        <v/>
      </c>
      <c r="G33" s="34"/>
      <c r="J33" s="4" t="s">
        <v>21</v>
      </c>
      <c r="K33" s="29"/>
    </row>
    <row r="34" spans="2:11" x14ac:dyDescent="0.35">
      <c r="B34" s="6" t="s">
        <v>10</v>
      </c>
      <c r="C34" s="11"/>
      <c r="D34" s="11"/>
      <c r="E34" s="7" t="str">
        <f t="shared" ref="E34" si="6">IF(D34="","",$J$7)</f>
        <v/>
      </c>
      <c r="F34" s="33" t="str">
        <f t="shared" ref="F34" si="7">IF(E34="","",E34/60*D34)</f>
        <v/>
      </c>
      <c r="G34" s="34"/>
      <c r="J34" s="4"/>
      <c r="K34" s="2"/>
    </row>
    <row r="35" spans="2:11" ht="16" thickBot="1" x14ac:dyDescent="0.4">
      <c r="B35" s="6" t="s">
        <v>33</v>
      </c>
      <c r="C35" s="11"/>
      <c r="D35" s="11"/>
      <c r="E35" s="18"/>
      <c r="F35" s="38"/>
      <c r="G35" s="39"/>
      <c r="J35" s="4" t="s">
        <v>22</v>
      </c>
      <c r="K35" s="28">
        <f>K33+K31</f>
        <v>0</v>
      </c>
    </row>
  </sheetData>
  <sheetProtection algorithmName="SHA-512" hashValue="HJmsjoVbXTbYd1NsVhstYlxvzXoeJ9I7A0mtcxI6kUGO4PNCgZlVAX7N0AI/IyQzxYIqBxVtT9OdFu/01M37Dg==" saltValue="zanw4YJ+VDB1m3F+HwaSyQ==" spinCount="100000" sheet="1" selectLockedCells="1"/>
  <customSheetViews>
    <customSheetView guid="{EA39BCD8-CBF4-4E2D-8DC0-02505FCB45EE}" showPageBreaks="1">
      <selection activeCell="J5" sqref="J5:M5"/>
      <pageMargins left="0.5" right="0.5" top="0.75" bottom="0.75" header="0.3" footer="0.3"/>
      <pageSetup orientation="landscape" r:id="rId1"/>
    </customSheetView>
  </customSheetViews>
  <mergeCells count="43">
    <mergeCell ref="J5:M5"/>
    <mergeCell ref="I23:M23"/>
    <mergeCell ref="I24:M24"/>
    <mergeCell ref="I26:M26"/>
    <mergeCell ref="I28:M28"/>
    <mergeCell ref="G14:L14"/>
    <mergeCell ref="F27:G27"/>
    <mergeCell ref="I25:M25"/>
    <mergeCell ref="I27:M27"/>
    <mergeCell ref="F35:G35"/>
    <mergeCell ref="G18:L18"/>
    <mergeCell ref="F9:L9"/>
    <mergeCell ref="F22:G22"/>
    <mergeCell ref="F23:G23"/>
    <mergeCell ref="F24:G24"/>
    <mergeCell ref="F26:G26"/>
    <mergeCell ref="F28:G28"/>
    <mergeCell ref="F29:G29"/>
    <mergeCell ref="F30:G30"/>
    <mergeCell ref="F31:G31"/>
    <mergeCell ref="I29:M29"/>
    <mergeCell ref="F34:G34"/>
    <mergeCell ref="F25:G25"/>
    <mergeCell ref="F33:G33"/>
    <mergeCell ref="B17:D17"/>
    <mergeCell ref="B18:D18"/>
    <mergeCell ref="B9:E9"/>
    <mergeCell ref="G10:L10"/>
    <mergeCell ref="G11:L11"/>
    <mergeCell ref="G13:L13"/>
    <mergeCell ref="G15:L15"/>
    <mergeCell ref="G16:L16"/>
    <mergeCell ref="G17:L17"/>
    <mergeCell ref="B10:D10"/>
    <mergeCell ref="B11:D11"/>
    <mergeCell ref="B13:D13"/>
    <mergeCell ref="B15:D15"/>
    <mergeCell ref="B16:D16"/>
    <mergeCell ref="B19:D19"/>
    <mergeCell ref="G19:L19"/>
    <mergeCell ref="B20:D20"/>
    <mergeCell ref="G20:L20"/>
    <mergeCell ref="F32:G32"/>
  </mergeCells>
  <pageMargins left="0.51181102362204722" right="0.51181102362204722" top="0.35433070866141736" bottom="0.35433070866141736" header="0.31496062992125984" footer="0.31496062992125984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7:H18"/>
  <sheetViews>
    <sheetView workbookViewId="0">
      <selection activeCell="E7" sqref="E7"/>
    </sheetView>
  </sheetViews>
  <sheetFormatPr defaultRowHeight="14.5" x14ac:dyDescent="0.35"/>
  <cols>
    <col min="1" max="1" width="4.6328125" customWidth="1"/>
    <col min="2" max="8" width="17.6328125" customWidth="1"/>
    <col min="9" max="9" width="4.6328125" customWidth="1"/>
  </cols>
  <sheetData>
    <row r="7" spans="2:8" x14ac:dyDescent="0.35">
      <c r="B7" s="13"/>
      <c r="C7" s="14"/>
      <c r="D7" s="15" t="s">
        <v>32</v>
      </c>
      <c r="E7" s="16"/>
      <c r="F7" s="16"/>
      <c r="G7" s="16"/>
      <c r="H7" s="17"/>
    </row>
    <row r="8" spans="2:8" x14ac:dyDescent="0.35">
      <c r="B8" s="12" t="s">
        <v>25</v>
      </c>
      <c r="C8" s="12" t="s">
        <v>26</v>
      </c>
      <c r="D8" s="12" t="s">
        <v>27</v>
      </c>
      <c r="E8" s="12" t="s">
        <v>28</v>
      </c>
      <c r="F8" s="12" t="s">
        <v>29</v>
      </c>
      <c r="G8" s="12" t="s">
        <v>30</v>
      </c>
      <c r="H8" s="12" t="s">
        <v>31</v>
      </c>
    </row>
    <row r="9" spans="2:8" x14ac:dyDescent="0.35">
      <c r="B9" s="19"/>
      <c r="C9" s="19"/>
      <c r="D9" s="19"/>
      <c r="E9" s="19"/>
      <c r="F9" s="19"/>
      <c r="G9" s="19"/>
      <c r="H9" s="19"/>
    </row>
    <row r="10" spans="2:8" ht="72.75" customHeight="1" x14ac:dyDescent="0.35">
      <c r="B10" s="20"/>
      <c r="C10" s="20"/>
      <c r="D10" s="20"/>
      <c r="E10" s="20"/>
      <c r="F10" s="20"/>
      <c r="G10" s="20"/>
      <c r="H10" s="20"/>
    </row>
    <row r="11" spans="2:8" x14ac:dyDescent="0.35">
      <c r="B11" s="19"/>
      <c r="C11" s="19"/>
      <c r="D11" s="19"/>
      <c r="E11" s="19"/>
      <c r="F11" s="19"/>
      <c r="G11" s="19"/>
      <c r="H11" s="19"/>
    </row>
    <row r="12" spans="2:8" ht="72.75" customHeight="1" x14ac:dyDescent="0.35">
      <c r="B12" s="21"/>
      <c r="C12" s="21"/>
      <c r="D12" s="21"/>
      <c r="E12" s="21"/>
      <c r="F12" s="21"/>
      <c r="G12" s="21"/>
      <c r="H12" s="21"/>
    </row>
    <row r="13" spans="2:8" x14ac:dyDescent="0.35">
      <c r="B13" s="19"/>
      <c r="C13" s="19"/>
      <c r="D13" s="19"/>
      <c r="E13" s="19"/>
      <c r="F13" s="19"/>
      <c r="G13" s="19"/>
      <c r="H13" s="19"/>
    </row>
    <row r="14" spans="2:8" ht="72.75" customHeight="1" x14ac:dyDescent="0.35">
      <c r="B14" s="21"/>
      <c r="C14" s="21"/>
      <c r="D14" s="21"/>
      <c r="E14" s="21"/>
      <c r="F14" s="21"/>
      <c r="G14" s="21"/>
      <c r="H14" s="21"/>
    </row>
    <row r="15" spans="2:8" x14ac:dyDescent="0.35">
      <c r="B15" s="19"/>
      <c r="C15" s="19"/>
      <c r="D15" s="19"/>
      <c r="E15" s="19"/>
      <c r="F15" s="19"/>
      <c r="G15" s="19"/>
      <c r="H15" s="19"/>
    </row>
    <row r="16" spans="2:8" ht="72.75" customHeight="1" x14ac:dyDescent="0.35">
      <c r="B16" s="21"/>
      <c r="C16" s="21"/>
      <c r="D16" s="21"/>
      <c r="E16" s="21"/>
      <c r="F16" s="21"/>
      <c r="G16" s="21"/>
      <c r="H16" s="21"/>
    </row>
    <row r="17" spans="2:8" x14ac:dyDescent="0.35">
      <c r="B17" s="19"/>
      <c r="C17" s="19"/>
      <c r="D17" s="19"/>
      <c r="E17" s="19"/>
      <c r="F17" s="19"/>
      <c r="G17" s="19"/>
      <c r="H17" s="19"/>
    </row>
    <row r="18" spans="2:8" ht="72.75" customHeight="1" x14ac:dyDescent="0.35">
      <c r="B18" s="21"/>
      <c r="C18" s="21"/>
      <c r="D18" s="21"/>
      <c r="E18" s="21"/>
      <c r="F18" s="21"/>
      <c r="G18" s="21"/>
      <c r="H18" s="21"/>
    </row>
  </sheetData>
  <sheetProtection password="CA5D" sheet="1" objects="1" scenarios="1" selectLockedCells="1"/>
  <customSheetViews>
    <customSheetView guid="{EA39BCD8-CBF4-4E2D-8DC0-02505FCB45EE}">
      <pageMargins left="0.7" right="0.7" top="0.75" bottom="0.75" header="0.3" footer="0.3"/>
    </customSheetView>
  </customSheetViews>
  <pageMargins left="0.25" right="0.25" top="0.25" bottom="0.2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Timesheet</vt:lpstr>
      <vt:lpstr>Calendar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Newson</dc:creator>
  <cp:lastModifiedBy>Cathy Manion</cp:lastModifiedBy>
  <cp:lastPrinted>2022-09-15T23:55:47Z</cp:lastPrinted>
  <dcterms:created xsi:type="dcterms:W3CDTF">2017-09-28T22:48:49Z</dcterms:created>
  <dcterms:modified xsi:type="dcterms:W3CDTF">2022-09-15T23:58:16Z</dcterms:modified>
</cp:coreProperties>
</file>