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ma" sheetId="1" r:id="rId4"/>
    <sheet state="visible" name="raw data Dec 19" sheetId="2" r:id="rId5"/>
    <sheet state="visible" name="raw data Dec 31" sheetId="3" r:id="rId6"/>
    <sheet state="visible" name="raw data Jan 9" sheetId="4" r:id="rId7"/>
    <sheet state="visible" name="commenter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1">
      <text>
        <t xml:space="preserve">@arunesh@superlinked.com I put a placeholder link for now, don't forget to do this pls
	-Daniel Svonava
Done
	-Arunesh Singh</t>
      </text>
    </comment>
  </commentList>
</comments>
</file>

<file path=xl/sharedStrings.xml><?xml version="1.0" encoding="utf-8"?>
<sst xmlns="http://schemas.openxmlformats.org/spreadsheetml/2006/main" count="3271" uniqueCount="919">
  <si>
    <t xml:space="preserve"> </t>
  </si>
  <si>
    <t>DB | Attributes</t>
  </si>
  <si>
    <t>Open-source &amp; free to self-host</t>
  </si>
  <si>
    <t>Managed Cloud Offering</t>
  </si>
  <si>
    <t>Disk-based Index</t>
  </si>
  <si>
    <t>Multi-tenancy Support</t>
  </si>
  <si>
    <t>In-built Text Embeddings creation
(Bring-your-own-model)</t>
  </si>
  <si>
    <t>In-built Image Embedding creation</t>
  </si>
  <si>
    <t>Metadata Filtering</t>
  </si>
  <si>
    <t>Embeddable</t>
  </si>
  <si>
    <t>Multiple vectors per point</t>
  </si>
  <si>
    <t>Langchain integration</t>
  </si>
  <si>
    <t>Llama index integration</t>
  </si>
  <si>
    <t>Hybrid Search</t>
  </si>
  <si>
    <t>BM25 support</t>
  </si>
  <si>
    <t>Sparse Vectors Support</t>
  </si>
  <si>
    <t>Full-text Search Engine</t>
  </si>
  <si>
    <t>Facets (Aggregations with Count)</t>
  </si>
  <si>
    <t>GeoSearch Support</t>
  </si>
  <si>
    <t>Metadata/Doc size limit</t>
  </si>
  <si>
    <t>Max Dimensions</t>
  </si>
  <si>
    <t>Ephemeral Index support
(without server)</t>
  </si>
  <si>
    <t>Sharding</t>
  </si>
  <si>
    <t>License</t>
  </si>
  <si>
    <t>Development Language</t>
  </si>
  <si>
    <t>Github Stars</t>
  </si>
  <si>
    <t>First Release of Vector Search</t>
  </si>
  <si>
    <t>Pricing</t>
  </si>
  <si>
    <t>Calls LLM internally for RAG</t>
  </si>
  <si>
    <t>Recommendations API</t>
  </si>
  <si>
    <t>Personalization</t>
  </si>
  <si>
    <t>User events (clickstream)</t>
  </si>
  <si>
    <t>key</t>
  </si>
  <si>
    <t>type</t>
  </si>
  <si>
    <t>name</t>
  </si>
  <si>
    <t>comment</t>
  </si>
  <si>
    <t>schema</t>
  </si>
  <si>
    <t>old to new schema</t>
  </si>
  <si>
    <t>About</t>
  </si>
  <si>
    <t>"type": "string"</t>
  </si>
  <si>
    <t>Vendor</t>
  </si>
  <si>
    <t>links</t>
  </si>
  <si>
    <t>"allOf": [{"$ref": "#/$defs/links"}]</t>
  </si>
  <si>
    <t>Links</t>
  </si>
  <si>
    <t>oss</t>
  </si>
  <si>
    <t>"allOf": [{"$ref": "#/$defs/featureWithSource"}]</t>
  </si>
  <si>
    <t>OSS</t>
  </si>
  <si>
    <t>The code-base is open source and users can self-host it for free.</t>
  </si>
  <si>
    <t>license</t>
  </si>
  <si>
    <t>"allOf": [{"$ref": "#/$defs/stringWithSource"}]</t>
  </si>
  <si>
    <t>The license the source code is released under.</t>
  </si>
  <si>
    <t>dev_languages</t>
  </si>
  <si>
    <t>"allOf": [{"$ref": "#/$defs/stringListWithSource"}]</t>
  </si>
  <si>
    <t>Dev Lang</t>
  </si>
  <si>
    <t>The language the database is developed in.</t>
  </si>
  <si>
    <t>github_stars</t>
  </si>
  <si>
    <t>"type": "integer"</t>
  </si>
  <si>
    <t>GitHub ⭐</t>
  </si>
  <si>
    <t>The number of stars for the core product repository.</t>
  </si>
  <si>
    <t>vector_launch_year</t>
  </si>
  <si>
    <t>VSS Launch</t>
  </si>
  <si>
    <t>The year of the first release for the vector search functionality.</t>
  </si>
  <si>
    <t>Search</t>
  </si>
  <si>
    <t>metadata_filter</t>
  </si>
  <si>
    <t>Filters</t>
  </si>
  <si>
    <t>Metadata filtering support within vector search - allowing users to refine results based on additional contextual informatio and enhancing precision in search queries. Not to be confused with filters/faceting in Lucene based keyword search.</t>
  </si>
  <si>
    <t>hybrid_search</t>
  </si>
  <si>
    <t>Built-in blending of the 2 lists (keyword &amp; vector search results) being done natively within the DB using something like Reciprocal Rank Fusion.</t>
  </si>
  <si>
    <t>facets</t>
  </si>
  <si>
    <t>Facets</t>
  </si>
  <si>
    <t>Built-in aggregations on facets and facet cardinality calculation (similar to Lucene).</t>
  </si>
  <si>
    <t>geo_search</t>
  </si>
  <si>
    <t>Geo Search</t>
  </si>
  <si>
    <t>Built-in geospatial index for location queries.</t>
  </si>
  <si>
    <t>multi_vec</t>
  </si>
  <si>
    <t>Multi-Vector</t>
  </si>
  <si>
    <t>Ability to create and index multiple vectors for a given document.</t>
  </si>
  <si>
    <t>sparse_vectors</t>
  </si>
  <si>
    <t>Sparse</t>
  </si>
  <si>
    <t>Bring your own sparse vectors (e.g. TF-IDF) and have them be indexed and available for retrieval in the database.</t>
  </si>
  <si>
    <t>bm25</t>
  </si>
  <si>
    <t>BM25</t>
  </si>
  <si>
    <t>Built-in tokenization, indexing, and scoring for BM25.</t>
  </si>
  <si>
    <t>full_text</t>
  </si>
  <si>
    <t>Full-Text</t>
  </si>
  <si>
    <t>Built-in inverted index for terms, capable of boolean queries (similar to Lucene).</t>
  </si>
  <si>
    <t>Models</t>
  </si>
  <si>
    <t>In-built Text Embeddings creation (Bring-your-own-model)</t>
  </si>
  <si>
    <t>embeddings_text</t>
  </si>
  <si>
    <t>Text Model</t>
  </si>
  <si>
    <t>Ability to plug in commonly-used embedding models for text vectorization (Sentence-transformers/HuggingFace feature extraction models)</t>
  </si>
  <si>
    <t>embeddings_image</t>
  </si>
  <si>
    <t>Image Model</t>
  </si>
  <si>
    <t>Ability to plug in image embedding models for vectorization (e.g. CLIP).</t>
  </si>
  <si>
    <t>embeddings_structured</t>
  </si>
  <si>
    <t>Struct Model</t>
  </si>
  <si>
    <t>Ability to plug in models used to embedd structured data like user clicks and graphs.</t>
  </si>
  <si>
    <t>APIs</t>
  </si>
  <si>
    <t>rag</t>
  </si>
  <si>
    <t>RAG</t>
  </si>
  <si>
    <t>Calls a LLM internally for a full-stack Retrieval Augmented Generation solution.</t>
  </si>
  <si>
    <t>recsys</t>
  </si>
  <si>
    <t>RecSys</t>
  </si>
  <si>
    <t>Built-in support for recommendation system functionality, e.g. a solution that refines the results based on behavioral data.</t>
  </si>
  <si>
    <t>langchain</t>
  </si>
  <si>
    <t>LangChain</t>
  </si>
  <si>
    <t>Built-in integration with the LlamaIndex library.</t>
  </si>
  <si>
    <t>llamaindex</t>
  </si>
  <si>
    <t>LlamaIndex</t>
  </si>
  <si>
    <t>Built-in integration with the LangChain library.</t>
  </si>
  <si>
    <t>Ops</t>
  </si>
  <si>
    <t>managed_cloud</t>
  </si>
  <si>
    <t>Managed</t>
  </si>
  <si>
    <t>A managed cloud offering is available.</t>
  </si>
  <si>
    <t>pricing</t>
  </si>
  <si>
    <t>The pricing models very widely, so this field is unstructured and ideally points to a pricing page.</t>
  </si>
  <si>
    <t>in_process</t>
  </si>
  <si>
    <t>In-process</t>
  </si>
  <si>
    <t>Ability to run embedded within the application process, which leads to a simpler deployment and management in situations when the whole workload fits into one machine.</t>
  </si>
  <si>
    <t>multi_tenancy</t>
  </si>
  <si>
    <t>Multi-Tenant</t>
  </si>
  <si>
    <t>Multi-tenancy - the ability to store multiple isolated indexes within one database instance.</t>
  </si>
  <si>
    <t>disk_index</t>
  </si>
  <si>
    <t>Disk Index</t>
  </si>
  <si>
    <t>Ability to store the vector index state on disk.</t>
  </si>
  <si>
    <t>Ephemeral Index support (without server)</t>
  </si>
  <si>
    <t>ephemeral</t>
  </si>
  <si>
    <t>Ephemeral Index</t>
  </si>
  <si>
    <t>Ephemeral index support without a server.</t>
  </si>
  <si>
    <t>sharding</t>
  </si>
  <si>
    <t>The search index is sharded across multiple machines.</t>
  </si>
  <si>
    <t>doc_size</t>
  </si>
  <si>
    <t>"allOf": [{"$ref": "#/$defs/bytesWithSource"}]</t>
  </si>
  <si>
    <t>Document Size</t>
  </si>
  <si>
    <t>Maximum size of a stored document.</t>
  </si>
  <si>
    <t>vector_dims</t>
  </si>
  <si>
    <t>"allOf": [{"$ref": "#/$defs/integerWithSource"}]</t>
  </si>
  <si>
    <t>Vector Dims</t>
  </si>
  <si>
    <t>Maximum number of vector dimensions.</t>
  </si>
  <si>
    <t>personalization</t>
  </si>
  <si>
    <t>Personal</t>
  </si>
  <si>
    <t>Built-in support for result personalization, e.g. through model fine-tuning.</t>
  </si>
  <si>
    <t>clickstream</t>
  </si>
  <si>
    <t>Events</t>
  </si>
  <si>
    <t>Built-in support to handle user events, for example for the purpose of building user segmentation systems.</t>
  </si>
  <si>
    <t>In-built Structured Data Embedding creation</t>
  </si>
  <si>
    <t>Pinecone</t>
  </si>
  <si>
    <t>❌</t>
  </si>
  <si>
    <t>✅</t>
  </si>
  <si>
    <t>✅via namespaces</t>
  </si>
  <si>
    <t>40kb</t>
  </si>
  <si>
    <t>Proprietary</t>
  </si>
  <si>
    <t>Rust</t>
  </si>
  <si>
    <t>N/A</t>
  </si>
  <si>
    <t>||</t>
  </si>
  <si>
    <t>Qdrant</t>
  </si>
  <si>
    <r>
      <rPr>
        <rFont val="Arial"/>
      </rPr>
      <t xml:space="preserve">✅ </t>
    </r>
    <r>
      <rPr>
        <rFont val="Arial"/>
        <color rgb="FF1155CC"/>
        <u/>
      </rPr>
      <t>https://qdrant.tech/documentation/concepts/storage/#configuring-memmap-storage</t>
    </r>
  </si>
  <si>
    <t>✅via collections/metadata</t>
  </si>
  <si>
    <r>
      <rPr>
        <rFont val="Arial"/>
      </rPr>
      <t xml:space="preserve">✅via FastEmbed (Supported models: </t>
    </r>
    <r>
      <rPr>
        <rFont val="Arial"/>
        <color rgb="FF1155CC"/>
        <u/>
      </rPr>
      <t>https://qdrant.github.io/fastembed/examples/Supported_Models/</t>
    </r>
    <r>
      <rPr>
        <rFont val="Arial"/>
      </rPr>
      <t>)</t>
    </r>
  </si>
  <si>
    <r>
      <rPr>
        <rFont val="Arial"/>
      </rPr>
      <t xml:space="preserve">❌ </t>
    </r>
    <r>
      <rPr>
        <rFont val="Arial"/>
        <color rgb="FF1155CC"/>
        <u/>
      </rPr>
      <t>https://qdrant.tech/articles/sparse-vectors/#hybrid-search-combining-sparse-and-dense-vectors</t>
    </r>
  </si>
  <si>
    <r>
      <rPr>
        <rFont val="Arial"/>
      </rPr>
      <t xml:space="preserve">✅ </t>
    </r>
    <r>
      <rPr>
        <rFont val="Arial"/>
        <color rgb="FF1155CC"/>
        <u/>
      </rPr>
      <t>https://qdrant.tech/articles/sparse-vectors</t>
    </r>
  </si>
  <si>
    <t>Unlimited</t>
  </si>
  <si>
    <t>✅ https://qdrant.tech/documentation/guides/distributed_deployment/#user-defined-sharding</t>
  </si>
  <si>
    <t>Apache-2.0</t>
  </si>
  <si>
    <t>Weaviate</t>
  </si>
  <si>
    <t>✅RRF*+RSF*</t>
  </si>
  <si>
    <t>BSD</t>
  </si>
  <si>
    <t>Go</t>
  </si>
  <si>
    <r>
      <rPr>
        <rFont val="Arial"/>
        <color rgb="FF1155CC"/>
        <u/>
      </rPr>
      <t>✅Generative Search - OpenAI | Weaviate - vector database</t>
    </r>
    <r>
      <rPr>
        <rFont val="Arial"/>
        <color rgb="FF1155CC"/>
        <u/>
      </rPr>
      <t>weaviate/modules/reader-generator-modules/generative-openai</t>
    </r>
  </si>
  <si>
    <t>pgvector</t>
  </si>
  <si>
    <t>✅ (supabase)</t>
  </si>
  <si>
    <t>✅ https://github.com/pgvector/pgvector#hybrid-search</t>
  </si>
  <si>
    <r>
      <rPr>
        <rFont val="Arial"/>
        <color rgb="FF1155CC"/>
        <u/>
      </rPr>
      <t>✅https://www.postgresql.org/docs/current/textsearch.html</t>
    </r>
    <r>
      <rPr>
        <rFont val="Arial"/>
        <color rgb="FF000000"/>
        <u/>
      </rPr>
      <t xml:space="preserve"> via GIST</t>
    </r>
  </si>
  <si>
    <t>✅Postgis</t>
  </si>
  <si>
    <t>❌ can be used via postgres_fdw</t>
  </si>
  <si>
    <r>
      <rPr>
        <rFont val="Arial"/>
      </rPr>
      <t xml:space="preserve">PostgreSQL Licence </t>
    </r>
    <r>
      <rPr>
        <rFont val="Arial"/>
        <color rgb="FF1155CC"/>
        <u/>
      </rPr>
      <t>https://opensource.org/license/postgresql/</t>
    </r>
  </si>
  <si>
    <t>C</t>
  </si>
  <si>
    <t>Vespa</t>
  </si>
  <si>
    <t>✅ https://docs.vespa.ai/en/proton.html#index</t>
  </si>
  <si>
    <t>Java, C++</t>
  </si>
  <si>
    <t>https://cloud.vespa.ai/price-calculator</t>
  </si>
  <si>
    <t>Milvus</t>
  </si>
  <si>
    <t>✅ https://milvus.io/docs/multi_tenancy.md</t>
  </si>
  <si>
    <t>Go, C++</t>
  </si>
  <si>
    <t>MongoDB Atlas</t>
  </si>
  <si>
    <t>✅via logical partitioning or metadata</t>
  </si>
  <si>
    <t>✅https://gist.github.com/hweller1/d6dbd5036ae4366108b534a0f1662a20</t>
  </si>
  <si>
    <t>16MB</t>
  </si>
  <si>
    <t>GNU AGPL v3.0</t>
  </si>
  <si>
    <t>C++, Java</t>
  </si>
  <si>
    <t>MongoDB Pricing</t>
  </si>
  <si>
    <t>Marqo</t>
  </si>
  <si>
    <t>✅ supports CLIP, OpenCLIP and Multilingual CLIP (as well as BYO models for these APIs)</t>
  </si>
  <si>
    <t>✅via weights</t>
  </si>
  <si>
    <t>Python</t>
  </si>
  <si>
    <t>Pricing - Marqo Cloud</t>
  </si>
  <si>
    <t>Vectara</t>
  </si>
  <si>
    <t>✅via corpora or metadata</t>
  </si>
  <si>
    <t>❌[Note Vectara has its own embedding model called "Boomerang" that is SOTA (see https://vectara.com/how-boomerang-takes-retrieval-augmented-generation-to-the-next-level-via-grounded-generation/) and also works better than OpenAI or Cohere in terms of cross-lingual support (https://vectara.com/introducing-boomerang-vectaras-new-and-improved-retrieval-model-2/)]</t>
  </si>
  <si>
    <t>✅Only Linear combination</t>
  </si>
  <si>
    <t>50MB</t>
  </si>
  <si>
    <t>Not known</t>
  </si>
  <si>
    <t>Elasticsearch</t>
  </si>
  <si>
    <t>100MB</t>
  </si>
  <si>
    <t>Elastic License v2</t>
  </si>
  <si>
    <t>Java</t>
  </si>
  <si>
    <t>OpenSearch</t>
  </si>
  <si>
    <t>✅https://opensearch.org/docs/2.11/ml-commons-plugin/custom-local-models/</t>
  </si>
  <si>
    <t>✅Only linear combination</t>
  </si>
  <si>
    <r>
      <rPr>
        <rFont val="Arial"/>
      </rPr>
      <t xml:space="preserve">✅ </t>
    </r>
    <r>
      <rPr>
        <rFont val="Arial"/>
        <color rgb="FF1155CC"/>
        <u/>
      </rPr>
      <t>https://opensearch.org/docs/latest/search-plugins/neural-sparse-search/</t>
    </r>
  </si>
  <si>
    <r>
      <rPr>
        <rFont val="Arial"/>
      </rPr>
      <t xml:space="preserve">✅ </t>
    </r>
    <r>
      <rPr>
        <rFont val="Arial"/>
        <color rgb="FF1155CC"/>
        <u/>
      </rPr>
      <t>https://opensearch.org/docs/latest/aggregations/metric/index/</t>
    </r>
  </si>
  <si>
    <t>Apache Solr</t>
  </si>
  <si>
    <r>
      <rPr>
        <rFont val="Roboto, Arial"/>
        <color rgb="FF333333"/>
        <sz val="11.0"/>
      </rPr>
      <t xml:space="preserve">✅via </t>
    </r>
    <r>
      <rPr>
        <rFont val="Roboto, Arial"/>
        <color rgb="FF1155CC"/>
        <sz val="11.0"/>
        <u/>
      </rPr>
      <t>https://www.searchstax.com/lp/managed-solr-search</t>
    </r>
    <r>
      <rPr>
        <rFont val="Roboto, Arial"/>
        <color rgb="FF333333"/>
        <sz val="11.0"/>
      </rPr>
      <t xml:space="preserve"> and </t>
    </r>
    <r>
      <rPr>
        <rFont val="Roboto, Arial"/>
        <color rgb="FF1155CC"/>
        <sz val="11.0"/>
        <u/>
      </rPr>
      <t>https://bonsai.io</t>
    </r>
    <r>
      <rPr>
        <rFont val="Roboto, Arial"/>
        <color rgb="FF333333"/>
        <sz val="11.0"/>
      </rPr>
      <t xml:space="preserve"> </t>
    </r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</si>
  <si>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>https://solr.apache.org/guide/solr/latest/query-guide/dense-vector-search.html#usage-with-filter-queries</t>
    </r>
    <r>
      <rPr>
        <rFont val="Roboto, Arial"/>
        <color rgb="FF333333"/>
        <sz val="11.0"/>
      </rPr>
      <t xml:space="preserve"> </t>
    </r>
  </si>
  <si>
    <t>https://pypi.org/project/eurelis-langchain-solr-vectorstore/</t>
  </si>
  <si>
    <r>
      <rPr>
        <rFont val="Arial"/>
        <color rgb="FF1155CC"/>
        <u/>
      </rPr>
      <t>✅https://sease.io/2023/10/apache-lucene-solr-ai-roadmap-do-you-want-to-make-it-happen.html</t>
    </r>
    <r>
      <rPr>
        <rFont val="Arial"/>
        <color rgb="FF000000"/>
        <u/>
      </rPr>
      <t xml:space="preserve"> linear combination implemented</t>
    </r>
  </si>
  <si>
    <r>
      <rPr>
        <rFont val="Arial"/>
      </rPr>
      <t>Unlimited</t>
    </r>
    <r>
      <rPr>
        <rFont val="Arial"/>
        <color rgb="FF1155CC"/>
        <u/>
      </rPr>
      <t>.</t>
    </r>
  </si>
  <si>
    <t>Chroma</t>
  </si>
  <si>
    <t>Vald</t>
  </si>
  <si>
    <t>Redis Search</t>
  </si>
  <si>
    <r>
      <rPr>
        <rFont val="Arial"/>
      </rPr>
      <t xml:space="preserve">✅ </t>
    </r>
    <r>
      <rPr>
        <rFont val="Arial"/>
        <color rgb="FF1155CC"/>
        <u/>
      </rPr>
      <t>https://redis.com/blog/multi-tenancy-redis-enterprise/</t>
    </r>
  </si>
  <si>
    <r>
      <rPr>
        <rFont val="Arial"/>
      </rPr>
      <t xml:space="preserve">✅ </t>
    </r>
    <r>
      <rPr>
        <rFont val="Arial"/>
        <color rgb="FF1155CC"/>
        <u/>
      </rPr>
      <t>https://redis.io/docs/interact/search-and-query/advanced-concepts/vectors/#storing-vectors-in-json</t>
    </r>
  </si>
  <si>
    <r>
      <rPr>
        <rFont val="Arial"/>
      </rPr>
      <t>✅</t>
    </r>
    <r>
      <rPr>
        <rFont val="Arial"/>
        <color rgb="FF1155CC"/>
        <u/>
      </rPr>
      <t>https://redis.io/docs/interact/search-and-query/advanced-concepts/scoring/</t>
    </r>
  </si>
  <si>
    <t>(i) Redis Source Available License 2.0 (RSALv2) or (ii) the Server Side Public License v1 (SSPLv1)</t>
  </si>
  <si>
    <t>OramaSearch</t>
  </si>
  <si>
    <t>Cloud solution only</t>
  </si>
  <si>
    <t>Typescript</t>
  </si>
  <si>
    <t>free plan / $4.99 per month (pro)</t>
  </si>
  <si>
    <t>GCP Vertex AI Vector Search</t>
  </si>
  <si>
    <t>❌(Vertex embeddings only)</t>
  </si>
  <si>
    <t>Apache Cassandra</t>
  </si>
  <si>
    <r>
      <rPr>
        <rFont val="Arial"/>
      </rPr>
      <t xml:space="preserve">✅ </t>
    </r>
    <r>
      <rPr>
        <rFont val="Arial"/>
        <color rgb="FF1155CC"/>
        <u/>
      </rPr>
      <t>SAI index</t>
    </r>
  </si>
  <si>
    <t>✅via keyspaces and tables</t>
  </si>
  <si>
    <t>✅via CassIO</t>
  </si>
  <si>
    <r>
      <rPr>
        <rFont val="Arial"/>
      </rPr>
      <t xml:space="preserve">✅via </t>
    </r>
    <r>
      <rPr>
        <rFont val="Arial"/>
        <color rgb="FF1155CC"/>
        <u/>
      </rPr>
      <t>CassIO</t>
    </r>
  </si>
  <si>
    <t>DataStax Astra DB</t>
  </si>
  <si>
    <r>
      <rPr>
        <rFont val="Arial"/>
      </rPr>
      <t xml:space="preserve">✅ </t>
    </r>
    <r>
      <rPr>
        <rFont val="Arial"/>
        <color rgb="FF1155CC"/>
        <u/>
      </rPr>
      <t>https://www.datastax.com/products/datastax-astra</t>
    </r>
  </si>
  <si>
    <r>
      <rPr>
        <rFont val="Arial"/>
        <color rgb="FF1155CC"/>
        <u/>
      </rPr>
      <t xml:space="preserve">✅ </t>
    </r>
    <r>
      <rPr>
        <rFont val="Arial"/>
        <color rgb="FF1155CC"/>
        <u/>
      </rPr>
      <t>SAI index</t>
    </r>
  </si>
  <si>
    <t>250MB</t>
  </si>
  <si>
    <t>https://www.datastax.com/pricing/astra-db</t>
  </si>
  <si>
    <t>✅ https://www.datastax.com/products/ragstack</t>
  </si>
  <si>
    <t>?</t>
  </si>
  <si>
    <t>txtai</t>
  </si>
  <si>
    <t>✅https://neuml.hashnode.dev/whats-new-in-txtai-60#heading-subindexes</t>
  </si>
  <si>
    <r>
      <rPr>
        <rFont val="Arial"/>
      </rPr>
      <t xml:space="preserve">✅ </t>
    </r>
    <r>
      <rPr>
        <rFont val="Arial"/>
        <color rgb="FF1155CC"/>
        <u/>
      </rPr>
      <t>https://neuml.hashnode.dev/build-rag-pipelines-with-txtai</t>
    </r>
  </si>
  <si>
    <t>LanceDB</t>
  </si>
  <si>
    <r>
      <rPr>
        <rFont val="Arial"/>
      </rPr>
      <t xml:space="preserve">✅ </t>
    </r>
    <r>
      <rPr>
        <rFont val="Arial"/>
        <color rgb="FF1155CC"/>
        <u/>
      </rPr>
      <t>Experimental DiskANN</t>
    </r>
  </si>
  <si>
    <r>
      <rPr>
        <rFont val="Arial"/>
      </rPr>
      <t xml:space="preserve">✅ Embeddings from any provider can be run as a background process so that the user doesn't need to manually ingest them.
</t>
    </r>
    <r>
      <rPr>
        <rFont val="Arial"/>
        <color rgb="FF1155CC"/>
        <u/>
      </rPr>
      <t>https://lancedb.github.io/lancedb/embeddings/embedding_functions/</t>
    </r>
  </si>
  <si>
    <t>Azure AI Search</t>
  </si>
  <si>
    <t>✅ https://learn.microsoft.com/en-us/azure/search/search-modeling-multitenant-saas-applications</t>
  </si>
  <si>
    <r>
      <rPr>
        <rFont val="Arial"/>
        <color rgb="FF1155CC"/>
        <u/>
      </rPr>
      <t>✅ Custom Web API skill in skillsets - Azure AI Search | Microsoft Learn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https://techcommunity.microsoft.com/t5/ai-azure-ai-services-blog/announcing-the-public-preview-of-integrated-vectorization-in/ba-p/3960809</t>
    </r>
  </si>
  <si>
    <t>✅ https://learn.microsoft.com/en-us/azure/search/hybrid-search-overview</t>
  </si>
  <si>
    <t>✅https://learn.microsoft.com/en-us/azure/search/index-ranking-similarity</t>
  </si>
  <si>
    <t>✅ https://learn.microsoft.com/en-us/azure/search/search-query-odata-geo-spatial-functions</t>
  </si>
  <si>
    <t>✅ https://learn.microsoft.com/en-us/azure/search/search-capacity-planning#concepts-search-units-replicas-partitions-shards</t>
  </si>
  <si>
    <t>Pricing - Azure Cognitive Search</t>
  </si>
  <si>
    <t>Epsilla</t>
  </si>
  <si>
    <r>
      <rPr>
        <rFont val="Arial"/>
      </rPr>
      <t xml:space="preserve">✅via tables (Epsilla supports multi tenancy through tables https://epsilla-inc.gitbook.io/epsilladb/vector-database/create-a-new-table and metadata (fields) filtering </t>
    </r>
    <r>
      <rPr>
        <rFont val="Arial"/>
        <color rgb="FF1155CC"/>
        <u/>
      </rPr>
      <t>https://epsilla-inc.gitbook.io/epsilladb/vector-database/search-the-top-k-semantically-similar-records#filter-expression)</t>
    </r>
  </si>
  <si>
    <r>
      <rPr>
        <rFont val="Arial"/>
      </rPr>
      <t xml:space="preserve">✅ </t>
    </r>
    <r>
      <rPr>
        <rFont val="Arial"/>
        <color rgb="FF1155CC"/>
        <u/>
      </rPr>
      <t>https://epsilla-inc.gitbook.io/epsilladb/vector-database/create-a-new-table#embedding-fields</t>
    </r>
  </si>
  <si>
    <r>
      <rPr>
        <rFont val="Arial"/>
      </rPr>
      <t xml:space="preserve">✅ Epsilla supports sparse vector retrieval: </t>
    </r>
    <r>
      <rPr>
        <rFont val="Arial"/>
        <color rgb="FF1155CC"/>
        <u/>
      </rPr>
      <t>https://epsilla-inc.gitbook.io/epsilladb/vector-database/dense-vector-vs.-sparse-vector</t>
    </r>
  </si>
  <si>
    <t>GPL-3.0</t>
  </si>
  <si>
    <t>C++</t>
  </si>
  <si>
    <r>
      <rPr>
        <rFont val="Arial"/>
      </rPr>
      <t xml:space="preserve">Storage: $0.025 / GB / month
Compute: $0.0125 / CU / hour
1CU = 0.125vCPU 512MB RAM
Traffic: $0.03 / GB </t>
    </r>
    <r>
      <rPr>
        <rFont val="Arial"/>
        <color rgb="FF1155CC"/>
        <u/>
      </rPr>
      <t>https://epsilla.com/pricing</t>
    </r>
  </si>
  <si>
    <t>Nuclia DB</t>
  </si>
  <si>
    <t>AGPLv3</t>
  </si>
  <si>
    <t>Rust, Python</t>
  </si>
  <si>
    <t>USearch</t>
  </si>
  <si>
    <t>Turbopuffer</t>
  </si>
  <si>
    <t>64KiB</t>
  </si>
  <si>
    <r>
      <rPr>
        <rFont val="Arial"/>
      </rPr>
      <t xml:space="preserve">$1/million vecs, $4/million queries </t>
    </r>
    <r>
      <rPr>
        <rFont val="Arial"/>
        <color rgb="FF1155CC"/>
        <u/>
      </rPr>
      <t>https://turbopuffer.com</t>
    </r>
  </si>
  <si>
    <t>Meilisearch</t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</si>
  <si>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 xml:space="preserve">Dense vector search </t>
    </r>
  </si>
  <si>
    <t>✅ https://www.meilisearch.com/docs/learn/fine_tuning_results/geosearch</t>
  </si>
  <si>
    <t>MIT</t>
  </si>
  <si>
    <t>Meilisearch Pricing</t>
  </si>
  <si>
    <t>Typesense</t>
  </si>
  <si>
    <t>✅ https://typesense.org/docs/0.25.1/api/vector-search.html#creating-an-auto-embedding-field</t>
  </si>
  <si>
    <t>✅https://typesense.org/docs/0.25.1/api/vector-search.html#use-cases:~:text=E%2D5-,CLIP,-OpenAI%27s%20Text%20Embeddings</t>
  </si>
  <si>
    <t>Pricing | Typesense Cloud</t>
  </si>
  <si>
    <t>ApertureDB</t>
  </si>
  <si>
    <t>Neo4j</t>
  </si>
  <si>
    <t>✅ Java apps only</t>
  </si>
  <si>
    <t>Activeloop Deep Lake</t>
  </si>
  <si>
    <r>
      <rPr>
        <rFont val="Arial"/>
      </rPr>
      <t xml:space="preserve">✅ </t>
    </r>
    <r>
      <rPr>
        <rFont val="Arial"/>
        <color rgb="FF1155CC"/>
        <u/>
      </rPr>
      <t>https://github.com/activeloopai/deeplake</t>
    </r>
  </si>
  <si>
    <t>https://docs.activeloop.ai/quickstart#creating-your-first-vector-store</t>
  </si>
  <si>
    <t>✅ https://docs.activeloop.ai/technical-details/data-layout</t>
  </si>
  <si>
    <r>
      <rPr>
        <rFont val="Arial"/>
      </rPr>
      <t xml:space="preserve">✅ </t>
    </r>
    <r>
      <rPr>
        <rFont val="Arial"/>
        <color rgb="FF1155CC"/>
        <u/>
      </rPr>
      <t>https://python.langchain.com/docs/integrations/vectorstores/activeloop_deeplake</t>
    </r>
  </si>
  <si>
    <t>✅https://docs.llamaindex.ai/en/stable/examples/vector_stores/DeepLakeIndexDemo.html</t>
  </si>
  <si>
    <r>
      <rPr>
        <rFont val="Arial"/>
      </rPr>
      <t xml:space="preserve">While you can run embedding search + contains(text, 'keywoard') or multiple those (keyword search inside text tensor) since BM25 not available I wouldn't call a full hybrid search.  </t>
    </r>
    <r>
      <rPr>
        <rFont val="Arial"/>
        <color rgb="FF1155CC"/>
        <u/>
      </rPr>
      <t>https://docs.activeloop.ai/performance-features/querying-datasets/query-syntax</t>
    </r>
  </si>
  <si>
    <r>
      <rPr>
        <rFont val="Arial"/>
        <color rgb="FF1155CC"/>
        <u/>
      </rPr>
      <t>https://www.activeloop.ai/pricing/</t>
    </r>
    <r>
      <rPr>
        <rFont val="Arial"/>
        <color rgb="FF000000"/>
        <u/>
      </rPr>
      <t xml:space="preserve"> Free up to 200GB, then $100 per 30M embeddings (200GB) </t>
    </r>
    <r>
      <rPr>
        <rFont val="Arial"/>
        <color rgb="FF1155CC"/>
        <u/>
      </rPr>
      <t>https://www.activeloop.ai/resources/deep-lake-hnsw-index-rapidly-query-35-m-vectors-save-80/</t>
    </r>
  </si>
  <si>
    <t>CrateDB</t>
  </si>
  <si>
    <r>
      <rPr>
        <rFont val="Arial"/>
      </rPr>
      <t xml:space="preserve">✅ </t>
    </r>
    <r>
      <rPr>
        <rFont val="Arial"/>
        <color rgb="FF1155CC"/>
        <u/>
      </rPr>
      <t>https://github.com/crate/crate</t>
    </r>
  </si>
  <si>
    <r>
      <rPr>
        <rFont val="Arial"/>
      </rPr>
      <t xml:space="preserve">✅ </t>
    </r>
    <r>
      <rPr>
        <rFont val="Arial"/>
        <color rgb="FF1155CC"/>
        <u/>
      </rPr>
      <t>https://console.cratedb.cloud/</t>
    </r>
  </si>
  <si>
    <t>Apache 2.0</t>
  </si>
  <si>
    <r>
      <rPr>
        <rFont val="Arial"/>
        <color rgb="FF1155CC"/>
        <u/>
      </rPr>
      <t>CrateDB Pricing</t>
    </r>
    <r>
      <rPr>
        <rFont val="Arial"/>
        <color rgb="FF000000"/>
        <u/>
      </rPr>
      <t xml:space="preserve"> </t>
    </r>
    <r>
      <rPr>
        <rFont val="Arial"/>
        <color rgb="FF1155CC"/>
        <u/>
      </rPr>
      <t>https://console.cratedb.cloud/</t>
    </r>
  </si>
  <si>
    <t>Anari AI</t>
  </si>
  <si>
    <t>ClickHouse</t>
  </si>
  <si>
    <r>
      <rPr>
        <rFont val="Arial"/>
      </rPr>
      <t xml:space="preserve">✅ </t>
    </r>
    <r>
      <rPr>
        <rFont val="Arial"/>
        <color rgb="FF1155CC"/>
        <u/>
      </rPr>
      <t>Via Usearch</t>
    </r>
  </si>
  <si>
    <r>
      <rPr>
        <rFont val="Arial"/>
      </rPr>
      <t xml:space="preserve">❌ possible via </t>
    </r>
    <r>
      <rPr>
        <rFont val="Arial"/>
        <color rgb="FF1155CC"/>
        <u/>
      </rPr>
      <t>https://github.com/chdb-io/chdb</t>
    </r>
  </si>
  <si>
    <t>Clickhouse Pricing</t>
  </si>
  <si>
    <t>MyScale</t>
  </si>
  <si>
    <r>
      <rPr>
        <rFont val="Arial"/>
      </rPr>
      <t xml:space="preserve">✅ </t>
    </r>
    <r>
      <rPr>
        <rFont val="Arial"/>
        <color rgb="FF1155CC"/>
        <u/>
      </rPr>
      <t>Hybrid Search</t>
    </r>
  </si>
  <si>
    <r>
      <rPr>
        <rFont val="Arial"/>
        <color rgb="FF1155CC"/>
        <u/>
      </rPr>
      <t>MyScale Pricing</t>
    </r>
    <r>
      <rPr>
        <rFont val="Arial"/>
        <color rgb="FF1155CC"/>
        <u/>
      </rPr>
      <t>g</t>
    </r>
  </si>
  <si>
    <t>Rockset</t>
  </si>
  <si>
    <t>docs</t>
  </si>
  <si>
    <t>github</t>
  </si>
  <si>
    <t>website</t>
  </si>
  <si>
    <t>discussions</t>
  </si>
  <si>
    <t>poc</t>
  </si>
  <si>
    <t>notify about poc 1</t>
  </si>
  <si>
    <t>notify about poc 2</t>
  </si>
  <si>
    <t>notify about poc 3</t>
  </si>
  <si>
    <t>slug</t>
  </si>
  <si>
    <t>https://docs.pinecone.io/</t>
  </si>
  <si>
    <t>https://github.com/pinecone-io</t>
  </si>
  <si>
    <t>https://github.com/superlinked/VectorHub/discussions/65</t>
  </si>
  <si>
    <t>jamescalam</t>
  </si>
  <si>
    <t>https://www.linkedin.com/in/jamescalam/</t>
  </si>
  <si>
    <t>https://www.linkedin.com/in/gkogan/</t>
  </si>
  <si>
    <t>https://www.linkedin.com/in/audreysage/</t>
  </si>
  <si>
    <t>pinecone</t>
  </si>
  <si>
    <r>
      <rPr>
        <rFont val="Arial"/>
      </rPr>
      <t xml:space="preserve">✅ </t>
    </r>
    <r>
      <rPr>
        <rFont val="Arial"/>
        <color rgb="FF1155CC"/>
        <u/>
      </rPr>
      <t>https://qdrant.tech/documentation/concepts/storage/#configuring-memmap-storage</t>
    </r>
  </si>
  <si>
    <r>
      <rPr>
        <rFont val="Arial"/>
      </rPr>
      <t xml:space="preserve">✅via FastEmbed (Supported models: </t>
    </r>
    <r>
      <rPr>
        <rFont val="Arial"/>
        <color rgb="FF1155CC"/>
        <u/>
      </rPr>
      <t>https://qdrant.github.io/fastembed/examples/Supported_Models/</t>
    </r>
    <r>
      <rPr>
        <rFont val="Arial"/>
      </rPr>
      <t>)</t>
    </r>
  </si>
  <si>
    <r>
      <rPr>
        <rFont val="Arial"/>
      </rPr>
      <t xml:space="preserve">❌ </t>
    </r>
    <r>
      <rPr>
        <rFont val="Arial"/>
        <color rgb="FF1155CC"/>
        <u/>
      </rPr>
      <t>https://qdrant.tech/articles/sparse-vectors/#hybrid-search-combining-sparse-and-dense-vectors</t>
    </r>
  </si>
  <si>
    <r>
      <rPr>
        <rFont val="Arial"/>
      </rPr>
      <t xml:space="preserve">✅ </t>
    </r>
    <r>
      <rPr>
        <rFont val="Arial"/>
        <color rgb="FF1155CC"/>
        <u/>
      </rPr>
      <t>https://qdrant.tech/articles/sparse-vectors</t>
    </r>
  </si>
  <si>
    <t>https://qdrant.tech/documentation/</t>
  </si>
  <si>
    <t>https://github.com/qdrant/qdrant</t>
  </si>
  <si>
    <t>https://github.com/superlinked/VectorHub/discussions/66</t>
  </si>
  <si>
    <t>atarora</t>
  </si>
  <si>
    <t>https://www.linkedin.com/in/atitaarora/</t>
  </si>
  <si>
    <t>https://www.linkedin.com/in/sonam-pankaj/</t>
  </si>
  <si>
    <t>https://www.linkedin.com/in/kacperlukawski/</t>
  </si>
  <si>
    <t>qdrant</t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</si>
  <si>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https://weaviate.io/developers/weaviate/concepts/vector-index#flat-index</t>
    </r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</si>
  <si>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https://weaviate.io/developers/weaviate/installation/embedded</t>
    </r>
  </si>
  <si>
    <t>✅ Reciprocal Rank Fusion (RRF) and Relative Score Fusion (RSF)</t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</si>
  <si>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https://weaviate.io/developers/weaviate/concepts/indexing#introduction</t>
    </r>
  </si>
  <si>
    <r>
      <rPr>
        <rFont val="Arial"/>
        <color rgb="FF1155CC"/>
        <u/>
      </rPr>
      <t>✅ https://weaviate.io/developers/weaviate/concepts/cluster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https://weaviate.io/developers/weaviate/concepts/replication-architecture</t>
    </r>
  </si>
  <si>
    <r>
      <rPr>
        <rFont val="Arial"/>
        <color rgb="FF1155CC"/>
        <u/>
      </rPr>
      <t>✅Generative Search - OpenAI | Weaviate - vector database</t>
    </r>
    <r>
      <rPr>
        <rFont val="Arial"/>
        <color rgb="FF1155CC"/>
        <u/>
      </rPr>
      <t>weaviate/modules/reader-generator-modules/generative-openai</t>
    </r>
  </si>
  <si>
    <t>https://weaviate.io/developers/weaviate</t>
  </si>
  <si>
    <t>https://github.com/weaviate/weaviate</t>
  </si>
  <si>
    <t>https://github.com/superlinked/VectorHub/discussions/67</t>
  </si>
  <si>
    <t>StefanBogdan</t>
  </si>
  <si>
    <t>https://www.linkedin.com/in/stefan-bogdan/?originalSubdomain=nl</t>
  </si>
  <si>
    <t>https://www.linkedin.com/in/erikacardenas300/</t>
  </si>
  <si>
    <t>weaviate</t>
  </si>
  <si>
    <r>
      <rPr>
        <rFont val="Arial"/>
        <color rgb="FF1155CC"/>
        <u/>
      </rPr>
      <t>✅https://www.postgresql.org/docs/current/textsearch.html</t>
    </r>
    <r>
      <rPr>
        <rFont val="Arial"/>
        <color rgb="FF000000"/>
        <u/>
      </rPr>
      <t xml:space="preserve"> via GIST</t>
    </r>
  </si>
  <si>
    <r>
      <rPr>
        <rFont val="Arial"/>
      </rPr>
      <t xml:space="preserve">PostgreSQL Licence </t>
    </r>
    <r>
      <rPr>
        <rFont val="Arial"/>
        <color rgb="FF1155CC"/>
        <u/>
      </rPr>
      <t>https://opensource.org/license/postgresql/</t>
    </r>
  </si>
  <si>
    <t>https://github.com/pgvector/pgvector</t>
  </si>
  <si>
    <t>https://github.com/superlinked/VectorHub/discussions/69</t>
  </si>
  <si>
    <t>jkatz</t>
  </si>
  <si>
    <t>https://www.linkedin.com/in/jonathan-katz-6495532/</t>
  </si>
  <si>
    <t>https://www.linkedin.com/in/heikki-linnakangas-6b58bb203/?originalSubdomain=fi</t>
  </si>
  <si>
    <t>https://www.linkedin.com/in/ankane/</t>
  </si>
  <si>
    <t>https://docs.vespa.ai/</t>
  </si>
  <si>
    <t>https://github.com/vespa-engine/vespa</t>
  </si>
  <si>
    <t>https://github.com/superlinked/VectorHub/discussions/70</t>
  </si>
  <si>
    <t>oyving</t>
  </si>
  <si>
    <t>https://www.linkedin.com/in/oyving/?originalSubdomain=no</t>
  </si>
  <si>
    <t>https://www.linkedin.com/in/jo-bergum/</t>
  </si>
  <si>
    <t>https://www.linkedin.com/in/kraune/</t>
  </si>
  <si>
    <t>vespa</t>
  </si>
  <si>
    <t>https://milvus.io/docs</t>
  </si>
  <si>
    <t>https://github.com/milvus-io/milvus</t>
  </si>
  <si>
    <t>https://github.com/superlinked/VectorHub/discussions/71</t>
  </si>
  <si>
    <t>Enwei Jiao</t>
  </si>
  <si>
    <t>https://www.linkedin.com/in/enwei-jiao-41192a97/</t>
  </si>
  <si>
    <t>https://www.linkedin.com/in/yujiantang/</t>
  </si>
  <si>
    <t>https://www.linkedin.com/in/christybergman/</t>
  </si>
  <si>
    <t>milvus</t>
  </si>
  <si>
    <t>https://www.mongodb.com/docs/atlas/atlas-vector-search/vector-search-overview/</t>
  </si>
  <si>
    <t>https://github.com/mongodb</t>
  </si>
  <si>
    <t>https://github.com/superlinked/VectorHub/discussions/72</t>
  </si>
  <si>
    <t>dvsander</t>
  </si>
  <si>
    <t>https://www.linkedin.com/in/dvsander/</t>
  </si>
  <si>
    <t>https://www.linkedin.com/in/jgiunderwood/</t>
  </si>
  <si>
    <t>https://www.linkedin.com/in/gabriel-paranthoen-0355047a/</t>
  </si>
  <si>
    <t>mongo</t>
  </si>
  <si>
    <t>https://docs.marqo.ai/</t>
  </si>
  <si>
    <t>https://github.com/marqo-ai/marqo</t>
  </si>
  <si>
    <t>https://github.com/superlinked/VectorHub/discussions/73</t>
  </si>
  <si>
    <t>OwenPendrighElliott</t>
  </si>
  <si>
    <t>https://www.linkedin.com/in/owen-elliott-345254166/</t>
  </si>
  <si>
    <t>https://www.linkedin.com/in/nmeaker/</t>
  </si>
  <si>
    <t>https://www.linkedin.com/in/skelts/</t>
  </si>
  <si>
    <t>marqo</t>
  </si>
  <si>
    <t>https://docs.vectara.com/docs/</t>
  </si>
  <si>
    <t>https://github.com/vectara</t>
  </si>
  <si>
    <t>https://github.com/superlinked/VectorHub/discussions/74</t>
  </si>
  <si>
    <t>ofermend</t>
  </si>
  <si>
    <t>https://www.linkedin.com/in/ofermend/</t>
  </si>
  <si>
    <t>https://www.linkedin.com/in/aminahmad/</t>
  </si>
  <si>
    <t>https://www.linkedin.com/in/awadallah/</t>
  </si>
  <si>
    <t>vectara</t>
  </si>
  <si>
    <t>https://www.elastic.co/guide/en/elasticsearch/reference/current/knn-search.html</t>
  </si>
  <si>
    <t>https://github.com/elastic/elasticsearch</t>
  </si>
  <si>
    <t>https://github.com/superlinked/VectorHub/discussions/76</t>
  </si>
  <si>
    <t>m-adams</t>
  </si>
  <si>
    <t>https://www.linkedin.com/in/matthewmichaeladams/?originalSubdomain=uk</t>
  </si>
  <si>
    <t>https://www.linkedin.com/in/animeshbansriyar/</t>
  </si>
  <si>
    <t>https://www.linkedin.com/in/jagarside/?originalSubdomain=uk</t>
  </si>
  <si>
    <t>elasticsearch</t>
  </si>
  <si>
    <r>
      <rPr>
        <rFont val="Arial"/>
      </rPr>
      <t xml:space="preserve">✅ </t>
    </r>
    <r>
      <rPr>
        <rFont val="Arial"/>
        <color rgb="FF1155CC"/>
        <u/>
      </rPr>
      <t>https://opensearch.org/docs/latest/search-plugins/neural-sparse-search/</t>
    </r>
  </si>
  <si>
    <r>
      <rPr>
        <rFont val="Arial"/>
      </rPr>
      <t xml:space="preserve">✅ </t>
    </r>
    <r>
      <rPr>
        <rFont val="Arial"/>
        <color rgb="FF1155CC"/>
        <u/>
      </rPr>
      <t>https://opensearch.org/docs/latest/aggregations/metric/index/</t>
    </r>
  </si>
  <si>
    <t>https://opensearch.org/docs/latest/search-plugins/knn/index/</t>
  </si>
  <si>
    <t>https://github.com/opensearch-project/OpenSearch</t>
  </si>
  <si>
    <t>https://github.com/superlinked/VectorHub/discussions/77</t>
  </si>
  <si>
    <t>dtaivpp</t>
  </si>
  <si>
    <t>https://www.linkedin.com/in/david-tippett/</t>
  </si>
  <si>
    <t>https://www.linkedin.com/in/vamshivijay/</t>
  </si>
  <si>
    <t>https://www.linkedin.com/in/dblock/</t>
  </si>
  <si>
    <t>opensearch</t>
  </si>
  <si>
    <r>
      <rPr>
        <rFont val="Roboto, Arial"/>
        <color rgb="FF333333"/>
        <sz val="11.0"/>
      </rPr>
      <t xml:space="preserve">✅via </t>
    </r>
    <r>
      <rPr>
        <rFont val="Roboto, Arial"/>
        <color rgb="FF1155CC"/>
        <sz val="11.0"/>
        <u/>
      </rPr>
      <t>https://www.searchstax.com/lp/managed-solr-search</t>
    </r>
    <r>
      <rPr>
        <rFont val="Roboto, Arial"/>
        <color rgb="FF333333"/>
        <sz val="11.0"/>
      </rPr>
      <t xml:space="preserve"> and </t>
    </r>
    <r>
      <rPr>
        <rFont val="Roboto, Arial"/>
        <color rgb="FF1155CC"/>
        <sz val="11.0"/>
        <u/>
      </rPr>
      <t>https://bonsai.io</t>
    </r>
    <r>
      <rPr>
        <rFont val="Roboto, Arial"/>
        <color rgb="FF333333"/>
        <sz val="11.0"/>
      </rPr>
      <t xml:space="preserve"> </t>
    </r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</si>
  <si>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>https://solr.apache.org/guide/solr/latest/query-guide/dense-vector-search.html#usage-with-filter-queries</t>
    </r>
    <r>
      <rPr>
        <rFont val="Roboto, Arial"/>
        <color rgb="FF333333"/>
        <sz val="11.0"/>
      </rPr>
      <t xml:space="preserve"> </t>
    </r>
  </si>
  <si>
    <r>
      <rPr>
        <rFont val="Arial"/>
        <color rgb="FF1155CC"/>
        <u/>
      </rPr>
      <t>✅https://sease.io/2023/10/apache-lucene-solr-ai-roadmap-do-you-want-to-make-it-happen.html</t>
    </r>
    <r>
      <rPr>
        <rFont val="Arial"/>
        <color rgb="FF000000"/>
        <u/>
      </rPr>
      <t xml:space="preserve"> linear combination implemented</t>
    </r>
  </si>
  <si>
    <r>
      <rPr>
        <rFont val="Arial"/>
      </rPr>
      <t>Unlimited</t>
    </r>
    <r>
      <rPr>
        <rFont val="Arial"/>
        <color rgb="FF1155CC"/>
        <u/>
      </rPr>
      <t>.</t>
    </r>
  </si>
  <si>
    <t>https://solr.apache.org/guide/solr/latest/query-guide/dense-vector-search.html</t>
  </si>
  <si>
    <t>https://github.com/apache/solr</t>
  </si>
  <si>
    <t>https://github.com/superlinked/VectorHub/discussions/78</t>
  </si>
  <si>
    <t>alessandrobenedetti</t>
  </si>
  <si>
    <t>https://www.linkedin.com/in/alexbenedetti/</t>
  </si>
  <si>
    <t>https://www.linkedin.com/in/dacort/</t>
  </si>
  <si>
    <t>https://www.linkedin.com/in/iemejia/</t>
  </si>
  <si>
    <t>apachesolr</t>
  </si>
  <si>
    <t>https://docs.trychroma.com/</t>
  </si>
  <si>
    <t>https://github.com/chroma-core/chroma</t>
  </si>
  <si>
    <t>https://github.com/superlinked/VectorHub/discussions/79</t>
  </si>
  <si>
    <t>jeffchuber</t>
  </si>
  <si>
    <t>https://www.linkedin.com/in/jeffchuber/</t>
  </si>
  <si>
    <t>https://www.linkedin.com/in/beggerss/</t>
  </si>
  <si>
    <t>https://www.linkedin.com/in/hbashir/</t>
  </si>
  <si>
    <t>chroma</t>
  </si>
  <si>
    <t>https://vald.vdaas.org/docs/</t>
  </si>
  <si>
    <t>https://github.com/vdaas/vald</t>
  </si>
  <si>
    <t>https://github.com/superlinked/VectorHub/discussions/80</t>
  </si>
  <si>
    <t>kpango</t>
  </si>
  <si>
    <t>https://www.linkedin.com/in/kpango/</t>
  </si>
  <si>
    <t>https://www.linkedin.com/in/funakoshi-hiroto-768656209/</t>
  </si>
  <si>
    <t>https://www.linkedin.com/in/kiichiro-y-8b753146/</t>
  </si>
  <si>
    <t>vald</t>
  </si>
  <si>
    <r>
      <rPr>
        <rFont val="Arial"/>
      </rPr>
      <t xml:space="preserve">✅ </t>
    </r>
    <r>
      <rPr>
        <rFont val="Arial"/>
        <color rgb="FF1155CC"/>
        <u/>
      </rPr>
      <t>https://redis.com/blog/multi-tenancy-redis-enterprise/</t>
    </r>
  </si>
  <si>
    <r>
      <rPr>
        <rFont val="Arial"/>
      </rPr>
      <t xml:space="preserve">✅ </t>
    </r>
    <r>
      <rPr>
        <rFont val="Arial"/>
        <color rgb="FF1155CC"/>
        <u/>
      </rPr>
      <t>https://redis.io/docs/interact/search-and-query/advanced-concepts/vectors/#storing-vectors-in-json</t>
    </r>
  </si>
  <si>
    <r>
      <rPr>
        <rFont val="Arial"/>
      </rPr>
      <t>✅</t>
    </r>
    <r>
      <rPr>
        <rFont val="Arial"/>
        <color rgb="FF1155CC"/>
        <u/>
      </rPr>
      <t>https://redis.io/docs/interact/search-and-query/advanced-concepts/scoring/</t>
    </r>
  </si>
  <si>
    <t>https://redis.io/docs/get-started/vector-database/</t>
  </si>
  <si>
    <t>https://github.com/RedisAI/VectorSimilarity</t>
  </si>
  <si>
    <t>https://github.com/superlinked/VectorHub/discussions/81</t>
  </si>
  <si>
    <t>tylerhutcherson</t>
  </si>
  <si>
    <t>https://www.linkedin.com/in/sampartee/</t>
  </si>
  <si>
    <t>https://www.linkedin.com/in/tyler-hutcherson/</t>
  </si>
  <si>
    <t>https://www.linkedin.com/in/luigifugaro/</t>
  </si>
  <si>
    <t>redis</t>
  </si>
  <si>
    <t>https://docs.oramasearch.com/open-source/</t>
  </si>
  <si>
    <t>https://github.com/oramasearch/orama</t>
  </si>
  <si>
    <t>https://github.com/superlinked/VectorHub/discussions/82</t>
  </si>
  <si>
    <t>MicheleRiva</t>
  </si>
  <si>
    <t>https://www.linkedin.com/in/micheleriva95/?originalSubdomain=it</t>
  </si>
  <si>
    <t>https://www.linkedin.com/in/tommaso-allevi-a9979045/?originalSubdomain=it</t>
  </si>
  <si>
    <t>https://www.linkedin.com/in/ldemorais/</t>
  </si>
  <si>
    <t>oramasearch</t>
  </si>
  <si>
    <t>https://cloud.google.com/vertex-ai/docs/vector-search/overview</t>
  </si>
  <si>
    <t>https://github.com/GoogleCloudPlatform</t>
  </si>
  <si>
    <t>https://github.com/superlinked/VectorHub/discussions/83</t>
  </si>
  <si>
    <t>kazunori279</t>
  </si>
  <si>
    <t>https://www.linkedin.com/in/kazunori279/</t>
  </si>
  <si>
    <t>https://www.linkedin.com/in/eranlewis/</t>
  </si>
  <si>
    <t>https://www.linkedin.com/in/rajeshthallam/</t>
  </si>
  <si>
    <t>gcpvertexai</t>
  </si>
  <si>
    <r>
      <rPr>
        <rFont val="Arial"/>
      </rPr>
      <t xml:space="preserve">✅ </t>
    </r>
    <r>
      <rPr>
        <rFont val="Arial"/>
        <color rgb="FF1155CC"/>
        <u/>
      </rPr>
      <t>SAI index</t>
    </r>
  </si>
  <si>
    <r>
      <rPr>
        <rFont val="Arial"/>
      </rPr>
      <t xml:space="preserve">✅via </t>
    </r>
    <r>
      <rPr>
        <rFont val="Arial"/>
        <color rgb="FF1155CC"/>
        <u/>
      </rPr>
      <t>CassIO</t>
    </r>
  </si>
  <si>
    <t>https://cassandra.apache.org/doc/latest/cassandra/vector-search/overview.html</t>
  </si>
  <si>
    <t>https://github.com/apache/cassandra</t>
  </si>
  <si>
    <t>https://github.com/superlinked/VectorHub/discussions/84</t>
  </si>
  <si>
    <t>jbellis</t>
  </si>
  <si>
    <t>https://www.linkedin.com/in/jbellis/</t>
  </si>
  <si>
    <t>https://www.linkedin.com/in/brandon-williams-4678602b/</t>
  </si>
  <si>
    <t>https://www.linkedin.com/in/mary-grygleski/</t>
  </si>
  <si>
    <t>apachecassandra</t>
  </si>
  <si>
    <r>
      <rPr>
        <rFont val="Arial"/>
      </rPr>
      <t xml:space="preserve">✅ </t>
    </r>
    <r>
      <rPr>
        <rFont val="Arial"/>
        <color rgb="FF1155CC"/>
        <u/>
      </rPr>
      <t>https://www.datastax.com/products/datastax-astra</t>
    </r>
  </si>
  <si>
    <r>
      <rPr>
        <rFont val="Arial"/>
        <color rgb="FF1155CC"/>
        <u/>
      </rPr>
      <t xml:space="preserve">✅ </t>
    </r>
    <r>
      <rPr>
        <rFont val="Arial"/>
        <color rgb="FF1155CC"/>
        <u/>
      </rPr>
      <t>SAI index</t>
    </r>
  </si>
  <si>
    <t>https://docs.datastax.com/en/astra-serverless/docs/vector-search/overview.html</t>
  </si>
  <si>
    <t>https://github.com/datastax/</t>
  </si>
  <si>
    <t>https://github.com/superlinked/VectorHub/discussions/85</t>
  </si>
  <si>
    <t>Erick Ramirez</t>
  </si>
  <si>
    <t>https://www.linkedin.com/in/erickramirez/?originalSubdomain=au</t>
  </si>
  <si>
    <t>https://www.linkedin.com/in/scotttregan/</t>
  </si>
  <si>
    <t>https://www.linkedin.com/in/edgar-barba/</t>
  </si>
  <si>
    <t>datastaxastra</t>
  </si>
  <si>
    <r>
      <rPr>
        <rFont val="Arial"/>
      </rPr>
      <t xml:space="preserve">✅ </t>
    </r>
    <r>
      <rPr>
        <rFont val="Arial"/>
        <color rgb="FF1155CC"/>
        <u/>
      </rPr>
      <t>https://neuml.hashnode.dev/build-rag-pipelines-with-txtai</t>
    </r>
  </si>
  <si>
    <t>https://neuml.github.io/txtai/</t>
  </si>
  <si>
    <t>https://github.com/superlinked/VectorHub/discussions/86</t>
  </si>
  <si>
    <t>davidmezzetti</t>
  </si>
  <si>
    <t>https://www.linkedin.com/in/davidmezzetti/</t>
  </si>
  <si>
    <r>
      <rPr>
        <rFont val="Arial"/>
      </rPr>
      <t xml:space="preserve">✅ </t>
    </r>
    <r>
      <rPr>
        <rFont val="Arial"/>
        <color rgb="FF1155CC"/>
        <u/>
      </rPr>
      <t>Experimental DiskANN</t>
    </r>
  </si>
  <si>
    <r>
      <rPr>
        <rFont val="Arial"/>
      </rPr>
      <t xml:space="preserve">✅ Embeddings from any provider can be run as a background process so that the user doesn't need to manually ingest them.
</t>
    </r>
    <r>
      <rPr>
        <rFont val="Arial"/>
        <color rgb="FF1155CC"/>
        <u/>
      </rPr>
      <t>https://lancedb.github.io/lancedb/embeddings/embedding_functions/</t>
    </r>
  </si>
  <si>
    <t>https://lancedb.github.io/lancedb/</t>
  </si>
  <si>
    <t>https://github.com/lancedb/lancedb</t>
  </si>
  <si>
    <t>https://github.com/superlinked/VectorHub/discussions/87</t>
  </si>
  <si>
    <t>changhiskhan</t>
  </si>
  <si>
    <t>https://www.linkedin.com/in/changshe/</t>
  </si>
  <si>
    <t>https://www.linkedin.com/in/eddyxu/</t>
  </si>
  <si>
    <t>https://www.linkedin.com/in/jaichopra/</t>
  </si>
  <si>
    <t>lancedb</t>
  </si>
  <si>
    <r>
      <rPr>
        <rFont val="Arial"/>
        <color rgb="FF1155CC"/>
        <u/>
      </rPr>
      <t>✅ Custom Web API skill in skillsets - Azure AI Search | Microsoft Learn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https://techcommunity.microsoft.com/t5/ai-azure-ai-services-blog/announcing-the-public-preview-of-integrated-vectorization-in/ba-p/3960809</t>
    </r>
  </si>
  <si>
    <r>
      <rPr>
        <rFont val="Arial"/>
      </rPr>
      <t xml:space="preserve">✅ </t>
    </r>
    <r>
      <rPr>
        <rFont val="Arial"/>
        <color rgb="FF1155CC"/>
        <u/>
      </rPr>
      <t>https://learn.microsoft.com/en-us/azure/search/vector-search-how-to-query?tabs=query-2023-11-01%2Cfilter-2023-11-01#vector-query-request</t>
    </r>
  </si>
  <si>
    <t>https://learn.microsoft.com/en-us/azure/search/</t>
  </si>
  <si>
    <t>https://github.com/Azure</t>
  </si>
  <si>
    <t>https://azure.microsoft.com/en-us/products/ai-services/ai-search/</t>
  </si>
  <si>
    <t>https://github.com/superlinked/VectorHub/discussions/88</t>
  </si>
  <si>
    <t>farzad528</t>
  </si>
  <si>
    <t>https://www.linkedin.com/in/farzadsunavala/</t>
  </si>
  <si>
    <t>https://www.linkedin.com/in/allisonsparrow/</t>
  </si>
  <si>
    <t>https://www.linkedin.com/in/stgarg/</t>
  </si>
  <si>
    <t>azureai</t>
  </si>
  <si>
    <r>
      <rPr>
        <rFont val="Arial"/>
      </rPr>
      <t xml:space="preserve">✅via tables (Epsilla supports multi tenancy through tables https://epsilla-inc.gitbook.io/epsilladb/vector-database/create-a-new-table and metadata (fields) filtering </t>
    </r>
    <r>
      <rPr>
        <rFont val="Arial"/>
        <color rgb="FF1155CC"/>
        <u/>
      </rPr>
      <t>https://epsilla-inc.gitbook.io/epsilladb/vector-database/search-the-top-k-semantically-similar-records#filter-expression)</t>
    </r>
  </si>
  <si>
    <t>✅ https://epsilla-inc.gitbook.io/epsilladb/vector-database/embeddings</t>
  </si>
  <si>
    <r>
      <rPr>
        <rFont val="Arial"/>
      </rPr>
      <t xml:space="preserve">✅ </t>
    </r>
    <r>
      <rPr>
        <rFont val="Arial"/>
        <color rgb="FF1155CC"/>
        <u/>
      </rPr>
      <t>https://epsilla-inc.gitbook.io/epsilladb/vector-database/create-a-new-table#embedding-fields</t>
    </r>
  </si>
  <si>
    <r>
      <rPr>
        <rFont val="Arial"/>
      </rPr>
      <t xml:space="preserve">✅ Epsilla supports sparse vector retrieval: </t>
    </r>
    <r>
      <rPr>
        <rFont val="Arial"/>
        <color rgb="FF1155CC"/>
        <u/>
      </rPr>
      <t>https://epsilla-inc.gitbook.io/epsilladb/vector-database/dense-vector-vs.-sparse-vector</t>
    </r>
  </si>
  <si>
    <r>
      <rPr>
        <rFont val="Arial"/>
      </rPr>
      <t xml:space="preserve">Storage: $0.025 / GB / month
Compute: $0.0125 / CU / hour
1CU = 0.125vCPU 512MB RAM
Traffic: $0.03 / GB </t>
    </r>
    <r>
      <rPr>
        <rFont val="Arial"/>
        <color rgb="FF1155CC"/>
        <u/>
      </rPr>
      <t>https://epsilla.com/pricing</t>
    </r>
  </si>
  <si>
    <t>https://epsilla-inc.gitbook.io/epsilladb/</t>
  </si>
  <si>
    <t>https://github.com/epsilla-cloud/vectordb</t>
  </si>
  <si>
    <t>https://github.com/superlinked/VectorHub/discussions/89</t>
  </si>
  <si>
    <t>richard-epsilla</t>
  </si>
  <si>
    <t>https://www.linkedin.com/in/renchu-richard-song-a4099247/</t>
  </si>
  <si>
    <t>https://www.linkedin.com/in/jing-qin-48a4baa4/</t>
  </si>
  <si>
    <t>https://www.linkedin.com/in/eric-y-a4a743271/</t>
  </si>
  <si>
    <t>epsilla</t>
  </si>
  <si>
    <t>https://docs.nuclia.dev/docs/</t>
  </si>
  <si>
    <t>https://github.com/nuclia/nucliadb</t>
  </si>
  <si>
    <t>https://github.com/superlinked/VectorHub/discussions/90</t>
  </si>
  <si>
    <t>clayrisse</t>
  </si>
  <si>
    <t>https://www.linkedin.com/in/claudialayrisse/</t>
  </si>
  <si>
    <t>https://www.linkedin.com/in/justinnemmers/</t>
  </si>
  <si>
    <t>https://www.linkedin.com/in/ramonnavarrobosch/?originalSubdomain=es</t>
  </si>
  <si>
    <t>nucliadb</t>
  </si>
  <si>
    <t>https://unum-cloud.github.io/usearch/</t>
  </si>
  <si>
    <t>https://github.com/unum-cloud/usearch</t>
  </si>
  <si>
    <t>https://github.com/superlinked/VectorHub/discussions/91</t>
  </si>
  <si>
    <t>ashvardanian</t>
  </si>
  <si>
    <t>https://www.linkedin.com/in/ashvardanian/</t>
  </si>
  <si>
    <t>https://www.linkedin.com/in/mesrop-gevorgyan/?originalSubdomain=am</t>
  </si>
  <si>
    <t>https://www.linkedin.com/in/vladimir-orshulevich/</t>
  </si>
  <si>
    <t>usearch</t>
  </si>
  <si>
    <r>
      <rPr>
        <rFont val="Arial"/>
      </rPr>
      <t xml:space="preserve">$1/million vecs, $4/million queries </t>
    </r>
    <r>
      <rPr>
        <rFont val="Arial"/>
        <color rgb="FF1155CC"/>
        <u/>
      </rPr>
      <t>https://turbopuffer.com</t>
    </r>
  </si>
  <si>
    <t>https://turbopuffer.com/docs</t>
  </si>
  <si>
    <t>https://github.com/sirupsen</t>
  </si>
  <si>
    <t>https://github.com/superlinked/VectorHub/discussions/92</t>
  </si>
  <si>
    <t>sirupsen</t>
  </si>
  <si>
    <t>https://www.linkedin.com/in/sirupsen/</t>
  </si>
  <si>
    <t>https://www.linkedin.com/in/justinsdli/?originalSubdomain=ca</t>
  </si>
  <si>
    <t>https://www.linkedin.com/in/jacob-wirth-5447b015b/</t>
  </si>
  <si>
    <t>turbopuffer</t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</si>
  <si>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 xml:space="preserve">Dense vector search </t>
    </r>
  </si>
  <si>
    <t>https://www.meilisearch.com/docs</t>
  </si>
  <si>
    <t>https://github.com/meilisearch/meilisearch</t>
  </si>
  <si>
    <t>https://github.com/superlinked/VectorHub/discussions/93</t>
  </si>
  <si>
    <t>gmourier</t>
  </si>
  <si>
    <t>https://www.linkedin.com/in/gmourier/</t>
  </si>
  <si>
    <t>https://www.linkedin.com/in/caro-fg/?originalSubdomain=fr</t>
  </si>
  <si>
    <t>https://www.linkedin.com/in/laurentcazanove/</t>
  </si>
  <si>
    <t>meilisearch</t>
  </si>
  <si>
    <t>https://typesense.org/docs/</t>
  </si>
  <si>
    <t>https://github.com/typesense/typesense</t>
  </si>
  <si>
    <t>https://github.com/superlinked/VectorHub/discussions/94</t>
  </si>
  <si>
    <t>jasonbosco</t>
  </si>
  <si>
    <t>https://www.linkedin.com/in/jasonbosco/</t>
  </si>
  <si>
    <t>https://www.linkedin.com/in/kishorenallan/</t>
  </si>
  <si>
    <t>https://www.linkedin.com/in/krunal-gandhi-b21714101/?originalSubdomain=in</t>
  </si>
  <si>
    <t>typesense</t>
  </si>
  <si>
    <t>https://docs.aperturedata.io/</t>
  </si>
  <si>
    <t>https://github.com/aperture-data</t>
  </si>
  <si>
    <t>https://github.com/superlinked/VectorHub/discussions/95</t>
  </si>
  <si>
    <t>luisremis</t>
  </si>
  <si>
    <t>https://www.linkedin.com/in/luis-remis/</t>
  </si>
  <si>
    <t>https://www.linkedin.com/in/vishakha/</t>
  </si>
  <si>
    <t>https://www.linkedin.com/in/gautam-saluja-7042554/</t>
  </si>
  <si>
    <t>aperturedb</t>
  </si>
  <si>
    <t>https://neo4j.com/docs/cypher-manual/current/indexes-for-vector-search/</t>
  </si>
  <si>
    <t>https://github.com/neo4j</t>
  </si>
  <si>
    <t>https://github.com/superlinked/VectorHub/discussions/96</t>
  </si>
  <si>
    <t>akollegger</t>
  </si>
  <si>
    <t>https://www.linkedin.com/in/akollegger/?originalSubdomain=uk</t>
  </si>
  <si>
    <t>https://www.linkedin.com/in/stefan-plantikow-49896637/?locale=en_US</t>
  </si>
  <si>
    <t>https://www.linkedin.com/in/jexpde/</t>
  </si>
  <si>
    <t>neo4j</t>
  </si>
  <si>
    <r>
      <rPr>
        <rFont val="Arial"/>
      </rPr>
      <t xml:space="preserve">✅ </t>
    </r>
    <r>
      <rPr>
        <rFont val="Arial"/>
        <color rgb="FF1155CC"/>
        <u/>
      </rPr>
      <t>https://github.com/activeloopai/deeplake</t>
    </r>
  </si>
  <si>
    <r>
      <rPr>
        <rFont val="Arial"/>
      </rPr>
      <t xml:space="preserve">✅ </t>
    </r>
    <r>
      <rPr>
        <rFont val="Arial"/>
        <color rgb="FF1155CC"/>
        <u/>
      </rPr>
      <t>https://python.langchain.com/docs/integrations/vectorstores/activeloop_deeplake</t>
    </r>
  </si>
  <si>
    <r>
      <rPr>
        <rFont val="Arial"/>
      </rPr>
      <t xml:space="preserve">While you can run embedding search + contains(text, 'keywoard') or multiple those (keyword search inside text tensor) since BM25 not available I wouldn't call a full hybrid search.  </t>
    </r>
    <r>
      <rPr>
        <rFont val="Arial"/>
        <color rgb="FF1155CC"/>
        <u/>
      </rPr>
      <t>https://docs.activeloop.ai/performance-features/querying-datasets/query-syntax</t>
    </r>
  </si>
  <si>
    <r>
      <rPr>
        <rFont val="Arial"/>
        <color rgb="FF1155CC"/>
        <u/>
      </rPr>
      <t>https://www.activeloop.ai/pricing/</t>
    </r>
    <r>
      <rPr>
        <rFont val="Arial"/>
        <color rgb="FF000000"/>
        <u/>
      </rPr>
      <t xml:space="preserve"> Free up to 200GB, then $100 per 30M embeddings (200GB) </t>
    </r>
    <r>
      <rPr>
        <rFont val="Arial"/>
        <color rgb="FF1155CC"/>
        <u/>
      </rPr>
      <t>https://www.activeloop.ai/resources/deep-lake-hnsw-index-rapidly-query-35-m-vectors-save-80/</t>
    </r>
  </si>
  <si>
    <t>https://docs.activeloop.ai/</t>
  </si>
  <si>
    <t>https://github.com/activeloopai/deeplake</t>
  </si>
  <si>
    <t>https://github.com/superlinked/VectorHub/discussions/97</t>
  </si>
  <si>
    <t>davidbuniat</t>
  </si>
  <si>
    <t>https://www.linkedin.com/in/davidbuniatyan/</t>
  </si>
  <si>
    <t>https://www.linkedin.com/in/fayaz-rahman/?originalSubdomain=in</t>
  </si>
  <si>
    <t>https://www.linkedin.com/in/abhinavtuli/</t>
  </si>
  <si>
    <t>activeloop</t>
  </si>
  <si>
    <r>
      <rPr>
        <rFont val="Arial"/>
      </rPr>
      <t xml:space="preserve">✅ </t>
    </r>
    <r>
      <rPr>
        <rFont val="Arial"/>
        <color rgb="FF1155CC"/>
        <u/>
      </rPr>
      <t>https://github.com/crate/crate</t>
    </r>
  </si>
  <si>
    <r>
      <rPr>
        <rFont val="Arial"/>
      </rPr>
      <t xml:space="preserve">✅ </t>
    </r>
    <r>
      <rPr>
        <rFont val="Arial"/>
        <color rgb="FF1155CC"/>
        <u/>
      </rPr>
      <t>https://console.cratedb.cloud/</t>
    </r>
  </si>
  <si>
    <r>
      <rPr>
        <rFont val="Arial"/>
        <color rgb="FF1155CC"/>
        <u/>
      </rPr>
      <t>CrateDB Pricing</t>
    </r>
    <r>
      <rPr>
        <rFont val="Arial"/>
        <color rgb="FF000000"/>
        <u/>
      </rPr>
      <t xml:space="preserve"> </t>
    </r>
    <r>
      <rPr>
        <rFont val="Arial"/>
        <color rgb="FF1155CC"/>
        <u/>
      </rPr>
      <t>https://console.cratedb.cloud/</t>
    </r>
  </si>
  <si>
    <t>https://cratedb.com/solutions/vector-database</t>
  </si>
  <si>
    <t>https://github.com/crate/crate</t>
  </si>
  <si>
    <t>https://github.com/superlinked/VectorHub/discussions/98</t>
  </si>
  <si>
    <t>marijaselakovic</t>
  </si>
  <si>
    <t>https://www.linkedin.com/in/marija-selakovic/</t>
  </si>
  <si>
    <t>https://www.linkedin.com/in/hlcianfagna/?originalSubdomain=uk</t>
  </si>
  <si>
    <t>https://www.linkedin.com/in/fafaimi/?originalSubdomain=de</t>
  </si>
  <si>
    <t>cratedb</t>
  </si>
  <si>
    <t>https://github.com/Anari-AI</t>
  </si>
  <si>
    <t>https://github.com/superlinked/VectorHub/discussions/99</t>
  </si>
  <si>
    <t>jovan-stojanovic</t>
  </si>
  <si>
    <t>https://www.linkedin.com/in/jovan-stojanovic-artificial-intelligence/</t>
  </si>
  <si>
    <t>https://www.linkedin.com/in/aprock/</t>
  </si>
  <si>
    <t>https://www.linkedin.com/in/mladenj/</t>
  </si>
  <si>
    <t>anariai</t>
  </si>
  <si>
    <r>
      <rPr>
        <rFont val="Arial"/>
      </rPr>
      <t xml:space="preserve">✅ </t>
    </r>
    <r>
      <rPr>
        <rFont val="Arial"/>
        <color rgb="FF1155CC"/>
        <u/>
      </rPr>
      <t>Via Usearch</t>
    </r>
  </si>
  <si>
    <r>
      <rPr>
        <rFont val="Arial"/>
      </rPr>
      <t xml:space="preserve">❌ possible via </t>
    </r>
    <r>
      <rPr>
        <rFont val="Arial"/>
        <color rgb="FF1155CC"/>
        <u/>
      </rPr>
      <t>https://github.com/chdb-io/chdb</t>
    </r>
  </si>
  <si>
    <t>https://clickhouse.com/docs/knowledgebase/vector-search</t>
  </si>
  <si>
    <t>https://github.com/ClickHouse/ClickHouse</t>
  </si>
  <si>
    <t>https://github.com/superlinked/VectorHub/discussions/100</t>
  </si>
  <si>
    <t>cwurm</t>
  </si>
  <si>
    <t>https://www.linkedin.com/in/cwurm/</t>
  </si>
  <si>
    <t>https://www.linkedin.com/in/kelly-toole-5541775b/</t>
  </si>
  <si>
    <t>https://www.linkedin.com/in/tylerhannan/</t>
  </si>
  <si>
    <t>clickhouse</t>
  </si>
  <si>
    <r>
      <rPr>
        <rFont val="Arial"/>
      </rPr>
      <t xml:space="preserve">✅ </t>
    </r>
    <r>
      <rPr>
        <rFont val="Arial"/>
        <color rgb="FF1155CC"/>
        <u/>
      </rPr>
      <t>Hybrid Search</t>
    </r>
  </si>
  <si>
    <r>
      <rPr>
        <rFont val="Arial"/>
        <color rgb="FF1155CC"/>
        <u/>
      </rPr>
      <t>MyScale Pricing</t>
    </r>
    <r>
      <rPr>
        <rFont val="Arial"/>
        <color rgb="FF1155CC"/>
        <u/>
      </rPr>
      <t>g</t>
    </r>
  </si>
  <si>
    <t>https://myscale.com/docs/en/vector-search/</t>
  </si>
  <si>
    <t>https://github.com/myscale</t>
  </si>
  <si>
    <t>https://github.com/superlinked/VectorHub/discussions/101</t>
  </si>
  <si>
    <t>lqhl</t>
  </si>
  <si>
    <t>https://www.linkedin.com/in/qliu15/</t>
  </si>
  <si>
    <t>https://www.linkedin.com/in/bellaxiang/</t>
  </si>
  <si>
    <t>myscale</t>
  </si>
  <si>
    <t>https://docs.rockset.com/documentation/docs/vector-search</t>
  </si>
  <si>
    <t>https://github.com/rockset</t>
  </si>
  <si>
    <t>https://github.com/superlinked/VectorHub/discussions/102</t>
  </si>
  <si>
    <t>brencon</t>
  </si>
  <si>
    <t>https://www.linkedin.com/in/brencon/</t>
  </si>
  <si>
    <t>https://www.linkedin.com/in/deeplearnerak/</t>
  </si>
  <si>
    <t>https://www.linkedin.com/in/sofia-jakovcevic/</t>
  </si>
  <si>
    <t>rockset</t>
  </si>
  <si>
    <t>KDB.AI</t>
  </si>
  <si>
    <t>https://code.kx.com/kdbai/</t>
  </si>
  <si>
    <t>https://github.com/KxSystems</t>
  </si>
  <si>
    <t>https://github.com/superlinked/VectorHub/discussions/103</t>
  </si>
  <si>
    <t>sshanks-kx</t>
  </si>
  <si>
    <t>https://www.linkedin.com/in/sshanks/?originalSubdomain=uk</t>
  </si>
  <si>
    <t>https://www.linkedin.com/in/michaela-woods-50502b60/?originalSubdomain=ie</t>
  </si>
  <si>
    <t>https://www.linkedin.com/in/laura-kerr-59046069/?originalSubdomain=uk</t>
  </si>
  <si>
    <t>kdbai</t>
  </si>
  <si>
    <r>
      <rPr>
        <rFont val="Arial"/>
      </rPr>
      <t xml:space="preserve">✅ </t>
    </r>
    <r>
      <rPr>
        <rFont val="Arial"/>
        <color rgb="FF1155CC"/>
        <u/>
      </rPr>
      <t>https://qdrant.tech/documentation/concepts/storage/#configuring-memmap-storage</t>
    </r>
  </si>
  <si>
    <r>
      <rPr>
        <rFont val="Arial"/>
      </rPr>
      <t xml:space="preserve">✅via FastEmbed (Supported models: </t>
    </r>
    <r>
      <rPr>
        <rFont val="Arial"/>
        <color rgb="FF1155CC"/>
        <u/>
      </rPr>
      <t>https://qdrant.github.io/fastembed/examples/Supported_Models/</t>
    </r>
    <r>
      <rPr>
        <rFont val="Arial"/>
      </rPr>
      <t>)</t>
    </r>
  </si>
  <si>
    <r>
      <rPr>
        <rFont val="Arial"/>
      </rPr>
      <t xml:space="preserve">❌ </t>
    </r>
    <r>
      <rPr>
        <rFont val="Arial"/>
        <color rgb="FF1155CC"/>
        <u/>
      </rPr>
      <t>https://qdrant.tech/articles/sparse-vectors/#hybrid-search-combining-sparse-and-dense-vectors</t>
    </r>
  </si>
  <si>
    <r>
      <rPr>
        <rFont val="Arial"/>
      </rPr>
      <t xml:space="preserve">✅ </t>
    </r>
    <r>
      <rPr>
        <rFont val="Arial"/>
        <color rgb="FF1155CC"/>
        <u/>
      </rPr>
      <t>https://qdrant.tech/articles/sparse-vectors</t>
    </r>
  </si>
  <si>
    <r>
      <rPr>
        <rFont val="Arial"/>
      </rPr>
      <t xml:space="preserve">✅ </t>
    </r>
    <r>
      <rPr>
        <rFont val="Arial"/>
        <color rgb="FF1155CC"/>
        <u/>
      </rPr>
      <t>https://qdrant.tech/documentation/concepts/indexing/#full-text-index</t>
    </r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</si>
  <si>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https://weaviate.io/developers/weaviate/concepts/vector-index#flat-index</t>
    </r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</si>
  <si>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https://weaviate.io/developers/weaviate/installation/embedded</t>
    </r>
  </si>
  <si>
    <r>
      <rPr>
        <rFont val="Arial"/>
      </rPr>
      <t xml:space="preserve">✅ </t>
    </r>
    <r>
      <rPr>
        <rFont val="Arial"/>
        <color rgb="FF1155CC"/>
        <u/>
      </rPr>
      <t>https://weaviate.io/developers/weaviate/concepts/indexing#introduction</t>
    </r>
  </si>
  <si>
    <r>
      <rPr>
        <rFont val="Arial"/>
        <color rgb="FF1155CC"/>
        <u/>
      </rPr>
      <t>✅ https://weaviate.io/developers/weaviate/concepts/cluster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https://weaviate.io/developers/weaviate/concepts/replication-architecture</t>
    </r>
  </si>
  <si>
    <r>
      <rPr>
        <rFont val="Arial"/>
        <color rgb="FF1155CC"/>
        <u/>
      </rPr>
      <t>✅Generative Search - OpenAI | Weaviate - vector database</t>
    </r>
    <r>
      <rPr>
        <rFont val="Arial"/>
        <color rgb="FF1155CC"/>
        <u/>
      </rPr>
      <t>weaviate/modules/reader-generator-modules/generative-openai</t>
    </r>
  </si>
  <si>
    <r>
      <rPr>
        <rFont val="Arial"/>
        <color rgb="FF1155CC"/>
        <u/>
      </rPr>
      <t>✅https://www.postgresql.org/docs/current/textsearch.html</t>
    </r>
    <r>
      <rPr>
        <rFont val="Arial"/>
        <color rgb="FF000000"/>
        <u/>
      </rPr>
      <t xml:space="preserve"> via GIST</t>
    </r>
  </si>
  <si>
    <t>❌ While pgvector does not provide this natively, you can get this either from PostgreSQL functionality like "postgres_fdw" or from extensions. You can also choose to subdivide your index through partitioning.</t>
  </si>
  <si>
    <r>
      <rPr>
        <rFont val="Arial"/>
      </rPr>
      <t xml:space="preserve">PostgreSQL Licence </t>
    </r>
    <r>
      <rPr>
        <rFont val="Arial"/>
        <color rgb="FF1155CC"/>
        <u/>
      </rPr>
      <t>https://opensource.org/license/postgresql/</t>
    </r>
  </si>
  <si>
    <t>✅ https://www.mongodb.com/docs/atlas/atlas-search/faq/#does-fts-store-my-entire-index-in-memory-</t>
  </si>
  <si>
    <t>Pricing - Vectara</t>
  </si>
  <si>
    <r>
      <rPr>
        <rFont val="Arial"/>
      </rPr>
      <t xml:space="preserve">✅ </t>
    </r>
    <r>
      <rPr>
        <rFont val="Arial"/>
        <color rgb="FF1155CC"/>
        <u/>
      </rPr>
      <t>https://opensearch.org/docs/latest/search-plugins/neural-sparse-search/</t>
    </r>
  </si>
  <si>
    <r>
      <rPr>
        <rFont val="Arial"/>
      </rPr>
      <t xml:space="preserve">✅ </t>
    </r>
    <r>
      <rPr>
        <rFont val="Arial"/>
        <color rgb="FF1155CC"/>
        <u/>
      </rPr>
      <t>https://opensearch.org/docs/latest/aggregations/metric/index/</t>
    </r>
  </si>
  <si>
    <r>
      <rPr>
        <rFont val="Roboto, Arial"/>
        <color rgb="FF333333"/>
        <sz val="11.0"/>
      </rPr>
      <t xml:space="preserve">✅via </t>
    </r>
    <r>
      <rPr>
        <rFont val="Roboto, Arial"/>
        <color rgb="FF1155CC"/>
        <sz val="11.0"/>
        <u/>
      </rPr>
      <t>https://www.searchstax.com/lp/managed-solr-search</t>
    </r>
    <r>
      <rPr>
        <rFont val="Roboto, Arial"/>
        <color rgb="FF333333"/>
        <sz val="11.0"/>
      </rPr>
      <t xml:space="preserve"> and </t>
    </r>
    <r>
      <rPr>
        <rFont val="Roboto, Arial"/>
        <color rgb="FF1155CC"/>
        <sz val="11.0"/>
        <u/>
      </rPr>
      <t>https://bonsai.io</t>
    </r>
    <r>
      <rPr>
        <rFont val="Roboto, Arial"/>
        <color rgb="FF333333"/>
        <sz val="11.0"/>
      </rPr>
      <t xml:space="preserve"> </t>
    </r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</si>
  <si>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>https://solr.apache.org/guide/solr/latest/query-guide/dense-vector-search.html#usage-with-filter-queries</t>
    </r>
    <r>
      <rPr>
        <rFont val="Roboto, Arial"/>
        <color rgb="FF333333"/>
        <sz val="11.0"/>
      </rPr>
      <t xml:space="preserve"> </t>
    </r>
  </si>
  <si>
    <r>
      <rPr>
        <rFont val="Arial"/>
        <color rgb="FF1155CC"/>
        <u/>
      </rPr>
      <t>✅https://sease.io/2023/10/apache-lucene-solr-ai-roadmap-do-you-want-to-make-it-happen.html</t>
    </r>
    <r>
      <rPr>
        <rFont val="Arial"/>
        <color rgb="FF000000"/>
        <u/>
      </rPr>
      <t xml:space="preserve"> linear combination implemented</t>
    </r>
  </si>
  <si>
    <r>
      <rPr>
        <rFont val="Arial"/>
      </rPr>
      <t>Unlimited</t>
    </r>
    <r>
      <rPr>
        <rFont val="Arial"/>
        <color rgb="FF1155CC"/>
        <u/>
      </rPr>
      <t>.</t>
    </r>
  </si>
  <si>
    <t>🟨 vector search component is under SSPL which is not fully OSS</t>
  </si>
  <si>
    <r>
      <rPr>
        <rFont val="Arial"/>
      </rPr>
      <t xml:space="preserve">✅ </t>
    </r>
    <r>
      <rPr>
        <rFont val="Arial"/>
        <color rgb="FF1155CC"/>
        <u/>
      </rPr>
      <t>https://redis.com/blog/multi-tenancy-redis-enterprise/</t>
    </r>
  </si>
  <si>
    <r>
      <rPr>
        <rFont val="Arial"/>
      </rPr>
      <t xml:space="preserve">❌ Embedding generation support available via client like </t>
    </r>
    <r>
      <rPr>
        <rFont val="Arial"/>
        <color rgb="FF1155CC"/>
        <u/>
      </rPr>
      <t>https://github.com/RedisVentures/redisvl</t>
    </r>
  </si>
  <si>
    <r>
      <rPr>
        <rFont val="Arial"/>
      </rPr>
      <t xml:space="preserve">✅ </t>
    </r>
    <r>
      <rPr>
        <rFont val="Arial"/>
        <color rgb="FF1155CC"/>
        <u/>
      </rPr>
      <t>https://redis.io/docs/interact/search-and-query/advanced-concepts/vectors/#storing-vectors-in-json</t>
    </r>
  </si>
  <si>
    <r>
      <rPr>
        <rFont val="Arial"/>
      </rPr>
      <t>✅</t>
    </r>
    <r>
      <rPr>
        <rFont val="Arial"/>
        <color rgb="FF1155CC"/>
        <u/>
      </rPr>
      <t>https://redis.io/docs/interact/search-and-query/advanced-concepts/scoring/</t>
    </r>
  </si>
  <si>
    <r>
      <rPr>
        <rFont val="Arial"/>
      </rPr>
      <t xml:space="preserve">✅ </t>
    </r>
    <r>
      <rPr>
        <rFont val="Arial"/>
        <color rgb="FF1155CC"/>
        <u/>
      </rPr>
      <t>SAI index</t>
    </r>
  </si>
  <si>
    <r>
      <rPr>
        <rFont val="Arial"/>
      </rPr>
      <t xml:space="preserve">✅via </t>
    </r>
    <r>
      <rPr>
        <rFont val="Arial"/>
        <color rgb="FF1155CC"/>
        <u/>
      </rPr>
      <t>CassIO</t>
    </r>
  </si>
  <si>
    <r>
      <rPr>
        <rFont val="Arial"/>
      </rPr>
      <t xml:space="preserve">✅ </t>
    </r>
    <r>
      <rPr>
        <rFont val="Arial"/>
        <color rgb="FF1155CC"/>
        <u/>
      </rPr>
      <t>https://www.datastax.com/products/datastax-astra</t>
    </r>
  </si>
  <si>
    <r>
      <rPr>
        <rFont val="Arial"/>
        <color rgb="FF1155CC"/>
        <u/>
      </rPr>
      <t xml:space="preserve">✅ </t>
    </r>
    <r>
      <rPr>
        <rFont val="Arial"/>
        <color rgb="FF1155CC"/>
        <u/>
      </rPr>
      <t>SAI index</t>
    </r>
  </si>
  <si>
    <r>
      <rPr>
        <rFont val="Arial"/>
      </rPr>
      <t xml:space="preserve">✅ </t>
    </r>
    <r>
      <rPr>
        <rFont val="Arial"/>
        <color rgb="FF1155CC"/>
        <u/>
      </rPr>
      <t>https://neuml.hashnode.dev/build-rag-pipelines-with-txtai</t>
    </r>
  </si>
  <si>
    <r>
      <rPr>
        <rFont val="Arial"/>
      </rPr>
      <t xml:space="preserve">✅ </t>
    </r>
    <r>
      <rPr>
        <rFont val="Arial"/>
        <color rgb="FF1155CC"/>
        <u/>
      </rPr>
      <t>Experimental DiskANN</t>
    </r>
  </si>
  <si>
    <r>
      <rPr>
        <rFont val="Arial"/>
      </rPr>
      <t xml:space="preserve">✅ Embeddings from any provider can be run as a background process so that the user doesn't need to manually ingest them.
</t>
    </r>
    <r>
      <rPr>
        <rFont val="Arial"/>
        <color rgb="FF1155CC"/>
        <u/>
      </rPr>
      <t>https://lancedb.github.io/lancedb/embeddings/embedding_functions/</t>
    </r>
  </si>
  <si>
    <r>
      <rPr>
        <rFont val="Arial"/>
        <color rgb="FF1155CC"/>
        <u/>
      </rPr>
      <t>✅ Custom Web API skill in skillsets - Azure AI Search | Microsoft Learn</t>
    </r>
    <r>
      <rPr>
        <rFont val="Arial"/>
        <color rgb="FF1155CC"/>
        <u/>
      </rPr>
      <t xml:space="preserve"> </t>
    </r>
    <r>
      <rPr>
        <rFont val="Arial"/>
        <color rgb="FF1155CC"/>
        <u/>
      </rPr>
      <t>https://techcommunity.microsoft.com/t5/ai-azure-ai-services-blog/announcing-the-public-preview-of-integrated-vectorization-in/ba-p/3960809</t>
    </r>
  </si>
  <si>
    <r>
      <rPr>
        <rFont val="Arial"/>
      </rPr>
      <t xml:space="preserve">✅ </t>
    </r>
    <r>
      <rPr>
        <rFont val="Arial"/>
        <color rgb="FF1155CC"/>
        <u/>
      </rPr>
      <t>https://learn.microsoft.com/en-us/azure/search/vector-search-how-to-query?tabs=query-2023-11-01%2Cfilter-2023-11-01#vector-query-request</t>
    </r>
  </si>
  <si>
    <r>
      <rPr>
        <rFont val="Arial"/>
      </rPr>
      <t xml:space="preserve">✅via tables (Epsilla supports multi tenancy through tables https://epsilla-inc.gitbook.io/epsilladb/vector-database/create-a-new-table and metadata (fields) filtering </t>
    </r>
    <r>
      <rPr>
        <rFont val="Arial"/>
        <color rgb="FF1155CC"/>
        <u/>
      </rPr>
      <t>https://epsilla-inc.gitbook.io/epsilladb/vector-database/search-the-top-k-semantically-similar-records#filter-expression)</t>
    </r>
  </si>
  <si>
    <r>
      <rPr>
        <rFont val="Arial"/>
      </rPr>
      <t xml:space="preserve">✅ </t>
    </r>
    <r>
      <rPr>
        <rFont val="Arial"/>
        <color rgb="FF1155CC"/>
        <u/>
      </rPr>
      <t>https://epsilla-inc.gitbook.io/epsilladb/vector-database/create-a-new-table#embedding-fields</t>
    </r>
  </si>
  <si>
    <r>
      <rPr>
        <rFont val="Arial"/>
      </rPr>
      <t xml:space="preserve">✅ Epsilla supports sparse vector retrieval: </t>
    </r>
    <r>
      <rPr>
        <rFont val="Arial"/>
        <color rgb="FF1155CC"/>
        <u/>
      </rPr>
      <t>https://epsilla-inc.gitbook.io/epsilladb/vector-database/dense-vector-vs.-sparse-vector</t>
    </r>
  </si>
  <si>
    <r>
      <rPr>
        <rFont val="Arial"/>
      </rPr>
      <t xml:space="preserve">Storage: $0.025 / GB / month
Compute: $0.0125 / CU / hour
1CU = 0.125vCPU 512MB RAM
Traffic: $0.03 / GB </t>
    </r>
    <r>
      <rPr>
        <rFont val="Arial"/>
        <color rgb="FF1155CC"/>
        <u/>
      </rPr>
      <t>https://epsilla.com/pricing</t>
    </r>
  </si>
  <si>
    <t>✅ using the multi param in index creation</t>
  </si>
  <si>
    <r>
      <rPr>
        <rFont val="Arial"/>
      </rPr>
      <t xml:space="preserve">$1/million vecs, $4/million queries </t>
    </r>
    <r>
      <rPr>
        <rFont val="Arial"/>
        <color rgb="FF1155CC"/>
        <u/>
      </rPr>
      <t>https://turbopuffer.com</t>
    </r>
  </si>
  <si>
    <r>
      <rPr>
        <rFont val="Roboto, Arial"/>
        <color rgb="FF333333"/>
        <sz val="11.0"/>
      </rPr>
      <t xml:space="preserve">✅ </t>
    </r>
    <r>
      <rPr>
        <rFont val="Roboto, Arial"/>
        <color rgb="FF1155CC"/>
        <sz val="11.0"/>
        <u/>
      </rPr>
      <t xml:space="preserve">Dense vector search </t>
    </r>
  </si>
  <si>
    <r>
      <rPr>
        <rFont val="Arial"/>
      </rPr>
      <t xml:space="preserve">✅ </t>
    </r>
    <r>
      <rPr>
        <rFont val="Arial"/>
        <color rgb="FF1155CC"/>
        <u/>
      </rPr>
      <t>https://github.com/activeloopai/deeplake</t>
    </r>
  </si>
  <si>
    <r>
      <rPr>
        <rFont val="Arial"/>
        <color rgb="FF1155CC"/>
        <u/>
      </rPr>
      <t>✅</t>
    </r>
    <r>
      <rPr>
        <rFont val="Arial"/>
        <color rgb="FF000000"/>
        <u/>
      </rPr>
      <t xml:space="preserve">  Custom Memory optimized HNSW that sits on top of an object storage (including FS)</t>
    </r>
  </si>
  <si>
    <t>✅ create a dataset per tenant, similar to collections/namespaces</t>
  </si>
  <si>
    <r>
      <rPr>
        <rFont val="Arial"/>
      </rPr>
      <t xml:space="preserve">✅ </t>
    </r>
    <r>
      <rPr>
        <rFont val="Arial"/>
        <color rgb="FF1155CC"/>
        <u/>
      </rPr>
      <t>https://python.langchain.com/docs/integrations/vectorstores/activeloop_deeplake</t>
    </r>
  </si>
  <si>
    <r>
      <rPr>
        <rFont val="Arial"/>
      </rPr>
      <t xml:space="preserve">While you can run embedding search + contains(text, 'keywoard') or multiple those (keyword search inside text tensor) since BM25 not available I wouldn't call a full hybrid search.  </t>
    </r>
    <r>
      <rPr>
        <rFont val="Arial"/>
        <color rgb="FF1155CC"/>
        <u/>
      </rPr>
      <t>https://docs.activeloop.ai/performance-features/querying-datasets/query-syntax</t>
    </r>
  </si>
  <si>
    <t>🟨 no native sparse vector support, although it supports all numpy arrays hence can also store sparse numpy arrays</t>
  </si>
  <si>
    <t>🟨 you can search i.e. search keywords with TQL/SQL contains(...) function, but I assume you mean more than just text search, by full-text search engine</t>
  </si>
  <si>
    <t>❌ although doable with UDFs and location storage</t>
  </si>
  <si>
    <t>Unlimited (https://docs.activeloop.ai/technical-details/data-layout#chunking)</t>
  </si>
  <si>
    <t>🟨</t>
  </si>
  <si>
    <t>MPL 2.0</t>
  </si>
  <si>
    <t>Python, C++</t>
  </si>
  <si>
    <r>
      <rPr>
        <rFont val="Arial"/>
        <color rgb="FF1155CC"/>
        <u/>
      </rPr>
      <t>https://www.activeloop.ai/pricing/</t>
    </r>
    <r>
      <rPr>
        <rFont val="Arial"/>
        <color rgb="FF000000"/>
        <u/>
      </rPr>
      <t xml:space="preserve"> Free up to 200GB, then $100 per 30M embeddings (200GB) </t>
    </r>
    <r>
      <rPr>
        <rFont val="Arial"/>
        <color rgb="FF1155CC"/>
        <u/>
      </rPr>
      <t>https://www.activeloop.ai/resources/deep-lake-hnsw-index-rapidly-query-35-m-vectors-save-80/</t>
    </r>
  </si>
  <si>
    <r>
      <rPr>
        <rFont val="Arial"/>
      </rPr>
      <t xml:space="preserve">✅ </t>
    </r>
    <r>
      <rPr>
        <rFont val="Arial"/>
        <color rgb="FF1155CC"/>
        <u/>
      </rPr>
      <t>https://github.com/crate/crate</t>
    </r>
  </si>
  <si>
    <r>
      <rPr>
        <rFont val="Arial"/>
      </rPr>
      <t xml:space="preserve">✅ </t>
    </r>
    <r>
      <rPr>
        <rFont val="Arial"/>
        <color rgb="FF1155CC"/>
        <u/>
      </rPr>
      <t>https://console.cratedb.cloud/</t>
    </r>
  </si>
  <si>
    <r>
      <rPr>
        <rFont val="Arial"/>
      </rPr>
      <t xml:space="preserve">✅ all tables and columns in CrateDB are stored in lucene indexes/segments on disk. 
</t>
    </r>
    <r>
      <rPr>
        <rFont val="Arial"/>
        <color rgb="FF1155CC"/>
        <u/>
      </rPr>
      <t>https://cratedb.com/blog/guide-to-write-operations-in-cratedb</t>
    </r>
  </si>
  <si>
    <t>✅ via Schemas, Tables</t>
  </si>
  <si>
    <t>✅ combine knn_match with other criteria</t>
  </si>
  <si>
    <t>✅ add more columns of type knn_vector</t>
  </si>
  <si>
    <t>✅ based on Apache Lucene</t>
  </si>
  <si>
    <t>100MB for HTTP access
2GB for PostgreSQL Wire Protocol</t>
  </si>
  <si>
    <r>
      <rPr>
        <rFont val="Arial"/>
        <color rgb="FF1155CC"/>
        <u/>
      </rPr>
      <t>CrateDB Pricing</t>
    </r>
    <r>
      <rPr>
        <rFont val="Arial"/>
        <color rgb="FF000000"/>
        <u/>
      </rPr>
      <t xml:space="preserve"> </t>
    </r>
    <r>
      <rPr>
        <rFont val="Arial"/>
        <color rgb="FF1155CC"/>
        <u/>
      </rPr>
      <t>https://console.cratedb.cloud/</t>
    </r>
  </si>
  <si>
    <r>
      <rPr>
        <rFont val="Arial"/>
      </rPr>
      <t xml:space="preserve">✅ </t>
    </r>
    <r>
      <rPr>
        <rFont val="Arial"/>
        <color rgb="FF1155CC"/>
        <u/>
      </rPr>
      <t>Via Usearch</t>
    </r>
  </si>
  <si>
    <t>✅ with RBAC and row-level security</t>
  </si>
  <si>
    <t>🟨 possible to load an embedding model as a UDF</t>
  </si>
  <si>
    <r>
      <rPr>
        <rFont val="Arial"/>
      </rPr>
      <t xml:space="preserve">❌ possible via </t>
    </r>
    <r>
      <rPr>
        <rFont val="Arial"/>
        <color rgb="FF1155CC"/>
        <u/>
      </rPr>
      <t>https://github.com/chdb-io/chdb</t>
    </r>
  </si>
  <si>
    <t>✅ easily done by adding them as separate columns for each. e.g. CREATE TABLE titleVec Array(Float32), contentVec Array(Float32), title String, contentString ENGINE=MergeTree ORDER BY tuple()</t>
  </si>
  <si>
    <r>
      <rPr>
        <rFont val="Arial"/>
        <color rgb="FF1155CC"/>
        <u/>
      </rPr>
      <t>✅</t>
    </r>
    <r>
      <rPr>
        <rFont val="Arial"/>
        <color rgb="FF000000"/>
        <u/>
      </rPr>
      <t xml:space="preserve"> You can filter on a distance and aggregate or yes you can segment using If combinators.</t>
    </r>
  </si>
  <si>
    <t>✅ sharding applicable to both vector and index storage</t>
  </si>
  <si>
    <r>
      <rPr>
        <rFont val="Arial"/>
      </rPr>
      <t xml:space="preserve">✅ via </t>
    </r>
    <r>
      <rPr>
        <rFont val="Arial"/>
        <color rgb="FF1155CC"/>
        <u/>
      </rPr>
      <t>https://myscale.com/blog/myscale-on-aws/</t>
    </r>
    <r>
      <rPr>
        <rFont val="Arial"/>
      </rPr>
      <t xml:space="preserve"> &gt; MyScale’s MSTG algorithm allows vector data to be cached on local NVMe SSD disks, providing users with high-performance vector searches while significantly saving on memory usage.</t>
    </r>
  </si>
  <si>
    <r>
      <rPr>
        <rFont val="Arial"/>
      </rPr>
      <t xml:space="preserve">✅ </t>
    </r>
    <r>
      <rPr>
        <rFont val="Arial"/>
        <color rgb="FF1155CC"/>
        <u/>
      </rPr>
      <t>Hybrid Search</t>
    </r>
  </si>
  <si>
    <r>
      <rPr>
        <rFont val="Arial"/>
      </rPr>
      <t xml:space="preserve">✅ via </t>
    </r>
    <r>
      <rPr>
        <rFont val="Arial"/>
        <color rgb="FF1155CC"/>
        <u/>
      </rPr>
      <t>https://myscale.com/docs/en/advanced-applications/object-detect/#grouping-subqueries</t>
    </r>
  </si>
  <si>
    <r>
      <rPr>
        <rFont val="Arial"/>
      </rPr>
      <t xml:space="preserve">✅ via </t>
    </r>
    <r>
      <rPr>
        <rFont val="Arial"/>
        <color rgb="FF1155CC"/>
        <u/>
      </rPr>
      <t>https://myscale.com/docs/en/functions/geospatial-functions/</t>
    </r>
  </si>
  <si>
    <t>MyScale Pricing</t>
  </si>
  <si>
    <t>Cloud = Free, limited memory/storage
On-Prem = Contact Sales</t>
  </si>
  <si>
    <t>vendor</t>
  </si>
  <si>
    <t>role</t>
  </si>
  <si>
    <t>linkedin</t>
  </si>
  <si>
    <t>email</t>
  </si>
  <si>
    <t>twitter</t>
  </si>
  <si>
    <t>David Tippett</t>
  </si>
  <si>
    <t>Developer Relations</t>
  </si>
  <si>
    <t>Greg Kogan</t>
  </si>
  <si>
    <t>VP Marketing</t>
  </si>
  <si>
    <t>gkogan</t>
  </si>
  <si>
    <t>Frank Liu</t>
  </si>
  <si>
    <t>Zilliz</t>
  </si>
  <si>
    <t>Head of AI</t>
  </si>
  <si>
    <t>https://www.linkedin.com/in/fzliu/</t>
  </si>
  <si>
    <t>fzliu</t>
  </si>
  <si>
    <t>Steffi Li</t>
  </si>
  <si>
    <t>Product Marketing</t>
  </si>
  <si>
    <t>https://www.linkedin.com/in/steffili/</t>
  </si>
  <si>
    <t>Eran Lewis</t>
  </si>
  <si>
    <t>Product</t>
  </si>
  <si>
    <t>Kazunori Sato</t>
  </si>
  <si>
    <t>DevRel</t>
  </si>
  <si>
    <t>kazunori279@gmail.com</t>
  </si>
  <si>
    <t>https://twitter.com/kazunori_279</t>
  </si>
  <si>
    <t>Neil Kanungo</t>
  </si>
  <si>
    <t>VP Product Led Growth</t>
  </si>
  <si>
    <t>https://www.linkedin.com/in/neilkanungo/</t>
  </si>
  <si>
    <t>kanungle</t>
  </si>
  <si>
    <t>https://twitter.com/kanungle</t>
  </si>
  <si>
    <t>Bella Xiang</t>
  </si>
  <si>
    <t>Growth</t>
  </si>
  <si>
    <t>BellaXiang</t>
  </si>
  <si>
    <t>Ofer Mendelevitch</t>
  </si>
  <si>
    <t>ofer@vectara.com</t>
  </si>
  <si>
    <t>https://twitter.com/ofermend</t>
  </si>
  <si>
    <t>Amin Ahmad</t>
  </si>
  <si>
    <t>CTO</t>
  </si>
  <si>
    <t>amin@vectara.com</t>
  </si>
  <si>
    <t>https://twitter.com/amin3141</t>
  </si>
  <si>
    <t>Farzad Sunavala</t>
  </si>
  <si>
    <t>Product Manager</t>
  </si>
  <si>
    <t>Allison Sparrow</t>
  </si>
  <si>
    <t>Qin Liu</t>
  </si>
  <si>
    <t>Infrastructure Team Lead</t>
  </si>
  <si>
    <t>https://twitter.com/qliu52</t>
  </si>
  <si>
    <t>Christian Kurze</t>
  </si>
  <si>
    <t>VP Product</t>
  </si>
  <si>
    <t>https://www.linkedin.com/in/christian-kurze/</t>
  </si>
  <si>
    <t>ckurze</t>
  </si>
  <si>
    <t>Davit Buniatyan</t>
  </si>
  <si>
    <t>https://twitter.com/dbuniatyan</t>
  </si>
  <si>
    <t>Alessandro Benedetti</t>
  </si>
  <si>
    <t>Committer</t>
  </si>
  <si>
    <t>a.benedetti@sease.io</t>
  </si>
  <si>
    <t>https://twitter.com/AlexBenedetti</t>
  </si>
  <si>
    <t>Scott Regan</t>
  </si>
  <si>
    <t>DataStax</t>
  </si>
  <si>
    <t>https://twitter.com/scottregan</t>
  </si>
  <si>
    <t>Simon Hørup Eskildsen</t>
  </si>
  <si>
    <t>Founder</t>
  </si>
  <si>
    <t>https://twitter.com/Sirupsen</t>
  </si>
  <si>
    <t>Julie Mills</t>
  </si>
  <si>
    <t>https://www.linkedin.com/in/julie-mills/</t>
  </si>
  <si>
    <t>julie-mills</t>
  </si>
  <si>
    <t>Tyler Hutcherson</t>
  </si>
  <si>
    <t>Applied AI Engineer</t>
  </si>
  <si>
    <t>https://twitter.com/tchutch94</t>
  </si>
  <si>
    <t>Jovan Stojanovic</t>
  </si>
  <si>
    <t>CEO</t>
  </si>
  <si>
    <t>Kelly Toole</t>
  </si>
  <si>
    <t>https://twitter.com/ckellytoole</t>
  </si>
  <si>
    <t>Sander De Vos</t>
  </si>
  <si>
    <t>Solutions Architect</t>
  </si>
  <si>
    <t>Sam Partee</t>
  </si>
  <si>
    <t>spartee</t>
  </si>
  <si>
    <t>https://twitter.com/sampartee</t>
  </si>
  <si>
    <t>Ash Vardanian</t>
  </si>
  <si>
    <t>https://twitter.com/ashvardanian</t>
  </si>
  <si>
    <t>Jason Bosco</t>
  </si>
  <si>
    <t>https://twitter.com/jasonbosco</t>
  </si>
  <si>
    <t>Sumit Garg</t>
  </si>
  <si>
    <t>stgarg</t>
  </si>
  <si>
    <t>Daniel Doubrovkine</t>
  </si>
  <si>
    <t>Engineer</t>
  </si>
  <si>
    <t>dblock</t>
  </si>
  <si>
    <t>https://twitter.com/dblockdotorg</t>
  </si>
  <si>
    <t>Atita Arora</t>
  </si>
  <si>
    <t>Search Architect</t>
  </si>
  <si>
    <t>https://twitter.com/atitaarora</t>
  </si>
  <si>
    <t>Benjamin Trent</t>
  </si>
  <si>
    <t>Software Engineer</t>
  </si>
  <si>
    <t>https://www.linkedin.com/in/benjamin-trent/</t>
  </si>
  <si>
    <t>benwtrent</t>
  </si>
  <si>
    <t>https://twitter.com/benwtrent</t>
  </si>
  <si>
    <t>Jo Kristian Bergum</t>
  </si>
  <si>
    <t>jobergum</t>
  </si>
  <si>
    <t>https://twitter.com/jobergum</t>
  </si>
  <si>
    <t>Josh Devins</t>
  </si>
  <si>
    <t>https://www.linkedin.com/in/joshdevins/</t>
  </si>
  <si>
    <t>joshdevins</t>
  </si>
  <si>
    <t>https://twitter.com/joshdevins</t>
  </si>
  <si>
    <t>David Mezzetti</t>
  </si>
  <si>
    <t>https://twitter.com/davidmezzetti</t>
  </si>
  <si>
    <t>Rajesh Thallam</t>
  </si>
  <si>
    <t>RajeshThallam</t>
  </si>
  <si>
    <t>https://twitter.com/rajesh_thallam</t>
  </si>
  <si>
    <t>Jonathan Katz</t>
  </si>
  <si>
    <t>https://twitter.com/jkatz05</t>
  </si>
  <si>
    <t>Andrey Vasnetsov</t>
  </si>
  <si>
    <t>https://www.linkedin.com/in/andrey-vasnetsov-75268897/</t>
  </si>
  <si>
    <t>generall</t>
  </si>
  <si>
    <t>https://twitter.com/generall931</t>
  </si>
  <si>
    <t>Byron Voorbach</t>
  </si>
  <si>
    <t>Sales Engineering</t>
  </si>
  <si>
    <t>https://www.linkedin.com/in/byronvoorbach/</t>
  </si>
  <si>
    <t>byronvoorbach</t>
  </si>
  <si>
    <t>https://twitter.com/ByronVoorbach</t>
  </si>
  <si>
    <t>Richard Song</t>
  </si>
  <si>
    <t>Andre Zayarni</t>
  </si>
  <si>
    <t>https://www.linkedin.com/in/zayarni/</t>
  </si>
  <si>
    <t>azayarni</t>
  </si>
  <si>
    <t>https://twitter.com/andre_z</t>
  </si>
  <si>
    <t>Owen Elliott</t>
  </si>
  <si>
    <t>https://twitter.com/owen_p_elliott</t>
  </si>
  <si>
    <t>Henry Weller</t>
  </si>
  <si>
    <t>https://www.linkedin.com/in/henryweller/</t>
  </si>
  <si>
    <t>https://twitter.com/henryweller4</t>
  </si>
  <si>
    <t>Vamshi Vijay Nakkirtha</t>
  </si>
  <si>
    <t>Software Development Manager</t>
  </si>
  <si>
    <t>vamshin</t>
  </si>
  <si>
    <t>https://twitter.com/vamshi_vijay</t>
  </si>
  <si>
    <t>John Underwood</t>
  </si>
  <si>
    <t>JohnGUnderwood</t>
  </si>
  <si>
    <t>Lorina Poland</t>
  </si>
  <si>
    <t>Technical Writer</t>
  </si>
  <si>
    <t>https://www.linkedin.com/in/lorinapoland/</t>
  </si>
  <si>
    <t>polandll</t>
  </si>
  <si>
    <t>Gabriel Paranthoen</t>
  </si>
  <si>
    <t>Michele Riva</t>
  </si>
  <si>
    <t>https://www.linkedin.com/in/micheleriva95/</t>
  </si>
  <si>
    <t>https://twitter.com/MicheleRivaCode</t>
  </si>
  <si>
    <t>Other potential contributors</t>
  </si>
  <si>
    <t>Ajit Ananthram</t>
  </si>
  <si>
    <t>https://www.linkedin.com/in/ajit-ananthram/</t>
  </si>
  <si>
    <t>ajananth</t>
  </si>
  <si>
    <t>https://twitter.com/AjitAnanthram</t>
  </si>
  <si>
    <t>Michael Marshall</t>
  </si>
  <si>
    <t>https://www.linkedin.com/in/michael-j-marshall/</t>
  </si>
  <si>
    <t>michaeljmarshall</t>
  </si>
  <si>
    <t>https://twitter.com/_mmarshall</t>
  </si>
  <si>
    <t>Tudor Bosman</t>
  </si>
  <si>
    <t>Chief Architect</t>
  </si>
  <si>
    <t>https://www.linkedin.com/in/tudorb/</t>
  </si>
  <si>
    <t>tudorb@gmail.com</t>
  </si>
  <si>
    <t>tudor</t>
  </si>
  <si>
    <t>https://twitter.com/tudor</t>
  </si>
  <si>
    <t>Eric Pugh</t>
  </si>
  <si>
    <t>OpensourceConnections</t>
  </si>
  <si>
    <t>https://www.linkedin.com/in/epugh/</t>
  </si>
  <si>
    <t>epugh</t>
  </si>
  <si>
    <t>https://twitter.com/dep4b</t>
  </si>
  <si>
    <t>Elaine Cario</t>
  </si>
  <si>
    <t>https://www.linkedin.com/in/elaine-cario-22479a1/</t>
  </si>
  <si>
    <t>Clement Renault</t>
  </si>
  <si>
    <t>https://www.linkedin.com/in/clementrenault/</t>
  </si>
  <si>
    <t>Yngve Aasheim</t>
  </si>
  <si>
    <t>Yahoo/Vespa</t>
  </si>
  <si>
    <t>https://www.linkedin.com/in/yngveaasheim/</t>
  </si>
  <si>
    <t>yngveaasheim</t>
  </si>
  <si>
    <t>https://twitter.com/yngveaasheim</t>
  </si>
  <si>
    <t>Andrey Tatarinov</t>
  </si>
  <si>
    <t>Epoch8</t>
  </si>
  <si>
    <t>https://www.linkedin.com/in/elephantum/</t>
  </si>
  <si>
    <t>elephantum</t>
  </si>
  <si>
    <t>https://twitter.com/elephantum</t>
  </si>
  <si>
    <t>Gonçalo Couto</t>
  </si>
  <si>
    <t>https://www.linkedin.com/in/gncouto/</t>
  </si>
  <si>
    <t>Bojana Parman</t>
  </si>
  <si>
    <t>https://www.linkedin.com/in/bojana-miloradovic-parman-6506892/</t>
  </si>
  <si>
    <t>mboyanna</t>
  </si>
  <si>
    <t>https://twitter.com/mboyanna</t>
  </si>
  <si>
    <t>Harrison Chase</t>
  </si>
  <si>
    <t>https://www.linkedin.com/in/harrison-chase-961287118/</t>
  </si>
  <si>
    <t>hwchase17</t>
  </si>
  <si>
    <t>https://twitter.com/hwchase17</t>
  </si>
  <si>
    <t>Heidi Hysell</t>
  </si>
  <si>
    <t>https://www.linkedin.com/in/heidihysell/</t>
  </si>
  <si>
    <t>heidihysell</t>
  </si>
  <si>
    <t>https://twitter.com/heidihysell</t>
  </si>
  <si>
    <t>Patrice Bourgougnon</t>
  </si>
  <si>
    <t>wpsolr</t>
  </si>
  <si>
    <t>https://www.linkedin.com/in/patrice-bourgougnon-46a2b71b3/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</si>
</sst>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u/>
      <color rgb="FF1155CC"/>
      <name val="Arial"/>
    </font>
    <font>
      <color theme="1"/>
      <name val="Arial"/>
      <scheme val="minor"/>
    </font>
    <font>
      <color theme="1"/>
      <name val="Courier New"/>
    </font>
    <font>
      <b/>
      <color theme="1"/>
      <name val="Arial"/>
      <scheme val="minor"/>
    </font>
    <font>
      <b/>
      <color theme="1"/>
      <name val="Courier New"/>
    </font>
    <font>
      <sz val="10.0"/>
      <color rgb="FF000000"/>
      <name val="Arial"/>
    </font>
    <font>
      <color rgb="FFB7B7B7"/>
      <name val="Arial"/>
      <scheme val="minor"/>
    </font>
    <font>
      <color rgb="FFB7B7B7"/>
      <name val="Arial"/>
    </font>
    <font>
      <color rgb="FFB7B7B7"/>
      <name val="Courier New"/>
    </font>
    <font>
      <b/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z val="11.0"/>
      <color rgb="FF333333"/>
      <name val="Roboto"/>
    </font>
    <font>
      <u/>
      <sz val="11.0"/>
      <color rgb="FF333333"/>
      <name val="Roboto"/>
    </font>
    <font>
      <u/>
      <sz val="11.0"/>
      <color rgb="FF333333"/>
      <name val="Roboto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rgb="FF000000"/>
      <name val="Arial"/>
    </font>
    <font>
      <u/>
      <sz val="9.0"/>
      <color rgb="FF000000"/>
      <name val="&quot;Google Sans&quot;"/>
    </font>
    <font>
      <u/>
      <sz val="9.0"/>
      <color rgb="FF000000"/>
      <name val="&quot;Google Sans Mono&quot;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1.0"/>
      <color rgb="FF333333"/>
      <name val="Roboto"/>
    </font>
    <font>
      <u/>
      <sz val="11.0"/>
      <color rgb="FF333333"/>
      <name val="Roboto"/>
    </font>
    <font>
      <u/>
      <color rgb="FF0000FF"/>
      <name val="Arial"/>
    </font>
    <font>
      <u/>
      <color rgb="FF0000FF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2" fontId="4" numFmtId="0" xfId="0" applyFont="1"/>
    <xf borderId="0" fillId="0" fontId="5" numFmtId="0" xfId="0" applyFont="1"/>
    <xf borderId="0" fillId="0" fontId="4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2" fontId="4" numFmtId="0" xfId="0" applyFont="1"/>
    <xf borderId="0" fillId="4" fontId="6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5" fontId="8" numFmtId="0" xfId="0" applyAlignment="1" applyFill="1" applyFont="1">
      <alignment readingOrder="0"/>
    </xf>
    <xf borderId="0" fillId="0" fontId="4" numFmtId="0" xfId="0" applyFont="1"/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readingOrder="0" vertical="bottom"/>
    </xf>
    <xf borderId="0" fillId="6" fontId="6" numFmtId="0" xfId="0" applyAlignment="1" applyFill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9" fontId="6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2" fontId="9" numFmtId="0" xfId="0" applyFont="1"/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shrinkToFit="0" wrapText="0"/>
    </xf>
    <xf borderId="0" fillId="3" fontId="1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2" fontId="13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10" fontId="1" numFmtId="0" xfId="0" applyAlignment="1" applyFill="1" applyFont="1">
      <alignment vertical="bottom"/>
    </xf>
    <xf borderId="0" fillId="10" fontId="14" numFmtId="0" xfId="0" applyAlignment="1" applyFont="1">
      <alignment vertical="bottom"/>
    </xf>
    <xf borderId="0" fillId="10" fontId="15" numFmtId="0" xfId="0" applyAlignment="1" applyFont="1">
      <alignment shrinkToFit="0" vertical="bottom" wrapText="0"/>
    </xf>
    <xf borderId="0" fillId="10" fontId="16" numFmtId="0" xfId="0" applyAlignment="1" applyFont="1">
      <alignment vertical="bottom"/>
    </xf>
    <xf borderId="0" fillId="10" fontId="1" numFmtId="0" xfId="0" applyAlignment="1" applyFont="1">
      <alignment horizontal="right" vertical="bottom"/>
    </xf>
    <xf borderId="0" fillId="2" fontId="17" numFmtId="0" xfId="0" applyAlignment="1" applyFont="1">
      <alignment shrinkToFit="0" vertical="bottom" wrapText="0"/>
    </xf>
    <xf borderId="0" fillId="10" fontId="1" numFmtId="0" xfId="0" applyAlignment="1" applyFont="1">
      <alignment shrinkToFit="0" vertical="bottom" wrapText="0"/>
    </xf>
    <xf borderId="0" fillId="10" fontId="18" numFmtId="0" xfId="0" applyAlignment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2" fontId="19" numFmtId="0" xfId="0" applyAlignment="1" applyFont="1">
      <alignment vertical="bottom"/>
    </xf>
    <xf borderId="0" fillId="2" fontId="20" numFmtId="0" xfId="0" applyAlignment="1" applyFont="1">
      <alignment horizontal="right" vertical="bottom"/>
    </xf>
    <xf borderId="0" fillId="2" fontId="21" numFmtId="0" xfId="0" applyAlignment="1" applyFont="1">
      <alignment vertical="bottom"/>
    </xf>
    <xf borderId="0" fillId="2" fontId="22" numFmtId="0" xfId="0" applyAlignment="1" applyFont="1">
      <alignment shrinkToFit="0" vertical="bottom" wrapText="0"/>
    </xf>
    <xf borderId="0" fillId="2" fontId="23" numFmtId="0" xfId="0" applyAlignment="1" applyFont="1">
      <alignment vertical="bottom"/>
    </xf>
    <xf borderId="0" fillId="2" fontId="24" numFmtId="0" xfId="0" applyAlignment="1" applyFont="1">
      <alignment shrinkToFit="0" vertical="bottom" wrapText="0"/>
    </xf>
    <xf borderId="0" fillId="10" fontId="25" numFmtId="0" xfId="0" applyAlignment="1" applyFont="1">
      <alignment readingOrder="0" vertical="bottom"/>
    </xf>
    <xf borderId="0" fillId="3" fontId="2" numFmtId="0" xfId="0" applyAlignment="1" applyFont="1">
      <alignment readingOrder="0" shrinkToFit="0" vertical="bottom" wrapText="0"/>
    </xf>
    <xf borderId="0" fillId="2" fontId="26" numFmtId="0" xfId="0" applyAlignment="1" applyFont="1">
      <alignment readingOrder="0" shrinkToFit="0" vertical="bottom" wrapText="0"/>
    </xf>
    <xf borderId="0" fillId="2" fontId="27" numFmtId="0" xfId="0" applyAlignment="1" applyFont="1">
      <alignment readingOrder="0" shrinkToFit="0" vertical="bottom" wrapText="0"/>
    </xf>
    <xf borderId="0" fillId="2" fontId="28" numFmtId="0" xfId="0" applyAlignment="1" applyFont="1">
      <alignment shrinkToFit="0" vertical="bottom" wrapText="0"/>
    </xf>
    <xf borderId="0" fillId="11" fontId="1" numFmtId="0" xfId="0" applyAlignment="1" applyFill="1" applyFont="1">
      <alignment readingOrder="0" shrinkToFit="0" vertical="bottom" wrapText="0"/>
    </xf>
    <xf borderId="0" fillId="11" fontId="29" numFmtId="0" xfId="0" applyAlignment="1" applyFont="1">
      <alignment readingOrder="0" shrinkToFit="0" vertical="bottom" wrapText="0"/>
    </xf>
    <xf borderId="0" fillId="11" fontId="1" numFmtId="0" xfId="0" applyAlignment="1" applyFont="1">
      <alignment readingOrder="0" shrinkToFit="0" vertical="bottom" wrapText="0"/>
    </xf>
    <xf borderId="0" fillId="10" fontId="30" numFmtId="0" xfId="0" applyAlignment="1" applyFont="1">
      <alignment readingOrder="0" shrinkToFit="0" vertical="bottom" wrapText="0"/>
    </xf>
    <xf borderId="0" fillId="11" fontId="31" numFmtId="0" xfId="0" applyAlignment="1" applyFont="1">
      <alignment readingOrder="0"/>
    </xf>
    <xf borderId="0" fillId="11" fontId="32" numFmtId="0" xfId="0" applyAlignment="1" applyFont="1">
      <alignment readingOrder="0"/>
    </xf>
    <xf borderId="0" fillId="11" fontId="4" numFmtId="0" xfId="0" applyAlignment="1" applyFont="1">
      <alignment readingOrder="0"/>
    </xf>
    <xf borderId="0" fillId="11" fontId="33" numFmtId="0" xfId="0" applyAlignment="1" applyFont="1">
      <alignment readingOrder="0" shrinkToFit="0" vertical="bottom" wrapText="0"/>
    </xf>
    <xf borderId="0" fillId="10" fontId="1" numFmtId="0" xfId="0" applyAlignment="1" applyFont="1">
      <alignment shrinkToFit="0" vertical="bottom" wrapText="0"/>
    </xf>
    <xf borderId="0" fillId="11" fontId="34" numFmtId="0" xfId="0" applyAlignment="1" applyFont="1">
      <alignment readingOrder="0" shrinkToFit="0" wrapText="0"/>
    </xf>
    <xf borderId="0" fillId="11" fontId="35" numFmtId="0" xfId="0" applyAlignment="1" applyFont="1">
      <alignment readingOrder="0" shrinkToFit="0" wrapText="0"/>
    </xf>
    <xf borderId="0" fillId="2" fontId="36" numFmtId="0" xfId="0" applyAlignment="1" applyFont="1">
      <alignment readingOrder="0" vertical="bottom"/>
    </xf>
    <xf borderId="0" fillId="10" fontId="37" numFmtId="0" xfId="0" applyAlignment="1" applyFont="1">
      <alignment readingOrder="0" shrinkToFit="0" vertical="bottom" wrapText="0"/>
    </xf>
    <xf borderId="0" fillId="11" fontId="1" numFmtId="0" xfId="0" applyAlignment="1" applyFont="1">
      <alignment shrinkToFit="0" vertical="bottom" wrapText="0"/>
    </xf>
    <xf borderId="0" fillId="11" fontId="38" numFmtId="0" xfId="0" applyAlignment="1" applyFont="1">
      <alignment readingOrder="0" shrinkToFit="0" vertical="bottom" wrapText="0"/>
    </xf>
    <xf borderId="0" fillId="0" fontId="39" numFmtId="0" xfId="0" applyAlignment="1" applyFont="1">
      <alignment readingOrder="0"/>
    </xf>
    <xf borderId="0" fillId="2" fontId="1" numFmtId="0" xfId="0" applyAlignment="1" applyFont="1">
      <alignment shrinkToFit="0" vertical="bottom" wrapText="0"/>
    </xf>
    <xf borderId="0" fillId="12" fontId="40" numFmtId="0" xfId="0" applyFill="1" applyFont="1"/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10" fontId="1" numFmtId="0" xfId="0" applyAlignment="1" applyFont="1">
      <alignment vertical="bottom"/>
    </xf>
    <xf borderId="0" fillId="10" fontId="41" numFmtId="0" xfId="0" applyAlignment="1" applyFont="1">
      <alignment vertical="bottom"/>
    </xf>
    <xf borderId="0" fillId="10" fontId="42" numFmtId="0" xfId="0" applyAlignment="1" applyFont="1">
      <alignment shrinkToFit="0" vertical="bottom" wrapText="0"/>
    </xf>
    <xf borderId="0" fillId="10" fontId="43" numFmtId="0" xfId="0" applyAlignment="1" applyFont="1">
      <alignment vertical="bottom"/>
    </xf>
    <xf borderId="0" fillId="10" fontId="1" numFmtId="0" xfId="0" applyAlignment="1" applyFont="1">
      <alignment horizontal="right" vertical="bottom"/>
    </xf>
    <xf borderId="0" fillId="2" fontId="44" numFmtId="0" xfId="0" applyAlignment="1" applyFont="1">
      <alignment vertical="bottom"/>
    </xf>
    <xf borderId="0" fillId="2" fontId="45" numFmtId="0" xfId="0" applyAlignment="1" applyFont="1">
      <alignment vertical="bottom"/>
    </xf>
    <xf borderId="0" fillId="2" fontId="46" numFmtId="0" xfId="0" applyAlignment="1" applyFont="1">
      <alignment shrinkToFit="0" vertical="bottom" wrapText="0"/>
    </xf>
    <xf borderId="0" fillId="10" fontId="1" numFmtId="0" xfId="0" applyAlignment="1" applyFont="1">
      <alignment shrinkToFit="0" vertical="bottom" wrapText="0"/>
    </xf>
    <xf borderId="0" fillId="10" fontId="47" numFmtId="0" xfId="0" applyAlignment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2" fontId="48" numFmtId="0" xfId="0" applyAlignment="1" applyFont="1">
      <alignment horizontal="right" vertical="bottom"/>
    </xf>
    <xf borderId="0" fillId="2" fontId="21" numFmtId="0" xfId="0" applyAlignment="1" applyFont="1">
      <alignment vertical="bottom"/>
    </xf>
    <xf borderId="0" fillId="2" fontId="49" numFmtId="0" xfId="0" applyAlignment="1" applyFont="1">
      <alignment shrinkToFit="0" vertical="bottom" wrapText="0"/>
    </xf>
    <xf borderId="0" fillId="2" fontId="50" numFmtId="0" xfId="0" applyAlignment="1" applyFont="1">
      <alignment vertical="bottom"/>
    </xf>
    <xf borderId="0" fillId="2" fontId="51" numFmtId="0" xfId="0" applyAlignment="1" applyFont="1">
      <alignment shrinkToFit="0" vertical="bottom" wrapText="0"/>
    </xf>
    <xf borderId="0" fillId="0" fontId="52" numFmtId="0" xfId="0" applyAlignment="1" applyFont="1">
      <alignment readingOrder="0" shrinkToFit="0" wrapText="0"/>
    </xf>
    <xf borderId="0" fillId="0" fontId="5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learn.microsoft.com/en-us/azure/search/hybrid-search-overview" TargetMode="External"/><Relationship Id="rId42" Type="http://schemas.openxmlformats.org/officeDocument/2006/relationships/hyperlink" Target="https://learn.microsoft.com/en-us/azure/search/search-query-odata-geo-spatial-functions" TargetMode="External"/><Relationship Id="rId41" Type="http://schemas.openxmlformats.org/officeDocument/2006/relationships/hyperlink" Target="https://learn.microsoft.com/en-us/azure/search/index-ranking-similarity" TargetMode="External"/><Relationship Id="rId44" Type="http://schemas.openxmlformats.org/officeDocument/2006/relationships/hyperlink" Target="https://azure.microsoft.com/en-us/pricing/details/search/" TargetMode="External"/><Relationship Id="rId43" Type="http://schemas.openxmlformats.org/officeDocument/2006/relationships/hyperlink" Target="https://learn.microsoft.com/en-us/azure/search/search-capacity-planning" TargetMode="External"/><Relationship Id="rId46" Type="http://schemas.openxmlformats.org/officeDocument/2006/relationships/hyperlink" Target="https://epsilla-inc.gitbook.io/epsilladb/vector-database/search-the-top-k-semantically-similar-records" TargetMode="External"/><Relationship Id="rId45" Type="http://schemas.openxmlformats.org/officeDocument/2006/relationships/hyperlink" Target="https://epsilla.com/" TargetMode="External"/><Relationship Id="rId1" Type="http://schemas.openxmlformats.org/officeDocument/2006/relationships/hyperlink" Target="https://www.pinecone.io/" TargetMode="External"/><Relationship Id="rId2" Type="http://schemas.openxmlformats.org/officeDocument/2006/relationships/hyperlink" Target="https://qdrant.tech/documentation/concepts/storage/" TargetMode="External"/><Relationship Id="rId3" Type="http://schemas.openxmlformats.org/officeDocument/2006/relationships/hyperlink" Target="https://qdrant.github.io/fastembed/examples/Supported_Models/" TargetMode="External"/><Relationship Id="rId4" Type="http://schemas.openxmlformats.org/officeDocument/2006/relationships/hyperlink" Target="https://qdrant.tech/articles/sparse-vectors/" TargetMode="External"/><Relationship Id="rId9" Type="http://schemas.openxmlformats.org/officeDocument/2006/relationships/hyperlink" Target="https://www.postgresql.org/docs/current/textsearch.html" TargetMode="External"/><Relationship Id="rId48" Type="http://schemas.openxmlformats.org/officeDocument/2006/relationships/hyperlink" Target="https://epsilla-inc.gitbook.io/epsilladb/vector-database/dense-vector-vs.-sparse-vector" TargetMode="External"/><Relationship Id="rId47" Type="http://schemas.openxmlformats.org/officeDocument/2006/relationships/hyperlink" Target="https://epsilla-inc.gitbook.io/epsilladb/vector-database/create-a-new-table" TargetMode="External"/><Relationship Id="rId49" Type="http://schemas.openxmlformats.org/officeDocument/2006/relationships/hyperlink" Target="https://epsilla.com/pricing" TargetMode="External"/><Relationship Id="rId5" Type="http://schemas.openxmlformats.org/officeDocument/2006/relationships/hyperlink" Target="https://qdrant.tech/articles/sparse-vectors" TargetMode="External"/><Relationship Id="rId6" Type="http://schemas.openxmlformats.org/officeDocument/2006/relationships/hyperlink" Target="https://qdrant.tech/documentation/guides/distributed_deployment/" TargetMode="External"/><Relationship Id="rId7" Type="http://schemas.openxmlformats.org/officeDocument/2006/relationships/hyperlink" Target="https://weaviate.io/developers/weaviate/modules/reader-generator-modules/generative-openai" TargetMode="External"/><Relationship Id="rId8" Type="http://schemas.openxmlformats.org/officeDocument/2006/relationships/hyperlink" Target="https://github.com/pgvector/pgvector" TargetMode="External"/><Relationship Id="rId73" Type="http://schemas.openxmlformats.org/officeDocument/2006/relationships/hyperlink" Target="https://clickhouse.com/docs/en/engines/table-engines/mergetree-family/annindexes" TargetMode="External"/><Relationship Id="rId72" Type="http://schemas.openxmlformats.org/officeDocument/2006/relationships/hyperlink" Target="https://clickhouse.com/" TargetMode="External"/><Relationship Id="rId31" Type="http://schemas.openxmlformats.org/officeDocument/2006/relationships/hyperlink" Target="https://www.datastax.com/products/datastax-astra" TargetMode="External"/><Relationship Id="rId75" Type="http://schemas.openxmlformats.org/officeDocument/2006/relationships/hyperlink" Target="https://clickhouse.com/pricing" TargetMode="External"/><Relationship Id="rId30" Type="http://schemas.openxmlformats.org/officeDocument/2006/relationships/hyperlink" Target="https://cassio.org/" TargetMode="External"/><Relationship Id="rId74" Type="http://schemas.openxmlformats.org/officeDocument/2006/relationships/hyperlink" Target="https://github.com/chdb-io/chdb" TargetMode="External"/><Relationship Id="rId33" Type="http://schemas.openxmlformats.org/officeDocument/2006/relationships/hyperlink" Target="https://www.datastax.com/pricing/astra-db" TargetMode="External"/><Relationship Id="rId77" Type="http://schemas.openxmlformats.org/officeDocument/2006/relationships/hyperlink" Target="https://myscale.com/pricing/" TargetMode="External"/><Relationship Id="rId32" Type="http://schemas.openxmlformats.org/officeDocument/2006/relationships/hyperlink" Target="https://cassandra.apache.org/doc/latest/cassandra/developing/cql/indexing/sai/sai-faq.html" TargetMode="External"/><Relationship Id="rId76" Type="http://schemas.openxmlformats.org/officeDocument/2006/relationships/hyperlink" Target="https://myscale.com/docs/en/hybrid-search/" TargetMode="External"/><Relationship Id="rId35" Type="http://schemas.openxmlformats.org/officeDocument/2006/relationships/hyperlink" Target="https://neuml.hashnode.dev/build-rag-pipelines-with-txtai" TargetMode="External"/><Relationship Id="rId79" Type="http://schemas.openxmlformats.org/officeDocument/2006/relationships/drawing" Target="../drawings/drawing2.xml"/><Relationship Id="rId34" Type="http://schemas.openxmlformats.org/officeDocument/2006/relationships/hyperlink" Target="https://neuml.hashnode.dev/whats-new-in-txtai-60" TargetMode="External"/><Relationship Id="rId78" Type="http://schemas.openxmlformats.org/officeDocument/2006/relationships/hyperlink" Target="https://rockset.com/vector-search/" TargetMode="External"/><Relationship Id="rId71" Type="http://schemas.openxmlformats.org/officeDocument/2006/relationships/hyperlink" Target="https://cratedb.com/product/pricing" TargetMode="External"/><Relationship Id="rId70" Type="http://schemas.openxmlformats.org/officeDocument/2006/relationships/hyperlink" Target="https://console.cratedb.cloud/" TargetMode="External"/><Relationship Id="rId37" Type="http://schemas.openxmlformats.org/officeDocument/2006/relationships/hyperlink" Target="https://lancedb.github.io/lancedb/embeddings/embedding_functions/" TargetMode="External"/><Relationship Id="rId36" Type="http://schemas.openxmlformats.org/officeDocument/2006/relationships/hyperlink" Target="https://github.com/lancedb/lance/blob/main/rust/lance/src/index/vector/diskann.rs" TargetMode="External"/><Relationship Id="rId39" Type="http://schemas.openxmlformats.org/officeDocument/2006/relationships/hyperlink" Target="https://learn.microsoft.com/en-us/azure/search/cognitive-search-custom-skill-web-api" TargetMode="External"/><Relationship Id="rId38" Type="http://schemas.openxmlformats.org/officeDocument/2006/relationships/hyperlink" Target="https://learn.microsoft.com/en-us/azure/search/search-modeling-multitenant-saas-applications" TargetMode="External"/><Relationship Id="rId62" Type="http://schemas.openxmlformats.org/officeDocument/2006/relationships/hyperlink" Target="https://docs.activeloop.ai/quickstart" TargetMode="External"/><Relationship Id="rId61" Type="http://schemas.openxmlformats.org/officeDocument/2006/relationships/hyperlink" Target="https://github.com/activeloopai/deeplake" TargetMode="External"/><Relationship Id="rId20" Type="http://schemas.openxmlformats.org/officeDocument/2006/relationships/hyperlink" Target="https://opensearch.org/docs/2.0/search-plugins/knn/approximate-knn/" TargetMode="External"/><Relationship Id="rId64" Type="http://schemas.openxmlformats.org/officeDocument/2006/relationships/hyperlink" Target="https://python.langchain.com/docs/integrations/vectorstores/activeloop_deeplake" TargetMode="External"/><Relationship Id="rId63" Type="http://schemas.openxmlformats.org/officeDocument/2006/relationships/hyperlink" Target="https://docs.activeloop.ai/technical-details/data-layout" TargetMode="External"/><Relationship Id="rId22" Type="http://schemas.openxmlformats.org/officeDocument/2006/relationships/hyperlink" Target="https://solr.apache.org/guide/solr/latest/query-guide/dense-vector-search.html" TargetMode="External"/><Relationship Id="rId66" Type="http://schemas.openxmlformats.org/officeDocument/2006/relationships/hyperlink" Target="https://docs.activeloop.ai/performance-features/querying-datasets/query-syntax" TargetMode="External"/><Relationship Id="rId21" Type="http://schemas.openxmlformats.org/officeDocument/2006/relationships/hyperlink" Target="https://www.searchstax.com/lp/managed-solr-search" TargetMode="External"/><Relationship Id="rId65" Type="http://schemas.openxmlformats.org/officeDocument/2006/relationships/hyperlink" Target="https://docs.llamaindex.ai/en/stable/examples/vector_stores/DeepLakeIndexDemo.html" TargetMode="External"/><Relationship Id="rId24" Type="http://schemas.openxmlformats.org/officeDocument/2006/relationships/hyperlink" Target="https://sease.io/2023/10/apache-lucene-solr-ai-roadmap-do-you-want-to-make-it-happen.html" TargetMode="External"/><Relationship Id="rId68" Type="http://schemas.openxmlformats.org/officeDocument/2006/relationships/hyperlink" Target="http://www.cratedb.com/" TargetMode="External"/><Relationship Id="rId23" Type="http://schemas.openxmlformats.org/officeDocument/2006/relationships/hyperlink" Target="https://pypi.org/project/eurelis-langchain-solr-vectorstore/" TargetMode="External"/><Relationship Id="rId67" Type="http://schemas.openxmlformats.org/officeDocument/2006/relationships/hyperlink" Target="https://www.activeloop.ai/pricing/" TargetMode="External"/><Relationship Id="rId60" Type="http://schemas.openxmlformats.org/officeDocument/2006/relationships/hyperlink" Target="https://cloud.typesense.org/pricing" TargetMode="External"/><Relationship Id="rId26" Type="http://schemas.openxmlformats.org/officeDocument/2006/relationships/hyperlink" Target="https://redis.com/blog/multi-tenancy-redis-enterprise/" TargetMode="External"/><Relationship Id="rId25" Type="http://schemas.openxmlformats.org/officeDocument/2006/relationships/hyperlink" Target="https://issues.apache.org/jira/browse/SOLR-16836" TargetMode="External"/><Relationship Id="rId69" Type="http://schemas.openxmlformats.org/officeDocument/2006/relationships/hyperlink" Target="https://github.com/crate/crate" TargetMode="External"/><Relationship Id="rId28" Type="http://schemas.openxmlformats.org/officeDocument/2006/relationships/hyperlink" Target="https://redis.io/docs/interact/search-and-query/advanced-concepts/scoring/" TargetMode="External"/><Relationship Id="rId27" Type="http://schemas.openxmlformats.org/officeDocument/2006/relationships/hyperlink" Target="https://redis.io/docs/interact/search-and-query/advanced-concepts/vectors/" TargetMode="External"/><Relationship Id="rId29" Type="http://schemas.openxmlformats.org/officeDocument/2006/relationships/hyperlink" Target="https://cassandra.apache.org/doc/latest/cassandra/developing/cql/indexing/sai/sai-faq.html" TargetMode="External"/><Relationship Id="rId51" Type="http://schemas.openxmlformats.org/officeDocument/2006/relationships/hyperlink" Target="https://unum-cloud.github.io/usearch/" TargetMode="External"/><Relationship Id="rId50" Type="http://schemas.openxmlformats.org/officeDocument/2006/relationships/hyperlink" Target="https://nuclia.com/" TargetMode="External"/><Relationship Id="rId53" Type="http://schemas.openxmlformats.org/officeDocument/2006/relationships/hyperlink" Target="https://www.meilisearch.com/" TargetMode="External"/><Relationship Id="rId52" Type="http://schemas.openxmlformats.org/officeDocument/2006/relationships/hyperlink" Target="https://turbopuffer.com/" TargetMode="External"/><Relationship Id="rId11" Type="http://schemas.openxmlformats.org/officeDocument/2006/relationships/hyperlink" Target="https://docs.vespa.ai/en/proton.html" TargetMode="External"/><Relationship Id="rId55" Type="http://schemas.openxmlformats.org/officeDocument/2006/relationships/hyperlink" Target="https://www.meilisearch.com/docs/learn/fine_tuning_results/geosearch" TargetMode="External"/><Relationship Id="rId10" Type="http://schemas.openxmlformats.org/officeDocument/2006/relationships/hyperlink" Target="https://opensource.org/license/postgresql/" TargetMode="External"/><Relationship Id="rId54" Type="http://schemas.openxmlformats.org/officeDocument/2006/relationships/hyperlink" Target="https://solr.apache.org/guide/solr/latest/query-guide/dense-vector-search.html" TargetMode="External"/><Relationship Id="rId13" Type="http://schemas.openxmlformats.org/officeDocument/2006/relationships/hyperlink" Target="https://milvus.io/docs/multi_tenancy.md" TargetMode="External"/><Relationship Id="rId57" Type="http://schemas.openxmlformats.org/officeDocument/2006/relationships/hyperlink" Target="https://typesense.org/" TargetMode="External"/><Relationship Id="rId12" Type="http://schemas.openxmlformats.org/officeDocument/2006/relationships/hyperlink" Target="https://cloud.vespa.ai/price-calculator" TargetMode="External"/><Relationship Id="rId56" Type="http://schemas.openxmlformats.org/officeDocument/2006/relationships/hyperlink" Target="https://www.meilisearch.com/pricing" TargetMode="External"/><Relationship Id="rId15" Type="http://schemas.openxmlformats.org/officeDocument/2006/relationships/hyperlink" Target="https://www.mongodb.com/pricing" TargetMode="External"/><Relationship Id="rId59" Type="http://schemas.openxmlformats.org/officeDocument/2006/relationships/hyperlink" Target="https://typesense.org/docs/0.25.1/api/vector-search.html" TargetMode="External"/><Relationship Id="rId14" Type="http://schemas.openxmlformats.org/officeDocument/2006/relationships/hyperlink" Target="https://gist.github.com/hweller1/d6dbd5036ae4366108b534a0f1662a20" TargetMode="External"/><Relationship Id="rId58" Type="http://schemas.openxmlformats.org/officeDocument/2006/relationships/hyperlink" Target="https://typesense.org/docs/0.25.1/api/vector-search.html" TargetMode="External"/><Relationship Id="rId17" Type="http://schemas.openxmlformats.org/officeDocument/2006/relationships/hyperlink" Target="https://opensearch.org/docs/2.11/ml-commons-plugin/custom-local-models/" TargetMode="External"/><Relationship Id="rId16" Type="http://schemas.openxmlformats.org/officeDocument/2006/relationships/hyperlink" Target="https://www.marqo.ai/pricing" TargetMode="External"/><Relationship Id="rId19" Type="http://schemas.openxmlformats.org/officeDocument/2006/relationships/hyperlink" Target="https://opensearch.org/docs/latest/aggregations/metric/index/" TargetMode="External"/><Relationship Id="rId18" Type="http://schemas.openxmlformats.org/officeDocument/2006/relationships/hyperlink" Target="https://opensearch.org/docs/latest/search-plugins/neural-sparse-search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heikki-linnakangas-6b58bb203/?originalSubdomain=fi" TargetMode="External"/><Relationship Id="rId190" Type="http://schemas.openxmlformats.org/officeDocument/2006/relationships/hyperlink" Target="https://learn.microsoft.com/en-us/azure/search/search-capacity-planning" TargetMode="External"/><Relationship Id="rId42" Type="http://schemas.openxmlformats.org/officeDocument/2006/relationships/hyperlink" Target="https://vespa.ai/" TargetMode="External"/><Relationship Id="rId41" Type="http://schemas.openxmlformats.org/officeDocument/2006/relationships/hyperlink" Target="https://www.linkedin.com/in/ankane/" TargetMode="External"/><Relationship Id="rId44" Type="http://schemas.openxmlformats.org/officeDocument/2006/relationships/hyperlink" Target="https://cloud.vespa.ai/price-calculator" TargetMode="External"/><Relationship Id="rId194" Type="http://schemas.openxmlformats.org/officeDocument/2006/relationships/hyperlink" Target="https://azure.microsoft.com/en-us/products/ai-services/ai-search/" TargetMode="External"/><Relationship Id="rId43" Type="http://schemas.openxmlformats.org/officeDocument/2006/relationships/hyperlink" Target="https://docs.vespa.ai/en/proton.html" TargetMode="External"/><Relationship Id="rId193" Type="http://schemas.openxmlformats.org/officeDocument/2006/relationships/hyperlink" Target="https://github.com/Azure" TargetMode="External"/><Relationship Id="rId46" Type="http://schemas.openxmlformats.org/officeDocument/2006/relationships/hyperlink" Target="https://github.com/vespa-engine/vespa" TargetMode="External"/><Relationship Id="rId192" Type="http://schemas.openxmlformats.org/officeDocument/2006/relationships/hyperlink" Target="https://learn.microsoft.com/en-us/azure/search/" TargetMode="External"/><Relationship Id="rId45" Type="http://schemas.openxmlformats.org/officeDocument/2006/relationships/hyperlink" Target="https://docs.vespa.ai/" TargetMode="External"/><Relationship Id="rId191" Type="http://schemas.openxmlformats.org/officeDocument/2006/relationships/hyperlink" Target="https://azure.microsoft.com/en-us/pricing/details/search/" TargetMode="External"/><Relationship Id="rId48" Type="http://schemas.openxmlformats.org/officeDocument/2006/relationships/hyperlink" Target="https://www.linkedin.com/in/oyving/?originalSubdomain=no" TargetMode="External"/><Relationship Id="rId187" Type="http://schemas.openxmlformats.org/officeDocument/2006/relationships/hyperlink" Target="https://learn.microsoft.com/en-us/azure/search/hybrid-search-overview" TargetMode="External"/><Relationship Id="rId47" Type="http://schemas.openxmlformats.org/officeDocument/2006/relationships/hyperlink" Target="https://github.com/superlinked/VectorHub/discussions/70" TargetMode="External"/><Relationship Id="rId186" Type="http://schemas.openxmlformats.org/officeDocument/2006/relationships/hyperlink" Target="https://learn.microsoft.com/en-us/azure/search/vector-search-how-to-query?tabs=query-2023-11-01%2Cfilter-2023-11-01" TargetMode="External"/><Relationship Id="rId185" Type="http://schemas.openxmlformats.org/officeDocument/2006/relationships/hyperlink" Target="https://learn.microsoft.com/en-us/azure/search/cognitive-search-custom-skill-web-api" TargetMode="External"/><Relationship Id="rId49" Type="http://schemas.openxmlformats.org/officeDocument/2006/relationships/hyperlink" Target="https://www.linkedin.com/in/jo-bergum/" TargetMode="External"/><Relationship Id="rId184" Type="http://schemas.openxmlformats.org/officeDocument/2006/relationships/hyperlink" Target="https://learn.microsoft.com/en-us/azure/search/search-modeling-multitenant-saas-applications" TargetMode="External"/><Relationship Id="rId189" Type="http://schemas.openxmlformats.org/officeDocument/2006/relationships/hyperlink" Target="https://learn.microsoft.com/en-us/azure/search/search-query-odata-geo-spatial-functions" TargetMode="External"/><Relationship Id="rId188" Type="http://schemas.openxmlformats.org/officeDocument/2006/relationships/hyperlink" Target="https://learn.microsoft.com/en-us/azure/search/index-ranking-similarity" TargetMode="External"/><Relationship Id="rId31" Type="http://schemas.openxmlformats.org/officeDocument/2006/relationships/hyperlink" Target="https://www.linkedin.com/in/erikacardenas300/" TargetMode="External"/><Relationship Id="rId30" Type="http://schemas.openxmlformats.org/officeDocument/2006/relationships/hyperlink" Target="https://www.linkedin.com/in/stefan-bogdan/?originalSubdomain=nl" TargetMode="External"/><Relationship Id="rId33" Type="http://schemas.openxmlformats.org/officeDocument/2006/relationships/hyperlink" Target="https://github.com/pgvector/pgvector" TargetMode="External"/><Relationship Id="rId183" Type="http://schemas.openxmlformats.org/officeDocument/2006/relationships/hyperlink" Target="https://www.linkedin.com/in/jaichopra/" TargetMode="External"/><Relationship Id="rId32" Type="http://schemas.openxmlformats.org/officeDocument/2006/relationships/hyperlink" Target="https://www.linkedin.com/in/kacperlukawski/" TargetMode="External"/><Relationship Id="rId182" Type="http://schemas.openxmlformats.org/officeDocument/2006/relationships/hyperlink" Target="https://www.linkedin.com/in/eddyxu/" TargetMode="External"/><Relationship Id="rId35" Type="http://schemas.openxmlformats.org/officeDocument/2006/relationships/hyperlink" Target="https://www.postgresql.org/docs/current/textsearch.html" TargetMode="External"/><Relationship Id="rId181" Type="http://schemas.openxmlformats.org/officeDocument/2006/relationships/hyperlink" Target="https://www.linkedin.com/in/changshe/" TargetMode="External"/><Relationship Id="rId34" Type="http://schemas.openxmlformats.org/officeDocument/2006/relationships/hyperlink" Target="https://github.com/pgvector/pgvector" TargetMode="External"/><Relationship Id="rId180" Type="http://schemas.openxmlformats.org/officeDocument/2006/relationships/hyperlink" Target="https://github.com/superlinked/VectorHub/discussions/87" TargetMode="External"/><Relationship Id="rId37" Type="http://schemas.openxmlformats.org/officeDocument/2006/relationships/hyperlink" Target="https://github.com/pgvector/pgvector" TargetMode="External"/><Relationship Id="rId176" Type="http://schemas.openxmlformats.org/officeDocument/2006/relationships/hyperlink" Target="https://github.com/lancedb/lance/blob/main/rust/lance/src/index/vector/diskann.rs" TargetMode="External"/><Relationship Id="rId297" Type="http://schemas.openxmlformats.org/officeDocument/2006/relationships/hyperlink" Target="https://clickhouse.com/" TargetMode="External"/><Relationship Id="rId36" Type="http://schemas.openxmlformats.org/officeDocument/2006/relationships/hyperlink" Target="https://opensource.org/license/postgresql/" TargetMode="External"/><Relationship Id="rId175" Type="http://schemas.openxmlformats.org/officeDocument/2006/relationships/hyperlink" Target="https://lancedb.com/" TargetMode="External"/><Relationship Id="rId296" Type="http://schemas.openxmlformats.org/officeDocument/2006/relationships/hyperlink" Target="https://www.linkedin.com/in/mladenj/" TargetMode="External"/><Relationship Id="rId39" Type="http://schemas.openxmlformats.org/officeDocument/2006/relationships/hyperlink" Target="https://www.linkedin.com/in/jonathan-katz-6495532/" TargetMode="External"/><Relationship Id="rId174" Type="http://schemas.openxmlformats.org/officeDocument/2006/relationships/hyperlink" Target="https://www.linkedin.com/in/davidmezzetti/" TargetMode="External"/><Relationship Id="rId295" Type="http://schemas.openxmlformats.org/officeDocument/2006/relationships/hyperlink" Target="https://www.linkedin.com/in/aprock/" TargetMode="External"/><Relationship Id="rId38" Type="http://schemas.openxmlformats.org/officeDocument/2006/relationships/hyperlink" Target="https://github.com/superlinked/VectorHub/discussions/69" TargetMode="External"/><Relationship Id="rId173" Type="http://schemas.openxmlformats.org/officeDocument/2006/relationships/hyperlink" Target="https://github.com/superlinked/VectorHub/discussions/86" TargetMode="External"/><Relationship Id="rId294" Type="http://schemas.openxmlformats.org/officeDocument/2006/relationships/hyperlink" Target="https://www.linkedin.com/in/jovan-stojanovic-artificial-intelligence/" TargetMode="External"/><Relationship Id="rId179" Type="http://schemas.openxmlformats.org/officeDocument/2006/relationships/hyperlink" Target="https://github.com/lancedb/lancedb" TargetMode="External"/><Relationship Id="rId178" Type="http://schemas.openxmlformats.org/officeDocument/2006/relationships/hyperlink" Target="https://lancedb.github.io/lancedb/" TargetMode="External"/><Relationship Id="rId299" Type="http://schemas.openxmlformats.org/officeDocument/2006/relationships/hyperlink" Target="https://github.com/chdb-io/chdb" TargetMode="External"/><Relationship Id="rId177" Type="http://schemas.openxmlformats.org/officeDocument/2006/relationships/hyperlink" Target="https://lancedb.github.io/lancedb/embeddings/embedding_functions/" TargetMode="External"/><Relationship Id="rId298" Type="http://schemas.openxmlformats.org/officeDocument/2006/relationships/hyperlink" Target="https://clickhouse.com/docs/en/engines/table-engines/mergetree-family/annindexes" TargetMode="External"/><Relationship Id="rId20" Type="http://schemas.openxmlformats.org/officeDocument/2006/relationships/hyperlink" Target="https://www.linkedin.com/in/kacperlukawski/" TargetMode="External"/><Relationship Id="rId22" Type="http://schemas.openxmlformats.org/officeDocument/2006/relationships/hyperlink" Target="https://weaviate.io/developers/weaviate/concepts/vector-index" TargetMode="External"/><Relationship Id="rId21" Type="http://schemas.openxmlformats.org/officeDocument/2006/relationships/hyperlink" Target="http://weaviate.io/" TargetMode="External"/><Relationship Id="rId24" Type="http://schemas.openxmlformats.org/officeDocument/2006/relationships/hyperlink" Target="https://weaviate.io/developers/weaviate/concepts/indexing" TargetMode="External"/><Relationship Id="rId23" Type="http://schemas.openxmlformats.org/officeDocument/2006/relationships/hyperlink" Target="https://weaviate.io/developers/weaviate/installation/embedded" TargetMode="External"/><Relationship Id="rId26" Type="http://schemas.openxmlformats.org/officeDocument/2006/relationships/hyperlink" Target="https://weaviate.io/developers/weaviate/modules/reader-generator-modules/generative-openai" TargetMode="External"/><Relationship Id="rId25" Type="http://schemas.openxmlformats.org/officeDocument/2006/relationships/hyperlink" Target="https://weaviate.io/developers/weaviate/concepts/cluster" TargetMode="External"/><Relationship Id="rId28" Type="http://schemas.openxmlformats.org/officeDocument/2006/relationships/hyperlink" Target="https://github.com/weaviate/weaviate" TargetMode="External"/><Relationship Id="rId27" Type="http://schemas.openxmlformats.org/officeDocument/2006/relationships/hyperlink" Target="https://weaviate.io/developers/weaviate" TargetMode="External"/><Relationship Id="rId29" Type="http://schemas.openxmlformats.org/officeDocument/2006/relationships/hyperlink" Target="https://github.com/superlinked/VectorHub/discussions/67" TargetMode="External"/><Relationship Id="rId11" Type="http://schemas.openxmlformats.org/officeDocument/2006/relationships/hyperlink" Target="https://qdrant.github.io/fastembed/examples/Supported_Models/" TargetMode="External"/><Relationship Id="rId10" Type="http://schemas.openxmlformats.org/officeDocument/2006/relationships/hyperlink" Target="https://qdrant.tech/documentation/concepts/storage/" TargetMode="External"/><Relationship Id="rId13" Type="http://schemas.openxmlformats.org/officeDocument/2006/relationships/hyperlink" Target="https://qdrant.tech/articles/sparse-vectors" TargetMode="External"/><Relationship Id="rId12" Type="http://schemas.openxmlformats.org/officeDocument/2006/relationships/hyperlink" Target="https://qdrant.tech/articles/sparse-vectors/" TargetMode="External"/><Relationship Id="rId15" Type="http://schemas.openxmlformats.org/officeDocument/2006/relationships/hyperlink" Target="https://qdrant.tech/documentation/" TargetMode="External"/><Relationship Id="rId198" Type="http://schemas.openxmlformats.org/officeDocument/2006/relationships/hyperlink" Target="https://www.linkedin.com/in/stgarg/" TargetMode="External"/><Relationship Id="rId14" Type="http://schemas.openxmlformats.org/officeDocument/2006/relationships/hyperlink" Target="https://qdrant.tech/documentation/guides/distributed_deployment/" TargetMode="External"/><Relationship Id="rId197" Type="http://schemas.openxmlformats.org/officeDocument/2006/relationships/hyperlink" Target="https://www.linkedin.com/in/allisonsparrow/" TargetMode="External"/><Relationship Id="rId17" Type="http://schemas.openxmlformats.org/officeDocument/2006/relationships/hyperlink" Target="https://github.com/superlinked/VectorHub/discussions/66" TargetMode="External"/><Relationship Id="rId196" Type="http://schemas.openxmlformats.org/officeDocument/2006/relationships/hyperlink" Target="https://www.linkedin.com/in/farzadsunavala/" TargetMode="External"/><Relationship Id="rId16" Type="http://schemas.openxmlformats.org/officeDocument/2006/relationships/hyperlink" Target="https://github.com/qdrant/qdrant" TargetMode="External"/><Relationship Id="rId195" Type="http://schemas.openxmlformats.org/officeDocument/2006/relationships/hyperlink" Target="https://github.com/superlinked/VectorHub/discussions/88" TargetMode="External"/><Relationship Id="rId19" Type="http://schemas.openxmlformats.org/officeDocument/2006/relationships/hyperlink" Target="https://www.linkedin.com/in/sonam-pankaj/" TargetMode="External"/><Relationship Id="rId18" Type="http://schemas.openxmlformats.org/officeDocument/2006/relationships/hyperlink" Target="https://www.linkedin.com/in/atitaarora/" TargetMode="External"/><Relationship Id="rId199" Type="http://schemas.openxmlformats.org/officeDocument/2006/relationships/hyperlink" Target="https://epsilla.com/" TargetMode="External"/><Relationship Id="rId84" Type="http://schemas.openxmlformats.org/officeDocument/2006/relationships/hyperlink" Target="https://www.elastic.co/guide/en/elasticsearch/reference/current/knn-search.html" TargetMode="External"/><Relationship Id="rId83" Type="http://schemas.openxmlformats.org/officeDocument/2006/relationships/hyperlink" Target="https://www.elastic.co/enterprise-search/vector-search" TargetMode="External"/><Relationship Id="rId86" Type="http://schemas.openxmlformats.org/officeDocument/2006/relationships/hyperlink" Target="https://github.com/superlinked/VectorHub/discussions/76" TargetMode="External"/><Relationship Id="rId85" Type="http://schemas.openxmlformats.org/officeDocument/2006/relationships/hyperlink" Target="https://github.com/elastic/elasticsearch" TargetMode="External"/><Relationship Id="rId88" Type="http://schemas.openxmlformats.org/officeDocument/2006/relationships/hyperlink" Target="https://www.linkedin.com/in/animeshbansriyar/" TargetMode="External"/><Relationship Id="rId150" Type="http://schemas.openxmlformats.org/officeDocument/2006/relationships/hyperlink" Target="https://www.linkedin.com/in/rajeshthallam/" TargetMode="External"/><Relationship Id="rId271" Type="http://schemas.openxmlformats.org/officeDocument/2006/relationships/hyperlink" Target="https://python.langchain.com/docs/integrations/vectorstores/activeloop_deeplake" TargetMode="External"/><Relationship Id="rId87" Type="http://schemas.openxmlformats.org/officeDocument/2006/relationships/hyperlink" Target="https://www.linkedin.com/in/matthewmichaeladams/?originalSubdomain=uk" TargetMode="External"/><Relationship Id="rId270" Type="http://schemas.openxmlformats.org/officeDocument/2006/relationships/hyperlink" Target="https://docs.activeloop.ai/technical-details/data-layout" TargetMode="External"/><Relationship Id="rId89" Type="http://schemas.openxmlformats.org/officeDocument/2006/relationships/hyperlink" Target="https://www.linkedin.com/in/jagarside/?originalSubdomain=uk" TargetMode="External"/><Relationship Id="rId80" Type="http://schemas.openxmlformats.org/officeDocument/2006/relationships/hyperlink" Target="https://www.linkedin.com/in/ofermend/" TargetMode="External"/><Relationship Id="rId82" Type="http://schemas.openxmlformats.org/officeDocument/2006/relationships/hyperlink" Target="https://www.linkedin.com/in/awadallah/" TargetMode="External"/><Relationship Id="rId81" Type="http://schemas.openxmlformats.org/officeDocument/2006/relationships/hyperlink" Target="https://www.linkedin.com/in/aminahmad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pinecone.io/" TargetMode="External"/><Relationship Id="rId3" Type="http://schemas.openxmlformats.org/officeDocument/2006/relationships/hyperlink" Target="https://docs.pinecone.io/" TargetMode="External"/><Relationship Id="rId149" Type="http://schemas.openxmlformats.org/officeDocument/2006/relationships/hyperlink" Target="https://www.linkedin.com/in/eranlewis/" TargetMode="External"/><Relationship Id="rId4" Type="http://schemas.openxmlformats.org/officeDocument/2006/relationships/hyperlink" Target="https://github.com/pinecone-io" TargetMode="External"/><Relationship Id="rId148" Type="http://schemas.openxmlformats.org/officeDocument/2006/relationships/hyperlink" Target="https://www.linkedin.com/in/kazunori279/" TargetMode="External"/><Relationship Id="rId269" Type="http://schemas.openxmlformats.org/officeDocument/2006/relationships/hyperlink" Target="https://docs.activeloop.ai/quickstart" TargetMode="External"/><Relationship Id="rId9" Type="http://schemas.openxmlformats.org/officeDocument/2006/relationships/hyperlink" Target="https://qdrant.tech/" TargetMode="External"/><Relationship Id="rId143" Type="http://schemas.openxmlformats.org/officeDocument/2006/relationships/hyperlink" Target="https://www.linkedin.com/in/ldemorais/" TargetMode="External"/><Relationship Id="rId264" Type="http://schemas.openxmlformats.org/officeDocument/2006/relationships/hyperlink" Target="https://www.linkedin.com/in/akollegger/?originalSubdomain=uk" TargetMode="External"/><Relationship Id="rId142" Type="http://schemas.openxmlformats.org/officeDocument/2006/relationships/hyperlink" Target="https://www.linkedin.com/in/tommaso-allevi-a9979045/?originalSubdomain=it" TargetMode="External"/><Relationship Id="rId263" Type="http://schemas.openxmlformats.org/officeDocument/2006/relationships/hyperlink" Target="https://github.com/superlinked/VectorHub/discussions/96" TargetMode="External"/><Relationship Id="rId141" Type="http://schemas.openxmlformats.org/officeDocument/2006/relationships/hyperlink" Target="https://www.linkedin.com/in/micheleriva95/?originalSubdomain=it" TargetMode="External"/><Relationship Id="rId262" Type="http://schemas.openxmlformats.org/officeDocument/2006/relationships/hyperlink" Target="https://github.com/neo4j" TargetMode="External"/><Relationship Id="rId140" Type="http://schemas.openxmlformats.org/officeDocument/2006/relationships/hyperlink" Target="https://github.com/superlinked/VectorHub/discussions/82" TargetMode="External"/><Relationship Id="rId261" Type="http://schemas.openxmlformats.org/officeDocument/2006/relationships/hyperlink" Target="https://neo4j.com/docs/cypher-manual/current/indexes-for-vector-search/" TargetMode="External"/><Relationship Id="rId5" Type="http://schemas.openxmlformats.org/officeDocument/2006/relationships/hyperlink" Target="https://github.com/superlinked/VectorHub/discussions/65" TargetMode="External"/><Relationship Id="rId147" Type="http://schemas.openxmlformats.org/officeDocument/2006/relationships/hyperlink" Target="https://github.com/superlinked/VectorHub/discussions/83" TargetMode="External"/><Relationship Id="rId268" Type="http://schemas.openxmlformats.org/officeDocument/2006/relationships/hyperlink" Target="https://github.com/activeloopai/deeplake" TargetMode="External"/><Relationship Id="rId6" Type="http://schemas.openxmlformats.org/officeDocument/2006/relationships/hyperlink" Target="https://www.linkedin.com/in/jamescalam/" TargetMode="External"/><Relationship Id="rId146" Type="http://schemas.openxmlformats.org/officeDocument/2006/relationships/hyperlink" Target="https://github.com/GoogleCloudPlatform" TargetMode="External"/><Relationship Id="rId267" Type="http://schemas.openxmlformats.org/officeDocument/2006/relationships/hyperlink" Target="https://www.activeloop.ai/" TargetMode="External"/><Relationship Id="rId7" Type="http://schemas.openxmlformats.org/officeDocument/2006/relationships/hyperlink" Target="https://www.linkedin.com/in/gkogan/" TargetMode="External"/><Relationship Id="rId145" Type="http://schemas.openxmlformats.org/officeDocument/2006/relationships/hyperlink" Target="https://cloud.google.com/vertex-ai/docs/vector-search/overview" TargetMode="External"/><Relationship Id="rId266" Type="http://schemas.openxmlformats.org/officeDocument/2006/relationships/hyperlink" Target="https://www.linkedin.com/in/jexpde/" TargetMode="External"/><Relationship Id="rId8" Type="http://schemas.openxmlformats.org/officeDocument/2006/relationships/hyperlink" Target="https://www.linkedin.com/in/audreysage/" TargetMode="External"/><Relationship Id="rId144" Type="http://schemas.openxmlformats.org/officeDocument/2006/relationships/hyperlink" Target="https://cloud.google.com/blog/products/ai-machine-learning/vertex-matching-engine-blazing-fast-and-massively-scalable-nearest-neighbor-search" TargetMode="External"/><Relationship Id="rId265" Type="http://schemas.openxmlformats.org/officeDocument/2006/relationships/hyperlink" Target="https://www.linkedin.com/in/stefan-plantikow-49896637/?locale=en_US" TargetMode="External"/><Relationship Id="rId73" Type="http://schemas.openxmlformats.org/officeDocument/2006/relationships/hyperlink" Target="https://www.linkedin.com/in/owen-elliott-345254166/" TargetMode="External"/><Relationship Id="rId72" Type="http://schemas.openxmlformats.org/officeDocument/2006/relationships/hyperlink" Target="https://github.com/superlinked/VectorHub/discussions/73" TargetMode="External"/><Relationship Id="rId75" Type="http://schemas.openxmlformats.org/officeDocument/2006/relationships/hyperlink" Target="https://www.linkedin.com/in/skelts/" TargetMode="External"/><Relationship Id="rId74" Type="http://schemas.openxmlformats.org/officeDocument/2006/relationships/hyperlink" Target="https://www.linkedin.com/in/nmeaker/" TargetMode="External"/><Relationship Id="rId77" Type="http://schemas.openxmlformats.org/officeDocument/2006/relationships/hyperlink" Target="https://docs.vectara.com/docs/" TargetMode="External"/><Relationship Id="rId260" Type="http://schemas.openxmlformats.org/officeDocument/2006/relationships/hyperlink" Target="https://neo4j.com/" TargetMode="External"/><Relationship Id="rId76" Type="http://schemas.openxmlformats.org/officeDocument/2006/relationships/hyperlink" Target="http://vectara.com/" TargetMode="External"/><Relationship Id="rId79" Type="http://schemas.openxmlformats.org/officeDocument/2006/relationships/hyperlink" Target="https://github.com/superlinked/VectorHub/discussions/74" TargetMode="External"/><Relationship Id="rId78" Type="http://schemas.openxmlformats.org/officeDocument/2006/relationships/hyperlink" Target="https://github.com/vectara" TargetMode="External"/><Relationship Id="rId71" Type="http://schemas.openxmlformats.org/officeDocument/2006/relationships/hyperlink" Target="https://github.com/marqo-ai/marqo" TargetMode="External"/><Relationship Id="rId70" Type="http://schemas.openxmlformats.org/officeDocument/2006/relationships/hyperlink" Target="https://docs.marqo.ai/" TargetMode="External"/><Relationship Id="rId139" Type="http://schemas.openxmlformats.org/officeDocument/2006/relationships/hyperlink" Target="https://github.com/oramasearch/orama" TargetMode="External"/><Relationship Id="rId138" Type="http://schemas.openxmlformats.org/officeDocument/2006/relationships/hyperlink" Target="https://docs.oramasearch.com/open-source/" TargetMode="External"/><Relationship Id="rId259" Type="http://schemas.openxmlformats.org/officeDocument/2006/relationships/hyperlink" Target="https://www.linkedin.com/in/gautam-saluja-7042554/" TargetMode="External"/><Relationship Id="rId137" Type="http://schemas.openxmlformats.org/officeDocument/2006/relationships/hyperlink" Target="http://oramasearch.com/" TargetMode="External"/><Relationship Id="rId258" Type="http://schemas.openxmlformats.org/officeDocument/2006/relationships/hyperlink" Target="https://www.linkedin.com/in/vishakha/" TargetMode="External"/><Relationship Id="rId132" Type="http://schemas.openxmlformats.org/officeDocument/2006/relationships/hyperlink" Target="https://github.com/RedisAI/VectorSimilarity" TargetMode="External"/><Relationship Id="rId253" Type="http://schemas.openxmlformats.org/officeDocument/2006/relationships/hyperlink" Target="https://www.aperturedata.io/" TargetMode="External"/><Relationship Id="rId131" Type="http://schemas.openxmlformats.org/officeDocument/2006/relationships/hyperlink" Target="https://redis.io/docs/get-started/vector-database/" TargetMode="External"/><Relationship Id="rId252" Type="http://schemas.openxmlformats.org/officeDocument/2006/relationships/hyperlink" Target="https://www.linkedin.com/in/krunal-gandhi-b21714101/?originalSubdomain=in" TargetMode="External"/><Relationship Id="rId130" Type="http://schemas.openxmlformats.org/officeDocument/2006/relationships/hyperlink" Target="https://redis.io/docs/interact/search-and-query/advanced-concepts/scoring/" TargetMode="External"/><Relationship Id="rId251" Type="http://schemas.openxmlformats.org/officeDocument/2006/relationships/hyperlink" Target="https://www.linkedin.com/in/kishorenallan/" TargetMode="External"/><Relationship Id="rId250" Type="http://schemas.openxmlformats.org/officeDocument/2006/relationships/hyperlink" Target="https://www.linkedin.com/in/jasonbosco/" TargetMode="External"/><Relationship Id="rId136" Type="http://schemas.openxmlformats.org/officeDocument/2006/relationships/hyperlink" Target="https://www.linkedin.com/in/luigifugaro/" TargetMode="External"/><Relationship Id="rId257" Type="http://schemas.openxmlformats.org/officeDocument/2006/relationships/hyperlink" Target="https://www.linkedin.com/in/luis-remis/" TargetMode="External"/><Relationship Id="rId135" Type="http://schemas.openxmlformats.org/officeDocument/2006/relationships/hyperlink" Target="https://www.linkedin.com/in/tyler-hutcherson/" TargetMode="External"/><Relationship Id="rId256" Type="http://schemas.openxmlformats.org/officeDocument/2006/relationships/hyperlink" Target="https://github.com/superlinked/VectorHub/discussions/95" TargetMode="External"/><Relationship Id="rId134" Type="http://schemas.openxmlformats.org/officeDocument/2006/relationships/hyperlink" Target="https://www.linkedin.com/in/sampartee/" TargetMode="External"/><Relationship Id="rId255" Type="http://schemas.openxmlformats.org/officeDocument/2006/relationships/hyperlink" Target="https://github.com/aperture-data" TargetMode="External"/><Relationship Id="rId133" Type="http://schemas.openxmlformats.org/officeDocument/2006/relationships/hyperlink" Target="https://github.com/superlinked/VectorHub/discussions/81" TargetMode="External"/><Relationship Id="rId254" Type="http://schemas.openxmlformats.org/officeDocument/2006/relationships/hyperlink" Target="https://docs.aperturedata.io/" TargetMode="External"/><Relationship Id="rId62" Type="http://schemas.openxmlformats.org/officeDocument/2006/relationships/hyperlink" Target="https://www.mongodb.com/docs/atlas/atlas-vector-search/vector-search-overview/" TargetMode="External"/><Relationship Id="rId61" Type="http://schemas.openxmlformats.org/officeDocument/2006/relationships/hyperlink" Target="https://www.mongodb.com/pricing" TargetMode="External"/><Relationship Id="rId64" Type="http://schemas.openxmlformats.org/officeDocument/2006/relationships/hyperlink" Target="https://github.com/superlinked/VectorHub/discussions/72" TargetMode="External"/><Relationship Id="rId63" Type="http://schemas.openxmlformats.org/officeDocument/2006/relationships/hyperlink" Target="https://github.com/mongodb" TargetMode="External"/><Relationship Id="rId66" Type="http://schemas.openxmlformats.org/officeDocument/2006/relationships/hyperlink" Target="https://www.linkedin.com/in/jgiunderwood/" TargetMode="External"/><Relationship Id="rId172" Type="http://schemas.openxmlformats.org/officeDocument/2006/relationships/hyperlink" Target="https://neuml.hashnode.dev/build-rag-pipelines-with-txtai" TargetMode="External"/><Relationship Id="rId293" Type="http://schemas.openxmlformats.org/officeDocument/2006/relationships/hyperlink" Target="https://github.com/superlinked/VectorHub/discussions/99" TargetMode="External"/><Relationship Id="rId65" Type="http://schemas.openxmlformats.org/officeDocument/2006/relationships/hyperlink" Target="https://www.linkedin.com/in/dvsander/" TargetMode="External"/><Relationship Id="rId171" Type="http://schemas.openxmlformats.org/officeDocument/2006/relationships/hyperlink" Target="https://neuml.hashnode.dev/whats-new-in-txtai-60" TargetMode="External"/><Relationship Id="rId292" Type="http://schemas.openxmlformats.org/officeDocument/2006/relationships/hyperlink" Target="https://github.com/Anari-AI" TargetMode="External"/><Relationship Id="rId68" Type="http://schemas.openxmlformats.org/officeDocument/2006/relationships/hyperlink" Target="http://marqo.ai/" TargetMode="External"/><Relationship Id="rId170" Type="http://schemas.openxmlformats.org/officeDocument/2006/relationships/hyperlink" Target="https://neuml.github.io/txtai/" TargetMode="External"/><Relationship Id="rId291" Type="http://schemas.openxmlformats.org/officeDocument/2006/relationships/hyperlink" Target="https://anari.ai/vector-acceleration-engine/" TargetMode="External"/><Relationship Id="rId67" Type="http://schemas.openxmlformats.org/officeDocument/2006/relationships/hyperlink" Target="https://www.linkedin.com/in/gabriel-paranthoen-0355047a/" TargetMode="External"/><Relationship Id="rId290" Type="http://schemas.openxmlformats.org/officeDocument/2006/relationships/hyperlink" Target="https://www.linkedin.com/in/fafaimi/?originalSubdomain=de" TargetMode="External"/><Relationship Id="rId60" Type="http://schemas.openxmlformats.org/officeDocument/2006/relationships/hyperlink" Target="https://gist.github.com/hweller1/d6dbd5036ae4366108b534a0f1662a20" TargetMode="External"/><Relationship Id="rId165" Type="http://schemas.openxmlformats.org/officeDocument/2006/relationships/hyperlink" Target="https://github.com/datastax/" TargetMode="External"/><Relationship Id="rId286" Type="http://schemas.openxmlformats.org/officeDocument/2006/relationships/hyperlink" Target="https://github.com/crate/crate" TargetMode="External"/><Relationship Id="rId69" Type="http://schemas.openxmlformats.org/officeDocument/2006/relationships/hyperlink" Target="https://www.marqo.ai/pricing" TargetMode="External"/><Relationship Id="rId164" Type="http://schemas.openxmlformats.org/officeDocument/2006/relationships/hyperlink" Target="https://docs.datastax.com/en/astra-serverless/docs/vector-search/overview.html" TargetMode="External"/><Relationship Id="rId285" Type="http://schemas.openxmlformats.org/officeDocument/2006/relationships/hyperlink" Target="https://cratedb.com/solutions/vector-database" TargetMode="External"/><Relationship Id="rId163" Type="http://schemas.openxmlformats.org/officeDocument/2006/relationships/hyperlink" Target="https://www.datastax.com/pricing/astra-db" TargetMode="External"/><Relationship Id="rId284" Type="http://schemas.openxmlformats.org/officeDocument/2006/relationships/hyperlink" Target="https://cratedb.com/product/pricing" TargetMode="External"/><Relationship Id="rId162" Type="http://schemas.openxmlformats.org/officeDocument/2006/relationships/hyperlink" Target="https://cassandra.apache.org/doc/latest/cassandra/developing/cql/indexing/sai/sai-faq.html" TargetMode="External"/><Relationship Id="rId283" Type="http://schemas.openxmlformats.org/officeDocument/2006/relationships/hyperlink" Target="https://console.cratedb.cloud/" TargetMode="External"/><Relationship Id="rId169" Type="http://schemas.openxmlformats.org/officeDocument/2006/relationships/hyperlink" Target="https://www.linkedin.com/in/edgar-barba/" TargetMode="External"/><Relationship Id="rId168" Type="http://schemas.openxmlformats.org/officeDocument/2006/relationships/hyperlink" Target="https://www.linkedin.com/in/scotttregan/" TargetMode="External"/><Relationship Id="rId289" Type="http://schemas.openxmlformats.org/officeDocument/2006/relationships/hyperlink" Target="https://www.linkedin.com/in/hlcianfagna/?originalSubdomain=uk" TargetMode="External"/><Relationship Id="rId167" Type="http://schemas.openxmlformats.org/officeDocument/2006/relationships/hyperlink" Target="https://www.linkedin.com/in/erickramirez/?originalSubdomain=au" TargetMode="External"/><Relationship Id="rId288" Type="http://schemas.openxmlformats.org/officeDocument/2006/relationships/hyperlink" Target="https://www.linkedin.com/in/marija-selakovic/" TargetMode="External"/><Relationship Id="rId166" Type="http://schemas.openxmlformats.org/officeDocument/2006/relationships/hyperlink" Target="https://github.com/superlinked/VectorHub/discussions/85" TargetMode="External"/><Relationship Id="rId287" Type="http://schemas.openxmlformats.org/officeDocument/2006/relationships/hyperlink" Target="https://github.com/superlinked/VectorHub/discussions/98" TargetMode="External"/><Relationship Id="rId51" Type="http://schemas.openxmlformats.org/officeDocument/2006/relationships/hyperlink" Target="http://milvus.io/" TargetMode="External"/><Relationship Id="rId50" Type="http://schemas.openxmlformats.org/officeDocument/2006/relationships/hyperlink" Target="https://www.linkedin.com/in/kraune/" TargetMode="External"/><Relationship Id="rId53" Type="http://schemas.openxmlformats.org/officeDocument/2006/relationships/hyperlink" Target="https://milvus.io/docs" TargetMode="External"/><Relationship Id="rId52" Type="http://schemas.openxmlformats.org/officeDocument/2006/relationships/hyperlink" Target="https://milvus.io/docs/multi_tenancy.md" TargetMode="External"/><Relationship Id="rId55" Type="http://schemas.openxmlformats.org/officeDocument/2006/relationships/hyperlink" Target="https://github.com/superlinked/VectorHub/discussions/71" TargetMode="External"/><Relationship Id="rId161" Type="http://schemas.openxmlformats.org/officeDocument/2006/relationships/hyperlink" Target="https://www.datastax.com/products/datastax-astra" TargetMode="External"/><Relationship Id="rId282" Type="http://schemas.openxmlformats.org/officeDocument/2006/relationships/hyperlink" Target="https://github.com/crate/crate" TargetMode="External"/><Relationship Id="rId54" Type="http://schemas.openxmlformats.org/officeDocument/2006/relationships/hyperlink" Target="https://github.com/milvus-io/milvus" TargetMode="External"/><Relationship Id="rId160" Type="http://schemas.openxmlformats.org/officeDocument/2006/relationships/hyperlink" Target="https://www.datastax.com/products/datastax-astra" TargetMode="External"/><Relationship Id="rId281" Type="http://schemas.openxmlformats.org/officeDocument/2006/relationships/hyperlink" Target="http://www.cratedb.com/" TargetMode="External"/><Relationship Id="rId57" Type="http://schemas.openxmlformats.org/officeDocument/2006/relationships/hyperlink" Target="https://www.linkedin.com/in/yujiantang/" TargetMode="External"/><Relationship Id="rId280" Type="http://schemas.openxmlformats.org/officeDocument/2006/relationships/hyperlink" Target="https://www.linkedin.com/in/abhinavtuli/" TargetMode="External"/><Relationship Id="rId56" Type="http://schemas.openxmlformats.org/officeDocument/2006/relationships/hyperlink" Target="https://www.linkedin.com/in/enwei-jiao-41192a97/" TargetMode="External"/><Relationship Id="rId159" Type="http://schemas.openxmlformats.org/officeDocument/2006/relationships/hyperlink" Target="https://www.linkedin.com/in/mary-grygleski/" TargetMode="External"/><Relationship Id="rId59" Type="http://schemas.openxmlformats.org/officeDocument/2006/relationships/hyperlink" Target="https://www.mongodb.com/products/platform/atlas-vector-search" TargetMode="External"/><Relationship Id="rId154" Type="http://schemas.openxmlformats.org/officeDocument/2006/relationships/hyperlink" Target="https://cassandra.apache.org/doc/latest/cassandra/vector-search/overview.html" TargetMode="External"/><Relationship Id="rId275" Type="http://schemas.openxmlformats.org/officeDocument/2006/relationships/hyperlink" Target="https://docs.activeloop.ai/" TargetMode="External"/><Relationship Id="rId58" Type="http://schemas.openxmlformats.org/officeDocument/2006/relationships/hyperlink" Target="https://www.linkedin.com/in/christybergman/" TargetMode="External"/><Relationship Id="rId153" Type="http://schemas.openxmlformats.org/officeDocument/2006/relationships/hyperlink" Target="https://cassio.org/" TargetMode="External"/><Relationship Id="rId274" Type="http://schemas.openxmlformats.org/officeDocument/2006/relationships/hyperlink" Target="https://www.activeloop.ai/pricing/" TargetMode="External"/><Relationship Id="rId152" Type="http://schemas.openxmlformats.org/officeDocument/2006/relationships/hyperlink" Target="https://cassandra.apache.org/doc/latest/cassandra/developing/cql/indexing/sai/sai-faq.html" TargetMode="External"/><Relationship Id="rId273" Type="http://schemas.openxmlformats.org/officeDocument/2006/relationships/hyperlink" Target="https://docs.activeloop.ai/performance-features/querying-datasets/query-syntax" TargetMode="External"/><Relationship Id="rId151" Type="http://schemas.openxmlformats.org/officeDocument/2006/relationships/hyperlink" Target="https://cassandra.apache.org/_/Apache-Cassandra-5.0-Moving-Toward-an-AI-Driven-Future.html" TargetMode="External"/><Relationship Id="rId272" Type="http://schemas.openxmlformats.org/officeDocument/2006/relationships/hyperlink" Target="https://docs.llamaindex.ai/en/stable/examples/vector_stores/DeepLakeIndexDemo.html" TargetMode="External"/><Relationship Id="rId158" Type="http://schemas.openxmlformats.org/officeDocument/2006/relationships/hyperlink" Target="https://www.linkedin.com/in/brandon-williams-4678602b/" TargetMode="External"/><Relationship Id="rId279" Type="http://schemas.openxmlformats.org/officeDocument/2006/relationships/hyperlink" Target="https://www.linkedin.com/in/fayaz-rahman/?originalSubdomain=in" TargetMode="External"/><Relationship Id="rId157" Type="http://schemas.openxmlformats.org/officeDocument/2006/relationships/hyperlink" Target="https://www.linkedin.com/in/jbellis/" TargetMode="External"/><Relationship Id="rId278" Type="http://schemas.openxmlformats.org/officeDocument/2006/relationships/hyperlink" Target="https://www.linkedin.com/in/davidbuniatyan/" TargetMode="External"/><Relationship Id="rId156" Type="http://schemas.openxmlformats.org/officeDocument/2006/relationships/hyperlink" Target="https://github.com/superlinked/VectorHub/discussions/84" TargetMode="External"/><Relationship Id="rId277" Type="http://schemas.openxmlformats.org/officeDocument/2006/relationships/hyperlink" Target="https://github.com/superlinked/VectorHub/discussions/97" TargetMode="External"/><Relationship Id="rId155" Type="http://schemas.openxmlformats.org/officeDocument/2006/relationships/hyperlink" Target="https://github.com/apache/cassandra" TargetMode="External"/><Relationship Id="rId276" Type="http://schemas.openxmlformats.org/officeDocument/2006/relationships/hyperlink" Target="https://github.com/activeloopai/deeplake" TargetMode="External"/><Relationship Id="rId107" Type="http://schemas.openxmlformats.org/officeDocument/2006/relationships/hyperlink" Target="https://solr.apache.org/guide/solr/latest/query-guide/dense-vector-search.html" TargetMode="External"/><Relationship Id="rId228" Type="http://schemas.openxmlformats.org/officeDocument/2006/relationships/hyperlink" Target="https://github.com/sirupsen" TargetMode="External"/><Relationship Id="rId106" Type="http://schemas.openxmlformats.org/officeDocument/2006/relationships/hyperlink" Target="https://issues.apache.org/jira/browse/SOLR-16836" TargetMode="External"/><Relationship Id="rId227" Type="http://schemas.openxmlformats.org/officeDocument/2006/relationships/hyperlink" Target="https://turbopuffer.com/docs" TargetMode="External"/><Relationship Id="rId105" Type="http://schemas.openxmlformats.org/officeDocument/2006/relationships/hyperlink" Target="https://sease.io/2023/10/apache-lucene-solr-ai-roadmap-do-you-want-to-make-it-happen.html" TargetMode="External"/><Relationship Id="rId226" Type="http://schemas.openxmlformats.org/officeDocument/2006/relationships/hyperlink" Target="https://turbopuffer.com/" TargetMode="External"/><Relationship Id="rId104" Type="http://schemas.openxmlformats.org/officeDocument/2006/relationships/hyperlink" Target="https://pypi.org/project/eurelis-langchain-solr-vectorstore/" TargetMode="External"/><Relationship Id="rId225" Type="http://schemas.openxmlformats.org/officeDocument/2006/relationships/hyperlink" Target="http://turbopuffer.com/" TargetMode="External"/><Relationship Id="rId109" Type="http://schemas.openxmlformats.org/officeDocument/2006/relationships/hyperlink" Target="https://github.com/superlinked/VectorHub/discussions/78" TargetMode="External"/><Relationship Id="rId108" Type="http://schemas.openxmlformats.org/officeDocument/2006/relationships/hyperlink" Target="https://github.com/apache/solr" TargetMode="External"/><Relationship Id="rId229" Type="http://schemas.openxmlformats.org/officeDocument/2006/relationships/hyperlink" Target="https://github.com/superlinked/VectorHub/discussions/92" TargetMode="External"/><Relationship Id="rId220" Type="http://schemas.openxmlformats.org/officeDocument/2006/relationships/hyperlink" Target="https://github.com/unum-cloud/usearch" TargetMode="External"/><Relationship Id="rId103" Type="http://schemas.openxmlformats.org/officeDocument/2006/relationships/hyperlink" Target="https://solr.apache.org/guide/solr/latest/query-guide/dense-vector-search.html" TargetMode="External"/><Relationship Id="rId224" Type="http://schemas.openxmlformats.org/officeDocument/2006/relationships/hyperlink" Target="https://www.linkedin.com/in/vladimir-orshulevich/" TargetMode="External"/><Relationship Id="rId102" Type="http://schemas.openxmlformats.org/officeDocument/2006/relationships/hyperlink" Target="https://www.searchstax.com/lp/managed-solr-search" TargetMode="External"/><Relationship Id="rId223" Type="http://schemas.openxmlformats.org/officeDocument/2006/relationships/hyperlink" Target="https://www.linkedin.com/in/mesrop-gevorgyan/?originalSubdomain=am" TargetMode="External"/><Relationship Id="rId101" Type="http://schemas.openxmlformats.org/officeDocument/2006/relationships/hyperlink" Target="https://solr.apache.org/guide/solr/latest/query-guide/dense-vector-search.html" TargetMode="External"/><Relationship Id="rId222" Type="http://schemas.openxmlformats.org/officeDocument/2006/relationships/hyperlink" Target="https://www.linkedin.com/in/ashvardanian/" TargetMode="External"/><Relationship Id="rId100" Type="http://schemas.openxmlformats.org/officeDocument/2006/relationships/hyperlink" Target="https://www.linkedin.com/in/dblock/" TargetMode="External"/><Relationship Id="rId221" Type="http://schemas.openxmlformats.org/officeDocument/2006/relationships/hyperlink" Target="https://github.com/superlinked/VectorHub/discussions/91" TargetMode="External"/><Relationship Id="rId217" Type="http://schemas.openxmlformats.org/officeDocument/2006/relationships/hyperlink" Target="https://www.linkedin.com/in/ramonnavarrobosch/?originalSubdomain=es" TargetMode="External"/><Relationship Id="rId216" Type="http://schemas.openxmlformats.org/officeDocument/2006/relationships/hyperlink" Target="https://www.linkedin.com/in/justinnemmers/" TargetMode="External"/><Relationship Id="rId215" Type="http://schemas.openxmlformats.org/officeDocument/2006/relationships/hyperlink" Target="https://www.linkedin.com/in/claudialayrisse/" TargetMode="External"/><Relationship Id="rId214" Type="http://schemas.openxmlformats.org/officeDocument/2006/relationships/hyperlink" Target="https://github.com/superlinked/VectorHub/discussions/90" TargetMode="External"/><Relationship Id="rId219" Type="http://schemas.openxmlformats.org/officeDocument/2006/relationships/hyperlink" Target="https://unum-cloud.github.io/usearch/" TargetMode="External"/><Relationship Id="rId218" Type="http://schemas.openxmlformats.org/officeDocument/2006/relationships/hyperlink" Target="https://unum-cloud.github.io/usearch/" TargetMode="External"/><Relationship Id="rId330" Type="http://schemas.openxmlformats.org/officeDocument/2006/relationships/drawing" Target="../drawings/drawing3.xml"/><Relationship Id="rId213" Type="http://schemas.openxmlformats.org/officeDocument/2006/relationships/hyperlink" Target="https://github.com/nuclia/nucliadb" TargetMode="External"/><Relationship Id="rId212" Type="http://schemas.openxmlformats.org/officeDocument/2006/relationships/hyperlink" Target="https://docs.nuclia.dev/docs/" TargetMode="External"/><Relationship Id="rId211" Type="http://schemas.openxmlformats.org/officeDocument/2006/relationships/hyperlink" Target="https://nuclia.com/" TargetMode="External"/><Relationship Id="rId210" Type="http://schemas.openxmlformats.org/officeDocument/2006/relationships/hyperlink" Target="https://www.linkedin.com/in/eric-y-a4a743271/" TargetMode="External"/><Relationship Id="rId331" Type="http://schemas.openxmlformats.org/officeDocument/2006/relationships/vmlDrawing" Target="../drawings/vmlDrawing1.vml"/><Relationship Id="rId129" Type="http://schemas.openxmlformats.org/officeDocument/2006/relationships/hyperlink" Target="https://redis.io/docs/interact/search-and-query/advanced-concepts/vectors/" TargetMode="External"/><Relationship Id="rId128" Type="http://schemas.openxmlformats.org/officeDocument/2006/relationships/hyperlink" Target="https://redis.com/blog/multi-tenancy-redis-enterprise/" TargetMode="External"/><Relationship Id="rId249" Type="http://schemas.openxmlformats.org/officeDocument/2006/relationships/hyperlink" Target="https://github.com/superlinked/VectorHub/discussions/94" TargetMode="External"/><Relationship Id="rId127" Type="http://schemas.openxmlformats.org/officeDocument/2006/relationships/hyperlink" Target="https://redis.com/solutions/use-cases/vector-database/" TargetMode="External"/><Relationship Id="rId248" Type="http://schemas.openxmlformats.org/officeDocument/2006/relationships/hyperlink" Target="https://github.com/typesense/typesense" TargetMode="External"/><Relationship Id="rId126" Type="http://schemas.openxmlformats.org/officeDocument/2006/relationships/hyperlink" Target="https://www.linkedin.com/in/kiichiro-y-8b753146/" TargetMode="External"/><Relationship Id="rId247" Type="http://schemas.openxmlformats.org/officeDocument/2006/relationships/hyperlink" Target="https://typesense.org/docs/" TargetMode="External"/><Relationship Id="rId121" Type="http://schemas.openxmlformats.org/officeDocument/2006/relationships/hyperlink" Target="https://vald.vdaas.org/docs/" TargetMode="External"/><Relationship Id="rId242" Type="http://schemas.openxmlformats.org/officeDocument/2006/relationships/hyperlink" Target="https://www.linkedin.com/in/laurentcazanove/" TargetMode="External"/><Relationship Id="rId120" Type="http://schemas.openxmlformats.org/officeDocument/2006/relationships/hyperlink" Target="http://github.com/vdaas/vald" TargetMode="External"/><Relationship Id="rId241" Type="http://schemas.openxmlformats.org/officeDocument/2006/relationships/hyperlink" Target="https://www.linkedin.com/in/caro-fg/?originalSubdomain=fr" TargetMode="External"/><Relationship Id="rId240" Type="http://schemas.openxmlformats.org/officeDocument/2006/relationships/hyperlink" Target="https://www.linkedin.com/in/gmourier/" TargetMode="External"/><Relationship Id="rId125" Type="http://schemas.openxmlformats.org/officeDocument/2006/relationships/hyperlink" Target="https://www.linkedin.com/in/funakoshi-hiroto-768656209/" TargetMode="External"/><Relationship Id="rId246" Type="http://schemas.openxmlformats.org/officeDocument/2006/relationships/hyperlink" Target="https://cloud.typesense.org/pricing" TargetMode="External"/><Relationship Id="rId124" Type="http://schemas.openxmlformats.org/officeDocument/2006/relationships/hyperlink" Target="https://www.linkedin.com/in/kpango/" TargetMode="External"/><Relationship Id="rId245" Type="http://schemas.openxmlformats.org/officeDocument/2006/relationships/hyperlink" Target="https://typesense.org/docs/0.25.1/api/vector-search.html" TargetMode="External"/><Relationship Id="rId123" Type="http://schemas.openxmlformats.org/officeDocument/2006/relationships/hyperlink" Target="https://github.com/superlinked/VectorHub/discussions/80" TargetMode="External"/><Relationship Id="rId244" Type="http://schemas.openxmlformats.org/officeDocument/2006/relationships/hyperlink" Target="https://typesense.org/docs/0.25.1/api/vector-search.html" TargetMode="External"/><Relationship Id="rId122" Type="http://schemas.openxmlformats.org/officeDocument/2006/relationships/hyperlink" Target="https://github.com/vdaas/vald" TargetMode="External"/><Relationship Id="rId243" Type="http://schemas.openxmlformats.org/officeDocument/2006/relationships/hyperlink" Target="https://typesense.org/" TargetMode="External"/><Relationship Id="rId95" Type="http://schemas.openxmlformats.org/officeDocument/2006/relationships/hyperlink" Target="https://opensearch.org/docs/latest/search-plugins/knn/index/" TargetMode="External"/><Relationship Id="rId94" Type="http://schemas.openxmlformats.org/officeDocument/2006/relationships/hyperlink" Target="https://opensearch.org/docs/2.0/search-plugins/knn/approximate-knn/" TargetMode="External"/><Relationship Id="rId97" Type="http://schemas.openxmlformats.org/officeDocument/2006/relationships/hyperlink" Target="https://github.com/superlinked/VectorHub/discussions/77" TargetMode="External"/><Relationship Id="rId96" Type="http://schemas.openxmlformats.org/officeDocument/2006/relationships/hyperlink" Target="https://github.com/opensearch-project/OpenSearch" TargetMode="External"/><Relationship Id="rId99" Type="http://schemas.openxmlformats.org/officeDocument/2006/relationships/hyperlink" Target="https://www.linkedin.com/in/vamshivijay/" TargetMode="External"/><Relationship Id="rId98" Type="http://schemas.openxmlformats.org/officeDocument/2006/relationships/hyperlink" Target="https://www.linkedin.com/in/david-tippett/" TargetMode="External"/><Relationship Id="rId91" Type="http://schemas.openxmlformats.org/officeDocument/2006/relationships/hyperlink" Target="https://opensearch.org/docs/2.11/ml-commons-plugin/custom-local-models/" TargetMode="External"/><Relationship Id="rId90" Type="http://schemas.openxmlformats.org/officeDocument/2006/relationships/hyperlink" Target="https://opensearch.org/platform/search/vector-database.html" TargetMode="External"/><Relationship Id="rId93" Type="http://schemas.openxmlformats.org/officeDocument/2006/relationships/hyperlink" Target="https://opensearch.org/docs/latest/aggregations/metric/index/" TargetMode="External"/><Relationship Id="rId92" Type="http://schemas.openxmlformats.org/officeDocument/2006/relationships/hyperlink" Target="https://opensearch.org/docs/latest/search-plugins/neural-sparse-search/" TargetMode="External"/><Relationship Id="rId118" Type="http://schemas.openxmlformats.org/officeDocument/2006/relationships/hyperlink" Target="https://www.linkedin.com/in/beggerss/" TargetMode="External"/><Relationship Id="rId239" Type="http://schemas.openxmlformats.org/officeDocument/2006/relationships/hyperlink" Target="https://github.com/superlinked/VectorHub/discussions/93" TargetMode="External"/><Relationship Id="rId117" Type="http://schemas.openxmlformats.org/officeDocument/2006/relationships/hyperlink" Target="https://www.linkedin.com/in/jeffchuber/" TargetMode="External"/><Relationship Id="rId238" Type="http://schemas.openxmlformats.org/officeDocument/2006/relationships/hyperlink" Target="https://github.com/meilisearch/meilisearch" TargetMode="External"/><Relationship Id="rId116" Type="http://schemas.openxmlformats.org/officeDocument/2006/relationships/hyperlink" Target="https://github.com/superlinked/VectorHub/discussions/79" TargetMode="External"/><Relationship Id="rId237" Type="http://schemas.openxmlformats.org/officeDocument/2006/relationships/hyperlink" Target="https://www.meilisearch.com/docs" TargetMode="External"/><Relationship Id="rId115" Type="http://schemas.openxmlformats.org/officeDocument/2006/relationships/hyperlink" Target="https://github.com/chroma-core/chroma" TargetMode="External"/><Relationship Id="rId236" Type="http://schemas.openxmlformats.org/officeDocument/2006/relationships/hyperlink" Target="https://www.meilisearch.com/pricing" TargetMode="External"/><Relationship Id="rId119" Type="http://schemas.openxmlformats.org/officeDocument/2006/relationships/hyperlink" Target="https://www.linkedin.com/in/hbashir/" TargetMode="External"/><Relationship Id="rId110" Type="http://schemas.openxmlformats.org/officeDocument/2006/relationships/hyperlink" Target="https://www.linkedin.com/in/alexbenedetti/" TargetMode="External"/><Relationship Id="rId231" Type="http://schemas.openxmlformats.org/officeDocument/2006/relationships/hyperlink" Target="https://www.linkedin.com/in/justinsdli/?originalSubdomain=ca" TargetMode="External"/><Relationship Id="rId230" Type="http://schemas.openxmlformats.org/officeDocument/2006/relationships/hyperlink" Target="https://www.linkedin.com/in/sirupsen/" TargetMode="External"/><Relationship Id="rId114" Type="http://schemas.openxmlformats.org/officeDocument/2006/relationships/hyperlink" Target="https://docs.trychroma.com/" TargetMode="External"/><Relationship Id="rId235" Type="http://schemas.openxmlformats.org/officeDocument/2006/relationships/hyperlink" Target="https://www.meilisearch.com/docs/learn/fine_tuning_results/geosearch" TargetMode="External"/><Relationship Id="rId113" Type="http://schemas.openxmlformats.org/officeDocument/2006/relationships/hyperlink" Target="https://www.trychroma.com/" TargetMode="External"/><Relationship Id="rId234" Type="http://schemas.openxmlformats.org/officeDocument/2006/relationships/hyperlink" Target="https://solr.apache.org/guide/solr/latest/query-guide/dense-vector-search.html" TargetMode="External"/><Relationship Id="rId112" Type="http://schemas.openxmlformats.org/officeDocument/2006/relationships/hyperlink" Target="https://www.linkedin.com/in/iemejia/" TargetMode="External"/><Relationship Id="rId233" Type="http://schemas.openxmlformats.org/officeDocument/2006/relationships/hyperlink" Target="https://www.meilisearch.com/" TargetMode="External"/><Relationship Id="rId111" Type="http://schemas.openxmlformats.org/officeDocument/2006/relationships/hyperlink" Target="https://www.linkedin.com/in/dacort/" TargetMode="External"/><Relationship Id="rId232" Type="http://schemas.openxmlformats.org/officeDocument/2006/relationships/hyperlink" Target="https://www.linkedin.com/in/jacob-wirth-5447b015b/" TargetMode="External"/><Relationship Id="rId305" Type="http://schemas.openxmlformats.org/officeDocument/2006/relationships/hyperlink" Target="https://www.linkedin.com/in/kelly-toole-5541775b/" TargetMode="External"/><Relationship Id="rId304" Type="http://schemas.openxmlformats.org/officeDocument/2006/relationships/hyperlink" Target="https://www.linkedin.com/in/cwurm/https://www.linkedin.com/in/kelly-toole-5541775b/" TargetMode="External"/><Relationship Id="rId303" Type="http://schemas.openxmlformats.org/officeDocument/2006/relationships/hyperlink" Target="https://github.com/superlinked/VectorHub/discussions/100" TargetMode="External"/><Relationship Id="rId302" Type="http://schemas.openxmlformats.org/officeDocument/2006/relationships/hyperlink" Target="https://github.com/ClickHouse/ClickHouse" TargetMode="External"/><Relationship Id="rId309" Type="http://schemas.openxmlformats.org/officeDocument/2006/relationships/hyperlink" Target="https://myscale.com/pricing/" TargetMode="External"/><Relationship Id="rId308" Type="http://schemas.openxmlformats.org/officeDocument/2006/relationships/hyperlink" Target="https://myscale.com/docs/en/hybrid-search/" TargetMode="External"/><Relationship Id="rId307" Type="http://schemas.openxmlformats.org/officeDocument/2006/relationships/hyperlink" Target="https://myscale.com/" TargetMode="External"/><Relationship Id="rId306" Type="http://schemas.openxmlformats.org/officeDocument/2006/relationships/hyperlink" Target="https://www.linkedin.com/in/tylerhannan/" TargetMode="External"/><Relationship Id="rId301" Type="http://schemas.openxmlformats.org/officeDocument/2006/relationships/hyperlink" Target="https://clickhouse.com/docs/knowledgebase/vector-search" TargetMode="External"/><Relationship Id="rId300" Type="http://schemas.openxmlformats.org/officeDocument/2006/relationships/hyperlink" Target="https://clickhouse.com/pricing" TargetMode="External"/><Relationship Id="rId206" Type="http://schemas.openxmlformats.org/officeDocument/2006/relationships/hyperlink" Target="https://github.com/epsilla-cloud/vectordb" TargetMode="External"/><Relationship Id="rId327" Type="http://schemas.openxmlformats.org/officeDocument/2006/relationships/hyperlink" Target="https://www.linkedin.com/in/sshanks/?originalSubdomain=uk" TargetMode="External"/><Relationship Id="rId205" Type="http://schemas.openxmlformats.org/officeDocument/2006/relationships/hyperlink" Target="https://epsilla-inc.gitbook.io/epsilladb/" TargetMode="External"/><Relationship Id="rId326" Type="http://schemas.openxmlformats.org/officeDocument/2006/relationships/hyperlink" Target="https://github.com/superlinked/VectorHub/discussions/103" TargetMode="External"/><Relationship Id="rId204" Type="http://schemas.openxmlformats.org/officeDocument/2006/relationships/hyperlink" Target="https://epsilla.com/pricing" TargetMode="External"/><Relationship Id="rId325" Type="http://schemas.openxmlformats.org/officeDocument/2006/relationships/hyperlink" Target="https://github.com/KxSystems" TargetMode="External"/><Relationship Id="rId203" Type="http://schemas.openxmlformats.org/officeDocument/2006/relationships/hyperlink" Target="https://epsilla-inc.gitbook.io/epsilladb/vector-database/dense-vector-vs.-sparse-vector" TargetMode="External"/><Relationship Id="rId324" Type="http://schemas.openxmlformats.org/officeDocument/2006/relationships/hyperlink" Target="https://code.kx.com/kdbai/" TargetMode="External"/><Relationship Id="rId209" Type="http://schemas.openxmlformats.org/officeDocument/2006/relationships/hyperlink" Target="https://www.linkedin.com/in/jing-qin-48a4baa4/" TargetMode="External"/><Relationship Id="rId208" Type="http://schemas.openxmlformats.org/officeDocument/2006/relationships/hyperlink" Target="https://www.linkedin.com/in/renchu-richard-song-a4099247/" TargetMode="External"/><Relationship Id="rId329" Type="http://schemas.openxmlformats.org/officeDocument/2006/relationships/hyperlink" Target="https://www.linkedin.com/in/laura-kerr-59046069/?originalSubdomain=uk" TargetMode="External"/><Relationship Id="rId207" Type="http://schemas.openxmlformats.org/officeDocument/2006/relationships/hyperlink" Target="https://github.com/superlinked/VectorHub/discussions/89" TargetMode="External"/><Relationship Id="rId328" Type="http://schemas.openxmlformats.org/officeDocument/2006/relationships/hyperlink" Target="https://www.linkedin.com/in/michaela-woods-50502b60/?originalSubdomain=ie" TargetMode="External"/><Relationship Id="rId202" Type="http://schemas.openxmlformats.org/officeDocument/2006/relationships/hyperlink" Target="https://epsilla-inc.gitbook.io/epsilladb/vector-database/create-a-new-table" TargetMode="External"/><Relationship Id="rId323" Type="http://schemas.openxmlformats.org/officeDocument/2006/relationships/hyperlink" Target="http://kdb.ai/" TargetMode="External"/><Relationship Id="rId201" Type="http://schemas.openxmlformats.org/officeDocument/2006/relationships/hyperlink" Target="https://epsilla-inc.gitbook.io/epsilladb/vector-database/embeddings" TargetMode="External"/><Relationship Id="rId322" Type="http://schemas.openxmlformats.org/officeDocument/2006/relationships/hyperlink" Target="https://www.linkedin.com/in/sofia-jakovcevic/" TargetMode="External"/><Relationship Id="rId200" Type="http://schemas.openxmlformats.org/officeDocument/2006/relationships/hyperlink" Target="https://epsilla-inc.gitbook.io/epsilladb/vector-database/search-the-top-k-semantically-similar-records" TargetMode="External"/><Relationship Id="rId321" Type="http://schemas.openxmlformats.org/officeDocument/2006/relationships/hyperlink" Target="https://www.linkedin.com/in/deeplearnerak/" TargetMode="External"/><Relationship Id="rId320" Type="http://schemas.openxmlformats.org/officeDocument/2006/relationships/hyperlink" Target="https://www.linkedin.com/in/brencon/" TargetMode="External"/><Relationship Id="rId316" Type="http://schemas.openxmlformats.org/officeDocument/2006/relationships/hyperlink" Target="https://rockset.com/vector-search/" TargetMode="External"/><Relationship Id="rId315" Type="http://schemas.openxmlformats.org/officeDocument/2006/relationships/hyperlink" Target="https://www.linkedin.com/in/qliu15/" TargetMode="External"/><Relationship Id="rId314" Type="http://schemas.openxmlformats.org/officeDocument/2006/relationships/hyperlink" Target="https://www.linkedin.com/in/bellaxiang/" TargetMode="External"/><Relationship Id="rId313" Type="http://schemas.openxmlformats.org/officeDocument/2006/relationships/hyperlink" Target="https://www.linkedin.com/in/qliu15/" TargetMode="External"/><Relationship Id="rId319" Type="http://schemas.openxmlformats.org/officeDocument/2006/relationships/hyperlink" Target="https://github.com/superlinked/VectorHub/discussions/102" TargetMode="External"/><Relationship Id="rId318" Type="http://schemas.openxmlformats.org/officeDocument/2006/relationships/hyperlink" Target="https://github.com/rockset" TargetMode="External"/><Relationship Id="rId317" Type="http://schemas.openxmlformats.org/officeDocument/2006/relationships/hyperlink" Target="https://docs.rockset.com/documentation/docs/vector-search" TargetMode="External"/><Relationship Id="rId312" Type="http://schemas.openxmlformats.org/officeDocument/2006/relationships/hyperlink" Target="https://github.com/superlinked/VectorHub/discussions/101" TargetMode="External"/><Relationship Id="rId311" Type="http://schemas.openxmlformats.org/officeDocument/2006/relationships/hyperlink" Target="https://github.com/myscale" TargetMode="External"/><Relationship Id="rId310" Type="http://schemas.openxmlformats.org/officeDocument/2006/relationships/hyperlink" Target="https://myscale.com/docs/en/vector-search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heikki-linnakangas-6b58bb203/?originalSubdomain=fi" TargetMode="External"/><Relationship Id="rId190" Type="http://schemas.openxmlformats.org/officeDocument/2006/relationships/hyperlink" Target="https://learn.microsoft.com/en-us/azure/search/cognitive-search-custom-skill-web-api" TargetMode="External"/><Relationship Id="rId42" Type="http://schemas.openxmlformats.org/officeDocument/2006/relationships/hyperlink" Target="https://vespa.ai/" TargetMode="External"/><Relationship Id="rId41" Type="http://schemas.openxmlformats.org/officeDocument/2006/relationships/hyperlink" Target="https://www.linkedin.com/in/ankane/" TargetMode="External"/><Relationship Id="rId44" Type="http://schemas.openxmlformats.org/officeDocument/2006/relationships/hyperlink" Target="https://cloud.vespa.ai/price-calculator" TargetMode="External"/><Relationship Id="rId194" Type="http://schemas.openxmlformats.org/officeDocument/2006/relationships/hyperlink" Target="https://learn.microsoft.com/en-us/azure/search/search-query-odata-geo-spatial-functions" TargetMode="External"/><Relationship Id="rId43" Type="http://schemas.openxmlformats.org/officeDocument/2006/relationships/hyperlink" Target="https://docs.vespa.ai/en/proton.html" TargetMode="External"/><Relationship Id="rId193" Type="http://schemas.openxmlformats.org/officeDocument/2006/relationships/hyperlink" Target="https://learn.microsoft.com/en-us/azure/search/index-ranking-similarity" TargetMode="External"/><Relationship Id="rId46" Type="http://schemas.openxmlformats.org/officeDocument/2006/relationships/hyperlink" Target="https://github.com/vespa-engine/vespa" TargetMode="External"/><Relationship Id="rId192" Type="http://schemas.openxmlformats.org/officeDocument/2006/relationships/hyperlink" Target="https://learn.microsoft.com/en-us/azure/search/hybrid-search-overview" TargetMode="External"/><Relationship Id="rId45" Type="http://schemas.openxmlformats.org/officeDocument/2006/relationships/hyperlink" Target="https://docs.vespa.ai/" TargetMode="External"/><Relationship Id="rId191" Type="http://schemas.openxmlformats.org/officeDocument/2006/relationships/hyperlink" Target="https://learn.microsoft.com/en-us/azure/search/vector-search-how-to-query?tabs=query-2023-11-01%2Cfilter-2023-11-01" TargetMode="External"/><Relationship Id="rId48" Type="http://schemas.openxmlformats.org/officeDocument/2006/relationships/hyperlink" Target="https://www.linkedin.com/in/oyving/?originalSubdomain=no" TargetMode="External"/><Relationship Id="rId187" Type="http://schemas.openxmlformats.org/officeDocument/2006/relationships/hyperlink" Target="https://www.linkedin.com/in/eddyxu/" TargetMode="External"/><Relationship Id="rId47" Type="http://schemas.openxmlformats.org/officeDocument/2006/relationships/hyperlink" Target="https://github.com/superlinked/VectorHub/discussions/70" TargetMode="External"/><Relationship Id="rId186" Type="http://schemas.openxmlformats.org/officeDocument/2006/relationships/hyperlink" Target="https://www.linkedin.com/in/changshe/" TargetMode="External"/><Relationship Id="rId185" Type="http://schemas.openxmlformats.org/officeDocument/2006/relationships/hyperlink" Target="https://github.com/superlinked/VectorHub/discussions/87" TargetMode="External"/><Relationship Id="rId49" Type="http://schemas.openxmlformats.org/officeDocument/2006/relationships/hyperlink" Target="https://www.linkedin.com/in/jo-bergum/" TargetMode="External"/><Relationship Id="rId184" Type="http://schemas.openxmlformats.org/officeDocument/2006/relationships/hyperlink" Target="https://github.com/lancedb/lancedb" TargetMode="External"/><Relationship Id="rId189" Type="http://schemas.openxmlformats.org/officeDocument/2006/relationships/hyperlink" Target="https://learn.microsoft.com/en-us/azure/search/search-modeling-multitenant-saas-applications" TargetMode="External"/><Relationship Id="rId188" Type="http://schemas.openxmlformats.org/officeDocument/2006/relationships/hyperlink" Target="https://www.linkedin.com/in/jaichopra/" TargetMode="External"/><Relationship Id="rId31" Type="http://schemas.openxmlformats.org/officeDocument/2006/relationships/hyperlink" Target="https://www.linkedin.com/in/erikacardenas300/" TargetMode="External"/><Relationship Id="rId30" Type="http://schemas.openxmlformats.org/officeDocument/2006/relationships/hyperlink" Target="https://www.linkedin.com/in/stefan-bogdan/?originalSubdomain=nl" TargetMode="External"/><Relationship Id="rId33" Type="http://schemas.openxmlformats.org/officeDocument/2006/relationships/hyperlink" Target="https://github.com/pgvector/pgvector" TargetMode="External"/><Relationship Id="rId183" Type="http://schemas.openxmlformats.org/officeDocument/2006/relationships/hyperlink" Target="https://lancedb.github.io/lancedb/" TargetMode="External"/><Relationship Id="rId32" Type="http://schemas.openxmlformats.org/officeDocument/2006/relationships/hyperlink" Target="https://www.linkedin.com/in/kacperlukawski/" TargetMode="External"/><Relationship Id="rId182" Type="http://schemas.openxmlformats.org/officeDocument/2006/relationships/hyperlink" Target="https://lancedb.github.io/lancedb/embeddings/embedding_functions/" TargetMode="External"/><Relationship Id="rId35" Type="http://schemas.openxmlformats.org/officeDocument/2006/relationships/hyperlink" Target="https://www.postgresql.org/docs/current/textsearch.html" TargetMode="External"/><Relationship Id="rId181" Type="http://schemas.openxmlformats.org/officeDocument/2006/relationships/hyperlink" Target="https://github.com/lancedb/lance/blob/main/rust/lance/src/index/vector/diskann.rs" TargetMode="External"/><Relationship Id="rId34" Type="http://schemas.openxmlformats.org/officeDocument/2006/relationships/hyperlink" Target="https://github.com/pgvector/pgvector" TargetMode="External"/><Relationship Id="rId180" Type="http://schemas.openxmlformats.org/officeDocument/2006/relationships/hyperlink" Target="https://lancedb.com/" TargetMode="External"/><Relationship Id="rId37" Type="http://schemas.openxmlformats.org/officeDocument/2006/relationships/hyperlink" Target="https://github.com/pgvector/pgvector" TargetMode="External"/><Relationship Id="rId176" Type="http://schemas.openxmlformats.org/officeDocument/2006/relationships/hyperlink" Target="https://neuml.hashnode.dev/whats-new-in-txtai-60" TargetMode="External"/><Relationship Id="rId297" Type="http://schemas.openxmlformats.org/officeDocument/2006/relationships/hyperlink" Target="https://cratedb.com/docs/crate/reference/en/5.5/general/ddl/data-types.html" TargetMode="External"/><Relationship Id="rId36" Type="http://schemas.openxmlformats.org/officeDocument/2006/relationships/hyperlink" Target="https://opensource.org/license/postgresql/" TargetMode="External"/><Relationship Id="rId175" Type="http://schemas.openxmlformats.org/officeDocument/2006/relationships/hyperlink" Target="https://neuml.github.io/txtai/" TargetMode="External"/><Relationship Id="rId296" Type="http://schemas.openxmlformats.org/officeDocument/2006/relationships/hyperlink" Target="https://cratedb.com/docs/crate/reference/en/5.5/general/builtins/scalar-functions.html" TargetMode="External"/><Relationship Id="rId39" Type="http://schemas.openxmlformats.org/officeDocument/2006/relationships/hyperlink" Target="https://www.linkedin.com/in/jonathan-katz-6495532/" TargetMode="External"/><Relationship Id="rId174" Type="http://schemas.openxmlformats.org/officeDocument/2006/relationships/hyperlink" Target="https://www.linkedin.com/in/edgar-barba/" TargetMode="External"/><Relationship Id="rId295" Type="http://schemas.openxmlformats.org/officeDocument/2006/relationships/hyperlink" Target="https://cratedb.com/docs/crate/reference/en/5.5/admin/privileges.html" TargetMode="External"/><Relationship Id="rId38" Type="http://schemas.openxmlformats.org/officeDocument/2006/relationships/hyperlink" Target="https://github.com/superlinked/VectorHub/discussions/69" TargetMode="External"/><Relationship Id="rId173" Type="http://schemas.openxmlformats.org/officeDocument/2006/relationships/hyperlink" Target="https://www.linkedin.com/in/scotttregan/" TargetMode="External"/><Relationship Id="rId294" Type="http://schemas.openxmlformats.org/officeDocument/2006/relationships/hyperlink" Target="https://cratedb.com/blog/guide-to-write-operations-in-cratedb" TargetMode="External"/><Relationship Id="rId179" Type="http://schemas.openxmlformats.org/officeDocument/2006/relationships/hyperlink" Target="https://www.linkedin.com/in/davidmezzetti/" TargetMode="External"/><Relationship Id="rId178" Type="http://schemas.openxmlformats.org/officeDocument/2006/relationships/hyperlink" Target="https://github.com/superlinked/VectorHub/discussions/86" TargetMode="External"/><Relationship Id="rId299" Type="http://schemas.openxmlformats.org/officeDocument/2006/relationships/hyperlink" Target="https://cratedb.com/docs/crate/reference/en/5.5/general/dql/fulltext.html" TargetMode="External"/><Relationship Id="rId177" Type="http://schemas.openxmlformats.org/officeDocument/2006/relationships/hyperlink" Target="https://neuml.hashnode.dev/build-rag-pipelines-with-txtai" TargetMode="External"/><Relationship Id="rId298" Type="http://schemas.openxmlformats.org/officeDocument/2006/relationships/hyperlink" Target="https://github.com/crate-workbench/langchain" TargetMode="External"/><Relationship Id="rId20" Type="http://schemas.openxmlformats.org/officeDocument/2006/relationships/hyperlink" Target="https://www.linkedin.com/in/kacperlukawski/" TargetMode="External"/><Relationship Id="rId22" Type="http://schemas.openxmlformats.org/officeDocument/2006/relationships/hyperlink" Target="https://weaviate.io/developers/weaviate/concepts/vector-index" TargetMode="External"/><Relationship Id="rId21" Type="http://schemas.openxmlformats.org/officeDocument/2006/relationships/hyperlink" Target="http://weaviate.io/" TargetMode="External"/><Relationship Id="rId24" Type="http://schemas.openxmlformats.org/officeDocument/2006/relationships/hyperlink" Target="https://weaviate.io/developers/weaviate/concepts/indexing" TargetMode="External"/><Relationship Id="rId23" Type="http://schemas.openxmlformats.org/officeDocument/2006/relationships/hyperlink" Target="https://weaviate.io/developers/weaviate/installation/embedded" TargetMode="External"/><Relationship Id="rId26" Type="http://schemas.openxmlformats.org/officeDocument/2006/relationships/hyperlink" Target="https://weaviate.io/developers/weaviate/modules/reader-generator-modules/generative-openai" TargetMode="External"/><Relationship Id="rId25" Type="http://schemas.openxmlformats.org/officeDocument/2006/relationships/hyperlink" Target="https://weaviate.io/developers/weaviate/concepts/cluster" TargetMode="External"/><Relationship Id="rId28" Type="http://schemas.openxmlformats.org/officeDocument/2006/relationships/hyperlink" Target="https://github.com/weaviate/weaviate" TargetMode="External"/><Relationship Id="rId27" Type="http://schemas.openxmlformats.org/officeDocument/2006/relationships/hyperlink" Target="https://weaviate.io/developers/weaviate" TargetMode="External"/><Relationship Id="rId29" Type="http://schemas.openxmlformats.org/officeDocument/2006/relationships/hyperlink" Target="https://github.com/superlinked/VectorHub/discussions/67" TargetMode="External"/><Relationship Id="rId11" Type="http://schemas.openxmlformats.org/officeDocument/2006/relationships/hyperlink" Target="https://qdrant.tech/articles/sparse-vectors/" TargetMode="External"/><Relationship Id="rId10" Type="http://schemas.openxmlformats.org/officeDocument/2006/relationships/hyperlink" Target="https://qdrant.github.io/fastembed/examples/Supported_Models/" TargetMode="External"/><Relationship Id="rId13" Type="http://schemas.openxmlformats.org/officeDocument/2006/relationships/hyperlink" Target="https://qdrant.tech/documentation/concepts/indexing/" TargetMode="External"/><Relationship Id="rId12" Type="http://schemas.openxmlformats.org/officeDocument/2006/relationships/hyperlink" Target="https://qdrant.tech/articles/sparse-vectors" TargetMode="External"/><Relationship Id="rId15" Type="http://schemas.openxmlformats.org/officeDocument/2006/relationships/hyperlink" Target="https://qdrant.tech/documentation/" TargetMode="External"/><Relationship Id="rId198" Type="http://schemas.openxmlformats.org/officeDocument/2006/relationships/hyperlink" Target="https://github.com/Azure" TargetMode="External"/><Relationship Id="rId14" Type="http://schemas.openxmlformats.org/officeDocument/2006/relationships/hyperlink" Target="https://qdrant.tech/documentation/guides/distributed_deployment/" TargetMode="External"/><Relationship Id="rId197" Type="http://schemas.openxmlformats.org/officeDocument/2006/relationships/hyperlink" Target="https://learn.microsoft.com/en-us/azure/search/" TargetMode="External"/><Relationship Id="rId17" Type="http://schemas.openxmlformats.org/officeDocument/2006/relationships/hyperlink" Target="https://github.com/superlinked/VectorHub/discussions/66" TargetMode="External"/><Relationship Id="rId196" Type="http://schemas.openxmlformats.org/officeDocument/2006/relationships/hyperlink" Target="https://azure.microsoft.com/en-us/pricing/details/search/" TargetMode="External"/><Relationship Id="rId16" Type="http://schemas.openxmlformats.org/officeDocument/2006/relationships/hyperlink" Target="https://github.com/qdrant/qdrant" TargetMode="External"/><Relationship Id="rId195" Type="http://schemas.openxmlformats.org/officeDocument/2006/relationships/hyperlink" Target="https://learn.microsoft.com/en-us/azure/search/search-capacity-planning" TargetMode="External"/><Relationship Id="rId19" Type="http://schemas.openxmlformats.org/officeDocument/2006/relationships/hyperlink" Target="https://www.linkedin.com/in/sonam-pankaj/" TargetMode="External"/><Relationship Id="rId18" Type="http://schemas.openxmlformats.org/officeDocument/2006/relationships/hyperlink" Target="https://www.linkedin.com/in/atitaarora/" TargetMode="External"/><Relationship Id="rId199" Type="http://schemas.openxmlformats.org/officeDocument/2006/relationships/hyperlink" Target="https://azure.microsoft.com/en-us/products/ai-services/ai-search/" TargetMode="External"/><Relationship Id="rId84" Type="http://schemas.openxmlformats.org/officeDocument/2006/relationships/hyperlink" Target="https://www.linkedin.com/in/awadallah/" TargetMode="External"/><Relationship Id="rId83" Type="http://schemas.openxmlformats.org/officeDocument/2006/relationships/hyperlink" Target="https://www.linkedin.com/in/aminahmad/" TargetMode="External"/><Relationship Id="rId86" Type="http://schemas.openxmlformats.org/officeDocument/2006/relationships/hyperlink" Target="https://www.elastic.co/guide/en/elasticsearch/reference/current/knn-search.html" TargetMode="External"/><Relationship Id="rId85" Type="http://schemas.openxmlformats.org/officeDocument/2006/relationships/hyperlink" Target="https://www.elastic.co/enterprise-search/vector-search" TargetMode="External"/><Relationship Id="rId88" Type="http://schemas.openxmlformats.org/officeDocument/2006/relationships/hyperlink" Target="https://github.com/superlinked/VectorHub/discussions/76" TargetMode="External"/><Relationship Id="rId150" Type="http://schemas.openxmlformats.org/officeDocument/2006/relationships/hyperlink" Target="https://cloud.google.com/vertex-ai/docs/vector-search/overview" TargetMode="External"/><Relationship Id="rId271" Type="http://schemas.openxmlformats.org/officeDocument/2006/relationships/hyperlink" Target="https://www.linkedin.com/in/stefan-plantikow-49896637/?locale=en_US" TargetMode="External"/><Relationship Id="rId87" Type="http://schemas.openxmlformats.org/officeDocument/2006/relationships/hyperlink" Target="https://github.com/elastic/elasticsearch" TargetMode="External"/><Relationship Id="rId270" Type="http://schemas.openxmlformats.org/officeDocument/2006/relationships/hyperlink" Target="https://www.linkedin.com/in/akollegger/?originalSubdomain=uk" TargetMode="External"/><Relationship Id="rId89" Type="http://schemas.openxmlformats.org/officeDocument/2006/relationships/hyperlink" Target="https://www.linkedin.com/in/matthewmichaeladams/?originalSubdomain=uk" TargetMode="External"/><Relationship Id="rId80" Type="http://schemas.openxmlformats.org/officeDocument/2006/relationships/hyperlink" Target="https://github.com/vectara" TargetMode="External"/><Relationship Id="rId82" Type="http://schemas.openxmlformats.org/officeDocument/2006/relationships/hyperlink" Target="https://www.linkedin.com/in/ofermend/" TargetMode="External"/><Relationship Id="rId81" Type="http://schemas.openxmlformats.org/officeDocument/2006/relationships/hyperlink" Target="https://github.com/superlinked/VectorHub/discussions/74" TargetMode="External"/><Relationship Id="rId1" Type="http://schemas.openxmlformats.org/officeDocument/2006/relationships/hyperlink" Target="https://www.pinecone.io/" TargetMode="External"/><Relationship Id="rId2" Type="http://schemas.openxmlformats.org/officeDocument/2006/relationships/hyperlink" Target="https://docs.pinecone.io/" TargetMode="External"/><Relationship Id="rId3" Type="http://schemas.openxmlformats.org/officeDocument/2006/relationships/hyperlink" Target="https://github.com/pinecone-io" TargetMode="External"/><Relationship Id="rId149" Type="http://schemas.openxmlformats.org/officeDocument/2006/relationships/hyperlink" Target="https://cloud.google.com/blog/products/ai-machine-learning/vertex-matching-engine-blazing-fast-and-massively-scalable-nearest-neighbor-search" TargetMode="External"/><Relationship Id="rId4" Type="http://schemas.openxmlformats.org/officeDocument/2006/relationships/hyperlink" Target="https://github.com/superlinked/VectorHub/discussions/65" TargetMode="External"/><Relationship Id="rId148" Type="http://schemas.openxmlformats.org/officeDocument/2006/relationships/hyperlink" Target="https://www.linkedin.com/in/ldemorais/" TargetMode="External"/><Relationship Id="rId269" Type="http://schemas.openxmlformats.org/officeDocument/2006/relationships/hyperlink" Target="https://github.com/superlinked/VectorHub/discussions/96" TargetMode="External"/><Relationship Id="rId9" Type="http://schemas.openxmlformats.org/officeDocument/2006/relationships/hyperlink" Target="https://qdrant.tech/documentation/concepts/storage/" TargetMode="External"/><Relationship Id="rId143" Type="http://schemas.openxmlformats.org/officeDocument/2006/relationships/hyperlink" Target="https://docs.oramasearch.com/open-source/" TargetMode="External"/><Relationship Id="rId264" Type="http://schemas.openxmlformats.org/officeDocument/2006/relationships/hyperlink" Target="https://www.linkedin.com/in/vishakha/" TargetMode="External"/><Relationship Id="rId142" Type="http://schemas.openxmlformats.org/officeDocument/2006/relationships/hyperlink" Target="http://oramasearch.com/" TargetMode="External"/><Relationship Id="rId263" Type="http://schemas.openxmlformats.org/officeDocument/2006/relationships/hyperlink" Target="https://www.linkedin.com/in/luis-remis/" TargetMode="External"/><Relationship Id="rId141" Type="http://schemas.openxmlformats.org/officeDocument/2006/relationships/hyperlink" Target="https://www.linkedin.com/in/luigifugaro/" TargetMode="External"/><Relationship Id="rId262" Type="http://schemas.openxmlformats.org/officeDocument/2006/relationships/hyperlink" Target="https://github.com/superlinked/VectorHub/discussions/95" TargetMode="External"/><Relationship Id="rId140" Type="http://schemas.openxmlformats.org/officeDocument/2006/relationships/hyperlink" Target="https://www.linkedin.com/in/tyler-hutcherson/" TargetMode="External"/><Relationship Id="rId261" Type="http://schemas.openxmlformats.org/officeDocument/2006/relationships/hyperlink" Target="https://github.com/aperture-data" TargetMode="External"/><Relationship Id="rId5" Type="http://schemas.openxmlformats.org/officeDocument/2006/relationships/hyperlink" Target="https://www.linkedin.com/in/jamescalam/" TargetMode="External"/><Relationship Id="rId147" Type="http://schemas.openxmlformats.org/officeDocument/2006/relationships/hyperlink" Target="https://www.linkedin.com/in/tommaso-allevi-a9979045/?originalSubdomain=it" TargetMode="External"/><Relationship Id="rId268" Type="http://schemas.openxmlformats.org/officeDocument/2006/relationships/hyperlink" Target="https://github.com/neo4j" TargetMode="External"/><Relationship Id="rId6" Type="http://schemas.openxmlformats.org/officeDocument/2006/relationships/hyperlink" Target="https://www.linkedin.com/in/gkogan/" TargetMode="External"/><Relationship Id="rId146" Type="http://schemas.openxmlformats.org/officeDocument/2006/relationships/hyperlink" Target="https://www.linkedin.com/in/micheleriva95/?originalSubdomain=it" TargetMode="External"/><Relationship Id="rId267" Type="http://schemas.openxmlformats.org/officeDocument/2006/relationships/hyperlink" Target="https://neo4j.com/docs/cypher-manual/current/indexes-for-vector-search/" TargetMode="External"/><Relationship Id="rId7" Type="http://schemas.openxmlformats.org/officeDocument/2006/relationships/hyperlink" Target="https://www.linkedin.com/in/audreysage/" TargetMode="External"/><Relationship Id="rId145" Type="http://schemas.openxmlformats.org/officeDocument/2006/relationships/hyperlink" Target="https://github.com/superlinked/VectorHub/discussions/82" TargetMode="External"/><Relationship Id="rId266" Type="http://schemas.openxmlformats.org/officeDocument/2006/relationships/hyperlink" Target="https://neo4j.com/" TargetMode="External"/><Relationship Id="rId8" Type="http://schemas.openxmlformats.org/officeDocument/2006/relationships/hyperlink" Target="https://qdrant.tech/" TargetMode="External"/><Relationship Id="rId144" Type="http://schemas.openxmlformats.org/officeDocument/2006/relationships/hyperlink" Target="https://github.com/oramasearch/orama" TargetMode="External"/><Relationship Id="rId265" Type="http://schemas.openxmlformats.org/officeDocument/2006/relationships/hyperlink" Target="https://www.linkedin.com/in/gautam-saluja-7042554/" TargetMode="External"/><Relationship Id="rId73" Type="http://schemas.openxmlformats.org/officeDocument/2006/relationships/hyperlink" Target="https://github.com/superlinked/VectorHub/discussions/73" TargetMode="External"/><Relationship Id="rId72" Type="http://schemas.openxmlformats.org/officeDocument/2006/relationships/hyperlink" Target="https://github.com/marqo-ai/marqo" TargetMode="External"/><Relationship Id="rId75" Type="http://schemas.openxmlformats.org/officeDocument/2006/relationships/hyperlink" Target="https://www.linkedin.com/in/nmeaker/" TargetMode="External"/><Relationship Id="rId74" Type="http://schemas.openxmlformats.org/officeDocument/2006/relationships/hyperlink" Target="https://www.linkedin.com/in/owen-elliott-345254166/" TargetMode="External"/><Relationship Id="rId77" Type="http://schemas.openxmlformats.org/officeDocument/2006/relationships/hyperlink" Target="http://vectara.com/" TargetMode="External"/><Relationship Id="rId260" Type="http://schemas.openxmlformats.org/officeDocument/2006/relationships/hyperlink" Target="https://docs.aperturedata.io/" TargetMode="External"/><Relationship Id="rId76" Type="http://schemas.openxmlformats.org/officeDocument/2006/relationships/hyperlink" Target="https://www.linkedin.com/in/skelts/" TargetMode="External"/><Relationship Id="rId79" Type="http://schemas.openxmlformats.org/officeDocument/2006/relationships/hyperlink" Target="https://docs.vectara.com/docs/" TargetMode="External"/><Relationship Id="rId78" Type="http://schemas.openxmlformats.org/officeDocument/2006/relationships/hyperlink" Target="https://vectara.com/pricing/" TargetMode="External"/><Relationship Id="rId71" Type="http://schemas.openxmlformats.org/officeDocument/2006/relationships/hyperlink" Target="https://docs.marqo.ai/" TargetMode="External"/><Relationship Id="rId70" Type="http://schemas.openxmlformats.org/officeDocument/2006/relationships/hyperlink" Target="https://www.marqo.ai/pricing" TargetMode="External"/><Relationship Id="rId139" Type="http://schemas.openxmlformats.org/officeDocument/2006/relationships/hyperlink" Target="https://www.linkedin.com/in/sampartee/" TargetMode="External"/><Relationship Id="rId138" Type="http://schemas.openxmlformats.org/officeDocument/2006/relationships/hyperlink" Target="https://github.com/superlinked/VectorHub/discussions/81" TargetMode="External"/><Relationship Id="rId259" Type="http://schemas.openxmlformats.org/officeDocument/2006/relationships/hyperlink" Target="https://www.aperturedata.io/" TargetMode="External"/><Relationship Id="rId137" Type="http://schemas.openxmlformats.org/officeDocument/2006/relationships/hyperlink" Target="https://github.com/RedisAI/VectorSimilarity" TargetMode="External"/><Relationship Id="rId258" Type="http://schemas.openxmlformats.org/officeDocument/2006/relationships/hyperlink" Target="https://www.linkedin.com/in/krunal-gandhi-b21714101/?originalSubdomain=in" TargetMode="External"/><Relationship Id="rId132" Type="http://schemas.openxmlformats.org/officeDocument/2006/relationships/hyperlink" Target="https://github.com/RedisVentures/redisvl" TargetMode="External"/><Relationship Id="rId253" Type="http://schemas.openxmlformats.org/officeDocument/2006/relationships/hyperlink" Target="https://typesense.org/docs/" TargetMode="External"/><Relationship Id="rId131" Type="http://schemas.openxmlformats.org/officeDocument/2006/relationships/hyperlink" Target="https://redis.com/blog/multi-tenancy-redis-enterprise/" TargetMode="External"/><Relationship Id="rId252" Type="http://schemas.openxmlformats.org/officeDocument/2006/relationships/hyperlink" Target="https://cloud.typesense.org/pricing" TargetMode="External"/><Relationship Id="rId130" Type="http://schemas.openxmlformats.org/officeDocument/2006/relationships/hyperlink" Target="https://blog.opensource.org/the-sspl-is-not-an-open-source-license/" TargetMode="External"/><Relationship Id="rId251" Type="http://schemas.openxmlformats.org/officeDocument/2006/relationships/hyperlink" Target="https://typesense.org/docs/0.25.1/api/vector-search.html" TargetMode="External"/><Relationship Id="rId250" Type="http://schemas.openxmlformats.org/officeDocument/2006/relationships/hyperlink" Target="https://typesense.org/docs/0.25.1/api/vector-search.html" TargetMode="External"/><Relationship Id="rId136" Type="http://schemas.openxmlformats.org/officeDocument/2006/relationships/hyperlink" Target="https://redis.io/docs/get-started/vector-database/" TargetMode="External"/><Relationship Id="rId257" Type="http://schemas.openxmlformats.org/officeDocument/2006/relationships/hyperlink" Target="https://www.linkedin.com/in/kishorenallan/" TargetMode="External"/><Relationship Id="rId135" Type="http://schemas.openxmlformats.org/officeDocument/2006/relationships/hyperlink" Target="https://redis.io/docs/interact/search-and-query/query/full-text/" TargetMode="External"/><Relationship Id="rId256" Type="http://schemas.openxmlformats.org/officeDocument/2006/relationships/hyperlink" Target="https://www.linkedin.com/in/jasonbosco/" TargetMode="External"/><Relationship Id="rId134" Type="http://schemas.openxmlformats.org/officeDocument/2006/relationships/hyperlink" Target="https://redis.io/docs/interact/search-and-query/advanced-concepts/scoring/" TargetMode="External"/><Relationship Id="rId255" Type="http://schemas.openxmlformats.org/officeDocument/2006/relationships/hyperlink" Target="https://github.com/superlinked/VectorHub/discussions/94" TargetMode="External"/><Relationship Id="rId133" Type="http://schemas.openxmlformats.org/officeDocument/2006/relationships/hyperlink" Target="https://redis.io/docs/interact/search-and-query/advanced-concepts/vectors/" TargetMode="External"/><Relationship Id="rId254" Type="http://schemas.openxmlformats.org/officeDocument/2006/relationships/hyperlink" Target="https://github.com/typesense/typesense" TargetMode="External"/><Relationship Id="rId62" Type="http://schemas.openxmlformats.org/officeDocument/2006/relationships/hyperlink" Target="https://www.mongodb.com/pricing" TargetMode="External"/><Relationship Id="rId61" Type="http://schemas.openxmlformats.org/officeDocument/2006/relationships/hyperlink" Target="https://gist.github.com/hweller1/d6dbd5036ae4366108b534a0f1662a20" TargetMode="External"/><Relationship Id="rId64" Type="http://schemas.openxmlformats.org/officeDocument/2006/relationships/hyperlink" Target="https://github.com/mongodb" TargetMode="External"/><Relationship Id="rId63" Type="http://schemas.openxmlformats.org/officeDocument/2006/relationships/hyperlink" Target="https://www.mongodb.com/docs/atlas/atlas-vector-search/vector-search-overview/" TargetMode="External"/><Relationship Id="rId66" Type="http://schemas.openxmlformats.org/officeDocument/2006/relationships/hyperlink" Target="https://www.linkedin.com/in/dvsander/" TargetMode="External"/><Relationship Id="rId172" Type="http://schemas.openxmlformats.org/officeDocument/2006/relationships/hyperlink" Target="https://www.linkedin.com/in/erickramirez/?originalSubdomain=au" TargetMode="External"/><Relationship Id="rId293" Type="http://schemas.openxmlformats.org/officeDocument/2006/relationships/hyperlink" Target="https://console.cratedb.cloud/" TargetMode="External"/><Relationship Id="rId65" Type="http://schemas.openxmlformats.org/officeDocument/2006/relationships/hyperlink" Target="https://github.com/superlinked/VectorHub/discussions/72" TargetMode="External"/><Relationship Id="rId171" Type="http://schemas.openxmlformats.org/officeDocument/2006/relationships/hyperlink" Target="https://github.com/superlinked/VectorHub/discussions/85" TargetMode="External"/><Relationship Id="rId292" Type="http://schemas.openxmlformats.org/officeDocument/2006/relationships/hyperlink" Target="https://github.com/crate/crate" TargetMode="External"/><Relationship Id="rId68" Type="http://schemas.openxmlformats.org/officeDocument/2006/relationships/hyperlink" Target="https://www.linkedin.com/in/gabriel-paranthoen-0355047a/" TargetMode="External"/><Relationship Id="rId170" Type="http://schemas.openxmlformats.org/officeDocument/2006/relationships/hyperlink" Target="https://github.com/datastax/" TargetMode="External"/><Relationship Id="rId291" Type="http://schemas.openxmlformats.org/officeDocument/2006/relationships/hyperlink" Target="http://www.cratedb.com/" TargetMode="External"/><Relationship Id="rId67" Type="http://schemas.openxmlformats.org/officeDocument/2006/relationships/hyperlink" Target="https://www.linkedin.com/in/jgiunderwood/" TargetMode="External"/><Relationship Id="rId290" Type="http://schemas.openxmlformats.org/officeDocument/2006/relationships/hyperlink" Target="https://www.linkedin.com/in/abhinavtuli/" TargetMode="External"/><Relationship Id="rId60" Type="http://schemas.openxmlformats.org/officeDocument/2006/relationships/hyperlink" Target="https://www.mongodb.com/docs/atlas/atlas-search/faq/" TargetMode="External"/><Relationship Id="rId165" Type="http://schemas.openxmlformats.org/officeDocument/2006/relationships/hyperlink" Target="https://www.datastax.com/products/datastax-astra" TargetMode="External"/><Relationship Id="rId286" Type="http://schemas.openxmlformats.org/officeDocument/2006/relationships/hyperlink" Target="https://github.com/activeloopai/deeplake" TargetMode="External"/><Relationship Id="rId69" Type="http://schemas.openxmlformats.org/officeDocument/2006/relationships/hyperlink" Target="http://marqo.ai/" TargetMode="External"/><Relationship Id="rId164" Type="http://schemas.openxmlformats.org/officeDocument/2006/relationships/hyperlink" Target="https://www.linkedin.com/in/mary-grygleski/" TargetMode="External"/><Relationship Id="rId285" Type="http://schemas.openxmlformats.org/officeDocument/2006/relationships/hyperlink" Target="https://docs.activeloop.ai/" TargetMode="External"/><Relationship Id="rId163" Type="http://schemas.openxmlformats.org/officeDocument/2006/relationships/hyperlink" Target="https://www.linkedin.com/in/brandon-williams-4678602b/" TargetMode="External"/><Relationship Id="rId284" Type="http://schemas.openxmlformats.org/officeDocument/2006/relationships/hyperlink" Target="https://www.activeloop.ai/pricing/" TargetMode="External"/><Relationship Id="rId162" Type="http://schemas.openxmlformats.org/officeDocument/2006/relationships/hyperlink" Target="https://www.linkedin.com/in/jbellis/" TargetMode="External"/><Relationship Id="rId283" Type="http://schemas.openxmlformats.org/officeDocument/2006/relationships/hyperlink" Target="https://docs.activeloop.ai/technical-details/data-layout" TargetMode="External"/><Relationship Id="rId169" Type="http://schemas.openxmlformats.org/officeDocument/2006/relationships/hyperlink" Target="https://docs.datastax.com/en/astra-serverless/docs/vector-search/overview.html" TargetMode="External"/><Relationship Id="rId168" Type="http://schemas.openxmlformats.org/officeDocument/2006/relationships/hyperlink" Target="https://www.datastax.com/pricing/astra-db" TargetMode="External"/><Relationship Id="rId289" Type="http://schemas.openxmlformats.org/officeDocument/2006/relationships/hyperlink" Target="https://www.linkedin.com/in/fayaz-rahman/?originalSubdomain=in" TargetMode="External"/><Relationship Id="rId167" Type="http://schemas.openxmlformats.org/officeDocument/2006/relationships/hyperlink" Target="https://cassandra.apache.org/doc/latest/cassandra/developing/cql/indexing/sai/sai-faq.html" TargetMode="External"/><Relationship Id="rId288" Type="http://schemas.openxmlformats.org/officeDocument/2006/relationships/hyperlink" Target="https://www.linkedin.com/in/davidbuniatyan/" TargetMode="External"/><Relationship Id="rId166" Type="http://schemas.openxmlformats.org/officeDocument/2006/relationships/hyperlink" Target="https://www.datastax.com/products/datastax-astra" TargetMode="External"/><Relationship Id="rId287" Type="http://schemas.openxmlformats.org/officeDocument/2006/relationships/hyperlink" Target="https://github.com/superlinked/VectorHub/discussions/97" TargetMode="External"/><Relationship Id="rId51" Type="http://schemas.openxmlformats.org/officeDocument/2006/relationships/hyperlink" Target="http://milvus.io/" TargetMode="External"/><Relationship Id="rId50" Type="http://schemas.openxmlformats.org/officeDocument/2006/relationships/hyperlink" Target="https://www.linkedin.com/in/kraune/" TargetMode="External"/><Relationship Id="rId53" Type="http://schemas.openxmlformats.org/officeDocument/2006/relationships/hyperlink" Target="https://milvus.io/docs" TargetMode="External"/><Relationship Id="rId52" Type="http://schemas.openxmlformats.org/officeDocument/2006/relationships/hyperlink" Target="https://milvus.io/docs/multi_tenancy.md" TargetMode="External"/><Relationship Id="rId55" Type="http://schemas.openxmlformats.org/officeDocument/2006/relationships/hyperlink" Target="https://github.com/superlinked/VectorHub/discussions/71" TargetMode="External"/><Relationship Id="rId161" Type="http://schemas.openxmlformats.org/officeDocument/2006/relationships/hyperlink" Target="https://github.com/superlinked/VectorHub/discussions/84" TargetMode="External"/><Relationship Id="rId282" Type="http://schemas.openxmlformats.org/officeDocument/2006/relationships/hyperlink" Target="https://docs.deeplake.ai/en/latest/Htypes.html" TargetMode="External"/><Relationship Id="rId54" Type="http://schemas.openxmlformats.org/officeDocument/2006/relationships/hyperlink" Target="https://github.com/milvus-io/milvus" TargetMode="External"/><Relationship Id="rId160" Type="http://schemas.openxmlformats.org/officeDocument/2006/relationships/hyperlink" Target="https://github.com/apache/cassandra" TargetMode="External"/><Relationship Id="rId281" Type="http://schemas.openxmlformats.org/officeDocument/2006/relationships/hyperlink" Target="https://docs.activeloop.ai/performance-features/querying-datasets/query-syntax" TargetMode="External"/><Relationship Id="rId57" Type="http://schemas.openxmlformats.org/officeDocument/2006/relationships/hyperlink" Target="https://www.linkedin.com/in/yujiantang/" TargetMode="External"/><Relationship Id="rId280" Type="http://schemas.openxmlformats.org/officeDocument/2006/relationships/hyperlink" Target="https://docs.llamaindex.ai/en/stable/examples/vector_stores/DeepLakeIndexDemo.html" TargetMode="External"/><Relationship Id="rId56" Type="http://schemas.openxmlformats.org/officeDocument/2006/relationships/hyperlink" Target="https://www.linkedin.com/in/enwei-jiao-41192a97/" TargetMode="External"/><Relationship Id="rId159" Type="http://schemas.openxmlformats.org/officeDocument/2006/relationships/hyperlink" Target="https://cassandra.apache.org/doc/latest/cassandra/vector-search/overview.html" TargetMode="External"/><Relationship Id="rId59" Type="http://schemas.openxmlformats.org/officeDocument/2006/relationships/hyperlink" Target="https://www.mongodb.com/products/platform/atlas-vector-search" TargetMode="External"/><Relationship Id="rId154" Type="http://schemas.openxmlformats.org/officeDocument/2006/relationships/hyperlink" Target="https://www.linkedin.com/in/eranlewis/" TargetMode="External"/><Relationship Id="rId275" Type="http://schemas.openxmlformats.org/officeDocument/2006/relationships/hyperlink" Target="https://docs.activeloop.ai/performance-features/index-for-ann-search" TargetMode="External"/><Relationship Id="rId58" Type="http://schemas.openxmlformats.org/officeDocument/2006/relationships/hyperlink" Target="https://www.linkedin.com/in/christybergman/" TargetMode="External"/><Relationship Id="rId153" Type="http://schemas.openxmlformats.org/officeDocument/2006/relationships/hyperlink" Target="https://www.linkedin.com/in/kazunori279/" TargetMode="External"/><Relationship Id="rId274" Type="http://schemas.openxmlformats.org/officeDocument/2006/relationships/hyperlink" Target="https://github.com/activeloopai/deeplake" TargetMode="External"/><Relationship Id="rId152" Type="http://schemas.openxmlformats.org/officeDocument/2006/relationships/hyperlink" Target="https://github.com/superlinked/VectorHub/discussions/83" TargetMode="External"/><Relationship Id="rId273" Type="http://schemas.openxmlformats.org/officeDocument/2006/relationships/hyperlink" Target="https://www.activeloop.ai/" TargetMode="External"/><Relationship Id="rId151" Type="http://schemas.openxmlformats.org/officeDocument/2006/relationships/hyperlink" Target="https://github.com/GoogleCloudPlatform" TargetMode="External"/><Relationship Id="rId272" Type="http://schemas.openxmlformats.org/officeDocument/2006/relationships/hyperlink" Target="https://www.linkedin.com/in/jexpde/" TargetMode="External"/><Relationship Id="rId158" Type="http://schemas.openxmlformats.org/officeDocument/2006/relationships/hyperlink" Target="https://cassio.org/" TargetMode="External"/><Relationship Id="rId279" Type="http://schemas.openxmlformats.org/officeDocument/2006/relationships/hyperlink" Target="https://python.langchain.com/docs/integrations/vectorstores/activeloop_deeplake" TargetMode="External"/><Relationship Id="rId157" Type="http://schemas.openxmlformats.org/officeDocument/2006/relationships/hyperlink" Target="https://cassandra.apache.org/doc/latest/cassandra/developing/cql/indexing/sai/sai-faq.html" TargetMode="External"/><Relationship Id="rId278" Type="http://schemas.openxmlformats.org/officeDocument/2006/relationships/hyperlink" Target="https://docs.activeloop.ai/technical-details/data-layout" TargetMode="External"/><Relationship Id="rId156" Type="http://schemas.openxmlformats.org/officeDocument/2006/relationships/hyperlink" Target="https://cassandra.apache.org/_/Apache-Cassandra-5.0-Moving-Toward-an-AI-Driven-Future.html" TargetMode="External"/><Relationship Id="rId277" Type="http://schemas.openxmlformats.org/officeDocument/2006/relationships/hyperlink" Target="https://docs.activeloop.ai/quickstart" TargetMode="External"/><Relationship Id="rId155" Type="http://schemas.openxmlformats.org/officeDocument/2006/relationships/hyperlink" Target="https://www.linkedin.com/in/rajeshthallam/" TargetMode="External"/><Relationship Id="rId276" Type="http://schemas.openxmlformats.org/officeDocument/2006/relationships/hyperlink" Target="https://docs.deeplake.ai/en/latest/deeplake.html" TargetMode="External"/><Relationship Id="rId107" Type="http://schemas.openxmlformats.org/officeDocument/2006/relationships/hyperlink" Target="https://sease.io/2023/10/apache-lucene-solr-ai-roadmap-do-you-want-to-make-it-happen.html" TargetMode="External"/><Relationship Id="rId228" Type="http://schemas.openxmlformats.org/officeDocument/2006/relationships/hyperlink" Target="https://www.linkedin.com/in/ashvardanian/" TargetMode="External"/><Relationship Id="rId349" Type="http://schemas.openxmlformats.org/officeDocument/2006/relationships/hyperlink" Target="http://kdb.ai/" TargetMode="External"/><Relationship Id="rId106" Type="http://schemas.openxmlformats.org/officeDocument/2006/relationships/hyperlink" Target="https://pypi.org/project/eurelis-langchain-solr-vectorstore/" TargetMode="External"/><Relationship Id="rId227" Type="http://schemas.openxmlformats.org/officeDocument/2006/relationships/hyperlink" Target="https://github.com/superlinked/VectorHub/discussions/91" TargetMode="External"/><Relationship Id="rId348" Type="http://schemas.openxmlformats.org/officeDocument/2006/relationships/hyperlink" Target="https://www.linkedin.com/in/sofia-jakovcevic/" TargetMode="External"/><Relationship Id="rId105" Type="http://schemas.openxmlformats.org/officeDocument/2006/relationships/hyperlink" Target="https://solr.apache.org/guide/solr/latest/query-guide/dense-vector-search.html" TargetMode="External"/><Relationship Id="rId226" Type="http://schemas.openxmlformats.org/officeDocument/2006/relationships/hyperlink" Target="https://github.com/unum-cloud/usearch" TargetMode="External"/><Relationship Id="rId347" Type="http://schemas.openxmlformats.org/officeDocument/2006/relationships/hyperlink" Target="https://www.linkedin.com/in/deeplearnerak/" TargetMode="External"/><Relationship Id="rId104" Type="http://schemas.openxmlformats.org/officeDocument/2006/relationships/hyperlink" Target="https://www.searchstax.com/lp/managed-solr-search" TargetMode="External"/><Relationship Id="rId225" Type="http://schemas.openxmlformats.org/officeDocument/2006/relationships/hyperlink" Target="https://unum-cloud.github.io/usearch/" TargetMode="External"/><Relationship Id="rId346" Type="http://schemas.openxmlformats.org/officeDocument/2006/relationships/hyperlink" Target="https://www.linkedin.com/in/brencon/" TargetMode="External"/><Relationship Id="rId109" Type="http://schemas.openxmlformats.org/officeDocument/2006/relationships/hyperlink" Target="https://solr.apache.org/guide/solr/latest/query-guide/dense-vector-search.html" TargetMode="External"/><Relationship Id="rId108" Type="http://schemas.openxmlformats.org/officeDocument/2006/relationships/hyperlink" Target="https://issues.apache.org/jira/browse/SOLR-16836" TargetMode="External"/><Relationship Id="rId229" Type="http://schemas.openxmlformats.org/officeDocument/2006/relationships/hyperlink" Target="https://www.linkedin.com/in/mesrop-gevorgyan/?originalSubdomain=am" TargetMode="External"/><Relationship Id="rId220" Type="http://schemas.openxmlformats.org/officeDocument/2006/relationships/hyperlink" Target="https://www.linkedin.com/in/claudialayrisse/" TargetMode="External"/><Relationship Id="rId341" Type="http://schemas.openxmlformats.org/officeDocument/2006/relationships/hyperlink" Target="https://www.linkedin.com/in/qliu15/" TargetMode="External"/><Relationship Id="rId340" Type="http://schemas.openxmlformats.org/officeDocument/2006/relationships/hyperlink" Target="https://www.linkedin.com/in/bellaxiang/" TargetMode="External"/><Relationship Id="rId103" Type="http://schemas.openxmlformats.org/officeDocument/2006/relationships/hyperlink" Target="https://solr.apache.org/guide/solr/latest/query-guide/dense-vector-search.html" TargetMode="External"/><Relationship Id="rId224" Type="http://schemas.openxmlformats.org/officeDocument/2006/relationships/hyperlink" Target="https://unum-cloud.github.io/usearch/python/reference.html" TargetMode="External"/><Relationship Id="rId345" Type="http://schemas.openxmlformats.org/officeDocument/2006/relationships/hyperlink" Target="https://github.com/superlinked/VectorHub/discussions/102" TargetMode="External"/><Relationship Id="rId102" Type="http://schemas.openxmlformats.org/officeDocument/2006/relationships/hyperlink" Target="https://www.linkedin.com/in/dblock/" TargetMode="External"/><Relationship Id="rId223" Type="http://schemas.openxmlformats.org/officeDocument/2006/relationships/hyperlink" Target="https://unum-cloud.github.io/usearch/" TargetMode="External"/><Relationship Id="rId344" Type="http://schemas.openxmlformats.org/officeDocument/2006/relationships/hyperlink" Target="https://github.com/rockset" TargetMode="External"/><Relationship Id="rId101" Type="http://schemas.openxmlformats.org/officeDocument/2006/relationships/hyperlink" Target="https://www.linkedin.com/in/vamshivijay/" TargetMode="External"/><Relationship Id="rId222" Type="http://schemas.openxmlformats.org/officeDocument/2006/relationships/hyperlink" Target="https://www.linkedin.com/in/ramonnavarrobosch/?originalSubdomain=es" TargetMode="External"/><Relationship Id="rId343" Type="http://schemas.openxmlformats.org/officeDocument/2006/relationships/hyperlink" Target="https://docs.rockset.com/documentation/docs/vector-search" TargetMode="External"/><Relationship Id="rId100" Type="http://schemas.openxmlformats.org/officeDocument/2006/relationships/hyperlink" Target="https://www.linkedin.com/in/david-tippett/" TargetMode="External"/><Relationship Id="rId221" Type="http://schemas.openxmlformats.org/officeDocument/2006/relationships/hyperlink" Target="https://www.linkedin.com/in/justinnemmers/" TargetMode="External"/><Relationship Id="rId342" Type="http://schemas.openxmlformats.org/officeDocument/2006/relationships/hyperlink" Target="https://rockset.com/vector-search/" TargetMode="External"/><Relationship Id="rId217" Type="http://schemas.openxmlformats.org/officeDocument/2006/relationships/hyperlink" Target="https://docs.nuclia.dev/docs/" TargetMode="External"/><Relationship Id="rId338" Type="http://schemas.openxmlformats.org/officeDocument/2006/relationships/hyperlink" Target="https://github.com/superlinked/VectorHub/discussions/101" TargetMode="External"/><Relationship Id="rId216" Type="http://schemas.openxmlformats.org/officeDocument/2006/relationships/hyperlink" Target="https://nuclia.com/" TargetMode="External"/><Relationship Id="rId337" Type="http://schemas.openxmlformats.org/officeDocument/2006/relationships/hyperlink" Target="https://github.com/myscale" TargetMode="External"/><Relationship Id="rId215" Type="http://schemas.openxmlformats.org/officeDocument/2006/relationships/hyperlink" Target="https://www.linkedin.com/in/eric-y-a4a743271/" TargetMode="External"/><Relationship Id="rId336" Type="http://schemas.openxmlformats.org/officeDocument/2006/relationships/hyperlink" Target="https://myscale.com/docs/en/vector-search/" TargetMode="External"/><Relationship Id="rId214" Type="http://schemas.openxmlformats.org/officeDocument/2006/relationships/hyperlink" Target="https://www.linkedin.com/in/jing-qin-48a4baa4/" TargetMode="External"/><Relationship Id="rId335" Type="http://schemas.openxmlformats.org/officeDocument/2006/relationships/hyperlink" Target="https://myscale.com/pricing/" TargetMode="External"/><Relationship Id="rId219" Type="http://schemas.openxmlformats.org/officeDocument/2006/relationships/hyperlink" Target="https://github.com/superlinked/VectorHub/discussions/90" TargetMode="External"/><Relationship Id="rId218" Type="http://schemas.openxmlformats.org/officeDocument/2006/relationships/hyperlink" Target="https://github.com/nuclia/nucliadb" TargetMode="External"/><Relationship Id="rId339" Type="http://schemas.openxmlformats.org/officeDocument/2006/relationships/hyperlink" Target="https://www.linkedin.com/in/qliu15/" TargetMode="External"/><Relationship Id="rId330" Type="http://schemas.openxmlformats.org/officeDocument/2006/relationships/hyperlink" Target="https://myscale.com/" TargetMode="External"/><Relationship Id="rId213" Type="http://schemas.openxmlformats.org/officeDocument/2006/relationships/hyperlink" Target="https://www.linkedin.com/in/renchu-richard-song-a4099247/" TargetMode="External"/><Relationship Id="rId334" Type="http://schemas.openxmlformats.org/officeDocument/2006/relationships/hyperlink" Target="https://myscale.com/docs/en/functions/geo-functions/" TargetMode="External"/><Relationship Id="rId212" Type="http://schemas.openxmlformats.org/officeDocument/2006/relationships/hyperlink" Target="https://github.com/superlinked/VectorHub/discussions/89" TargetMode="External"/><Relationship Id="rId333" Type="http://schemas.openxmlformats.org/officeDocument/2006/relationships/hyperlink" Target="https://myscale.com/docs/en/advanced-applications/object-detect/" TargetMode="External"/><Relationship Id="rId211" Type="http://schemas.openxmlformats.org/officeDocument/2006/relationships/hyperlink" Target="https://github.com/epsilla-cloud/vectordb" TargetMode="External"/><Relationship Id="rId332" Type="http://schemas.openxmlformats.org/officeDocument/2006/relationships/hyperlink" Target="https://myscale.com/docs/en/hybrid-search/" TargetMode="External"/><Relationship Id="rId210" Type="http://schemas.openxmlformats.org/officeDocument/2006/relationships/hyperlink" Target="https://epsilla-inc.gitbook.io/epsilladb/" TargetMode="External"/><Relationship Id="rId331" Type="http://schemas.openxmlformats.org/officeDocument/2006/relationships/hyperlink" Target="https://myscale.com/blog/myscale-on-aws/" TargetMode="External"/><Relationship Id="rId129" Type="http://schemas.openxmlformats.org/officeDocument/2006/relationships/hyperlink" Target="https://redis.com/solutions/use-cases/vector-database/" TargetMode="External"/><Relationship Id="rId128" Type="http://schemas.openxmlformats.org/officeDocument/2006/relationships/hyperlink" Target="https://www.linkedin.com/in/kiichiro-y-8b753146/" TargetMode="External"/><Relationship Id="rId249" Type="http://schemas.openxmlformats.org/officeDocument/2006/relationships/hyperlink" Target="https://typesense.org/" TargetMode="External"/><Relationship Id="rId127" Type="http://schemas.openxmlformats.org/officeDocument/2006/relationships/hyperlink" Target="https://www.linkedin.com/in/funakoshi-hiroto-768656209/" TargetMode="External"/><Relationship Id="rId248" Type="http://schemas.openxmlformats.org/officeDocument/2006/relationships/hyperlink" Target="https://www.linkedin.com/in/laurentcazanove/" TargetMode="External"/><Relationship Id="rId126" Type="http://schemas.openxmlformats.org/officeDocument/2006/relationships/hyperlink" Target="https://www.linkedin.com/in/kpango/" TargetMode="External"/><Relationship Id="rId247" Type="http://schemas.openxmlformats.org/officeDocument/2006/relationships/hyperlink" Target="https://www.linkedin.com/in/caro-fg/?originalSubdomain=fr" TargetMode="External"/><Relationship Id="rId121" Type="http://schemas.openxmlformats.org/officeDocument/2006/relationships/hyperlink" Target="https://www.linkedin.com/in/hbashir/" TargetMode="External"/><Relationship Id="rId242" Type="http://schemas.openxmlformats.org/officeDocument/2006/relationships/hyperlink" Target="https://www.meilisearch.com/pricing" TargetMode="External"/><Relationship Id="rId120" Type="http://schemas.openxmlformats.org/officeDocument/2006/relationships/hyperlink" Target="https://www.linkedin.com/in/beggerss/" TargetMode="External"/><Relationship Id="rId241" Type="http://schemas.openxmlformats.org/officeDocument/2006/relationships/hyperlink" Target="https://www.meilisearch.com/docs/learn/fine_tuning_results/geosearch" TargetMode="External"/><Relationship Id="rId240" Type="http://schemas.openxmlformats.org/officeDocument/2006/relationships/hyperlink" Target="https://solr.apache.org/guide/solr/latest/query-guide/dense-vector-search.html" TargetMode="External"/><Relationship Id="rId125" Type="http://schemas.openxmlformats.org/officeDocument/2006/relationships/hyperlink" Target="https://github.com/superlinked/VectorHub/discussions/80" TargetMode="External"/><Relationship Id="rId246" Type="http://schemas.openxmlformats.org/officeDocument/2006/relationships/hyperlink" Target="https://www.linkedin.com/in/gmourier/" TargetMode="External"/><Relationship Id="rId124" Type="http://schemas.openxmlformats.org/officeDocument/2006/relationships/hyperlink" Target="https://github.com/vdaas/vald" TargetMode="External"/><Relationship Id="rId245" Type="http://schemas.openxmlformats.org/officeDocument/2006/relationships/hyperlink" Target="https://github.com/superlinked/VectorHub/discussions/93" TargetMode="External"/><Relationship Id="rId123" Type="http://schemas.openxmlformats.org/officeDocument/2006/relationships/hyperlink" Target="https://vald.vdaas.org/docs/" TargetMode="External"/><Relationship Id="rId244" Type="http://schemas.openxmlformats.org/officeDocument/2006/relationships/hyperlink" Target="https://github.com/meilisearch/meilisearch" TargetMode="External"/><Relationship Id="rId122" Type="http://schemas.openxmlformats.org/officeDocument/2006/relationships/hyperlink" Target="http://github.com/vdaas/vald" TargetMode="External"/><Relationship Id="rId243" Type="http://schemas.openxmlformats.org/officeDocument/2006/relationships/hyperlink" Target="https://www.meilisearch.com/docs" TargetMode="External"/><Relationship Id="rId95" Type="http://schemas.openxmlformats.org/officeDocument/2006/relationships/hyperlink" Target="https://opensearch.org/docs/latest/aggregations/metric/index/" TargetMode="External"/><Relationship Id="rId94" Type="http://schemas.openxmlformats.org/officeDocument/2006/relationships/hyperlink" Target="https://opensearch.org/docs/latest/search-plugins/neural-sparse-search/" TargetMode="External"/><Relationship Id="rId97" Type="http://schemas.openxmlformats.org/officeDocument/2006/relationships/hyperlink" Target="https://opensearch.org/docs/latest/search-plugins/knn/index/" TargetMode="External"/><Relationship Id="rId96" Type="http://schemas.openxmlformats.org/officeDocument/2006/relationships/hyperlink" Target="https://opensearch.org/docs/2.0/search-plugins/knn/approximate-knn/" TargetMode="External"/><Relationship Id="rId99" Type="http://schemas.openxmlformats.org/officeDocument/2006/relationships/hyperlink" Target="https://github.com/superlinked/VectorHub/discussions/77" TargetMode="External"/><Relationship Id="rId98" Type="http://schemas.openxmlformats.org/officeDocument/2006/relationships/hyperlink" Target="https://github.com/opensearch-project/OpenSearch" TargetMode="External"/><Relationship Id="rId91" Type="http://schemas.openxmlformats.org/officeDocument/2006/relationships/hyperlink" Target="https://www.linkedin.com/in/jagarside/?originalSubdomain=uk" TargetMode="External"/><Relationship Id="rId90" Type="http://schemas.openxmlformats.org/officeDocument/2006/relationships/hyperlink" Target="https://www.linkedin.com/in/animeshbansriyar/" TargetMode="External"/><Relationship Id="rId93" Type="http://schemas.openxmlformats.org/officeDocument/2006/relationships/hyperlink" Target="https://opensearch.org/docs/2.11/ml-commons-plugin/custom-local-models/" TargetMode="External"/><Relationship Id="rId92" Type="http://schemas.openxmlformats.org/officeDocument/2006/relationships/hyperlink" Target="https://opensearch.org/platform/search/vector-database.html" TargetMode="External"/><Relationship Id="rId118" Type="http://schemas.openxmlformats.org/officeDocument/2006/relationships/hyperlink" Target="https://github.com/superlinked/VectorHub/discussions/79" TargetMode="External"/><Relationship Id="rId239" Type="http://schemas.openxmlformats.org/officeDocument/2006/relationships/hyperlink" Target="https://www.meilisearch.com/" TargetMode="External"/><Relationship Id="rId117" Type="http://schemas.openxmlformats.org/officeDocument/2006/relationships/hyperlink" Target="https://github.com/chroma-core/chroma" TargetMode="External"/><Relationship Id="rId238" Type="http://schemas.openxmlformats.org/officeDocument/2006/relationships/hyperlink" Target="https://www.linkedin.com/in/jacob-wirth-5447b015b/" TargetMode="External"/><Relationship Id="rId116" Type="http://schemas.openxmlformats.org/officeDocument/2006/relationships/hyperlink" Target="https://docs.trychroma.com/" TargetMode="External"/><Relationship Id="rId237" Type="http://schemas.openxmlformats.org/officeDocument/2006/relationships/hyperlink" Target="https://www.linkedin.com/in/justinsdli/?originalSubdomain=ca" TargetMode="External"/><Relationship Id="rId115" Type="http://schemas.openxmlformats.org/officeDocument/2006/relationships/hyperlink" Target="https://www.trychroma.com/" TargetMode="External"/><Relationship Id="rId236" Type="http://schemas.openxmlformats.org/officeDocument/2006/relationships/hyperlink" Target="https://www.linkedin.com/in/sirupsen/" TargetMode="External"/><Relationship Id="rId119" Type="http://schemas.openxmlformats.org/officeDocument/2006/relationships/hyperlink" Target="https://www.linkedin.com/in/jeffchuber/" TargetMode="External"/><Relationship Id="rId110" Type="http://schemas.openxmlformats.org/officeDocument/2006/relationships/hyperlink" Target="https://github.com/apache/solr" TargetMode="External"/><Relationship Id="rId231" Type="http://schemas.openxmlformats.org/officeDocument/2006/relationships/hyperlink" Target="http://turbopuffer.com/" TargetMode="External"/><Relationship Id="rId352" Type="http://schemas.openxmlformats.org/officeDocument/2006/relationships/hyperlink" Target="https://github.com/superlinked/VectorHub/discussions/103" TargetMode="External"/><Relationship Id="rId230" Type="http://schemas.openxmlformats.org/officeDocument/2006/relationships/hyperlink" Target="https://www.linkedin.com/in/vladimir-orshulevich/" TargetMode="External"/><Relationship Id="rId351" Type="http://schemas.openxmlformats.org/officeDocument/2006/relationships/hyperlink" Target="https://github.com/KxSystems" TargetMode="External"/><Relationship Id="rId350" Type="http://schemas.openxmlformats.org/officeDocument/2006/relationships/hyperlink" Target="https://code.kx.com/kdbai/" TargetMode="External"/><Relationship Id="rId114" Type="http://schemas.openxmlformats.org/officeDocument/2006/relationships/hyperlink" Target="https://www.linkedin.com/in/iemejia/" TargetMode="External"/><Relationship Id="rId235" Type="http://schemas.openxmlformats.org/officeDocument/2006/relationships/hyperlink" Target="https://github.com/superlinked/VectorHub/discussions/92" TargetMode="External"/><Relationship Id="rId356" Type="http://schemas.openxmlformats.org/officeDocument/2006/relationships/drawing" Target="../drawings/drawing4.xml"/><Relationship Id="rId113" Type="http://schemas.openxmlformats.org/officeDocument/2006/relationships/hyperlink" Target="https://www.linkedin.com/in/dacort/" TargetMode="External"/><Relationship Id="rId234" Type="http://schemas.openxmlformats.org/officeDocument/2006/relationships/hyperlink" Target="https://github.com/sirupsen" TargetMode="External"/><Relationship Id="rId355" Type="http://schemas.openxmlformats.org/officeDocument/2006/relationships/hyperlink" Target="https://www.linkedin.com/in/laura-kerr-59046069/?originalSubdomain=uk" TargetMode="External"/><Relationship Id="rId112" Type="http://schemas.openxmlformats.org/officeDocument/2006/relationships/hyperlink" Target="https://www.linkedin.com/in/alexbenedetti/" TargetMode="External"/><Relationship Id="rId233" Type="http://schemas.openxmlformats.org/officeDocument/2006/relationships/hyperlink" Target="https://turbopuffer.com/docs" TargetMode="External"/><Relationship Id="rId354" Type="http://schemas.openxmlformats.org/officeDocument/2006/relationships/hyperlink" Target="https://www.linkedin.com/in/michaela-woods-50502b60/?originalSubdomain=ie" TargetMode="External"/><Relationship Id="rId111" Type="http://schemas.openxmlformats.org/officeDocument/2006/relationships/hyperlink" Target="https://github.com/superlinked/VectorHub/discussions/78" TargetMode="External"/><Relationship Id="rId232" Type="http://schemas.openxmlformats.org/officeDocument/2006/relationships/hyperlink" Target="https://turbopuffer.com/" TargetMode="External"/><Relationship Id="rId353" Type="http://schemas.openxmlformats.org/officeDocument/2006/relationships/hyperlink" Target="https://www.linkedin.com/in/sshanks/?originalSubdomain=uk" TargetMode="External"/><Relationship Id="rId305" Type="http://schemas.openxmlformats.org/officeDocument/2006/relationships/hyperlink" Target="https://github.com/crate/crate" TargetMode="External"/><Relationship Id="rId304" Type="http://schemas.openxmlformats.org/officeDocument/2006/relationships/hyperlink" Target="https://cratedb.com/solutions/vector-database" TargetMode="External"/><Relationship Id="rId303" Type="http://schemas.openxmlformats.org/officeDocument/2006/relationships/hyperlink" Target="https://cratedb.com/product/pricing" TargetMode="External"/><Relationship Id="rId302" Type="http://schemas.openxmlformats.org/officeDocument/2006/relationships/hyperlink" Target="https://cratedb.com/docs/crate/reference/en/5.5/general/ddl/sharding.html" TargetMode="External"/><Relationship Id="rId309" Type="http://schemas.openxmlformats.org/officeDocument/2006/relationships/hyperlink" Target="https://www.linkedin.com/in/fafaimi/?originalSubdomain=de" TargetMode="External"/><Relationship Id="rId308" Type="http://schemas.openxmlformats.org/officeDocument/2006/relationships/hyperlink" Target="https://www.linkedin.com/in/hlcianfagna/?originalSubdomain=uk" TargetMode="External"/><Relationship Id="rId307" Type="http://schemas.openxmlformats.org/officeDocument/2006/relationships/hyperlink" Target="https://www.linkedin.com/in/marija-selakovic/" TargetMode="External"/><Relationship Id="rId306" Type="http://schemas.openxmlformats.org/officeDocument/2006/relationships/hyperlink" Target="https://github.com/superlinked/VectorHub/discussions/98" TargetMode="External"/><Relationship Id="rId301" Type="http://schemas.openxmlformats.org/officeDocument/2006/relationships/hyperlink" Target="https://cratedb.com/docs/crate/reference/en/5.5/general/dql/geo.html" TargetMode="External"/><Relationship Id="rId300" Type="http://schemas.openxmlformats.org/officeDocument/2006/relationships/hyperlink" Target="https://cratedb.com/docs/crate/reference/en/5.5/general/builtins/aggregation.html" TargetMode="External"/><Relationship Id="rId206" Type="http://schemas.openxmlformats.org/officeDocument/2006/relationships/hyperlink" Target="https://epsilla-inc.gitbook.io/epsilladb/vector-database/embeddings" TargetMode="External"/><Relationship Id="rId327" Type="http://schemas.openxmlformats.org/officeDocument/2006/relationships/hyperlink" Target="https://www.linkedin.com/in/cwurm/https://www.linkedin.com/in/kelly-toole-5541775b/" TargetMode="External"/><Relationship Id="rId205" Type="http://schemas.openxmlformats.org/officeDocument/2006/relationships/hyperlink" Target="https://epsilla-inc.gitbook.io/epsilladb/vector-database/search-the-top-k-semantically-similar-records" TargetMode="External"/><Relationship Id="rId326" Type="http://schemas.openxmlformats.org/officeDocument/2006/relationships/hyperlink" Target="https://github.com/superlinked/VectorHub/discussions/100" TargetMode="External"/><Relationship Id="rId204" Type="http://schemas.openxmlformats.org/officeDocument/2006/relationships/hyperlink" Target="https://epsilla.com/" TargetMode="External"/><Relationship Id="rId325" Type="http://schemas.openxmlformats.org/officeDocument/2006/relationships/hyperlink" Target="https://github.com/ClickHouse/ClickHouse" TargetMode="External"/><Relationship Id="rId203" Type="http://schemas.openxmlformats.org/officeDocument/2006/relationships/hyperlink" Target="https://www.linkedin.com/in/stgarg/" TargetMode="External"/><Relationship Id="rId324" Type="http://schemas.openxmlformats.org/officeDocument/2006/relationships/hyperlink" Target="https://clickhouse.com/docs/knowledgebase/vector-search" TargetMode="External"/><Relationship Id="rId209" Type="http://schemas.openxmlformats.org/officeDocument/2006/relationships/hyperlink" Target="https://epsilla.com/pricing" TargetMode="External"/><Relationship Id="rId208" Type="http://schemas.openxmlformats.org/officeDocument/2006/relationships/hyperlink" Target="https://epsilla-inc.gitbook.io/epsilladb/vector-database/dense-vector-vs.-sparse-vector" TargetMode="External"/><Relationship Id="rId329" Type="http://schemas.openxmlformats.org/officeDocument/2006/relationships/hyperlink" Target="https://www.linkedin.com/in/tylerhannan/" TargetMode="External"/><Relationship Id="rId207" Type="http://schemas.openxmlformats.org/officeDocument/2006/relationships/hyperlink" Target="https://epsilla-inc.gitbook.io/epsilladb/vector-database/create-a-new-table" TargetMode="External"/><Relationship Id="rId328" Type="http://schemas.openxmlformats.org/officeDocument/2006/relationships/hyperlink" Target="https://www.linkedin.com/in/kelly-toole-5541775b/" TargetMode="External"/><Relationship Id="rId202" Type="http://schemas.openxmlformats.org/officeDocument/2006/relationships/hyperlink" Target="https://www.linkedin.com/in/allisonsparrow/" TargetMode="External"/><Relationship Id="rId323" Type="http://schemas.openxmlformats.org/officeDocument/2006/relationships/hyperlink" Target="https://clickhouse.com/pricing" TargetMode="External"/><Relationship Id="rId201" Type="http://schemas.openxmlformats.org/officeDocument/2006/relationships/hyperlink" Target="https://www.linkedin.com/in/farzadsunavala/" TargetMode="External"/><Relationship Id="rId322" Type="http://schemas.openxmlformats.org/officeDocument/2006/relationships/hyperlink" Target="https://clickhouse.com/docs/knowledgebase/filtered-aggregates" TargetMode="External"/><Relationship Id="rId200" Type="http://schemas.openxmlformats.org/officeDocument/2006/relationships/hyperlink" Target="https://github.com/superlinked/VectorHub/discussions/88" TargetMode="External"/><Relationship Id="rId321" Type="http://schemas.openxmlformats.org/officeDocument/2006/relationships/hyperlink" Target="https://github.com/chdb-io/chdb" TargetMode="External"/><Relationship Id="rId320" Type="http://schemas.openxmlformats.org/officeDocument/2006/relationships/hyperlink" Target="https://clickhouse.com/use-cases/machine-learning-and-data-science" TargetMode="External"/><Relationship Id="rId316" Type="http://schemas.openxmlformats.org/officeDocument/2006/relationships/hyperlink" Target="https://clickhouse.com/" TargetMode="External"/><Relationship Id="rId315" Type="http://schemas.openxmlformats.org/officeDocument/2006/relationships/hyperlink" Target="https://www.linkedin.com/in/mladenj/" TargetMode="External"/><Relationship Id="rId314" Type="http://schemas.openxmlformats.org/officeDocument/2006/relationships/hyperlink" Target="https://www.linkedin.com/in/aprock/" TargetMode="External"/><Relationship Id="rId313" Type="http://schemas.openxmlformats.org/officeDocument/2006/relationships/hyperlink" Target="https://www.linkedin.com/in/jovan-stojanovic-artificial-intelligence/" TargetMode="External"/><Relationship Id="rId319" Type="http://schemas.openxmlformats.org/officeDocument/2006/relationships/hyperlink" Target="https://clickhouse.com/docs/en/sql-reference/functions/udf" TargetMode="External"/><Relationship Id="rId318" Type="http://schemas.openxmlformats.org/officeDocument/2006/relationships/hyperlink" Target="https://clickhouse.com/docs/en/operations/access-rights" TargetMode="External"/><Relationship Id="rId317" Type="http://schemas.openxmlformats.org/officeDocument/2006/relationships/hyperlink" Target="https://clickhouse.com/docs/en/engines/table-engines/mergetree-family/annindexes" TargetMode="External"/><Relationship Id="rId312" Type="http://schemas.openxmlformats.org/officeDocument/2006/relationships/hyperlink" Target="https://github.com/superlinked/VectorHub/discussions/99" TargetMode="External"/><Relationship Id="rId311" Type="http://schemas.openxmlformats.org/officeDocument/2006/relationships/hyperlink" Target="https://github.com/Anari-AI" TargetMode="External"/><Relationship Id="rId310" Type="http://schemas.openxmlformats.org/officeDocument/2006/relationships/hyperlink" Target="https://anari.ai/vector-acceleration-engine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jasonbosco" TargetMode="External"/><Relationship Id="rId42" Type="http://schemas.openxmlformats.org/officeDocument/2006/relationships/hyperlink" Target="https://www.linkedin.com/in/dblock/" TargetMode="External"/><Relationship Id="rId41" Type="http://schemas.openxmlformats.org/officeDocument/2006/relationships/hyperlink" Target="https://www.linkedin.com/in/stgarg/" TargetMode="External"/><Relationship Id="rId44" Type="http://schemas.openxmlformats.org/officeDocument/2006/relationships/hyperlink" Target="https://www.linkedin.com/in/atitaarora/" TargetMode="External"/><Relationship Id="rId43" Type="http://schemas.openxmlformats.org/officeDocument/2006/relationships/hyperlink" Target="https://twitter.com/dblockdotorg" TargetMode="External"/><Relationship Id="rId46" Type="http://schemas.openxmlformats.org/officeDocument/2006/relationships/hyperlink" Target="https://www.linkedin.com/in/benjamin-trent/" TargetMode="External"/><Relationship Id="rId45" Type="http://schemas.openxmlformats.org/officeDocument/2006/relationships/hyperlink" Target="https://twitter.com/atitaarora" TargetMode="External"/><Relationship Id="rId48" Type="http://schemas.openxmlformats.org/officeDocument/2006/relationships/hyperlink" Target="https://www.linkedin.com/in/jo-bergum/" TargetMode="External"/><Relationship Id="rId47" Type="http://schemas.openxmlformats.org/officeDocument/2006/relationships/hyperlink" Target="https://twitter.com/benwtrent" TargetMode="External"/><Relationship Id="rId49" Type="http://schemas.openxmlformats.org/officeDocument/2006/relationships/hyperlink" Target="https://twitter.com/jobergum" TargetMode="External"/><Relationship Id="rId31" Type="http://schemas.openxmlformats.org/officeDocument/2006/relationships/hyperlink" Target="https://www.linkedin.com/in/jovan-stojanovic-artificial-intelligence/" TargetMode="External"/><Relationship Id="rId30" Type="http://schemas.openxmlformats.org/officeDocument/2006/relationships/hyperlink" Target="https://twitter.com/tchutch94" TargetMode="External"/><Relationship Id="rId33" Type="http://schemas.openxmlformats.org/officeDocument/2006/relationships/hyperlink" Target="https://twitter.com/ckellytoole" TargetMode="External"/><Relationship Id="rId32" Type="http://schemas.openxmlformats.org/officeDocument/2006/relationships/hyperlink" Target="https://www.linkedin.com/in/kelly-toole-5541775b/" TargetMode="External"/><Relationship Id="rId35" Type="http://schemas.openxmlformats.org/officeDocument/2006/relationships/hyperlink" Target="https://www.linkedin.com/in/sampartee/" TargetMode="External"/><Relationship Id="rId34" Type="http://schemas.openxmlformats.org/officeDocument/2006/relationships/hyperlink" Target="https://www.linkedin.com/in/dvsander/" TargetMode="External"/><Relationship Id="rId37" Type="http://schemas.openxmlformats.org/officeDocument/2006/relationships/hyperlink" Target="https://www.linkedin.com/in/ashvardanian/" TargetMode="External"/><Relationship Id="rId36" Type="http://schemas.openxmlformats.org/officeDocument/2006/relationships/hyperlink" Target="https://twitter.com/sampartee" TargetMode="External"/><Relationship Id="rId39" Type="http://schemas.openxmlformats.org/officeDocument/2006/relationships/hyperlink" Target="https://www.linkedin.com/in/jasonbosco/" TargetMode="External"/><Relationship Id="rId38" Type="http://schemas.openxmlformats.org/officeDocument/2006/relationships/hyperlink" Target="https://twitter.com/ashvardanian" TargetMode="External"/><Relationship Id="rId20" Type="http://schemas.openxmlformats.org/officeDocument/2006/relationships/hyperlink" Target="https://www.linkedin.com/in/davidbuniatyan/" TargetMode="External"/><Relationship Id="rId22" Type="http://schemas.openxmlformats.org/officeDocument/2006/relationships/hyperlink" Target="https://www.linkedin.com/in/alexbenedetti/" TargetMode="External"/><Relationship Id="rId21" Type="http://schemas.openxmlformats.org/officeDocument/2006/relationships/hyperlink" Target="https://twitter.com/dbuniatyan" TargetMode="External"/><Relationship Id="rId24" Type="http://schemas.openxmlformats.org/officeDocument/2006/relationships/hyperlink" Target="https://www.linkedin.com/in/scotttregan/" TargetMode="External"/><Relationship Id="rId23" Type="http://schemas.openxmlformats.org/officeDocument/2006/relationships/hyperlink" Target="https://twitter.com/AlexBenedetti" TargetMode="External"/><Relationship Id="rId26" Type="http://schemas.openxmlformats.org/officeDocument/2006/relationships/hyperlink" Target="https://www.linkedin.com/in/sirupsen/" TargetMode="External"/><Relationship Id="rId25" Type="http://schemas.openxmlformats.org/officeDocument/2006/relationships/hyperlink" Target="https://twitter.com/scottregan" TargetMode="External"/><Relationship Id="rId28" Type="http://schemas.openxmlformats.org/officeDocument/2006/relationships/hyperlink" Target="https://www.linkedin.com/in/julie-mills/" TargetMode="External"/><Relationship Id="rId27" Type="http://schemas.openxmlformats.org/officeDocument/2006/relationships/hyperlink" Target="https://twitter.com/Sirupsen" TargetMode="External"/><Relationship Id="rId29" Type="http://schemas.openxmlformats.org/officeDocument/2006/relationships/hyperlink" Target="https://www.linkedin.com/in/tyler-hutcherson/" TargetMode="External"/><Relationship Id="rId11" Type="http://schemas.openxmlformats.org/officeDocument/2006/relationships/hyperlink" Target="https://www.linkedin.com/in/ofermend/" TargetMode="External"/><Relationship Id="rId10" Type="http://schemas.openxmlformats.org/officeDocument/2006/relationships/hyperlink" Target="https://www.linkedin.com/in/bellaxiang/" TargetMode="External"/><Relationship Id="rId13" Type="http://schemas.openxmlformats.org/officeDocument/2006/relationships/hyperlink" Target="https://www.linkedin.com/in/aminahmad/" TargetMode="External"/><Relationship Id="rId12" Type="http://schemas.openxmlformats.org/officeDocument/2006/relationships/hyperlink" Target="https://twitter.com/ofermend" TargetMode="External"/><Relationship Id="rId15" Type="http://schemas.openxmlformats.org/officeDocument/2006/relationships/hyperlink" Target="https://www.linkedin.com/in/farzadsunavala/" TargetMode="External"/><Relationship Id="rId14" Type="http://schemas.openxmlformats.org/officeDocument/2006/relationships/hyperlink" Target="https://twitter.com/amin3141" TargetMode="External"/><Relationship Id="rId17" Type="http://schemas.openxmlformats.org/officeDocument/2006/relationships/hyperlink" Target="https://www.linkedin.com/in/qliu15/" TargetMode="External"/><Relationship Id="rId16" Type="http://schemas.openxmlformats.org/officeDocument/2006/relationships/hyperlink" Target="https://www.linkedin.com/in/allisonsparrow/" TargetMode="External"/><Relationship Id="rId19" Type="http://schemas.openxmlformats.org/officeDocument/2006/relationships/hyperlink" Target="https://www.linkedin.com/in/christian-kurze/" TargetMode="External"/><Relationship Id="rId18" Type="http://schemas.openxmlformats.org/officeDocument/2006/relationships/hyperlink" Target="https://twitter.com/qliu52" TargetMode="External"/><Relationship Id="rId84" Type="http://schemas.openxmlformats.org/officeDocument/2006/relationships/hyperlink" Target="https://www.linkedin.com/in/elaine-cario-22479a1/" TargetMode="External"/><Relationship Id="rId83" Type="http://schemas.openxmlformats.org/officeDocument/2006/relationships/hyperlink" Target="https://twitter.com/dep4b" TargetMode="External"/><Relationship Id="rId86" Type="http://schemas.openxmlformats.org/officeDocument/2006/relationships/hyperlink" Target="https://www.linkedin.com/in/yngveaasheim/" TargetMode="External"/><Relationship Id="rId85" Type="http://schemas.openxmlformats.org/officeDocument/2006/relationships/hyperlink" Target="https://www.linkedin.com/in/clementrenault/" TargetMode="External"/><Relationship Id="rId88" Type="http://schemas.openxmlformats.org/officeDocument/2006/relationships/hyperlink" Target="https://www.linkedin.com/in/elephantum/" TargetMode="External"/><Relationship Id="rId87" Type="http://schemas.openxmlformats.org/officeDocument/2006/relationships/hyperlink" Target="https://twitter.com/yngveaasheim" TargetMode="External"/><Relationship Id="rId89" Type="http://schemas.openxmlformats.org/officeDocument/2006/relationships/hyperlink" Target="https://twitter.com/elephantum" TargetMode="External"/><Relationship Id="rId80" Type="http://schemas.openxmlformats.org/officeDocument/2006/relationships/hyperlink" Target="https://www.linkedin.com/in/tudorb/" TargetMode="External"/><Relationship Id="rId82" Type="http://schemas.openxmlformats.org/officeDocument/2006/relationships/hyperlink" Target="https://www.linkedin.com/in/epugh/" TargetMode="External"/><Relationship Id="rId81" Type="http://schemas.openxmlformats.org/officeDocument/2006/relationships/hyperlink" Target="https://twitter.com/tudor" TargetMode="External"/><Relationship Id="rId1" Type="http://schemas.openxmlformats.org/officeDocument/2006/relationships/hyperlink" Target="https://www.linkedin.com/in/david-tippett/" TargetMode="External"/><Relationship Id="rId2" Type="http://schemas.openxmlformats.org/officeDocument/2006/relationships/hyperlink" Target="https://www.linkedin.com/in/gkogan/" TargetMode="External"/><Relationship Id="rId3" Type="http://schemas.openxmlformats.org/officeDocument/2006/relationships/hyperlink" Target="https://www.linkedin.com/in/fzliu/" TargetMode="External"/><Relationship Id="rId4" Type="http://schemas.openxmlformats.org/officeDocument/2006/relationships/hyperlink" Target="https://www.linkedin.com/in/steffili/" TargetMode="External"/><Relationship Id="rId9" Type="http://schemas.openxmlformats.org/officeDocument/2006/relationships/hyperlink" Target="https://twitter.com/kanungle" TargetMode="External"/><Relationship Id="rId5" Type="http://schemas.openxmlformats.org/officeDocument/2006/relationships/hyperlink" Target="https://www.linkedin.com/in/eranlewis/" TargetMode="External"/><Relationship Id="rId6" Type="http://schemas.openxmlformats.org/officeDocument/2006/relationships/hyperlink" Target="https://www.linkedin.com/in/kazunori279/" TargetMode="External"/><Relationship Id="rId7" Type="http://schemas.openxmlformats.org/officeDocument/2006/relationships/hyperlink" Target="https://twitter.com/kazunori_279" TargetMode="External"/><Relationship Id="rId8" Type="http://schemas.openxmlformats.org/officeDocument/2006/relationships/hyperlink" Target="https://www.linkedin.com/in/neilkanungo/" TargetMode="External"/><Relationship Id="rId73" Type="http://schemas.openxmlformats.org/officeDocument/2006/relationships/hyperlink" Target="https://www.linkedin.com/in/gabriel-paranthoen-0355047a/" TargetMode="External"/><Relationship Id="rId72" Type="http://schemas.openxmlformats.org/officeDocument/2006/relationships/hyperlink" Target="https://www.linkedin.com/in/lorinapoland/" TargetMode="External"/><Relationship Id="rId75" Type="http://schemas.openxmlformats.org/officeDocument/2006/relationships/hyperlink" Target="https://twitter.com/MicheleRivaCode" TargetMode="External"/><Relationship Id="rId74" Type="http://schemas.openxmlformats.org/officeDocument/2006/relationships/hyperlink" Target="https://www.linkedin.com/in/micheleriva95/" TargetMode="External"/><Relationship Id="rId77" Type="http://schemas.openxmlformats.org/officeDocument/2006/relationships/hyperlink" Target="https://twitter.com/AjitAnanthram" TargetMode="External"/><Relationship Id="rId76" Type="http://schemas.openxmlformats.org/officeDocument/2006/relationships/hyperlink" Target="https://www.linkedin.com/in/ajit-ananthram/" TargetMode="External"/><Relationship Id="rId79" Type="http://schemas.openxmlformats.org/officeDocument/2006/relationships/hyperlink" Target="https://twitter.com/_mmarshall" TargetMode="External"/><Relationship Id="rId78" Type="http://schemas.openxmlformats.org/officeDocument/2006/relationships/hyperlink" Target="https://www.linkedin.com/in/michael-j-marshall/" TargetMode="External"/><Relationship Id="rId71" Type="http://schemas.openxmlformats.org/officeDocument/2006/relationships/hyperlink" Target="https://www.linkedin.com/in/jgiunderwood/" TargetMode="External"/><Relationship Id="rId70" Type="http://schemas.openxmlformats.org/officeDocument/2006/relationships/hyperlink" Target="https://twitter.com/vamshi_vijay" TargetMode="External"/><Relationship Id="rId62" Type="http://schemas.openxmlformats.org/officeDocument/2006/relationships/hyperlink" Target="https://www.linkedin.com/in/renchu-richard-song-a4099247/" TargetMode="External"/><Relationship Id="rId61" Type="http://schemas.openxmlformats.org/officeDocument/2006/relationships/hyperlink" Target="https://twitter.com/ByronVoorbach" TargetMode="External"/><Relationship Id="rId64" Type="http://schemas.openxmlformats.org/officeDocument/2006/relationships/hyperlink" Target="https://twitter.com/andre_z" TargetMode="External"/><Relationship Id="rId63" Type="http://schemas.openxmlformats.org/officeDocument/2006/relationships/hyperlink" Target="https://www.linkedin.com/in/zayarni/" TargetMode="External"/><Relationship Id="rId66" Type="http://schemas.openxmlformats.org/officeDocument/2006/relationships/hyperlink" Target="https://twitter.com/owen_p_elliott" TargetMode="External"/><Relationship Id="rId65" Type="http://schemas.openxmlformats.org/officeDocument/2006/relationships/hyperlink" Target="https://www.linkedin.com/in/owen-elliott-345254166/" TargetMode="External"/><Relationship Id="rId68" Type="http://schemas.openxmlformats.org/officeDocument/2006/relationships/hyperlink" Target="https://twitter.com/henryweller4" TargetMode="External"/><Relationship Id="rId67" Type="http://schemas.openxmlformats.org/officeDocument/2006/relationships/hyperlink" Target="https://www.linkedin.com/in/henryweller/" TargetMode="External"/><Relationship Id="rId60" Type="http://schemas.openxmlformats.org/officeDocument/2006/relationships/hyperlink" Target="https://www.linkedin.com/in/byronvoorbach/" TargetMode="External"/><Relationship Id="rId69" Type="http://schemas.openxmlformats.org/officeDocument/2006/relationships/hyperlink" Target="https://www.linkedin.com/in/vamshivijay/" TargetMode="External"/><Relationship Id="rId51" Type="http://schemas.openxmlformats.org/officeDocument/2006/relationships/hyperlink" Target="https://twitter.com/joshdevins" TargetMode="External"/><Relationship Id="rId50" Type="http://schemas.openxmlformats.org/officeDocument/2006/relationships/hyperlink" Target="https://www.linkedin.com/in/joshdevins/" TargetMode="External"/><Relationship Id="rId53" Type="http://schemas.openxmlformats.org/officeDocument/2006/relationships/hyperlink" Target="https://twitter.com/davidmezzetti" TargetMode="External"/><Relationship Id="rId52" Type="http://schemas.openxmlformats.org/officeDocument/2006/relationships/hyperlink" Target="https://www.linkedin.com/in/davidmezzetti/" TargetMode="External"/><Relationship Id="rId55" Type="http://schemas.openxmlformats.org/officeDocument/2006/relationships/hyperlink" Target="https://twitter.com/rajesh_thallam" TargetMode="External"/><Relationship Id="rId54" Type="http://schemas.openxmlformats.org/officeDocument/2006/relationships/hyperlink" Target="https://www.linkedin.com/in/rajeshthallam/" TargetMode="External"/><Relationship Id="rId57" Type="http://schemas.openxmlformats.org/officeDocument/2006/relationships/hyperlink" Target="https://twitter.com/jkatz05" TargetMode="External"/><Relationship Id="rId56" Type="http://schemas.openxmlformats.org/officeDocument/2006/relationships/hyperlink" Target="https://www.linkedin.com/in/jonathan-katz-6495532/" TargetMode="External"/><Relationship Id="rId59" Type="http://schemas.openxmlformats.org/officeDocument/2006/relationships/hyperlink" Target="https://twitter.com/generall931" TargetMode="External"/><Relationship Id="rId58" Type="http://schemas.openxmlformats.org/officeDocument/2006/relationships/hyperlink" Target="https://www.linkedin.com/in/andrey-vasnetsov-75268897/" TargetMode="External"/><Relationship Id="rId95" Type="http://schemas.openxmlformats.org/officeDocument/2006/relationships/hyperlink" Target="https://www.linkedin.com/in/heidihysell/" TargetMode="External"/><Relationship Id="rId94" Type="http://schemas.openxmlformats.org/officeDocument/2006/relationships/hyperlink" Target="https://twitter.com/hwchase17" TargetMode="External"/><Relationship Id="rId97" Type="http://schemas.openxmlformats.org/officeDocument/2006/relationships/hyperlink" Target="https://www.linkedin.com/in/patrice-bourgougnon-46a2b71b3/" TargetMode="External"/><Relationship Id="rId96" Type="http://schemas.openxmlformats.org/officeDocument/2006/relationships/hyperlink" Target="https://twitter.com/heidihysell" TargetMode="External"/><Relationship Id="rId98" Type="http://schemas.openxmlformats.org/officeDocument/2006/relationships/drawing" Target="../drawings/drawing5.xml"/><Relationship Id="rId91" Type="http://schemas.openxmlformats.org/officeDocument/2006/relationships/hyperlink" Target="https://www.linkedin.com/in/bojana-miloradovic-parman-6506892/" TargetMode="External"/><Relationship Id="rId90" Type="http://schemas.openxmlformats.org/officeDocument/2006/relationships/hyperlink" Target="https://www.linkedin.com/in/gncouto/" TargetMode="External"/><Relationship Id="rId93" Type="http://schemas.openxmlformats.org/officeDocument/2006/relationships/hyperlink" Target="https://www.linkedin.com/in/harrison-chase-961287118/" TargetMode="External"/><Relationship Id="rId92" Type="http://schemas.openxmlformats.org/officeDocument/2006/relationships/hyperlink" Target="https://twitter.com/mboyan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29.13"/>
    <col customWidth="1" min="3" max="3" width="7.88"/>
    <col customWidth="1" min="4" max="4" width="26.88"/>
    <col customWidth="1" min="6" max="6" width="35.88"/>
    <col customWidth="1" min="7" max="7" width="12.88"/>
    <col customWidth="1" min="9" max="9" width="94.0"/>
    <col customWidth="1" min="10" max="10" width="27.63"/>
  </cols>
  <sheetData>
    <row r="1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>
      <c r="A2" s="5"/>
      <c r="B2" s="5"/>
      <c r="G2" s="6"/>
      <c r="H2" s="7"/>
      <c r="I2" s="7"/>
      <c r="J2" s="7"/>
    </row>
    <row r="3">
      <c r="A3" s="5"/>
      <c r="B3" s="5"/>
      <c r="E3" s="8" t="s">
        <v>32</v>
      </c>
      <c r="F3" s="8" t="s">
        <v>33</v>
      </c>
      <c r="G3" s="9" t="s">
        <v>34</v>
      </c>
      <c r="H3" s="10" t="s">
        <v>35</v>
      </c>
      <c r="I3" s="10" t="s">
        <v>36</v>
      </c>
      <c r="J3" s="10" t="s">
        <v>37</v>
      </c>
    </row>
    <row r="4">
      <c r="A4" s="11" t="s">
        <v>1</v>
      </c>
      <c r="B4" s="11" t="s">
        <v>1</v>
      </c>
      <c r="C4" s="12" t="s">
        <v>38</v>
      </c>
      <c r="D4" s="11" t="s">
        <v>1</v>
      </c>
      <c r="E4" s="13" t="s">
        <v>34</v>
      </c>
      <c r="F4" s="13" t="s">
        <v>39</v>
      </c>
      <c r="G4" s="14" t="s">
        <v>40</v>
      </c>
      <c r="H4" s="7"/>
      <c r="I4" s="15" t="str">
        <f t="shared" ref="I4:I36" si="1">CONCATENATE("""",E4,""": {",F4,", ""$comment"": """,C4," | ",G4," | ",H4,""" },")</f>
        <v>"name": {"type": "string", "$comment": "About | Vendor | " },</v>
      </c>
      <c r="J4" s="7" t="str">
        <f t="shared" ref="J4:J34" si="2">CONCATENATE("""",B4,""": """,E4,""",")</f>
        <v>"DB | Attributes": "name",</v>
      </c>
    </row>
    <row r="5">
      <c r="A5" s="11" t="s">
        <v>2</v>
      </c>
      <c r="B5" s="11"/>
      <c r="C5" s="12" t="s">
        <v>38</v>
      </c>
      <c r="E5" s="8" t="s">
        <v>41</v>
      </c>
      <c r="F5" s="16" t="s">
        <v>42</v>
      </c>
      <c r="G5" s="14" t="s">
        <v>43</v>
      </c>
      <c r="H5" s="7"/>
      <c r="I5" s="15" t="str">
        <f t="shared" si="1"/>
        <v>"links": {"allOf": [{"$ref": "#/$defs/links"}], "$comment": "About | Links | " },</v>
      </c>
      <c r="J5" s="7" t="str">
        <f t="shared" si="2"/>
        <v>"": "links",</v>
      </c>
    </row>
    <row r="6">
      <c r="A6" s="11" t="s">
        <v>22</v>
      </c>
      <c r="B6" s="11" t="s">
        <v>2</v>
      </c>
      <c r="C6" s="12" t="s">
        <v>38</v>
      </c>
      <c r="D6" s="17" t="s">
        <v>2</v>
      </c>
      <c r="E6" s="13" t="s">
        <v>44</v>
      </c>
      <c r="F6" s="18" t="s">
        <v>45</v>
      </c>
      <c r="G6" s="14" t="s">
        <v>46</v>
      </c>
      <c r="H6" s="19" t="s">
        <v>47</v>
      </c>
      <c r="I6" s="15" t="str">
        <f t="shared" si="1"/>
        <v>"oss": {"allOf": [{"$ref": "#/$defs/featureWithSource"}], "$comment": "About | OSS | The code-base is open source and users can self-host it for free." },</v>
      </c>
      <c r="J6" s="7" t="str">
        <f t="shared" si="2"/>
        <v>"Open-source &amp; free to self-host": "oss",</v>
      </c>
    </row>
    <row r="7">
      <c r="A7" s="11" t="s">
        <v>3</v>
      </c>
      <c r="B7" s="11" t="s">
        <v>23</v>
      </c>
      <c r="C7" s="12" t="s">
        <v>38</v>
      </c>
      <c r="D7" s="17" t="s">
        <v>23</v>
      </c>
      <c r="E7" s="13" t="s">
        <v>48</v>
      </c>
      <c r="F7" s="20" t="s">
        <v>49</v>
      </c>
      <c r="G7" s="14" t="s">
        <v>23</v>
      </c>
      <c r="H7" s="19" t="s">
        <v>50</v>
      </c>
      <c r="I7" s="15" t="str">
        <f t="shared" si="1"/>
        <v>"license": {"allOf": [{"$ref": "#/$defs/stringWithSource"}], "$comment": "About | License | The license the source code is released under." },</v>
      </c>
      <c r="J7" s="7" t="str">
        <f t="shared" si="2"/>
        <v>"License": "license",</v>
      </c>
    </row>
    <row r="8">
      <c r="A8" s="11" t="s">
        <v>4</v>
      </c>
      <c r="B8" s="11" t="s">
        <v>24</v>
      </c>
      <c r="C8" s="12" t="s">
        <v>38</v>
      </c>
      <c r="D8" s="17" t="s">
        <v>24</v>
      </c>
      <c r="E8" s="13" t="s">
        <v>51</v>
      </c>
      <c r="F8" s="20" t="s">
        <v>52</v>
      </c>
      <c r="G8" s="14" t="s">
        <v>53</v>
      </c>
      <c r="H8" s="19" t="s">
        <v>54</v>
      </c>
      <c r="I8" s="15" t="str">
        <f t="shared" si="1"/>
        <v>"dev_languages": {"allOf": [{"$ref": "#/$defs/stringListWithSource"}], "$comment": "About | Dev Lang | The language the database is developed in." },</v>
      </c>
      <c r="J8" s="7" t="str">
        <f t="shared" si="2"/>
        <v>"Development Language": "dev_languages",</v>
      </c>
    </row>
    <row r="9">
      <c r="A9" s="11" t="s">
        <v>5</v>
      </c>
      <c r="B9" s="11" t="s">
        <v>25</v>
      </c>
      <c r="C9" s="12" t="s">
        <v>38</v>
      </c>
      <c r="D9" s="17" t="s">
        <v>25</v>
      </c>
      <c r="E9" s="13" t="s">
        <v>55</v>
      </c>
      <c r="F9" s="13" t="s">
        <v>56</v>
      </c>
      <c r="G9" s="14" t="s">
        <v>57</v>
      </c>
      <c r="H9" s="19" t="s">
        <v>58</v>
      </c>
      <c r="I9" s="15" t="str">
        <f t="shared" si="1"/>
        <v>"github_stars": {"type": "integer", "$comment": "About | GitHub ⭐ | The number of stars for the core product repository." },</v>
      </c>
      <c r="J9" s="7" t="str">
        <f t="shared" si="2"/>
        <v>"Github Stars": "github_stars",</v>
      </c>
    </row>
    <row r="10">
      <c r="A10" s="11" t="s">
        <v>6</v>
      </c>
      <c r="B10" s="11" t="s">
        <v>26</v>
      </c>
      <c r="C10" s="12" t="s">
        <v>38</v>
      </c>
      <c r="D10" s="17" t="s">
        <v>26</v>
      </c>
      <c r="E10" s="13" t="s">
        <v>59</v>
      </c>
      <c r="F10" s="13" t="s">
        <v>56</v>
      </c>
      <c r="G10" s="14" t="s">
        <v>60</v>
      </c>
      <c r="H10" s="19" t="s">
        <v>61</v>
      </c>
      <c r="I10" s="15" t="str">
        <f t="shared" si="1"/>
        <v>"vector_launch_year": {"type": "integer", "$comment": "About | VSS Launch | The year of the first release for the vector search functionality." },</v>
      </c>
      <c r="J10" s="7" t="str">
        <f t="shared" si="2"/>
        <v>"First Release of Vector Search": "vector_launch_year",</v>
      </c>
    </row>
    <row r="11">
      <c r="A11" s="11" t="s">
        <v>7</v>
      </c>
      <c r="B11" s="11" t="s">
        <v>8</v>
      </c>
      <c r="C11" s="21" t="s">
        <v>62</v>
      </c>
      <c r="D11" s="17" t="s">
        <v>8</v>
      </c>
      <c r="E11" s="13" t="s">
        <v>63</v>
      </c>
      <c r="F11" s="18" t="s">
        <v>45</v>
      </c>
      <c r="G11" s="14" t="s">
        <v>64</v>
      </c>
      <c r="H11" s="22" t="s">
        <v>65</v>
      </c>
      <c r="I11" s="15" t="str">
        <f t="shared" si="1"/>
        <v>"metadata_filter": {"allOf": [{"$ref": "#/$defs/featureWithSource"}], "$comment": "Search | Filters | Metadata filtering support within vector search - allowing users to refine results based on additional contextual informatio and enhancing precision in search queries. Not to be confused with filters/faceting in Lucene based keyword search." },</v>
      </c>
      <c r="J11" s="7" t="str">
        <f t="shared" si="2"/>
        <v>"Metadata Filtering": "metadata_filter",</v>
      </c>
    </row>
    <row r="12">
      <c r="A12" s="11" t="s">
        <v>8</v>
      </c>
      <c r="B12" s="11" t="s">
        <v>13</v>
      </c>
      <c r="C12" s="21" t="s">
        <v>62</v>
      </c>
      <c r="D12" s="17" t="s">
        <v>13</v>
      </c>
      <c r="E12" s="13" t="s">
        <v>66</v>
      </c>
      <c r="F12" s="18" t="s">
        <v>45</v>
      </c>
      <c r="G12" s="14" t="s">
        <v>13</v>
      </c>
      <c r="H12" s="19" t="s">
        <v>67</v>
      </c>
      <c r="I12" s="15" t="str">
        <f t="shared" si="1"/>
        <v>"hybrid_search": {"allOf": [{"$ref": "#/$defs/featureWithSource"}], "$comment": "Search | Hybrid Search | Built-in blending of the 2 lists (keyword &amp; vector search results) being done natively within the DB using something like Reciprocal Rank Fusion." },</v>
      </c>
      <c r="J12" s="7" t="str">
        <f t="shared" si="2"/>
        <v>"Hybrid Search": "hybrid_search",</v>
      </c>
    </row>
    <row r="13">
      <c r="A13" s="11" t="s">
        <v>9</v>
      </c>
      <c r="B13" s="11" t="s">
        <v>17</v>
      </c>
      <c r="C13" s="21" t="s">
        <v>62</v>
      </c>
      <c r="D13" s="17" t="s">
        <v>17</v>
      </c>
      <c r="E13" s="13" t="s">
        <v>68</v>
      </c>
      <c r="F13" s="18" t="s">
        <v>45</v>
      </c>
      <c r="G13" s="14" t="s">
        <v>69</v>
      </c>
      <c r="H13" s="23" t="s">
        <v>70</v>
      </c>
      <c r="I13" s="15" t="str">
        <f t="shared" si="1"/>
        <v>"facets": {"allOf": [{"$ref": "#/$defs/featureWithSource"}], "$comment": "Search | Facets | Built-in aggregations on facets and facet cardinality calculation (similar to Lucene)." },</v>
      </c>
      <c r="J13" s="7" t="str">
        <f t="shared" si="2"/>
        <v>"Facets (Aggregations with Count)": "facets",</v>
      </c>
    </row>
    <row r="14">
      <c r="A14" s="11" t="s">
        <v>10</v>
      </c>
      <c r="B14" s="11" t="s">
        <v>18</v>
      </c>
      <c r="C14" s="21" t="s">
        <v>62</v>
      </c>
      <c r="D14" s="17" t="s">
        <v>18</v>
      </c>
      <c r="E14" s="13" t="s">
        <v>71</v>
      </c>
      <c r="F14" s="18" t="s">
        <v>45</v>
      </c>
      <c r="G14" s="14" t="s">
        <v>72</v>
      </c>
      <c r="H14" s="19" t="s">
        <v>73</v>
      </c>
      <c r="I14" s="15" t="str">
        <f t="shared" si="1"/>
        <v>"geo_search": {"allOf": [{"$ref": "#/$defs/featureWithSource"}], "$comment": "Search | Geo Search | Built-in geospatial index for location queries." },</v>
      </c>
      <c r="J14" s="7" t="str">
        <f t="shared" si="2"/>
        <v>"GeoSearch Support": "geo_search",</v>
      </c>
    </row>
    <row r="15">
      <c r="A15" s="11" t="s">
        <v>11</v>
      </c>
      <c r="B15" s="11" t="s">
        <v>10</v>
      </c>
      <c r="C15" s="21" t="s">
        <v>62</v>
      </c>
      <c r="D15" s="17" t="s">
        <v>10</v>
      </c>
      <c r="E15" s="13" t="s">
        <v>74</v>
      </c>
      <c r="F15" s="18" t="s">
        <v>45</v>
      </c>
      <c r="G15" s="14" t="s">
        <v>75</v>
      </c>
      <c r="H15" s="19" t="s">
        <v>76</v>
      </c>
      <c r="I15" s="15" t="str">
        <f t="shared" si="1"/>
        <v>"multi_vec": {"allOf": [{"$ref": "#/$defs/featureWithSource"}], "$comment": "Search | Multi-Vector | Ability to create and index multiple vectors for a given document." },</v>
      </c>
      <c r="J15" s="7" t="str">
        <f t="shared" si="2"/>
        <v>"Multiple vectors per point": "multi_vec",</v>
      </c>
    </row>
    <row r="16">
      <c r="A16" s="11" t="s">
        <v>12</v>
      </c>
      <c r="B16" s="11" t="s">
        <v>15</v>
      </c>
      <c r="C16" s="21" t="s">
        <v>62</v>
      </c>
      <c r="D16" s="17" t="s">
        <v>15</v>
      </c>
      <c r="E16" s="13" t="s">
        <v>77</v>
      </c>
      <c r="F16" s="18" t="s">
        <v>45</v>
      </c>
      <c r="G16" s="14" t="s">
        <v>78</v>
      </c>
      <c r="H16" s="19" t="s">
        <v>79</v>
      </c>
      <c r="I16" s="15" t="str">
        <f t="shared" si="1"/>
        <v>"sparse_vectors": {"allOf": [{"$ref": "#/$defs/featureWithSource"}], "$comment": "Search | Sparse | Bring your own sparse vectors (e.g. TF-IDF) and have them be indexed and available for retrieval in the database." },</v>
      </c>
      <c r="J16" s="7" t="str">
        <f t="shared" si="2"/>
        <v>"Sparse Vectors Support": "sparse_vectors",</v>
      </c>
    </row>
    <row r="17">
      <c r="A17" s="11" t="s">
        <v>13</v>
      </c>
      <c r="B17" s="11" t="s">
        <v>14</v>
      </c>
      <c r="C17" s="21" t="s">
        <v>62</v>
      </c>
      <c r="D17" s="17" t="s">
        <v>14</v>
      </c>
      <c r="E17" s="13" t="s">
        <v>80</v>
      </c>
      <c r="F17" s="18" t="s">
        <v>45</v>
      </c>
      <c r="G17" s="14" t="s">
        <v>81</v>
      </c>
      <c r="H17" s="23" t="s">
        <v>82</v>
      </c>
      <c r="I17" s="15" t="str">
        <f t="shared" si="1"/>
        <v>"bm25": {"allOf": [{"$ref": "#/$defs/featureWithSource"}], "$comment": "Search | BM25 | Built-in tokenization, indexing, and scoring for BM25." },</v>
      </c>
      <c r="J17" s="7" t="str">
        <f t="shared" si="2"/>
        <v>"BM25 support": "bm25",</v>
      </c>
    </row>
    <row r="18">
      <c r="A18" s="11" t="s">
        <v>14</v>
      </c>
      <c r="B18" s="11" t="s">
        <v>16</v>
      </c>
      <c r="C18" s="21" t="s">
        <v>62</v>
      </c>
      <c r="D18" s="17" t="s">
        <v>16</v>
      </c>
      <c r="E18" s="13" t="s">
        <v>83</v>
      </c>
      <c r="F18" s="18" t="s">
        <v>45</v>
      </c>
      <c r="G18" s="14" t="s">
        <v>84</v>
      </c>
      <c r="H18" s="19" t="s">
        <v>85</v>
      </c>
      <c r="I18" s="15" t="str">
        <f t="shared" si="1"/>
        <v>"full_text": {"allOf": [{"$ref": "#/$defs/featureWithSource"}], "$comment": "Search | Full-Text | Built-in inverted index for terms, capable of boolean queries (similar to Lucene)." },</v>
      </c>
      <c r="J18" s="7" t="str">
        <f t="shared" si="2"/>
        <v>"Full-text Search Engine": "full_text",</v>
      </c>
    </row>
    <row r="19">
      <c r="A19" s="11" t="s">
        <v>15</v>
      </c>
      <c r="B19" s="11" t="s">
        <v>6</v>
      </c>
      <c r="C19" s="24" t="s">
        <v>86</v>
      </c>
      <c r="D19" s="13" t="s">
        <v>87</v>
      </c>
      <c r="E19" s="13" t="s">
        <v>88</v>
      </c>
      <c r="F19" s="18" t="s">
        <v>45</v>
      </c>
      <c r="G19" s="14" t="s">
        <v>89</v>
      </c>
      <c r="H19" s="19" t="s">
        <v>90</v>
      </c>
      <c r="I19" s="15" t="str">
        <f t="shared" si="1"/>
        <v>"embeddings_text": {"allOf": [{"$ref": "#/$defs/featureWithSource"}], "$comment": "Models | Text Model | Ability to plug in commonly-used embedding models for text vectorization (Sentence-transformers/HuggingFace feature extraction models)" },</v>
      </c>
      <c r="J19" s="7" t="str">
        <f t="shared" si="2"/>
        <v>"In-built Text Embeddings creation
(Bring-your-own-model)": "embeddings_text",</v>
      </c>
    </row>
    <row r="20">
      <c r="A20" s="11" t="s">
        <v>16</v>
      </c>
      <c r="B20" s="11" t="s">
        <v>7</v>
      </c>
      <c r="C20" s="24" t="s">
        <v>86</v>
      </c>
      <c r="D20" s="17" t="s">
        <v>7</v>
      </c>
      <c r="E20" s="13" t="s">
        <v>91</v>
      </c>
      <c r="F20" s="18" t="s">
        <v>45</v>
      </c>
      <c r="G20" s="14" t="s">
        <v>92</v>
      </c>
      <c r="H20" s="19" t="s">
        <v>93</v>
      </c>
      <c r="I20" s="15" t="str">
        <f t="shared" si="1"/>
        <v>"embeddings_image": {"allOf": [{"$ref": "#/$defs/featureWithSource"}], "$comment": "Models | Image Model | Ability to plug in image embedding models for vectorization (e.g. CLIP)." },</v>
      </c>
      <c r="J20" s="7" t="str">
        <f t="shared" si="2"/>
        <v>"In-built Image Embedding creation": "embeddings_image",</v>
      </c>
    </row>
    <row r="21">
      <c r="A21" s="11" t="s">
        <v>17</v>
      </c>
      <c r="B21" s="11"/>
      <c r="C21" s="24" t="s">
        <v>86</v>
      </c>
      <c r="E21" s="8" t="s">
        <v>94</v>
      </c>
      <c r="F21" s="18" t="s">
        <v>45</v>
      </c>
      <c r="G21" s="14" t="s">
        <v>95</v>
      </c>
      <c r="H21" s="19" t="s">
        <v>96</v>
      </c>
      <c r="I21" s="15" t="str">
        <f t="shared" si="1"/>
        <v>"embeddings_structured": {"allOf": [{"$ref": "#/$defs/featureWithSource"}], "$comment": "Models | Struct Model | Ability to plug in models used to embedd structured data like user clicks and graphs." },</v>
      </c>
      <c r="J21" s="7" t="str">
        <f t="shared" si="2"/>
        <v>"": "embeddings_structured",</v>
      </c>
    </row>
    <row r="22">
      <c r="A22" s="11" t="s">
        <v>18</v>
      </c>
      <c r="B22" s="11" t="s">
        <v>28</v>
      </c>
      <c r="C22" s="25" t="s">
        <v>97</v>
      </c>
      <c r="D22" s="17" t="s">
        <v>28</v>
      </c>
      <c r="E22" s="13" t="s">
        <v>98</v>
      </c>
      <c r="F22" s="18" t="s">
        <v>45</v>
      </c>
      <c r="G22" s="14" t="s">
        <v>99</v>
      </c>
      <c r="H22" s="19" t="s">
        <v>100</v>
      </c>
      <c r="I22" s="15" t="str">
        <f t="shared" si="1"/>
        <v>"rag": {"allOf": [{"$ref": "#/$defs/featureWithSource"}], "$comment": "APIs | RAG | Calls a LLM internally for a full-stack Retrieval Augmented Generation solution." },</v>
      </c>
      <c r="J22" s="7" t="str">
        <f t="shared" si="2"/>
        <v>"Calls LLM internally for RAG": "rag",</v>
      </c>
    </row>
    <row r="23">
      <c r="A23" s="11" t="s">
        <v>19</v>
      </c>
      <c r="B23" s="11" t="s">
        <v>29</v>
      </c>
      <c r="C23" s="25" t="s">
        <v>97</v>
      </c>
      <c r="D23" s="17" t="s">
        <v>29</v>
      </c>
      <c r="E23" s="13" t="s">
        <v>101</v>
      </c>
      <c r="F23" s="18" t="s">
        <v>45</v>
      </c>
      <c r="G23" s="14" t="s">
        <v>102</v>
      </c>
      <c r="H23" s="19" t="s">
        <v>103</v>
      </c>
      <c r="I23" s="15" t="str">
        <f t="shared" si="1"/>
        <v>"recsys": {"allOf": [{"$ref": "#/$defs/featureWithSource"}], "$comment": "APIs | RecSys | Built-in support for recommendation system functionality, e.g. a solution that refines the results based on behavioral data." },</v>
      </c>
      <c r="J23" s="7" t="str">
        <f t="shared" si="2"/>
        <v>"Recommendations API": "recsys",</v>
      </c>
    </row>
    <row r="24">
      <c r="A24" s="11" t="s">
        <v>20</v>
      </c>
      <c r="B24" s="11" t="s">
        <v>11</v>
      </c>
      <c r="C24" s="25" t="s">
        <v>97</v>
      </c>
      <c r="D24" s="17" t="s">
        <v>11</v>
      </c>
      <c r="E24" s="13" t="s">
        <v>104</v>
      </c>
      <c r="F24" s="18" t="s">
        <v>45</v>
      </c>
      <c r="G24" s="14" t="s">
        <v>105</v>
      </c>
      <c r="H24" s="19" t="s">
        <v>106</v>
      </c>
      <c r="I24" s="15" t="str">
        <f t="shared" si="1"/>
        <v>"langchain": {"allOf": [{"$ref": "#/$defs/featureWithSource"}], "$comment": "APIs | LangChain | Built-in integration with the LlamaIndex library." },</v>
      </c>
      <c r="J24" s="7" t="str">
        <f t="shared" si="2"/>
        <v>"Langchain integration": "langchain",</v>
      </c>
    </row>
    <row r="25">
      <c r="A25" s="11" t="s">
        <v>21</v>
      </c>
      <c r="B25" s="11" t="s">
        <v>12</v>
      </c>
      <c r="C25" s="25" t="s">
        <v>97</v>
      </c>
      <c r="D25" s="17" t="s">
        <v>12</v>
      </c>
      <c r="E25" s="13" t="s">
        <v>107</v>
      </c>
      <c r="F25" s="18" t="s">
        <v>45</v>
      </c>
      <c r="G25" s="14" t="s">
        <v>108</v>
      </c>
      <c r="H25" s="19" t="s">
        <v>109</v>
      </c>
      <c r="I25" s="15" t="str">
        <f t="shared" si="1"/>
        <v>"llamaindex": {"allOf": [{"$ref": "#/$defs/featureWithSource"}], "$comment": "APIs | LlamaIndex | Built-in integration with the LangChain library." },</v>
      </c>
      <c r="J25" s="7" t="str">
        <f t="shared" si="2"/>
        <v>"Llama index integration": "llamaindex",</v>
      </c>
    </row>
    <row r="26">
      <c r="A26" s="11" t="s">
        <v>23</v>
      </c>
      <c r="B26" s="11" t="s">
        <v>3</v>
      </c>
      <c r="C26" s="26" t="s">
        <v>110</v>
      </c>
      <c r="D26" s="17" t="s">
        <v>3</v>
      </c>
      <c r="E26" s="18" t="s">
        <v>111</v>
      </c>
      <c r="F26" s="18" t="s">
        <v>45</v>
      </c>
      <c r="G26" s="27" t="s">
        <v>112</v>
      </c>
      <c r="H26" s="28" t="s">
        <v>113</v>
      </c>
      <c r="I26" s="15" t="str">
        <f t="shared" si="1"/>
        <v>"managed_cloud": {"allOf": [{"$ref": "#/$defs/featureWithSource"}], "$comment": "Ops | Managed | A managed cloud offering is available." },</v>
      </c>
      <c r="J26" s="7" t="str">
        <f t="shared" si="2"/>
        <v>"Managed Cloud Offering": "managed_cloud",</v>
      </c>
    </row>
    <row r="27">
      <c r="A27" s="11" t="s">
        <v>24</v>
      </c>
      <c r="B27" s="11" t="s">
        <v>27</v>
      </c>
      <c r="C27" s="26" t="s">
        <v>110</v>
      </c>
      <c r="D27" s="17" t="s">
        <v>27</v>
      </c>
      <c r="E27" s="13" t="s">
        <v>114</v>
      </c>
      <c r="F27" s="20" t="s">
        <v>49</v>
      </c>
      <c r="G27" s="14" t="s">
        <v>27</v>
      </c>
      <c r="H27" s="19" t="s">
        <v>115</v>
      </c>
      <c r="I27" s="15" t="str">
        <f t="shared" si="1"/>
        <v>"pricing": {"allOf": [{"$ref": "#/$defs/stringWithSource"}], "$comment": "Ops | Pricing | The pricing models very widely, so this field is unstructured and ideally points to a pricing page." },</v>
      </c>
      <c r="J27" s="7" t="str">
        <f t="shared" si="2"/>
        <v>"Pricing": "pricing",</v>
      </c>
    </row>
    <row r="28">
      <c r="A28" s="11" t="s">
        <v>25</v>
      </c>
      <c r="B28" s="11" t="s">
        <v>9</v>
      </c>
      <c r="C28" s="26" t="s">
        <v>110</v>
      </c>
      <c r="D28" s="17" t="s">
        <v>9</v>
      </c>
      <c r="E28" s="13" t="s">
        <v>116</v>
      </c>
      <c r="F28" s="18" t="s">
        <v>45</v>
      </c>
      <c r="G28" s="14" t="s">
        <v>117</v>
      </c>
      <c r="H28" s="19" t="s">
        <v>118</v>
      </c>
      <c r="I28" s="15" t="str">
        <f t="shared" si="1"/>
        <v>"in_process": {"allOf": [{"$ref": "#/$defs/featureWithSource"}], "$comment": "Ops | In-process | Ability to run embedded within the application process, which leads to a simpler deployment and management in situations when the whole workload fits into one machine." },</v>
      </c>
      <c r="J28" s="7" t="str">
        <f t="shared" si="2"/>
        <v>"Embeddable": "in_process",</v>
      </c>
    </row>
    <row r="29">
      <c r="A29" s="11" t="s">
        <v>26</v>
      </c>
      <c r="B29" s="11" t="s">
        <v>5</v>
      </c>
      <c r="C29" s="26" t="s">
        <v>110</v>
      </c>
      <c r="D29" s="17" t="s">
        <v>5</v>
      </c>
      <c r="E29" s="13" t="s">
        <v>119</v>
      </c>
      <c r="F29" s="18" t="s">
        <v>45</v>
      </c>
      <c r="G29" s="14" t="s">
        <v>120</v>
      </c>
      <c r="H29" s="19" t="s">
        <v>121</v>
      </c>
      <c r="I29" s="15" t="str">
        <f t="shared" si="1"/>
        <v>"multi_tenancy": {"allOf": [{"$ref": "#/$defs/featureWithSource"}], "$comment": "Ops | Multi-Tenant | Multi-tenancy - the ability to store multiple isolated indexes within one database instance." },</v>
      </c>
      <c r="J29" s="7" t="str">
        <f t="shared" si="2"/>
        <v>"Multi-tenancy Support": "multi_tenancy",</v>
      </c>
    </row>
    <row r="30">
      <c r="A30" s="11" t="s">
        <v>27</v>
      </c>
      <c r="B30" s="11" t="s">
        <v>4</v>
      </c>
      <c r="C30" s="26" t="s">
        <v>110</v>
      </c>
      <c r="D30" s="17" t="s">
        <v>4</v>
      </c>
      <c r="E30" s="13" t="s">
        <v>122</v>
      </c>
      <c r="F30" s="18" t="s">
        <v>45</v>
      </c>
      <c r="G30" s="14" t="s">
        <v>123</v>
      </c>
      <c r="H30" s="19" t="s">
        <v>124</v>
      </c>
      <c r="I30" s="15" t="str">
        <f t="shared" si="1"/>
        <v>"disk_index": {"allOf": [{"$ref": "#/$defs/featureWithSource"}], "$comment": "Ops | Disk Index | Ability to store the vector index state on disk." },</v>
      </c>
      <c r="J30" s="7" t="str">
        <f t="shared" si="2"/>
        <v>"Disk-based Index": "disk_index",</v>
      </c>
    </row>
    <row r="31">
      <c r="A31" s="11" t="s">
        <v>28</v>
      </c>
      <c r="B31" s="11" t="s">
        <v>21</v>
      </c>
      <c r="C31" s="26" t="s">
        <v>110</v>
      </c>
      <c r="D31" s="19" t="s">
        <v>125</v>
      </c>
      <c r="E31" s="13" t="s">
        <v>126</v>
      </c>
      <c r="F31" s="18" t="s">
        <v>45</v>
      </c>
      <c r="G31" s="14" t="s">
        <v>127</v>
      </c>
      <c r="H31" s="19" t="s">
        <v>128</v>
      </c>
      <c r="I31" s="15" t="str">
        <f t="shared" si="1"/>
        <v>"ephemeral": {"allOf": [{"$ref": "#/$defs/featureWithSource"}], "$comment": "Ops | Ephemeral Index | Ephemeral index support without a server." },</v>
      </c>
      <c r="J31" s="7" t="str">
        <f t="shared" si="2"/>
        <v>"Ephemeral Index support
(without server)": "ephemeral",</v>
      </c>
    </row>
    <row r="32">
      <c r="A32" s="11" t="s">
        <v>29</v>
      </c>
      <c r="B32" s="11" t="s">
        <v>22</v>
      </c>
      <c r="C32" s="26" t="s">
        <v>110</v>
      </c>
      <c r="D32" s="17" t="s">
        <v>22</v>
      </c>
      <c r="E32" s="13" t="s">
        <v>129</v>
      </c>
      <c r="F32" s="18" t="s">
        <v>45</v>
      </c>
      <c r="G32" s="14" t="s">
        <v>22</v>
      </c>
      <c r="H32" s="19" t="s">
        <v>130</v>
      </c>
      <c r="I32" s="15" t="str">
        <f t="shared" si="1"/>
        <v>"sharding": {"allOf": [{"$ref": "#/$defs/featureWithSource"}], "$comment": "Ops | Sharding | The search index is sharded across multiple machines." },</v>
      </c>
      <c r="J32" s="7" t="str">
        <f t="shared" si="2"/>
        <v>"Sharding": "sharding",</v>
      </c>
    </row>
    <row r="33">
      <c r="A33" s="11" t="s">
        <v>30</v>
      </c>
      <c r="B33" s="11" t="s">
        <v>19</v>
      </c>
      <c r="C33" s="26" t="s">
        <v>110</v>
      </c>
      <c r="D33" s="17" t="s">
        <v>19</v>
      </c>
      <c r="E33" s="13" t="s">
        <v>131</v>
      </c>
      <c r="F33" s="20" t="s">
        <v>132</v>
      </c>
      <c r="G33" s="14" t="s">
        <v>133</v>
      </c>
      <c r="H33" s="19" t="s">
        <v>134</v>
      </c>
      <c r="I33" s="15" t="str">
        <f t="shared" si="1"/>
        <v>"doc_size": {"allOf": [{"$ref": "#/$defs/bytesWithSource"}], "$comment": "Ops | Document Size | Maximum size of a stored document." },</v>
      </c>
      <c r="J33" s="7" t="str">
        <f t="shared" si="2"/>
        <v>"Metadata/Doc size limit": "doc_size",</v>
      </c>
    </row>
    <row r="34">
      <c r="A34" s="11" t="s">
        <v>31</v>
      </c>
      <c r="B34" s="11" t="s">
        <v>20</v>
      </c>
      <c r="C34" s="26" t="s">
        <v>110</v>
      </c>
      <c r="D34" s="17" t="s">
        <v>20</v>
      </c>
      <c r="E34" s="13" t="s">
        <v>135</v>
      </c>
      <c r="F34" s="20" t="s">
        <v>136</v>
      </c>
      <c r="G34" s="14" t="s">
        <v>137</v>
      </c>
      <c r="H34" s="19" t="s">
        <v>138</v>
      </c>
      <c r="I34" s="15" t="str">
        <f t="shared" si="1"/>
        <v>"vector_dims": {"allOf": [{"$ref": "#/$defs/integerWithSource"}], "$comment": "Ops | Vector Dims | Maximum number of vector dimensions." },</v>
      </c>
      <c r="J34" s="7" t="str">
        <f t="shared" si="2"/>
        <v>"Max Dimensions": "vector_dims",</v>
      </c>
    </row>
    <row r="35">
      <c r="A35" s="29"/>
      <c r="B35" s="29"/>
      <c r="C35" s="30"/>
      <c r="D35" s="30" t="s">
        <v>30</v>
      </c>
      <c r="E35" s="31" t="s">
        <v>139</v>
      </c>
      <c r="F35" s="32" t="s">
        <v>45</v>
      </c>
      <c r="G35" s="33" t="s">
        <v>140</v>
      </c>
      <c r="H35" s="34" t="s">
        <v>141</v>
      </c>
      <c r="I35" s="35" t="str">
        <f t="shared" si="1"/>
        <v>"personalization": {"allOf": [{"$ref": "#/$defs/featureWithSource"}], "$comment": " | Personal | Built-in support for result personalization, e.g. through model fine-tuning." },</v>
      </c>
      <c r="J35" s="36" t="str">
        <f t="shared" ref="J35:J36" si="3">CONCATENATE("""",B35,""":""",E35,"""")</f>
        <v>"":"personalization"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>
      <c r="A36" s="29"/>
      <c r="B36" s="29"/>
      <c r="C36" s="30"/>
      <c r="D36" s="30" t="s">
        <v>31</v>
      </c>
      <c r="E36" s="31" t="s">
        <v>142</v>
      </c>
      <c r="F36" s="32" t="s">
        <v>45</v>
      </c>
      <c r="G36" s="33" t="s">
        <v>143</v>
      </c>
      <c r="H36" s="34" t="s">
        <v>144</v>
      </c>
      <c r="I36" s="35" t="str">
        <f t="shared" si="1"/>
        <v>"clickstream": {"allOf": [{"$ref": "#/$defs/featureWithSource"}], "$comment": " | Events | Built-in support to handle user events, for example for the purpose of building user segmentation systems." },</v>
      </c>
      <c r="J36" s="36" t="str">
        <f t="shared" si="3"/>
        <v>"":"clickstream"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>
      <c r="A37" s="5"/>
      <c r="B37" s="5"/>
      <c r="G37" s="6"/>
      <c r="H37" s="7"/>
      <c r="I37" s="7"/>
      <c r="J37" s="7"/>
    </row>
    <row r="38">
      <c r="A38" s="5"/>
      <c r="B38" s="5"/>
      <c r="G38" s="6"/>
      <c r="H38" s="7"/>
      <c r="I38" s="7"/>
      <c r="J38" s="7"/>
    </row>
    <row r="39">
      <c r="A39" s="5"/>
      <c r="B39" s="5"/>
      <c r="G39" s="6"/>
      <c r="H39" s="7"/>
      <c r="I39" s="7"/>
      <c r="J39" s="7"/>
    </row>
    <row r="40">
      <c r="A40" s="5"/>
      <c r="B40" s="5"/>
      <c r="G40" s="6"/>
      <c r="H40" s="7"/>
      <c r="I40" s="7"/>
      <c r="J40" s="7"/>
    </row>
    <row r="41">
      <c r="A41" s="5"/>
      <c r="B41" s="5"/>
      <c r="G41" s="6"/>
      <c r="H41" s="7"/>
      <c r="I41" s="7"/>
      <c r="J41" s="7"/>
    </row>
    <row r="42">
      <c r="A42" s="5"/>
      <c r="B42" s="5"/>
      <c r="G42" s="6"/>
      <c r="H42" s="7"/>
      <c r="I42" s="7"/>
      <c r="J42" s="7"/>
    </row>
    <row r="43">
      <c r="A43" s="5"/>
      <c r="B43" s="5"/>
      <c r="G43" s="6"/>
      <c r="H43" s="7"/>
      <c r="I43" s="7"/>
      <c r="J43" s="7"/>
    </row>
    <row r="44">
      <c r="A44" s="5"/>
      <c r="B44" s="5"/>
      <c r="G44" s="6"/>
      <c r="H44" s="7"/>
      <c r="I44" s="7"/>
      <c r="J44" s="7"/>
    </row>
    <row r="45">
      <c r="A45" s="5"/>
      <c r="B45" s="5"/>
      <c r="G45" s="6"/>
      <c r="H45" s="7"/>
      <c r="I45" s="7"/>
      <c r="J45" s="7"/>
    </row>
    <row r="46">
      <c r="A46" s="5"/>
      <c r="B46" s="5"/>
      <c r="G46" s="6"/>
      <c r="H46" s="7"/>
      <c r="I46" s="7"/>
      <c r="J46" s="7"/>
    </row>
    <row r="47">
      <c r="A47" s="5"/>
      <c r="B47" s="5"/>
      <c r="G47" s="6"/>
      <c r="H47" s="7"/>
      <c r="I47" s="7"/>
      <c r="J47" s="7"/>
    </row>
    <row r="48">
      <c r="A48" s="5"/>
      <c r="B48" s="5"/>
      <c r="G48" s="6"/>
      <c r="H48" s="7"/>
      <c r="I48" s="7"/>
      <c r="J48" s="7"/>
    </row>
    <row r="49">
      <c r="A49" s="5"/>
      <c r="B49" s="5"/>
      <c r="G49" s="6"/>
      <c r="H49" s="7"/>
      <c r="I49" s="7"/>
      <c r="J49" s="7"/>
    </row>
    <row r="50">
      <c r="A50" s="5"/>
      <c r="B50" s="5"/>
      <c r="G50" s="6"/>
      <c r="H50" s="7"/>
      <c r="I50" s="7"/>
      <c r="J50" s="7"/>
    </row>
    <row r="51">
      <c r="A51" s="5"/>
      <c r="B51" s="5"/>
      <c r="G51" s="6"/>
      <c r="H51" s="7"/>
      <c r="I51" s="7"/>
      <c r="J51" s="7"/>
    </row>
    <row r="52">
      <c r="A52" s="5"/>
      <c r="B52" s="5"/>
      <c r="G52" s="6"/>
      <c r="H52" s="7"/>
      <c r="I52" s="7"/>
      <c r="J52" s="7"/>
    </row>
    <row r="53">
      <c r="A53" s="5"/>
      <c r="B53" s="5"/>
      <c r="G53" s="6"/>
      <c r="H53" s="7"/>
      <c r="I53" s="7"/>
      <c r="J53" s="7"/>
    </row>
    <row r="54">
      <c r="A54" s="5"/>
      <c r="B54" s="5"/>
      <c r="G54" s="6"/>
      <c r="H54" s="7"/>
      <c r="I54" s="7"/>
      <c r="J54" s="7"/>
    </row>
    <row r="55">
      <c r="A55" s="5"/>
      <c r="B55" s="5"/>
      <c r="G55" s="6"/>
      <c r="H55" s="7"/>
      <c r="I55" s="7"/>
      <c r="J55" s="7"/>
    </row>
    <row r="56">
      <c r="A56" s="5"/>
      <c r="B56" s="5"/>
      <c r="G56" s="6"/>
      <c r="H56" s="7"/>
      <c r="I56" s="7"/>
      <c r="J56" s="7"/>
    </row>
    <row r="57">
      <c r="A57" s="5"/>
      <c r="B57" s="5"/>
      <c r="G57" s="6"/>
      <c r="H57" s="7"/>
      <c r="I57" s="7"/>
      <c r="J57" s="7"/>
    </row>
    <row r="58">
      <c r="A58" s="5"/>
      <c r="B58" s="5"/>
      <c r="G58" s="6"/>
      <c r="H58" s="7"/>
      <c r="I58" s="7"/>
      <c r="J58" s="7"/>
    </row>
    <row r="59">
      <c r="A59" s="5"/>
      <c r="B59" s="5"/>
      <c r="G59" s="6"/>
      <c r="H59" s="7"/>
      <c r="I59" s="7"/>
      <c r="J59" s="7"/>
    </row>
    <row r="60">
      <c r="A60" s="5"/>
      <c r="B60" s="5"/>
      <c r="G60" s="6"/>
      <c r="H60" s="7"/>
      <c r="I60" s="7"/>
      <c r="J60" s="7"/>
    </row>
    <row r="61">
      <c r="A61" s="5"/>
      <c r="B61" s="5"/>
      <c r="G61" s="6"/>
      <c r="H61" s="7"/>
      <c r="I61" s="7"/>
      <c r="J61" s="7"/>
    </row>
    <row r="62">
      <c r="A62" s="5"/>
      <c r="B62" s="5"/>
      <c r="G62" s="6"/>
      <c r="H62" s="7"/>
      <c r="I62" s="7"/>
      <c r="J62" s="7"/>
    </row>
    <row r="63">
      <c r="A63" s="5"/>
      <c r="B63" s="5"/>
      <c r="G63" s="6"/>
      <c r="H63" s="7"/>
      <c r="I63" s="7"/>
      <c r="J63" s="7"/>
    </row>
    <row r="64">
      <c r="A64" s="5"/>
      <c r="B64" s="5"/>
      <c r="G64" s="6"/>
      <c r="H64" s="7"/>
      <c r="I64" s="7"/>
      <c r="J64" s="7"/>
    </row>
    <row r="65">
      <c r="A65" s="5"/>
      <c r="B65" s="5"/>
      <c r="G65" s="6"/>
      <c r="H65" s="7"/>
      <c r="I65" s="7"/>
      <c r="J65" s="7"/>
    </row>
    <row r="66">
      <c r="A66" s="5"/>
      <c r="B66" s="5"/>
      <c r="G66" s="6"/>
      <c r="H66" s="7"/>
      <c r="I66" s="7"/>
      <c r="J66" s="7"/>
    </row>
    <row r="67">
      <c r="A67" s="5"/>
      <c r="B67" s="5"/>
      <c r="G67" s="6"/>
      <c r="H67" s="7"/>
      <c r="I67" s="7"/>
      <c r="J67" s="7"/>
    </row>
    <row r="68">
      <c r="A68" s="5"/>
      <c r="B68" s="5"/>
      <c r="G68" s="6"/>
      <c r="H68" s="7"/>
      <c r="I68" s="7"/>
      <c r="J68" s="7"/>
    </row>
    <row r="69">
      <c r="A69" s="5"/>
      <c r="B69" s="5"/>
      <c r="G69" s="6"/>
      <c r="H69" s="7"/>
      <c r="I69" s="7"/>
      <c r="J69" s="7"/>
    </row>
    <row r="70">
      <c r="A70" s="5"/>
      <c r="B70" s="5"/>
      <c r="G70" s="6"/>
      <c r="H70" s="7"/>
      <c r="I70" s="7"/>
      <c r="J70" s="7"/>
    </row>
    <row r="71">
      <c r="A71" s="5"/>
      <c r="B71" s="5"/>
      <c r="G71" s="6"/>
      <c r="H71" s="7"/>
      <c r="I71" s="7"/>
      <c r="J71" s="7"/>
    </row>
    <row r="72">
      <c r="A72" s="5"/>
      <c r="B72" s="5"/>
      <c r="G72" s="6"/>
      <c r="H72" s="7"/>
      <c r="I72" s="7"/>
      <c r="J72" s="7"/>
    </row>
    <row r="73">
      <c r="A73" s="5"/>
      <c r="B73" s="5"/>
      <c r="G73" s="6"/>
      <c r="H73" s="7"/>
      <c r="I73" s="7"/>
      <c r="J73" s="7"/>
    </row>
    <row r="74">
      <c r="A74" s="5"/>
      <c r="B74" s="5"/>
      <c r="G74" s="6"/>
      <c r="H74" s="7"/>
      <c r="I74" s="7"/>
      <c r="J74" s="7"/>
    </row>
    <row r="75">
      <c r="A75" s="5"/>
      <c r="B75" s="5"/>
      <c r="G75" s="6"/>
      <c r="H75" s="7"/>
      <c r="I75" s="7"/>
      <c r="J75" s="7"/>
    </row>
    <row r="76">
      <c r="A76" s="5"/>
      <c r="B76" s="5"/>
      <c r="G76" s="6"/>
      <c r="H76" s="7"/>
      <c r="I76" s="7"/>
      <c r="J76" s="7"/>
    </row>
    <row r="77">
      <c r="A77" s="5"/>
      <c r="B77" s="5"/>
      <c r="G77" s="6"/>
      <c r="H77" s="7"/>
      <c r="I77" s="7"/>
      <c r="J77" s="7"/>
    </row>
    <row r="78">
      <c r="A78" s="5"/>
      <c r="B78" s="5"/>
      <c r="G78" s="6"/>
      <c r="H78" s="7"/>
      <c r="I78" s="7"/>
      <c r="J78" s="7"/>
    </row>
    <row r="79">
      <c r="A79" s="5"/>
      <c r="B79" s="5"/>
      <c r="G79" s="6"/>
      <c r="H79" s="7"/>
      <c r="I79" s="7"/>
      <c r="J79" s="7"/>
    </row>
    <row r="80">
      <c r="A80" s="5"/>
      <c r="B80" s="5"/>
      <c r="G80" s="6"/>
      <c r="H80" s="7"/>
      <c r="I80" s="7"/>
      <c r="J80" s="7"/>
    </row>
    <row r="81">
      <c r="A81" s="5"/>
      <c r="B81" s="5"/>
      <c r="G81" s="6"/>
      <c r="H81" s="7"/>
      <c r="I81" s="7"/>
      <c r="J81" s="7"/>
    </row>
    <row r="82">
      <c r="A82" s="5"/>
      <c r="B82" s="5"/>
      <c r="G82" s="6"/>
      <c r="H82" s="7"/>
      <c r="I82" s="7"/>
      <c r="J82" s="7"/>
    </row>
    <row r="83">
      <c r="A83" s="5"/>
      <c r="B83" s="5"/>
      <c r="G83" s="6"/>
      <c r="H83" s="7"/>
      <c r="I83" s="7"/>
      <c r="J83" s="7"/>
    </row>
    <row r="84">
      <c r="A84" s="5"/>
      <c r="B84" s="5"/>
      <c r="G84" s="6"/>
      <c r="H84" s="7"/>
      <c r="I84" s="7"/>
      <c r="J84" s="7"/>
    </row>
    <row r="85">
      <c r="A85" s="5"/>
      <c r="B85" s="5"/>
      <c r="G85" s="6"/>
      <c r="H85" s="7"/>
      <c r="I85" s="7"/>
      <c r="J85" s="7"/>
    </row>
    <row r="86">
      <c r="A86" s="5"/>
      <c r="B86" s="5"/>
      <c r="G86" s="6"/>
      <c r="H86" s="7"/>
      <c r="I86" s="7"/>
      <c r="J86" s="7"/>
    </row>
    <row r="87">
      <c r="A87" s="5"/>
      <c r="B87" s="5"/>
      <c r="G87" s="6"/>
      <c r="H87" s="7"/>
      <c r="I87" s="7"/>
      <c r="J87" s="7"/>
    </row>
    <row r="88">
      <c r="A88" s="5"/>
      <c r="B88" s="5"/>
      <c r="G88" s="6"/>
      <c r="H88" s="7"/>
      <c r="I88" s="7"/>
      <c r="J88" s="7"/>
    </row>
    <row r="89">
      <c r="A89" s="5"/>
      <c r="B89" s="5"/>
      <c r="G89" s="6"/>
      <c r="H89" s="7"/>
      <c r="I89" s="7"/>
      <c r="J89" s="7"/>
    </row>
    <row r="90">
      <c r="A90" s="5"/>
      <c r="B90" s="5"/>
      <c r="G90" s="6"/>
      <c r="H90" s="7"/>
      <c r="I90" s="7"/>
      <c r="J90" s="7"/>
    </row>
    <row r="91">
      <c r="A91" s="5"/>
      <c r="B91" s="5"/>
      <c r="G91" s="6"/>
      <c r="H91" s="7"/>
      <c r="I91" s="7"/>
      <c r="J91" s="7"/>
    </row>
    <row r="92">
      <c r="A92" s="5"/>
      <c r="B92" s="5"/>
      <c r="G92" s="6"/>
      <c r="H92" s="7"/>
      <c r="I92" s="7"/>
      <c r="J92" s="7"/>
    </row>
    <row r="93">
      <c r="A93" s="5"/>
      <c r="B93" s="5"/>
      <c r="G93" s="6"/>
      <c r="H93" s="7"/>
      <c r="I93" s="7"/>
      <c r="J93" s="7"/>
    </row>
    <row r="94">
      <c r="A94" s="5"/>
      <c r="B94" s="5"/>
      <c r="G94" s="6"/>
      <c r="H94" s="7"/>
      <c r="I94" s="7"/>
      <c r="J94" s="7"/>
    </row>
    <row r="95">
      <c r="A95" s="5"/>
      <c r="B95" s="5"/>
      <c r="G95" s="6"/>
      <c r="H95" s="7"/>
      <c r="I95" s="7"/>
      <c r="J95" s="7"/>
    </row>
    <row r="96">
      <c r="A96" s="5"/>
      <c r="B96" s="5"/>
      <c r="G96" s="6"/>
      <c r="H96" s="7"/>
      <c r="I96" s="7"/>
      <c r="J96" s="7"/>
    </row>
    <row r="97">
      <c r="A97" s="5"/>
      <c r="B97" s="5"/>
      <c r="G97" s="6"/>
      <c r="H97" s="7"/>
      <c r="I97" s="7"/>
      <c r="J97" s="7"/>
    </row>
    <row r="98">
      <c r="A98" s="5"/>
      <c r="B98" s="5"/>
      <c r="G98" s="6"/>
      <c r="H98" s="7"/>
      <c r="I98" s="7"/>
      <c r="J98" s="7"/>
    </row>
    <row r="99">
      <c r="A99" s="5"/>
      <c r="B99" s="5"/>
      <c r="G99" s="6"/>
      <c r="H99" s="7"/>
      <c r="I99" s="7"/>
      <c r="J99" s="7"/>
    </row>
    <row r="100">
      <c r="A100" s="5"/>
      <c r="B100" s="5"/>
      <c r="G100" s="6"/>
      <c r="H100" s="7"/>
      <c r="I100" s="7"/>
      <c r="J100" s="7"/>
    </row>
    <row r="101">
      <c r="A101" s="5"/>
      <c r="B101" s="5"/>
      <c r="G101" s="6"/>
      <c r="H101" s="7"/>
      <c r="I101" s="7"/>
      <c r="J101" s="7"/>
    </row>
    <row r="102">
      <c r="A102" s="5"/>
      <c r="B102" s="5"/>
      <c r="G102" s="6"/>
      <c r="H102" s="7"/>
      <c r="I102" s="7"/>
      <c r="J102" s="7"/>
    </row>
    <row r="103">
      <c r="A103" s="5"/>
      <c r="B103" s="5"/>
      <c r="G103" s="6"/>
      <c r="H103" s="7"/>
      <c r="I103" s="7"/>
      <c r="J103" s="7"/>
    </row>
    <row r="104">
      <c r="A104" s="5"/>
      <c r="B104" s="5"/>
      <c r="G104" s="6"/>
      <c r="H104" s="7"/>
      <c r="I104" s="7"/>
      <c r="J104" s="7"/>
    </row>
    <row r="105">
      <c r="A105" s="5"/>
      <c r="B105" s="5"/>
      <c r="G105" s="6"/>
      <c r="H105" s="7"/>
      <c r="I105" s="7"/>
      <c r="J105" s="7"/>
    </row>
    <row r="106">
      <c r="A106" s="5"/>
      <c r="B106" s="5"/>
      <c r="G106" s="6"/>
      <c r="H106" s="7"/>
      <c r="I106" s="7"/>
      <c r="J106" s="7"/>
    </row>
    <row r="107">
      <c r="A107" s="5"/>
      <c r="B107" s="5"/>
      <c r="G107" s="6"/>
      <c r="H107" s="7"/>
      <c r="I107" s="7"/>
      <c r="J107" s="7"/>
    </row>
    <row r="108">
      <c r="A108" s="5"/>
      <c r="B108" s="5"/>
      <c r="G108" s="6"/>
      <c r="H108" s="7"/>
      <c r="I108" s="7"/>
      <c r="J108" s="7"/>
    </row>
    <row r="109">
      <c r="A109" s="5"/>
      <c r="B109" s="5"/>
      <c r="G109" s="6"/>
      <c r="H109" s="7"/>
      <c r="I109" s="7"/>
      <c r="J109" s="7"/>
    </row>
    <row r="110">
      <c r="A110" s="5"/>
      <c r="B110" s="5"/>
      <c r="G110" s="6"/>
      <c r="H110" s="7"/>
      <c r="I110" s="7"/>
      <c r="J110" s="7"/>
    </row>
    <row r="111">
      <c r="A111" s="5"/>
      <c r="B111" s="5"/>
      <c r="G111" s="6"/>
      <c r="H111" s="7"/>
      <c r="I111" s="7"/>
      <c r="J111" s="7"/>
    </row>
    <row r="112">
      <c r="A112" s="5"/>
      <c r="B112" s="5"/>
      <c r="G112" s="6"/>
      <c r="H112" s="7"/>
      <c r="I112" s="7"/>
      <c r="J112" s="7"/>
    </row>
    <row r="113">
      <c r="A113" s="5"/>
      <c r="B113" s="5"/>
      <c r="G113" s="6"/>
      <c r="H113" s="7"/>
      <c r="I113" s="7"/>
      <c r="J113" s="7"/>
    </row>
    <row r="114">
      <c r="A114" s="5"/>
      <c r="B114" s="5"/>
      <c r="G114" s="6"/>
      <c r="H114" s="7"/>
      <c r="I114" s="7"/>
      <c r="J114" s="7"/>
    </row>
    <row r="115">
      <c r="A115" s="5"/>
      <c r="B115" s="5"/>
      <c r="G115" s="6"/>
      <c r="H115" s="7"/>
      <c r="I115" s="7"/>
      <c r="J115" s="7"/>
    </row>
    <row r="116">
      <c r="A116" s="5"/>
      <c r="B116" s="5"/>
      <c r="G116" s="6"/>
      <c r="H116" s="7"/>
      <c r="I116" s="7"/>
      <c r="J116" s="7"/>
    </row>
    <row r="117">
      <c r="A117" s="5"/>
      <c r="B117" s="5"/>
      <c r="G117" s="6"/>
      <c r="H117" s="7"/>
      <c r="I117" s="7"/>
      <c r="J117" s="7"/>
    </row>
    <row r="118">
      <c r="A118" s="5"/>
      <c r="B118" s="5"/>
      <c r="G118" s="6"/>
      <c r="H118" s="7"/>
      <c r="I118" s="7"/>
      <c r="J118" s="7"/>
    </row>
    <row r="119">
      <c r="A119" s="5"/>
      <c r="B119" s="5"/>
      <c r="G119" s="6"/>
      <c r="H119" s="7"/>
      <c r="I119" s="7"/>
      <c r="J119" s="7"/>
    </row>
    <row r="120">
      <c r="A120" s="5"/>
      <c r="B120" s="5"/>
      <c r="G120" s="6"/>
      <c r="H120" s="7"/>
      <c r="I120" s="7"/>
      <c r="J120" s="7"/>
    </row>
    <row r="121">
      <c r="A121" s="5"/>
      <c r="B121" s="5"/>
      <c r="G121" s="6"/>
      <c r="H121" s="7"/>
      <c r="I121" s="7"/>
      <c r="J121" s="7"/>
    </row>
    <row r="122">
      <c r="A122" s="5"/>
      <c r="B122" s="5"/>
      <c r="G122" s="6"/>
      <c r="H122" s="7"/>
      <c r="I122" s="7"/>
      <c r="J122" s="7"/>
    </row>
    <row r="123">
      <c r="A123" s="5"/>
      <c r="B123" s="5"/>
      <c r="G123" s="6"/>
      <c r="H123" s="7"/>
      <c r="I123" s="7"/>
      <c r="J123" s="7"/>
    </row>
    <row r="124">
      <c r="A124" s="5"/>
      <c r="B124" s="5"/>
      <c r="G124" s="6"/>
      <c r="H124" s="7"/>
      <c r="I124" s="7"/>
      <c r="J124" s="7"/>
    </row>
    <row r="125">
      <c r="A125" s="5"/>
      <c r="B125" s="5"/>
      <c r="G125" s="6"/>
      <c r="H125" s="7"/>
      <c r="I125" s="7"/>
      <c r="J125" s="7"/>
    </row>
    <row r="126">
      <c r="A126" s="5"/>
      <c r="B126" s="5"/>
      <c r="G126" s="6"/>
      <c r="H126" s="7"/>
      <c r="I126" s="7"/>
      <c r="J126" s="7"/>
    </row>
    <row r="127">
      <c r="A127" s="5"/>
      <c r="B127" s="5"/>
      <c r="G127" s="6"/>
      <c r="H127" s="7"/>
      <c r="I127" s="7"/>
      <c r="J127" s="7"/>
    </row>
    <row r="128">
      <c r="A128" s="5"/>
      <c r="B128" s="5"/>
      <c r="G128" s="6"/>
      <c r="H128" s="7"/>
      <c r="I128" s="7"/>
      <c r="J128" s="7"/>
    </row>
    <row r="129">
      <c r="A129" s="5"/>
      <c r="B129" s="5"/>
      <c r="G129" s="6"/>
      <c r="H129" s="7"/>
      <c r="I129" s="7"/>
      <c r="J129" s="7"/>
    </row>
    <row r="130">
      <c r="A130" s="5"/>
      <c r="B130" s="5"/>
      <c r="G130" s="6"/>
      <c r="H130" s="7"/>
      <c r="I130" s="7"/>
      <c r="J130" s="7"/>
    </row>
    <row r="131">
      <c r="A131" s="5"/>
      <c r="B131" s="5"/>
      <c r="G131" s="6"/>
      <c r="H131" s="7"/>
      <c r="I131" s="7"/>
      <c r="J131" s="7"/>
    </row>
    <row r="132">
      <c r="A132" s="5"/>
      <c r="B132" s="5"/>
      <c r="G132" s="6"/>
      <c r="H132" s="7"/>
      <c r="I132" s="7"/>
      <c r="J132" s="7"/>
    </row>
    <row r="133">
      <c r="A133" s="5"/>
      <c r="B133" s="5"/>
      <c r="G133" s="6"/>
      <c r="H133" s="7"/>
      <c r="I133" s="7"/>
      <c r="J133" s="7"/>
    </row>
    <row r="134">
      <c r="A134" s="5"/>
      <c r="B134" s="5"/>
      <c r="G134" s="6"/>
      <c r="H134" s="7"/>
      <c r="I134" s="7"/>
      <c r="J134" s="7"/>
    </row>
    <row r="135">
      <c r="A135" s="5"/>
      <c r="B135" s="5"/>
      <c r="G135" s="6"/>
      <c r="H135" s="7"/>
      <c r="I135" s="7"/>
      <c r="J135" s="7"/>
    </row>
    <row r="136">
      <c r="A136" s="5"/>
      <c r="B136" s="5"/>
      <c r="G136" s="6"/>
      <c r="H136" s="7"/>
      <c r="I136" s="7"/>
      <c r="J136" s="7"/>
    </row>
    <row r="137">
      <c r="A137" s="5"/>
      <c r="B137" s="5"/>
      <c r="G137" s="6"/>
      <c r="H137" s="7"/>
      <c r="I137" s="7"/>
      <c r="J137" s="7"/>
    </row>
    <row r="138">
      <c r="A138" s="5"/>
      <c r="B138" s="5"/>
      <c r="G138" s="6"/>
      <c r="H138" s="7"/>
      <c r="I138" s="7"/>
      <c r="J138" s="7"/>
    </row>
    <row r="139">
      <c r="A139" s="5"/>
      <c r="B139" s="5"/>
      <c r="G139" s="6"/>
      <c r="H139" s="7"/>
      <c r="I139" s="7"/>
      <c r="J139" s="7"/>
    </row>
    <row r="140">
      <c r="A140" s="5"/>
      <c r="B140" s="5"/>
      <c r="G140" s="6"/>
      <c r="H140" s="7"/>
      <c r="I140" s="7"/>
      <c r="J140" s="7"/>
    </row>
    <row r="141">
      <c r="A141" s="5"/>
      <c r="B141" s="5"/>
      <c r="G141" s="6"/>
      <c r="H141" s="7"/>
      <c r="I141" s="7"/>
      <c r="J141" s="7"/>
    </row>
    <row r="142">
      <c r="A142" s="5"/>
      <c r="B142" s="5"/>
      <c r="G142" s="6"/>
      <c r="H142" s="7"/>
      <c r="I142" s="7"/>
      <c r="J142" s="7"/>
    </row>
    <row r="143">
      <c r="A143" s="5"/>
      <c r="B143" s="5"/>
      <c r="G143" s="6"/>
      <c r="H143" s="7"/>
      <c r="I143" s="7"/>
      <c r="J143" s="7"/>
    </row>
    <row r="144">
      <c r="A144" s="5"/>
      <c r="B144" s="5"/>
      <c r="G144" s="6"/>
      <c r="H144" s="7"/>
      <c r="I144" s="7"/>
      <c r="J144" s="7"/>
    </row>
    <row r="145">
      <c r="A145" s="5"/>
      <c r="B145" s="5"/>
      <c r="G145" s="6"/>
      <c r="H145" s="7"/>
      <c r="I145" s="7"/>
      <c r="J145" s="7"/>
    </row>
    <row r="146">
      <c r="A146" s="5"/>
      <c r="B146" s="5"/>
      <c r="G146" s="6"/>
      <c r="H146" s="7"/>
      <c r="I146" s="7"/>
      <c r="J146" s="7"/>
    </row>
    <row r="147">
      <c r="A147" s="5"/>
      <c r="B147" s="5"/>
      <c r="G147" s="6"/>
      <c r="H147" s="7"/>
      <c r="I147" s="7"/>
      <c r="J147" s="7"/>
    </row>
    <row r="148">
      <c r="A148" s="5"/>
      <c r="B148" s="5"/>
      <c r="G148" s="6"/>
      <c r="H148" s="7"/>
      <c r="I148" s="7"/>
      <c r="J148" s="7"/>
    </row>
    <row r="149">
      <c r="A149" s="5"/>
      <c r="B149" s="5"/>
      <c r="G149" s="6"/>
      <c r="H149" s="7"/>
      <c r="I149" s="7"/>
      <c r="J149" s="7"/>
    </row>
    <row r="150">
      <c r="A150" s="5"/>
      <c r="B150" s="5"/>
      <c r="G150" s="6"/>
      <c r="H150" s="7"/>
      <c r="I150" s="7"/>
      <c r="J150" s="7"/>
    </row>
    <row r="151">
      <c r="A151" s="5"/>
      <c r="B151" s="5"/>
      <c r="G151" s="6"/>
      <c r="H151" s="7"/>
      <c r="I151" s="7"/>
      <c r="J151" s="7"/>
    </row>
    <row r="152">
      <c r="A152" s="5"/>
      <c r="B152" s="5"/>
      <c r="G152" s="6"/>
      <c r="H152" s="7"/>
      <c r="I152" s="7"/>
      <c r="J152" s="7"/>
    </row>
    <row r="153">
      <c r="A153" s="5"/>
      <c r="B153" s="5"/>
      <c r="G153" s="6"/>
      <c r="H153" s="7"/>
      <c r="I153" s="7"/>
      <c r="J153" s="7"/>
    </row>
    <row r="154">
      <c r="A154" s="5"/>
      <c r="B154" s="5"/>
      <c r="G154" s="6"/>
      <c r="H154" s="7"/>
      <c r="I154" s="7"/>
      <c r="J154" s="7"/>
    </row>
    <row r="155">
      <c r="A155" s="5"/>
      <c r="B155" s="5"/>
      <c r="G155" s="6"/>
      <c r="H155" s="7"/>
      <c r="I155" s="7"/>
      <c r="J155" s="7"/>
    </row>
    <row r="156">
      <c r="A156" s="5"/>
      <c r="B156" s="5"/>
      <c r="G156" s="6"/>
      <c r="H156" s="7"/>
      <c r="I156" s="7"/>
      <c r="J156" s="7"/>
    </row>
    <row r="157">
      <c r="A157" s="5"/>
      <c r="B157" s="5"/>
      <c r="G157" s="6"/>
      <c r="H157" s="7"/>
      <c r="I157" s="7"/>
      <c r="J157" s="7"/>
    </row>
    <row r="158">
      <c r="A158" s="5"/>
      <c r="B158" s="5"/>
      <c r="G158" s="6"/>
      <c r="H158" s="7"/>
      <c r="I158" s="7"/>
      <c r="J158" s="7"/>
    </row>
    <row r="159">
      <c r="A159" s="5"/>
      <c r="B159" s="5"/>
      <c r="G159" s="6"/>
      <c r="H159" s="7"/>
      <c r="I159" s="7"/>
      <c r="J159" s="7"/>
    </row>
    <row r="160">
      <c r="A160" s="5"/>
      <c r="B160" s="5"/>
      <c r="G160" s="6"/>
      <c r="H160" s="7"/>
      <c r="I160" s="7"/>
      <c r="J160" s="7"/>
    </row>
    <row r="161">
      <c r="A161" s="5"/>
      <c r="B161" s="5"/>
      <c r="G161" s="6"/>
      <c r="H161" s="7"/>
      <c r="I161" s="7"/>
      <c r="J161" s="7"/>
    </row>
    <row r="162">
      <c r="A162" s="5"/>
      <c r="B162" s="5"/>
      <c r="G162" s="6"/>
      <c r="H162" s="7"/>
      <c r="I162" s="7"/>
      <c r="J162" s="7"/>
    </row>
    <row r="163">
      <c r="A163" s="5"/>
      <c r="B163" s="5"/>
      <c r="G163" s="6"/>
      <c r="H163" s="7"/>
      <c r="I163" s="7"/>
      <c r="J163" s="7"/>
    </row>
    <row r="164">
      <c r="A164" s="5"/>
      <c r="B164" s="5"/>
      <c r="G164" s="6"/>
      <c r="H164" s="7"/>
      <c r="I164" s="7"/>
      <c r="J164" s="7"/>
    </row>
    <row r="165">
      <c r="A165" s="5"/>
      <c r="B165" s="5"/>
      <c r="G165" s="6"/>
      <c r="H165" s="7"/>
      <c r="I165" s="7"/>
      <c r="J165" s="7"/>
    </row>
    <row r="166">
      <c r="A166" s="5"/>
      <c r="B166" s="5"/>
      <c r="G166" s="6"/>
      <c r="H166" s="7"/>
      <c r="I166" s="7"/>
      <c r="J166" s="7"/>
    </row>
    <row r="167">
      <c r="A167" s="5"/>
      <c r="B167" s="5"/>
      <c r="G167" s="6"/>
      <c r="H167" s="7"/>
      <c r="I167" s="7"/>
      <c r="J167" s="7"/>
    </row>
    <row r="168">
      <c r="A168" s="5"/>
      <c r="B168" s="5"/>
      <c r="G168" s="6"/>
      <c r="H168" s="7"/>
      <c r="I168" s="7"/>
      <c r="J168" s="7"/>
    </row>
    <row r="169">
      <c r="A169" s="5"/>
      <c r="B169" s="5"/>
      <c r="G169" s="6"/>
      <c r="H169" s="7"/>
      <c r="I169" s="7"/>
      <c r="J169" s="7"/>
    </row>
    <row r="170">
      <c r="A170" s="5"/>
      <c r="B170" s="5"/>
      <c r="G170" s="6"/>
      <c r="H170" s="7"/>
      <c r="I170" s="7"/>
      <c r="J170" s="7"/>
    </row>
    <row r="171">
      <c r="A171" s="5"/>
      <c r="B171" s="5"/>
      <c r="G171" s="6"/>
      <c r="H171" s="7"/>
      <c r="I171" s="7"/>
      <c r="J171" s="7"/>
    </row>
    <row r="172">
      <c r="A172" s="5"/>
      <c r="B172" s="5"/>
      <c r="G172" s="6"/>
      <c r="H172" s="7"/>
      <c r="I172" s="7"/>
      <c r="J172" s="7"/>
    </row>
    <row r="173">
      <c r="A173" s="5"/>
      <c r="B173" s="5"/>
      <c r="G173" s="6"/>
      <c r="H173" s="7"/>
      <c r="I173" s="7"/>
      <c r="J173" s="7"/>
    </row>
    <row r="174">
      <c r="A174" s="5"/>
      <c r="B174" s="5"/>
      <c r="G174" s="6"/>
      <c r="H174" s="7"/>
      <c r="I174" s="7"/>
      <c r="J174" s="7"/>
    </row>
    <row r="175">
      <c r="A175" s="5"/>
      <c r="B175" s="5"/>
      <c r="G175" s="6"/>
      <c r="H175" s="7"/>
      <c r="I175" s="7"/>
      <c r="J175" s="7"/>
    </row>
    <row r="176">
      <c r="A176" s="5"/>
      <c r="B176" s="5"/>
      <c r="G176" s="6"/>
      <c r="H176" s="7"/>
      <c r="I176" s="7"/>
      <c r="J176" s="7"/>
    </row>
    <row r="177">
      <c r="A177" s="5"/>
      <c r="B177" s="5"/>
      <c r="G177" s="6"/>
      <c r="H177" s="7"/>
      <c r="I177" s="7"/>
      <c r="J177" s="7"/>
    </row>
    <row r="178">
      <c r="A178" s="5"/>
      <c r="B178" s="5"/>
      <c r="G178" s="6"/>
      <c r="H178" s="7"/>
      <c r="I178" s="7"/>
      <c r="J178" s="7"/>
    </row>
    <row r="179">
      <c r="A179" s="5"/>
      <c r="B179" s="5"/>
      <c r="G179" s="6"/>
      <c r="H179" s="7"/>
      <c r="I179" s="7"/>
      <c r="J179" s="7"/>
    </row>
    <row r="180">
      <c r="A180" s="5"/>
      <c r="B180" s="5"/>
      <c r="G180" s="6"/>
      <c r="H180" s="7"/>
      <c r="I180" s="7"/>
      <c r="J180" s="7"/>
    </row>
    <row r="181">
      <c r="A181" s="5"/>
      <c r="B181" s="5"/>
      <c r="G181" s="6"/>
      <c r="H181" s="7"/>
      <c r="I181" s="7"/>
      <c r="J181" s="7"/>
    </row>
    <row r="182">
      <c r="A182" s="5"/>
      <c r="B182" s="5"/>
      <c r="G182" s="6"/>
      <c r="H182" s="7"/>
      <c r="I182" s="7"/>
      <c r="J182" s="7"/>
    </row>
    <row r="183">
      <c r="A183" s="5"/>
      <c r="B183" s="5"/>
      <c r="G183" s="6"/>
      <c r="H183" s="7"/>
      <c r="I183" s="7"/>
      <c r="J183" s="7"/>
    </row>
    <row r="184">
      <c r="A184" s="5"/>
      <c r="B184" s="5"/>
      <c r="G184" s="6"/>
      <c r="H184" s="7"/>
      <c r="I184" s="7"/>
      <c r="J184" s="7"/>
    </row>
    <row r="185">
      <c r="A185" s="5"/>
      <c r="B185" s="5"/>
      <c r="G185" s="6"/>
      <c r="H185" s="7"/>
      <c r="I185" s="7"/>
      <c r="J185" s="7"/>
    </row>
    <row r="186">
      <c r="A186" s="5"/>
      <c r="B186" s="5"/>
      <c r="G186" s="6"/>
      <c r="H186" s="7"/>
      <c r="I186" s="7"/>
      <c r="J186" s="7"/>
    </row>
    <row r="187">
      <c r="A187" s="5"/>
      <c r="B187" s="5"/>
      <c r="G187" s="6"/>
      <c r="H187" s="7"/>
      <c r="I187" s="7"/>
      <c r="J187" s="7"/>
    </row>
    <row r="188">
      <c r="A188" s="5"/>
      <c r="B188" s="5"/>
      <c r="G188" s="6"/>
      <c r="H188" s="7"/>
      <c r="I188" s="7"/>
      <c r="J188" s="7"/>
    </row>
    <row r="189">
      <c r="A189" s="5"/>
      <c r="B189" s="5"/>
      <c r="G189" s="6"/>
      <c r="H189" s="7"/>
      <c r="I189" s="7"/>
      <c r="J189" s="7"/>
    </row>
    <row r="190">
      <c r="A190" s="5"/>
      <c r="B190" s="5"/>
      <c r="G190" s="6"/>
      <c r="H190" s="7"/>
      <c r="I190" s="7"/>
      <c r="J190" s="7"/>
    </row>
    <row r="191">
      <c r="A191" s="5"/>
      <c r="B191" s="5"/>
      <c r="G191" s="6"/>
      <c r="H191" s="7"/>
      <c r="I191" s="7"/>
      <c r="J191" s="7"/>
    </row>
    <row r="192">
      <c r="A192" s="5"/>
      <c r="B192" s="5"/>
      <c r="G192" s="6"/>
      <c r="H192" s="7"/>
      <c r="I192" s="7"/>
      <c r="J192" s="7"/>
    </row>
    <row r="193">
      <c r="A193" s="5"/>
      <c r="B193" s="5"/>
      <c r="G193" s="6"/>
      <c r="H193" s="7"/>
      <c r="I193" s="7"/>
      <c r="J193" s="7"/>
    </row>
    <row r="194">
      <c r="A194" s="5"/>
      <c r="B194" s="5"/>
      <c r="G194" s="6"/>
      <c r="H194" s="7"/>
      <c r="I194" s="7"/>
      <c r="J194" s="7"/>
    </row>
    <row r="195">
      <c r="A195" s="5"/>
      <c r="B195" s="5"/>
      <c r="G195" s="6"/>
      <c r="H195" s="7"/>
      <c r="I195" s="7"/>
      <c r="J195" s="7"/>
    </row>
    <row r="196">
      <c r="A196" s="5"/>
      <c r="B196" s="5"/>
      <c r="G196" s="6"/>
      <c r="H196" s="7"/>
      <c r="I196" s="7"/>
      <c r="J196" s="7"/>
    </row>
    <row r="197">
      <c r="A197" s="5"/>
      <c r="B197" s="5"/>
      <c r="G197" s="6"/>
      <c r="H197" s="7"/>
      <c r="I197" s="7"/>
      <c r="J197" s="7"/>
    </row>
    <row r="198">
      <c r="A198" s="5"/>
      <c r="B198" s="5"/>
      <c r="G198" s="6"/>
      <c r="H198" s="7"/>
      <c r="I198" s="7"/>
      <c r="J198" s="7"/>
    </row>
    <row r="199">
      <c r="A199" s="5"/>
      <c r="B199" s="5"/>
      <c r="G199" s="6"/>
      <c r="H199" s="7"/>
      <c r="I199" s="7"/>
      <c r="J199" s="7"/>
    </row>
    <row r="200">
      <c r="A200" s="5"/>
      <c r="B200" s="5"/>
      <c r="G200" s="6"/>
      <c r="H200" s="7"/>
      <c r="I200" s="7"/>
      <c r="J200" s="7"/>
    </row>
    <row r="201">
      <c r="A201" s="5"/>
      <c r="B201" s="5"/>
      <c r="G201" s="6"/>
      <c r="H201" s="7"/>
      <c r="I201" s="7"/>
      <c r="J201" s="7"/>
    </row>
    <row r="202">
      <c r="A202" s="5"/>
      <c r="B202" s="5"/>
      <c r="G202" s="6"/>
      <c r="H202" s="7"/>
      <c r="I202" s="7"/>
      <c r="J202" s="7"/>
    </row>
    <row r="203">
      <c r="A203" s="5"/>
      <c r="B203" s="5"/>
      <c r="G203" s="6"/>
      <c r="H203" s="7"/>
      <c r="I203" s="7"/>
      <c r="J203" s="7"/>
    </row>
    <row r="204">
      <c r="A204" s="5"/>
      <c r="B204" s="5"/>
      <c r="G204" s="6"/>
      <c r="H204" s="7"/>
      <c r="I204" s="7"/>
      <c r="J204" s="7"/>
    </row>
    <row r="205">
      <c r="A205" s="5"/>
      <c r="B205" s="5"/>
      <c r="G205" s="6"/>
      <c r="H205" s="7"/>
      <c r="I205" s="7"/>
      <c r="J205" s="7"/>
    </row>
    <row r="206">
      <c r="A206" s="5"/>
      <c r="B206" s="5"/>
      <c r="G206" s="6"/>
      <c r="H206" s="7"/>
      <c r="I206" s="7"/>
      <c r="J206" s="7"/>
    </row>
    <row r="207">
      <c r="A207" s="5"/>
      <c r="B207" s="5"/>
      <c r="G207" s="6"/>
      <c r="H207" s="7"/>
      <c r="I207" s="7"/>
      <c r="J207" s="7"/>
    </row>
    <row r="208">
      <c r="A208" s="5"/>
      <c r="B208" s="5"/>
      <c r="G208" s="6"/>
      <c r="H208" s="7"/>
      <c r="I208" s="7"/>
      <c r="J208" s="7"/>
    </row>
    <row r="209">
      <c r="A209" s="5"/>
      <c r="B209" s="5"/>
      <c r="G209" s="6"/>
      <c r="H209" s="7"/>
      <c r="I209" s="7"/>
      <c r="J209" s="7"/>
    </row>
    <row r="210">
      <c r="A210" s="5"/>
      <c r="B210" s="5"/>
      <c r="G210" s="6"/>
      <c r="H210" s="7"/>
      <c r="I210" s="7"/>
      <c r="J210" s="7"/>
    </row>
    <row r="211">
      <c r="A211" s="5"/>
      <c r="B211" s="5"/>
      <c r="G211" s="6"/>
      <c r="H211" s="7"/>
      <c r="I211" s="7"/>
      <c r="J211" s="7"/>
    </row>
    <row r="212">
      <c r="A212" s="5"/>
      <c r="B212" s="5"/>
      <c r="G212" s="6"/>
      <c r="H212" s="7"/>
      <c r="I212" s="7"/>
      <c r="J212" s="7"/>
    </row>
    <row r="213">
      <c r="A213" s="5"/>
      <c r="B213" s="5"/>
      <c r="G213" s="6"/>
      <c r="H213" s="7"/>
      <c r="I213" s="7"/>
      <c r="J213" s="7"/>
    </row>
    <row r="214">
      <c r="A214" s="5"/>
      <c r="B214" s="5"/>
      <c r="G214" s="6"/>
      <c r="H214" s="7"/>
      <c r="I214" s="7"/>
      <c r="J214" s="7"/>
    </row>
    <row r="215">
      <c r="A215" s="5"/>
      <c r="B215" s="5"/>
      <c r="G215" s="6"/>
      <c r="H215" s="7"/>
      <c r="I215" s="7"/>
      <c r="J215" s="7"/>
    </row>
    <row r="216">
      <c r="A216" s="5"/>
      <c r="B216" s="5"/>
      <c r="G216" s="6"/>
      <c r="H216" s="7"/>
      <c r="I216" s="7"/>
      <c r="J216" s="7"/>
    </row>
    <row r="217">
      <c r="A217" s="5"/>
      <c r="B217" s="5"/>
      <c r="G217" s="6"/>
      <c r="H217" s="7"/>
      <c r="I217" s="7"/>
      <c r="J217" s="7"/>
    </row>
    <row r="218">
      <c r="A218" s="5"/>
      <c r="B218" s="5"/>
      <c r="G218" s="6"/>
      <c r="H218" s="7"/>
      <c r="I218" s="7"/>
      <c r="J218" s="7"/>
    </row>
    <row r="219">
      <c r="A219" s="5"/>
      <c r="B219" s="5"/>
      <c r="G219" s="6"/>
      <c r="H219" s="7"/>
      <c r="I219" s="7"/>
      <c r="J219" s="7"/>
    </row>
    <row r="220">
      <c r="A220" s="5"/>
      <c r="B220" s="5"/>
      <c r="G220" s="6"/>
      <c r="H220" s="7"/>
      <c r="I220" s="7"/>
      <c r="J220" s="7"/>
    </row>
    <row r="221">
      <c r="A221" s="5"/>
      <c r="B221" s="5"/>
      <c r="G221" s="6"/>
      <c r="H221" s="7"/>
      <c r="I221" s="7"/>
      <c r="J221" s="7"/>
    </row>
    <row r="222">
      <c r="A222" s="5"/>
      <c r="B222" s="5"/>
      <c r="G222" s="6"/>
      <c r="H222" s="7"/>
      <c r="I222" s="7"/>
      <c r="J222" s="7"/>
    </row>
    <row r="223">
      <c r="A223" s="5"/>
      <c r="B223" s="5"/>
      <c r="G223" s="6"/>
      <c r="H223" s="7"/>
      <c r="I223" s="7"/>
      <c r="J223" s="7"/>
    </row>
    <row r="224">
      <c r="A224" s="5"/>
      <c r="B224" s="5"/>
      <c r="G224" s="6"/>
      <c r="H224" s="7"/>
      <c r="I224" s="7"/>
      <c r="J224" s="7"/>
    </row>
    <row r="225">
      <c r="A225" s="5"/>
      <c r="B225" s="5"/>
      <c r="G225" s="6"/>
      <c r="H225" s="7"/>
      <c r="I225" s="7"/>
      <c r="J225" s="7"/>
    </row>
    <row r="226">
      <c r="A226" s="5"/>
      <c r="B226" s="5"/>
      <c r="G226" s="6"/>
      <c r="H226" s="7"/>
      <c r="I226" s="7"/>
      <c r="J226" s="7"/>
    </row>
    <row r="227">
      <c r="A227" s="5"/>
      <c r="B227" s="5"/>
      <c r="G227" s="6"/>
      <c r="H227" s="7"/>
      <c r="I227" s="7"/>
      <c r="J227" s="7"/>
    </row>
    <row r="228">
      <c r="A228" s="5"/>
      <c r="B228" s="5"/>
      <c r="G228" s="6"/>
      <c r="H228" s="7"/>
      <c r="I228" s="7"/>
      <c r="J228" s="7"/>
    </row>
    <row r="229">
      <c r="A229" s="5"/>
      <c r="B229" s="5"/>
      <c r="G229" s="6"/>
      <c r="H229" s="7"/>
      <c r="I229" s="7"/>
      <c r="J229" s="7"/>
    </row>
    <row r="230">
      <c r="A230" s="5"/>
      <c r="B230" s="5"/>
      <c r="G230" s="6"/>
      <c r="H230" s="7"/>
      <c r="I230" s="7"/>
      <c r="J230" s="7"/>
    </row>
    <row r="231">
      <c r="A231" s="5"/>
      <c r="B231" s="5"/>
      <c r="G231" s="6"/>
      <c r="H231" s="7"/>
      <c r="I231" s="7"/>
      <c r="J231" s="7"/>
    </row>
    <row r="232">
      <c r="A232" s="5"/>
      <c r="B232" s="5"/>
      <c r="G232" s="6"/>
      <c r="H232" s="7"/>
      <c r="I232" s="7"/>
      <c r="J232" s="7"/>
    </row>
    <row r="233">
      <c r="A233" s="5"/>
      <c r="B233" s="5"/>
      <c r="G233" s="6"/>
      <c r="H233" s="7"/>
      <c r="I233" s="7"/>
      <c r="J233" s="7"/>
    </row>
    <row r="234">
      <c r="A234" s="5"/>
      <c r="B234" s="5"/>
      <c r="G234" s="6"/>
      <c r="H234" s="7"/>
      <c r="I234" s="7"/>
      <c r="J234" s="7"/>
    </row>
    <row r="235">
      <c r="A235" s="5"/>
      <c r="B235" s="5"/>
      <c r="G235" s="6"/>
      <c r="H235" s="7"/>
      <c r="I235" s="7"/>
      <c r="J235" s="7"/>
    </row>
    <row r="236">
      <c r="A236" s="5"/>
      <c r="B236" s="5"/>
      <c r="G236" s="6"/>
      <c r="H236" s="7"/>
      <c r="I236" s="7"/>
      <c r="J236" s="7"/>
    </row>
    <row r="237">
      <c r="A237" s="5"/>
      <c r="B237" s="5"/>
      <c r="G237" s="6"/>
      <c r="H237" s="7"/>
      <c r="I237" s="7"/>
      <c r="J237" s="7"/>
    </row>
    <row r="238">
      <c r="A238" s="5"/>
      <c r="B238" s="5"/>
      <c r="G238" s="6"/>
      <c r="H238" s="7"/>
      <c r="I238" s="7"/>
      <c r="J238" s="7"/>
    </row>
    <row r="239">
      <c r="A239" s="5"/>
      <c r="B239" s="5"/>
      <c r="G239" s="6"/>
      <c r="H239" s="7"/>
      <c r="I239" s="7"/>
      <c r="J239" s="7"/>
    </row>
    <row r="240">
      <c r="A240" s="5"/>
      <c r="B240" s="5"/>
      <c r="G240" s="6"/>
      <c r="H240" s="7"/>
      <c r="I240" s="7"/>
      <c r="J240" s="7"/>
    </row>
    <row r="241">
      <c r="A241" s="5"/>
      <c r="B241" s="5"/>
      <c r="G241" s="6"/>
      <c r="H241" s="7"/>
      <c r="I241" s="7"/>
      <c r="J241" s="7"/>
    </row>
    <row r="242">
      <c r="A242" s="5"/>
      <c r="B242" s="5"/>
      <c r="G242" s="6"/>
      <c r="H242" s="7"/>
      <c r="I242" s="7"/>
      <c r="J242" s="7"/>
    </row>
    <row r="243">
      <c r="A243" s="5"/>
      <c r="B243" s="5"/>
      <c r="G243" s="6"/>
      <c r="H243" s="7"/>
      <c r="I243" s="7"/>
      <c r="J243" s="7"/>
    </row>
    <row r="244">
      <c r="A244" s="5"/>
      <c r="B244" s="5"/>
      <c r="G244" s="6"/>
      <c r="H244" s="7"/>
      <c r="I244" s="7"/>
      <c r="J244" s="7"/>
    </row>
    <row r="245">
      <c r="A245" s="5"/>
      <c r="B245" s="5"/>
      <c r="G245" s="6"/>
      <c r="H245" s="7"/>
      <c r="I245" s="7"/>
      <c r="J245" s="7"/>
    </row>
    <row r="246">
      <c r="A246" s="5"/>
      <c r="B246" s="5"/>
      <c r="G246" s="6"/>
      <c r="H246" s="7"/>
      <c r="I246" s="7"/>
      <c r="J246" s="7"/>
    </row>
    <row r="247">
      <c r="A247" s="5"/>
      <c r="B247" s="5"/>
      <c r="G247" s="6"/>
      <c r="H247" s="7"/>
      <c r="I247" s="7"/>
      <c r="J247" s="7"/>
    </row>
    <row r="248">
      <c r="A248" s="5"/>
      <c r="B248" s="5"/>
      <c r="G248" s="6"/>
      <c r="H248" s="7"/>
      <c r="I248" s="7"/>
      <c r="J248" s="7"/>
    </row>
    <row r="249">
      <c r="A249" s="5"/>
      <c r="B249" s="5"/>
      <c r="G249" s="6"/>
      <c r="H249" s="7"/>
      <c r="I249" s="7"/>
      <c r="J249" s="7"/>
    </row>
    <row r="250">
      <c r="A250" s="5"/>
      <c r="B250" s="5"/>
      <c r="G250" s="6"/>
      <c r="H250" s="7"/>
      <c r="I250" s="7"/>
      <c r="J250" s="7"/>
    </row>
    <row r="251">
      <c r="A251" s="5"/>
      <c r="B251" s="5"/>
      <c r="G251" s="6"/>
      <c r="H251" s="7"/>
      <c r="I251" s="7"/>
      <c r="J251" s="7"/>
    </row>
    <row r="252">
      <c r="A252" s="5"/>
      <c r="B252" s="5"/>
      <c r="G252" s="6"/>
      <c r="H252" s="7"/>
      <c r="I252" s="7"/>
      <c r="J252" s="7"/>
    </row>
    <row r="253">
      <c r="A253" s="5"/>
      <c r="B253" s="5"/>
      <c r="G253" s="6"/>
      <c r="H253" s="7"/>
      <c r="I253" s="7"/>
      <c r="J253" s="7"/>
    </row>
    <row r="254">
      <c r="A254" s="5"/>
      <c r="B254" s="5"/>
      <c r="G254" s="6"/>
      <c r="H254" s="7"/>
      <c r="I254" s="7"/>
      <c r="J254" s="7"/>
    </row>
    <row r="255">
      <c r="A255" s="5"/>
      <c r="B255" s="5"/>
      <c r="G255" s="6"/>
      <c r="H255" s="7"/>
      <c r="I255" s="7"/>
      <c r="J255" s="7"/>
    </row>
    <row r="256">
      <c r="A256" s="5"/>
      <c r="B256" s="5"/>
      <c r="G256" s="6"/>
      <c r="H256" s="7"/>
      <c r="I256" s="7"/>
      <c r="J256" s="7"/>
    </row>
    <row r="257">
      <c r="A257" s="5"/>
      <c r="B257" s="5"/>
      <c r="G257" s="6"/>
      <c r="H257" s="7"/>
      <c r="I257" s="7"/>
      <c r="J257" s="7"/>
    </row>
    <row r="258">
      <c r="A258" s="5"/>
      <c r="B258" s="5"/>
      <c r="G258" s="6"/>
      <c r="H258" s="7"/>
      <c r="I258" s="7"/>
      <c r="J258" s="7"/>
    </row>
    <row r="259">
      <c r="A259" s="5"/>
      <c r="B259" s="5"/>
      <c r="G259" s="6"/>
      <c r="H259" s="7"/>
      <c r="I259" s="7"/>
      <c r="J259" s="7"/>
    </row>
    <row r="260">
      <c r="A260" s="5"/>
      <c r="B260" s="5"/>
      <c r="G260" s="6"/>
      <c r="H260" s="7"/>
      <c r="I260" s="7"/>
      <c r="J260" s="7"/>
    </row>
    <row r="261">
      <c r="A261" s="5"/>
      <c r="B261" s="5"/>
      <c r="G261" s="6"/>
      <c r="H261" s="7"/>
      <c r="I261" s="7"/>
      <c r="J261" s="7"/>
    </row>
    <row r="262">
      <c r="A262" s="5"/>
      <c r="B262" s="5"/>
      <c r="G262" s="6"/>
      <c r="H262" s="7"/>
      <c r="I262" s="7"/>
      <c r="J262" s="7"/>
    </row>
    <row r="263">
      <c r="A263" s="5"/>
      <c r="B263" s="5"/>
      <c r="G263" s="6"/>
      <c r="H263" s="7"/>
      <c r="I263" s="7"/>
      <c r="J263" s="7"/>
    </row>
    <row r="264">
      <c r="A264" s="5"/>
      <c r="B264" s="5"/>
      <c r="G264" s="6"/>
      <c r="H264" s="7"/>
      <c r="I264" s="7"/>
      <c r="J264" s="7"/>
    </row>
    <row r="265">
      <c r="A265" s="5"/>
      <c r="B265" s="5"/>
      <c r="G265" s="6"/>
      <c r="H265" s="7"/>
      <c r="I265" s="7"/>
      <c r="J265" s="7"/>
    </row>
    <row r="266">
      <c r="A266" s="5"/>
      <c r="B266" s="5"/>
      <c r="G266" s="6"/>
      <c r="H266" s="7"/>
      <c r="I266" s="7"/>
      <c r="J266" s="7"/>
    </row>
    <row r="267">
      <c r="A267" s="5"/>
      <c r="B267" s="5"/>
      <c r="G267" s="6"/>
      <c r="H267" s="7"/>
      <c r="I267" s="7"/>
      <c r="J267" s="7"/>
    </row>
    <row r="268">
      <c r="A268" s="5"/>
      <c r="B268" s="5"/>
      <c r="G268" s="6"/>
      <c r="H268" s="7"/>
      <c r="I268" s="7"/>
      <c r="J268" s="7"/>
    </row>
    <row r="269">
      <c r="A269" s="5"/>
      <c r="B269" s="5"/>
      <c r="G269" s="6"/>
      <c r="H269" s="7"/>
      <c r="I269" s="7"/>
      <c r="J269" s="7"/>
    </row>
    <row r="270">
      <c r="A270" s="5"/>
      <c r="B270" s="5"/>
      <c r="G270" s="6"/>
      <c r="H270" s="7"/>
      <c r="I270" s="7"/>
      <c r="J270" s="7"/>
    </row>
    <row r="271">
      <c r="A271" s="5"/>
      <c r="B271" s="5"/>
      <c r="G271" s="6"/>
      <c r="H271" s="7"/>
      <c r="I271" s="7"/>
      <c r="J271" s="7"/>
    </row>
    <row r="272">
      <c r="A272" s="5"/>
      <c r="B272" s="5"/>
      <c r="G272" s="6"/>
      <c r="H272" s="7"/>
      <c r="I272" s="7"/>
      <c r="J272" s="7"/>
    </row>
    <row r="273">
      <c r="A273" s="5"/>
      <c r="B273" s="5"/>
      <c r="G273" s="6"/>
      <c r="H273" s="7"/>
      <c r="I273" s="7"/>
      <c r="J273" s="7"/>
    </row>
    <row r="274">
      <c r="A274" s="5"/>
      <c r="B274" s="5"/>
      <c r="G274" s="6"/>
      <c r="H274" s="7"/>
      <c r="I274" s="7"/>
      <c r="J274" s="7"/>
    </row>
    <row r="275">
      <c r="A275" s="5"/>
      <c r="B275" s="5"/>
      <c r="G275" s="6"/>
      <c r="H275" s="7"/>
      <c r="I275" s="7"/>
      <c r="J275" s="7"/>
    </row>
    <row r="276">
      <c r="A276" s="5"/>
      <c r="B276" s="5"/>
      <c r="G276" s="6"/>
      <c r="H276" s="7"/>
      <c r="I276" s="7"/>
      <c r="J276" s="7"/>
    </row>
    <row r="277">
      <c r="A277" s="5"/>
      <c r="B277" s="5"/>
      <c r="G277" s="6"/>
      <c r="H277" s="7"/>
      <c r="I277" s="7"/>
      <c r="J277" s="7"/>
    </row>
    <row r="278">
      <c r="A278" s="5"/>
      <c r="B278" s="5"/>
      <c r="G278" s="6"/>
      <c r="H278" s="7"/>
      <c r="I278" s="7"/>
      <c r="J278" s="7"/>
    </row>
    <row r="279">
      <c r="A279" s="5"/>
      <c r="B279" s="5"/>
      <c r="G279" s="6"/>
      <c r="H279" s="7"/>
      <c r="I279" s="7"/>
      <c r="J279" s="7"/>
    </row>
    <row r="280">
      <c r="A280" s="5"/>
      <c r="B280" s="5"/>
      <c r="G280" s="6"/>
      <c r="H280" s="7"/>
      <c r="I280" s="7"/>
      <c r="J280" s="7"/>
    </row>
    <row r="281">
      <c r="A281" s="5"/>
      <c r="B281" s="5"/>
      <c r="G281" s="6"/>
      <c r="H281" s="7"/>
      <c r="I281" s="7"/>
      <c r="J281" s="7"/>
    </row>
    <row r="282">
      <c r="A282" s="5"/>
      <c r="B282" s="5"/>
      <c r="G282" s="6"/>
      <c r="H282" s="7"/>
      <c r="I282" s="7"/>
      <c r="J282" s="7"/>
    </row>
    <row r="283">
      <c r="A283" s="5"/>
      <c r="B283" s="5"/>
      <c r="G283" s="6"/>
      <c r="H283" s="7"/>
      <c r="I283" s="7"/>
      <c r="J283" s="7"/>
    </row>
    <row r="284">
      <c r="A284" s="5"/>
      <c r="B284" s="5"/>
      <c r="G284" s="6"/>
      <c r="H284" s="7"/>
      <c r="I284" s="7"/>
      <c r="J284" s="7"/>
    </row>
    <row r="285">
      <c r="A285" s="5"/>
      <c r="B285" s="5"/>
      <c r="G285" s="6"/>
      <c r="H285" s="7"/>
      <c r="I285" s="7"/>
      <c r="J285" s="7"/>
    </row>
    <row r="286">
      <c r="A286" s="5"/>
      <c r="B286" s="5"/>
      <c r="G286" s="6"/>
      <c r="H286" s="7"/>
      <c r="I286" s="7"/>
      <c r="J286" s="7"/>
    </row>
    <row r="287">
      <c r="A287" s="5"/>
      <c r="B287" s="5"/>
      <c r="G287" s="6"/>
      <c r="H287" s="7"/>
      <c r="I287" s="7"/>
      <c r="J287" s="7"/>
    </row>
    <row r="288">
      <c r="A288" s="5"/>
      <c r="B288" s="5"/>
      <c r="G288" s="6"/>
      <c r="H288" s="7"/>
      <c r="I288" s="7"/>
      <c r="J288" s="7"/>
    </row>
    <row r="289">
      <c r="A289" s="5"/>
      <c r="B289" s="5"/>
      <c r="G289" s="6"/>
      <c r="H289" s="7"/>
      <c r="I289" s="7"/>
      <c r="J289" s="7"/>
    </row>
    <row r="290">
      <c r="A290" s="5"/>
      <c r="B290" s="5"/>
      <c r="G290" s="6"/>
      <c r="H290" s="7"/>
      <c r="I290" s="7"/>
      <c r="J290" s="7"/>
    </row>
    <row r="291">
      <c r="A291" s="5"/>
      <c r="B291" s="5"/>
      <c r="G291" s="6"/>
      <c r="H291" s="7"/>
      <c r="I291" s="7"/>
      <c r="J291" s="7"/>
    </row>
    <row r="292">
      <c r="A292" s="5"/>
      <c r="B292" s="5"/>
      <c r="G292" s="6"/>
      <c r="H292" s="7"/>
      <c r="I292" s="7"/>
      <c r="J292" s="7"/>
    </row>
    <row r="293">
      <c r="A293" s="5"/>
      <c r="B293" s="5"/>
      <c r="G293" s="6"/>
      <c r="H293" s="7"/>
      <c r="I293" s="7"/>
      <c r="J293" s="7"/>
    </row>
    <row r="294">
      <c r="A294" s="5"/>
      <c r="B294" s="5"/>
      <c r="G294" s="6"/>
      <c r="H294" s="7"/>
      <c r="I294" s="7"/>
      <c r="J294" s="7"/>
    </row>
    <row r="295">
      <c r="A295" s="5"/>
      <c r="B295" s="5"/>
      <c r="G295" s="6"/>
      <c r="H295" s="7"/>
      <c r="I295" s="7"/>
      <c r="J295" s="7"/>
    </row>
    <row r="296">
      <c r="A296" s="5"/>
      <c r="B296" s="5"/>
      <c r="G296" s="6"/>
      <c r="H296" s="7"/>
      <c r="I296" s="7"/>
      <c r="J296" s="7"/>
    </row>
    <row r="297">
      <c r="A297" s="5"/>
      <c r="B297" s="5"/>
      <c r="G297" s="6"/>
      <c r="H297" s="7"/>
      <c r="I297" s="7"/>
      <c r="J297" s="7"/>
    </row>
    <row r="298">
      <c r="A298" s="5"/>
      <c r="B298" s="5"/>
      <c r="G298" s="6"/>
      <c r="H298" s="7"/>
      <c r="I298" s="7"/>
      <c r="J298" s="7"/>
    </row>
    <row r="299">
      <c r="A299" s="5"/>
      <c r="B299" s="5"/>
      <c r="G299" s="6"/>
      <c r="H299" s="7"/>
      <c r="I299" s="7"/>
      <c r="J299" s="7"/>
    </row>
    <row r="300">
      <c r="A300" s="5"/>
      <c r="B300" s="5"/>
      <c r="G300" s="6"/>
      <c r="H300" s="7"/>
      <c r="I300" s="7"/>
      <c r="J300" s="7"/>
    </row>
    <row r="301">
      <c r="A301" s="5"/>
      <c r="B301" s="5"/>
      <c r="G301" s="6"/>
      <c r="H301" s="7"/>
      <c r="I301" s="7"/>
      <c r="J301" s="7"/>
    </row>
    <row r="302">
      <c r="A302" s="5"/>
      <c r="B302" s="5"/>
      <c r="G302" s="6"/>
      <c r="H302" s="7"/>
      <c r="I302" s="7"/>
      <c r="J302" s="7"/>
    </row>
    <row r="303">
      <c r="A303" s="5"/>
      <c r="B303" s="5"/>
      <c r="G303" s="6"/>
      <c r="H303" s="7"/>
      <c r="I303" s="7"/>
      <c r="J303" s="7"/>
    </row>
    <row r="304">
      <c r="A304" s="5"/>
      <c r="B304" s="5"/>
      <c r="G304" s="6"/>
      <c r="H304" s="7"/>
      <c r="I304" s="7"/>
      <c r="J304" s="7"/>
    </row>
    <row r="305">
      <c r="A305" s="5"/>
      <c r="B305" s="5"/>
      <c r="G305" s="6"/>
      <c r="H305" s="7"/>
      <c r="I305" s="7"/>
      <c r="J305" s="7"/>
    </row>
    <row r="306">
      <c r="A306" s="5"/>
      <c r="B306" s="5"/>
      <c r="G306" s="6"/>
      <c r="H306" s="7"/>
      <c r="I306" s="7"/>
      <c r="J306" s="7"/>
    </row>
    <row r="307">
      <c r="A307" s="5"/>
      <c r="B307" s="5"/>
      <c r="G307" s="6"/>
      <c r="H307" s="7"/>
      <c r="I307" s="7"/>
      <c r="J307" s="7"/>
    </row>
    <row r="308">
      <c r="A308" s="5"/>
      <c r="B308" s="5"/>
      <c r="G308" s="6"/>
      <c r="H308" s="7"/>
      <c r="I308" s="7"/>
      <c r="J308" s="7"/>
    </row>
    <row r="309">
      <c r="A309" s="5"/>
      <c r="B309" s="5"/>
      <c r="G309" s="6"/>
      <c r="H309" s="7"/>
      <c r="I309" s="7"/>
      <c r="J309" s="7"/>
    </row>
    <row r="310">
      <c r="A310" s="5"/>
      <c r="B310" s="5"/>
      <c r="G310" s="6"/>
      <c r="H310" s="7"/>
      <c r="I310" s="7"/>
      <c r="J310" s="7"/>
    </row>
    <row r="311">
      <c r="A311" s="5"/>
      <c r="B311" s="5"/>
      <c r="G311" s="6"/>
      <c r="H311" s="7"/>
      <c r="I311" s="7"/>
      <c r="J311" s="7"/>
    </row>
    <row r="312">
      <c r="A312" s="5"/>
      <c r="B312" s="5"/>
      <c r="G312" s="6"/>
      <c r="H312" s="7"/>
      <c r="I312" s="7"/>
      <c r="J312" s="7"/>
    </row>
    <row r="313">
      <c r="A313" s="5"/>
      <c r="B313" s="5"/>
      <c r="G313" s="6"/>
      <c r="H313" s="7"/>
      <c r="I313" s="7"/>
      <c r="J313" s="7"/>
    </row>
    <row r="314">
      <c r="A314" s="5"/>
      <c r="B314" s="5"/>
      <c r="G314" s="6"/>
      <c r="H314" s="7"/>
      <c r="I314" s="7"/>
      <c r="J314" s="7"/>
    </row>
    <row r="315">
      <c r="A315" s="5"/>
      <c r="B315" s="5"/>
      <c r="G315" s="6"/>
      <c r="H315" s="7"/>
      <c r="I315" s="7"/>
      <c r="J315" s="7"/>
    </row>
    <row r="316">
      <c r="A316" s="5"/>
      <c r="B316" s="5"/>
      <c r="G316" s="6"/>
      <c r="H316" s="7"/>
      <c r="I316" s="7"/>
      <c r="J316" s="7"/>
    </row>
    <row r="317">
      <c r="A317" s="5"/>
      <c r="B317" s="5"/>
      <c r="G317" s="6"/>
      <c r="H317" s="7"/>
      <c r="I317" s="7"/>
      <c r="J317" s="7"/>
    </row>
    <row r="318">
      <c r="A318" s="5"/>
      <c r="B318" s="5"/>
      <c r="G318" s="6"/>
      <c r="H318" s="7"/>
      <c r="I318" s="7"/>
      <c r="J318" s="7"/>
    </row>
    <row r="319">
      <c r="A319" s="5"/>
      <c r="B319" s="5"/>
      <c r="G319" s="6"/>
      <c r="H319" s="7"/>
      <c r="I319" s="7"/>
      <c r="J319" s="7"/>
    </row>
    <row r="320">
      <c r="A320" s="5"/>
      <c r="B320" s="5"/>
      <c r="G320" s="6"/>
      <c r="H320" s="7"/>
      <c r="I320" s="7"/>
      <c r="J320" s="7"/>
    </row>
    <row r="321">
      <c r="A321" s="5"/>
      <c r="B321" s="5"/>
      <c r="G321" s="6"/>
      <c r="H321" s="7"/>
      <c r="I321" s="7"/>
      <c r="J321" s="7"/>
    </row>
    <row r="322">
      <c r="A322" s="5"/>
      <c r="B322" s="5"/>
      <c r="G322" s="6"/>
      <c r="H322" s="7"/>
      <c r="I322" s="7"/>
      <c r="J322" s="7"/>
    </row>
    <row r="323">
      <c r="A323" s="5"/>
      <c r="B323" s="5"/>
      <c r="G323" s="6"/>
      <c r="H323" s="7"/>
      <c r="I323" s="7"/>
      <c r="J323" s="7"/>
    </row>
    <row r="324">
      <c r="A324" s="5"/>
      <c r="B324" s="5"/>
      <c r="G324" s="6"/>
      <c r="H324" s="7"/>
      <c r="I324" s="7"/>
      <c r="J324" s="7"/>
    </row>
    <row r="325">
      <c r="A325" s="5"/>
      <c r="B325" s="5"/>
      <c r="G325" s="6"/>
      <c r="H325" s="7"/>
      <c r="I325" s="7"/>
      <c r="J325" s="7"/>
    </row>
    <row r="326">
      <c r="A326" s="5"/>
      <c r="B326" s="5"/>
      <c r="G326" s="6"/>
      <c r="H326" s="7"/>
      <c r="I326" s="7"/>
      <c r="J326" s="7"/>
    </row>
    <row r="327">
      <c r="A327" s="5"/>
      <c r="B327" s="5"/>
      <c r="G327" s="6"/>
      <c r="H327" s="7"/>
      <c r="I327" s="7"/>
      <c r="J327" s="7"/>
    </row>
    <row r="328">
      <c r="A328" s="5"/>
      <c r="B328" s="5"/>
      <c r="G328" s="6"/>
      <c r="H328" s="7"/>
      <c r="I328" s="7"/>
      <c r="J328" s="7"/>
    </row>
    <row r="329">
      <c r="A329" s="5"/>
      <c r="B329" s="5"/>
      <c r="G329" s="6"/>
      <c r="H329" s="7"/>
      <c r="I329" s="7"/>
      <c r="J329" s="7"/>
    </row>
    <row r="330">
      <c r="A330" s="5"/>
      <c r="B330" s="5"/>
      <c r="G330" s="6"/>
      <c r="H330" s="7"/>
      <c r="I330" s="7"/>
      <c r="J330" s="7"/>
    </row>
    <row r="331">
      <c r="A331" s="5"/>
      <c r="B331" s="5"/>
      <c r="G331" s="6"/>
      <c r="H331" s="7"/>
      <c r="I331" s="7"/>
      <c r="J331" s="7"/>
    </row>
    <row r="332">
      <c r="A332" s="5"/>
      <c r="B332" s="5"/>
      <c r="G332" s="6"/>
      <c r="H332" s="7"/>
      <c r="I332" s="7"/>
      <c r="J332" s="7"/>
    </row>
    <row r="333">
      <c r="A333" s="5"/>
      <c r="B333" s="5"/>
      <c r="G333" s="6"/>
      <c r="H333" s="7"/>
      <c r="I333" s="7"/>
      <c r="J333" s="7"/>
    </row>
    <row r="334">
      <c r="A334" s="5"/>
      <c r="B334" s="5"/>
      <c r="G334" s="6"/>
      <c r="H334" s="7"/>
      <c r="I334" s="7"/>
      <c r="J334" s="7"/>
    </row>
    <row r="335">
      <c r="A335" s="5"/>
      <c r="B335" s="5"/>
      <c r="G335" s="6"/>
      <c r="H335" s="7"/>
      <c r="I335" s="7"/>
      <c r="J335" s="7"/>
    </row>
    <row r="336">
      <c r="A336" s="5"/>
      <c r="B336" s="5"/>
      <c r="G336" s="6"/>
      <c r="H336" s="7"/>
      <c r="I336" s="7"/>
      <c r="J336" s="7"/>
    </row>
    <row r="337">
      <c r="A337" s="5"/>
      <c r="B337" s="5"/>
      <c r="G337" s="6"/>
      <c r="H337" s="7"/>
      <c r="I337" s="7"/>
      <c r="J337" s="7"/>
    </row>
    <row r="338">
      <c r="A338" s="5"/>
      <c r="B338" s="5"/>
      <c r="G338" s="6"/>
      <c r="H338" s="7"/>
      <c r="I338" s="7"/>
      <c r="J338" s="7"/>
    </row>
    <row r="339">
      <c r="A339" s="5"/>
      <c r="B339" s="5"/>
      <c r="G339" s="6"/>
      <c r="H339" s="7"/>
      <c r="I339" s="7"/>
      <c r="J339" s="7"/>
    </row>
    <row r="340">
      <c r="A340" s="5"/>
      <c r="B340" s="5"/>
      <c r="G340" s="6"/>
      <c r="H340" s="7"/>
      <c r="I340" s="7"/>
      <c r="J340" s="7"/>
    </row>
    <row r="341">
      <c r="A341" s="5"/>
      <c r="B341" s="5"/>
      <c r="G341" s="6"/>
      <c r="H341" s="7"/>
      <c r="I341" s="7"/>
      <c r="J341" s="7"/>
    </row>
    <row r="342">
      <c r="A342" s="5"/>
      <c r="B342" s="5"/>
      <c r="G342" s="6"/>
      <c r="H342" s="7"/>
      <c r="I342" s="7"/>
      <c r="J342" s="7"/>
    </row>
    <row r="343">
      <c r="A343" s="5"/>
      <c r="B343" s="5"/>
      <c r="G343" s="6"/>
      <c r="H343" s="7"/>
      <c r="I343" s="7"/>
      <c r="J343" s="7"/>
    </row>
    <row r="344">
      <c r="A344" s="5"/>
      <c r="B344" s="5"/>
      <c r="G344" s="6"/>
      <c r="H344" s="7"/>
      <c r="I344" s="7"/>
      <c r="J344" s="7"/>
    </row>
    <row r="345">
      <c r="A345" s="5"/>
      <c r="B345" s="5"/>
      <c r="G345" s="6"/>
      <c r="H345" s="7"/>
      <c r="I345" s="7"/>
      <c r="J345" s="7"/>
    </row>
    <row r="346">
      <c r="A346" s="5"/>
      <c r="B346" s="5"/>
      <c r="G346" s="6"/>
      <c r="H346" s="7"/>
      <c r="I346" s="7"/>
      <c r="J346" s="7"/>
    </row>
    <row r="347">
      <c r="A347" s="5"/>
      <c r="B347" s="5"/>
      <c r="G347" s="6"/>
      <c r="H347" s="7"/>
      <c r="I347" s="7"/>
      <c r="J347" s="7"/>
    </row>
    <row r="348">
      <c r="A348" s="5"/>
      <c r="B348" s="5"/>
      <c r="G348" s="6"/>
      <c r="H348" s="7"/>
      <c r="I348" s="7"/>
      <c r="J348" s="7"/>
    </row>
    <row r="349">
      <c r="A349" s="5"/>
      <c r="B349" s="5"/>
      <c r="G349" s="6"/>
      <c r="H349" s="7"/>
      <c r="I349" s="7"/>
      <c r="J349" s="7"/>
    </row>
    <row r="350">
      <c r="A350" s="5"/>
      <c r="B350" s="5"/>
      <c r="G350" s="6"/>
      <c r="H350" s="7"/>
      <c r="I350" s="7"/>
      <c r="J350" s="7"/>
    </row>
    <row r="351">
      <c r="A351" s="5"/>
      <c r="B351" s="5"/>
      <c r="G351" s="6"/>
      <c r="H351" s="7"/>
      <c r="I351" s="7"/>
      <c r="J351" s="7"/>
    </row>
    <row r="352">
      <c r="A352" s="5"/>
      <c r="B352" s="5"/>
      <c r="G352" s="6"/>
      <c r="H352" s="7"/>
      <c r="I352" s="7"/>
      <c r="J352" s="7"/>
    </row>
    <row r="353">
      <c r="A353" s="5"/>
      <c r="B353" s="5"/>
      <c r="G353" s="6"/>
      <c r="H353" s="7"/>
      <c r="I353" s="7"/>
      <c r="J353" s="7"/>
    </row>
    <row r="354">
      <c r="A354" s="5"/>
      <c r="B354" s="5"/>
      <c r="G354" s="6"/>
      <c r="H354" s="7"/>
      <c r="I354" s="7"/>
      <c r="J354" s="7"/>
    </row>
    <row r="355">
      <c r="A355" s="5"/>
      <c r="B355" s="5"/>
      <c r="G355" s="6"/>
      <c r="H355" s="7"/>
      <c r="I355" s="7"/>
      <c r="J355" s="7"/>
    </row>
    <row r="356">
      <c r="A356" s="5"/>
      <c r="B356" s="5"/>
      <c r="G356" s="6"/>
      <c r="H356" s="7"/>
      <c r="I356" s="7"/>
      <c r="J356" s="7"/>
    </row>
    <row r="357">
      <c r="A357" s="5"/>
      <c r="B357" s="5"/>
      <c r="G357" s="6"/>
      <c r="H357" s="7"/>
      <c r="I357" s="7"/>
      <c r="J357" s="7"/>
    </row>
    <row r="358">
      <c r="A358" s="5"/>
      <c r="B358" s="5"/>
      <c r="G358" s="6"/>
      <c r="H358" s="7"/>
      <c r="I358" s="7"/>
      <c r="J358" s="7"/>
    </row>
    <row r="359">
      <c r="A359" s="5"/>
      <c r="B359" s="5"/>
      <c r="G359" s="6"/>
      <c r="H359" s="7"/>
      <c r="I359" s="7"/>
      <c r="J359" s="7"/>
    </row>
    <row r="360">
      <c r="A360" s="5"/>
      <c r="B360" s="5"/>
      <c r="G360" s="6"/>
      <c r="H360" s="7"/>
      <c r="I360" s="7"/>
      <c r="J360" s="7"/>
    </row>
    <row r="361">
      <c r="A361" s="5"/>
      <c r="B361" s="5"/>
      <c r="G361" s="6"/>
      <c r="H361" s="7"/>
      <c r="I361" s="7"/>
      <c r="J361" s="7"/>
    </row>
    <row r="362">
      <c r="A362" s="5"/>
      <c r="B362" s="5"/>
      <c r="G362" s="6"/>
      <c r="H362" s="7"/>
      <c r="I362" s="7"/>
      <c r="J362" s="7"/>
    </row>
    <row r="363">
      <c r="A363" s="5"/>
      <c r="B363" s="5"/>
      <c r="G363" s="6"/>
      <c r="H363" s="7"/>
      <c r="I363" s="7"/>
      <c r="J363" s="7"/>
    </row>
    <row r="364">
      <c r="A364" s="5"/>
      <c r="B364" s="5"/>
      <c r="G364" s="6"/>
      <c r="H364" s="7"/>
      <c r="I364" s="7"/>
      <c r="J364" s="7"/>
    </row>
    <row r="365">
      <c r="A365" s="5"/>
      <c r="B365" s="5"/>
      <c r="G365" s="6"/>
      <c r="H365" s="7"/>
      <c r="I365" s="7"/>
      <c r="J365" s="7"/>
    </row>
    <row r="366">
      <c r="A366" s="5"/>
      <c r="B366" s="5"/>
      <c r="G366" s="6"/>
      <c r="H366" s="7"/>
      <c r="I366" s="7"/>
      <c r="J366" s="7"/>
    </row>
    <row r="367">
      <c r="A367" s="5"/>
      <c r="B367" s="5"/>
      <c r="G367" s="6"/>
      <c r="H367" s="7"/>
      <c r="I367" s="7"/>
      <c r="J367" s="7"/>
    </row>
    <row r="368">
      <c r="A368" s="5"/>
      <c r="B368" s="5"/>
      <c r="G368" s="6"/>
      <c r="H368" s="7"/>
      <c r="I368" s="7"/>
      <c r="J368" s="7"/>
    </row>
    <row r="369">
      <c r="A369" s="5"/>
      <c r="B369" s="5"/>
      <c r="G369" s="6"/>
      <c r="H369" s="7"/>
      <c r="I369" s="7"/>
      <c r="J369" s="7"/>
    </row>
    <row r="370">
      <c r="A370" s="5"/>
      <c r="B370" s="5"/>
      <c r="G370" s="6"/>
      <c r="H370" s="7"/>
      <c r="I370" s="7"/>
      <c r="J370" s="7"/>
    </row>
    <row r="371">
      <c r="A371" s="5"/>
      <c r="B371" s="5"/>
      <c r="G371" s="6"/>
      <c r="H371" s="7"/>
      <c r="I371" s="7"/>
      <c r="J371" s="7"/>
    </row>
    <row r="372">
      <c r="A372" s="5"/>
      <c r="B372" s="5"/>
      <c r="G372" s="6"/>
      <c r="H372" s="7"/>
      <c r="I372" s="7"/>
      <c r="J372" s="7"/>
    </row>
    <row r="373">
      <c r="A373" s="5"/>
      <c r="B373" s="5"/>
      <c r="G373" s="6"/>
      <c r="H373" s="7"/>
      <c r="I373" s="7"/>
      <c r="J373" s="7"/>
    </row>
    <row r="374">
      <c r="A374" s="5"/>
      <c r="B374" s="5"/>
      <c r="G374" s="6"/>
      <c r="H374" s="7"/>
      <c r="I374" s="7"/>
      <c r="J374" s="7"/>
    </row>
    <row r="375">
      <c r="A375" s="5"/>
      <c r="B375" s="5"/>
      <c r="G375" s="6"/>
      <c r="H375" s="7"/>
      <c r="I375" s="7"/>
      <c r="J375" s="7"/>
    </row>
    <row r="376">
      <c r="A376" s="5"/>
      <c r="B376" s="5"/>
      <c r="G376" s="6"/>
      <c r="H376" s="7"/>
      <c r="I376" s="7"/>
      <c r="J376" s="7"/>
    </row>
    <row r="377">
      <c r="A377" s="5"/>
      <c r="B377" s="5"/>
      <c r="G377" s="6"/>
      <c r="H377" s="7"/>
      <c r="I377" s="7"/>
      <c r="J377" s="7"/>
    </row>
    <row r="378">
      <c r="A378" s="5"/>
      <c r="B378" s="5"/>
      <c r="G378" s="6"/>
      <c r="H378" s="7"/>
      <c r="I378" s="7"/>
      <c r="J378" s="7"/>
    </row>
    <row r="379">
      <c r="A379" s="5"/>
      <c r="B379" s="5"/>
      <c r="G379" s="6"/>
      <c r="H379" s="7"/>
      <c r="I379" s="7"/>
      <c r="J379" s="7"/>
    </row>
    <row r="380">
      <c r="A380" s="5"/>
      <c r="B380" s="5"/>
      <c r="G380" s="6"/>
      <c r="H380" s="7"/>
      <c r="I380" s="7"/>
      <c r="J380" s="7"/>
    </row>
    <row r="381">
      <c r="A381" s="5"/>
      <c r="B381" s="5"/>
      <c r="G381" s="6"/>
      <c r="H381" s="7"/>
      <c r="I381" s="7"/>
      <c r="J381" s="7"/>
    </row>
    <row r="382">
      <c r="A382" s="5"/>
      <c r="B382" s="5"/>
      <c r="G382" s="6"/>
      <c r="H382" s="7"/>
      <c r="I382" s="7"/>
      <c r="J382" s="7"/>
    </row>
    <row r="383">
      <c r="A383" s="5"/>
      <c r="B383" s="5"/>
      <c r="G383" s="6"/>
      <c r="H383" s="7"/>
      <c r="I383" s="7"/>
      <c r="J383" s="7"/>
    </row>
    <row r="384">
      <c r="A384" s="5"/>
      <c r="B384" s="5"/>
      <c r="G384" s="6"/>
      <c r="H384" s="7"/>
      <c r="I384" s="7"/>
      <c r="J384" s="7"/>
    </row>
    <row r="385">
      <c r="A385" s="5"/>
      <c r="B385" s="5"/>
      <c r="G385" s="6"/>
      <c r="H385" s="7"/>
      <c r="I385" s="7"/>
      <c r="J385" s="7"/>
    </row>
    <row r="386">
      <c r="A386" s="5"/>
      <c r="B386" s="5"/>
      <c r="G386" s="6"/>
      <c r="H386" s="7"/>
      <c r="I386" s="7"/>
      <c r="J386" s="7"/>
    </row>
    <row r="387">
      <c r="A387" s="5"/>
      <c r="B387" s="5"/>
      <c r="G387" s="6"/>
      <c r="H387" s="7"/>
      <c r="I387" s="7"/>
      <c r="J387" s="7"/>
    </row>
    <row r="388">
      <c r="A388" s="5"/>
      <c r="B388" s="5"/>
      <c r="G388" s="6"/>
      <c r="H388" s="7"/>
      <c r="I388" s="7"/>
      <c r="J388" s="7"/>
    </row>
    <row r="389">
      <c r="A389" s="5"/>
      <c r="B389" s="5"/>
      <c r="G389" s="6"/>
      <c r="H389" s="7"/>
      <c r="I389" s="7"/>
      <c r="J389" s="7"/>
    </row>
    <row r="390">
      <c r="A390" s="5"/>
      <c r="B390" s="5"/>
      <c r="G390" s="6"/>
      <c r="H390" s="7"/>
      <c r="I390" s="7"/>
      <c r="J390" s="7"/>
    </row>
    <row r="391">
      <c r="A391" s="5"/>
      <c r="B391" s="5"/>
      <c r="G391" s="6"/>
      <c r="H391" s="7"/>
      <c r="I391" s="7"/>
      <c r="J391" s="7"/>
    </row>
    <row r="392">
      <c r="A392" s="5"/>
      <c r="B392" s="5"/>
      <c r="G392" s="6"/>
      <c r="H392" s="7"/>
      <c r="I392" s="7"/>
      <c r="J392" s="7"/>
    </row>
    <row r="393">
      <c r="A393" s="5"/>
      <c r="B393" s="5"/>
      <c r="G393" s="6"/>
      <c r="H393" s="7"/>
      <c r="I393" s="7"/>
      <c r="J393" s="7"/>
    </row>
    <row r="394">
      <c r="A394" s="5"/>
      <c r="B394" s="5"/>
      <c r="G394" s="6"/>
      <c r="H394" s="7"/>
      <c r="I394" s="7"/>
      <c r="J394" s="7"/>
    </row>
    <row r="395">
      <c r="A395" s="5"/>
      <c r="B395" s="5"/>
      <c r="G395" s="6"/>
      <c r="H395" s="7"/>
      <c r="I395" s="7"/>
      <c r="J395" s="7"/>
    </row>
    <row r="396">
      <c r="A396" s="5"/>
      <c r="B396" s="5"/>
      <c r="G396" s="6"/>
      <c r="H396" s="7"/>
      <c r="I396" s="7"/>
      <c r="J396" s="7"/>
    </row>
    <row r="397">
      <c r="A397" s="5"/>
      <c r="B397" s="5"/>
      <c r="G397" s="6"/>
      <c r="H397" s="7"/>
      <c r="I397" s="7"/>
      <c r="J397" s="7"/>
    </row>
    <row r="398">
      <c r="A398" s="5"/>
      <c r="B398" s="5"/>
      <c r="G398" s="6"/>
      <c r="H398" s="7"/>
      <c r="I398" s="7"/>
      <c r="J398" s="7"/>
    </row>
    <row r="399">
      <c r="A399" s="5"/>
      <c r="B399" s="5"/>
      <c r="G399" s="6"/>
      <c r="H399" s="7"/>
      <c r="I399" s="7"/>
      <c r="J399" s="7"/>
    </row>
    <row r="400">
      <c r="A400" s="5"/>
      <c r="B400" s="5"/>
      <c r="G400" s="6"/>
      <c r="H400" s="7"/>
      <c r="I400" s="7"/>
      <c r="J400" s="7"/>
    </row>
    <row r="401">
      <c r="A401" s="5"/>
      <c r="B401" s="5"/>
      <c r="G401" s="6"/>
      <c r="H401" s="7"/>
      <c r="I401" s="7"/>
      <c r="J401" s="7"/>
    </row>
    <row r="402">
      <c r="A402" s="5"/>
      <c r="B402" s="5"/>
      <c r="G402" s="6"/>
      <c r="H402" s="7"/>
      <c r="I402" s="7"/>
      <c r="J402" s="7"/>
    </row>
    <row r="403">
      <c r="A403" s="5"/>
      <c r="B403" s="5"/>
      <c r="G403" s="6"/>
      <c r="H403" s="7"/>
      <c r="I403" s="7"/>
      <c r="J403" s="7"/>
    </row>
    <row r="404">
      <c r="A404" s="5"/>
      <c r="B404" s="5"/>
      <c r="G404" s="6"/>
      <c r="H404" s="7"/>
      <c r="I404" s="7"/>
      <c r="J404" s="7"/>
    </row>
    <row r="405">
      <c r="A405" s="5"/>
      <c r="B405" s="5"/>
      <c r="G405" s="6"/>
      <c r="H405" s="7"/>
      <c r="I405" s="7"/>
      <c r="J405" s="7"/>
    </row>
    <row r="406">
      <c r="A406" s="5"/>
      <c r="B406" s="5"/>
      <c r="G406" s="6"/>
      <c r="H406" s="7"/>
      <c r="I406" s="7"/>
      <c r="J406" s="7"/>
    </row>
    <row r="407">
      <c r="A407" s="5"/>
      <c r="B407" s="5"/>
      <c r="G407" s="6"/>
      <c r="H407" s="7"/>
      <c r="I407" s="7"/>
      <c r="J407" s="7"/>
    </row>
    <row r="408">
      <c r="A408" s="5"/>
      <c r="B408" s="5"/>
      <c r="G408" s="6"/>
      <c r="H408" s="7"/>
      <c r="I408" s="7"/>
      <c r="J408" s="7"/>
    </row>
    <row r="409">
      <c r="A409" s="5"/>
      <c r="B409" s="5"/>
      <c r="G409" s="6"/>
      <c r="H409" s="7"/>
      <c r="I409" s="7"/>
      <c r="J409" s="7"/>
    </row>
    <row r="410">
      <c r="A410" s="5"/>
      <c r="B410" s="5"/>
      <c r="G410" s="6"/>
      <c r="H410" s="7"/>
      <c r="I410" s="7"/>
      <c r="J410" s="7"/>
    </row>
    <row r="411">
      <c r="A411" s="5"/>
      <c r="B411" s="5"/>
      <c r="G411" s="6"/>
      <c r="H411" s="7"/>
      <c r="I411" s="7"/>
      <c r="J411" s="7"/>
    </row>
    <row r="412">
      <c r="A412" s="5"/>
      <c r="B412" s="5"/>
      <c r="G412" s="6"/>
      <c r="H412" s="7"/>
      <c r="I412" s="7"/>
      <c r="J412" s="7"/>
    </row>
    <row r="413">
      <c r="A413" s="5"/>
      <c r="B413" s="5"/>
      <c r="G413" s="6"/>
      <c r="H413" s="7"/>
      <c r="I413" s="7"/>
      <c r="J413" s="7"/>
    </row>
    <row r="414">
      <c r="A414" s="5"/>
      <c r="B414" s="5"/>
      <c r="G414" s="6"/>
      <c r="H414" s="7"/>
      <c r="I414" s="7"/>
      <c r="J414" s="7"/>
    </row>
    <row r="415">
      <c r="A415" s="5"/>
      <c r="B415" s="5"/>
      <c r="G415" s="6"/>
      <c r="H415" s="7"/>
      <c r="I415" s="7"/>
      <c r="J415" s="7"/>
    </row>
    <row r="416">
      <c r="A416" s="5"/>
      <c r="B416" s="5"/>
      <c r="G416" s="6"/>
      <c r="H416" s="7"/>
      <c r="I416" s="7"/>
      <c r="J416" s="7"/>
    </row>
    <row r="417">
      <c r="A417" s="5"/>
      <c r="B417" s="5"/>
      <c r="G417" s="6"/>
      <c r="H417" s="7"/>
      <c r="I417" s="7"/>
      <c r="J417" s="7"/>
    </row>
    <row r="418">
      <c r="A418" s="5"/>
      <c r="B418" s="5"/>
      <c r="G418" s="6"/>
      <c r="H418" s="7"/>
      <c r="I418" s="7"/>
      <c r="J418" s="7"/>
    </row>
    <row r="419">
      <c r="A419" s="5"/>
      <c r="B419" s="5"/>
      <c r="G419" s="6"/>
      <c r="H419" s="7"/>
      <c r="I419" s="7"/>
      <c r="J419" s="7"/>
    </row>
    <row r="420">
      <c r="A420" s="5"/>
      <c r="B420" s="5"/>
      <c r="G420" s="6"/>
      <c r="H420" s="7"/>
      <c r="I420" s="7"/>
      <c r="J420" s="7"/>
    </row>
    <row r="421">
      <c r="A421" s="5"/>
      <c r="B421" s="5"/>
      <c r="G421" s="6"/>
      <c r="H421" s="7"/>
      <c r="I421" s="7"/>
      <c r="J421" s="7"/>
    </row>
    <row r="422">
      <c r="A422" s="5"/>
      <c r="B422" s="5"/>
      <c r="G422" s="6"/>
      <c r="H422" s="7"/>
      <c r="I422" s="7"/>
      <c r="J422" s="7"/>
    </row>
    <row r="423">
      <c r="A423" s="5"/>
      <c r="B423" s="5"/>
      <c r="G423" s="6"/>
      <c r="H423" s="7"/>
      <c r="I423" s="7"/>
      <c r="J423" s="7"/>
    </row>
    <row r="424">
      <c r="A424" s="5"/>
      <c r="B424" s="5"/>
      <c r="G424" s="6"/>
      <c r="H424" s="7"/>
      <c r="I424" s="7"/>
      <c r="J424" s="7"/>
    </row>
    <row r="425">
      <c r="A425" s="5"/>
      <c r="B425" s="5"/>
      <c r="G425" s="6"/>
      <c r="H425" s="7"/>
      <c r="I425" s="7"/>
      <c r="J425" s="7"/>
    </row>
    <row r="426">
      <c r="A426" s="5"/>
      <c r="B426" s="5"/>
      <c r="G426" s="6"/>
      <c r="H426" s="7"/>
      <c r="I426" s="7"/>
      <c r="J426" s="7"/>
    </row>
    <row r="427">
      <c r="A427" s="5"/>
      <c r="B427" s="5"/>
      <c r="G427" s="6"/>
      <c r="H427" s="7"/>
      <c r="I427" s="7"/>
      <c r="J427" s="7"/>
    </row>
    <row r="428">
      <c r="A428" s="5"/>
      <c r="B428" s="5"/>
      <c r="G428" s="6"/>
      <c r="H428" s="7"/>
      <c r="I428" s="7"/>
      <c r="J428" s="7"/>
    </row>
    <row r="429">
      <c r="A429" s="5"/>
      <c r="B429" s="5"/>
      <c r="G429" s="6"/>
      <c r="H429" s="7"/>
      <c r="I429" s="7"/>
      <c r="J429" s="7"/>
    </row>
    <row r="430">
      <c r="A430" s="5"/>
      <c r="B430" s="5"/>
      <c r="G430" s="6"/>
      <c r="H430" s="7"/>
      <c r="I430" s="7"/>
      <c r="J430" s="7"/>
    </row>
    <row r="431">
      <c r="A431" s="5"/>
      <c r="B431" s="5"/>
      <c r="G431" s="6"/>
      <c r="H431" s="7"/>
      <c r="I431" s="7"/>
      <c r="J431" s="7"/>
    </row>
    <row r="432">
      <c r="A432" s="5"/>
      <c r="B432" s="5"/>
      <c r="G432" s="6"/>
      <c r="H432" s="7"/>
      <c r="I432" s="7"/>
      <c r="J432" s="7"/>
    </row>
    <row r="433">
      <c r="A433" s="5"/>
      <c r="B433" s="5"/>
      <c r="G433" s="6"/>
      <c r="H433" s="7"/>
      <c r="I433" s="7"/>
      <c r="J433" s="7"/>
    </row>
    <row r="434">
      <c r="A434" s="5"/>
      <c r="B434" s="5"/>
      <c r="G434" s="6"/>
      <c r="H434" s="7"/>
      <c r="I434" s="7"/>
      <c r="J434" s="7"/>
    </row>
    <row r="435">
      <c r="A435" s="5"/>
      <c r="B435" s="5"/>
      <c r="G435" s="6"/>
      <c r="H435" s="7"/>
      <c r="I435" s="7"/>
      <c r="J435" s="7"/>
    </row>
    <row r="436">
      <c r="A436" s="5"/>
      <c r="B436" s="5"/>
      <c r="G436" s="6"/>
      <c r="H436" s="7"/>
      <c r="I436" s="7"/>
      <c r="J436" s="7"/>
    </row>
    <row r="437">
      <c r="A437" s="5"/>
      <c r="B437" s="5"/>
      <c r="G437" s="6"/>
      <c r="H437" s="7"/>
      <c r="I437" s="7"/>
      <c r="J437" s="7"/>
    </row>
    <row r="438">
      <c r="A438" s="5"/>
      <c r="B438" s="5"/>
      <c r="G438" s="6"/>
      <c r="H438" s="7"/>
      <c r="I438" s="7"/>
      <c r="J438" s="7"/>
    </row>
    <row r="439">
      <c r="A439" s="5"/>
      <c r="B439" s="5"/>
      <c r="G439" s="6"/>
      <c r="H439" s="7"/>
      <c r="I439" s="7"/>
      <c r="J439" s="7"/>
    </row>
    <row r="440">
      <c r="A440" s="5"/>
      <c r="B440" s="5"/>
      <c r="G440" s="6"/>
      <c r="H440" s="7"/>
      <c r="I440" s="7"/>
      <c r="J440" s="7"/>
    </row>
    <row r="441">
      <c r="A441" s="5"/>
      <c r="B441" s="5"/>
      <c r="G441" s="6"/>
      <c r="H441" s="7"/>
      <c r="I441" s="7"/>
      <c r="J441" s="7"/>
    </row>
    <row r="442">
      <c r="A442" s="5"/>
      <c r="B442" s="5"/>
      <c r="G442" s="6"/>
      <c r="H442" s="7"/>
      <c r="I442" s="7"/>
      <c r="J442" s="7"/>
    </row>
    <row r="443">
      <c r="A443" s="5"/>
      <c r="B443" s="5"/>
      <c r="G443" s="6"/>
      <c r="H443" s="7"/>
      <c r="I443" s="7"/>
      <c r="J443" s="7"/>
    </row>
    <row r="444">
      <c r="A444" s="5"/>
      <c r="B444" s="5"/>
      <c r="G444" s="6"/>
      <c r="H444" s="7"/>
      <c r="I444" s="7"/>
      <c r="J444" s="7"/>
    </row>
    <row r="445">
      <c r="A445" s="5"/>
      <c r="B445" s="5"/>
      <c r="G445" s="6"/>
      <c r="H445" s="7"/>
      <c r="I445" s="7"/>
      <c r="J445" s="7"/>
    </row>
    <row r="446">
      <c r="A446" s="5"/>
      <c r="B446" s="5"/>
      <c r="G446" s="6"/>
      <c r="H446" s="7"/>
      <c r="I446" s="7"/>
      <c r="J446" s="7"/>
    </row>
    <row r="447">
      <c r="A447" s="5"/>
      <c r="B447" s="5"/>
      <c r="G447" s="6"/>
      <c r="H447" s="7"/>
      <c r="I447" s="7"/>
      <c r="J447" s="7"/>
    </row>
    <row r="448">
      <c r="A448" s="5"/>
      <c r="B448" s="5"/>
      <c r="G448" s="6"/>
      <c r="H448" s="7"/>
      <c r="I448" s="7"/>
      <c r="J448" s="7"/>
    </row>
    <row r="449">
      <c r="A449" s="5"/>
      <c r="B449" s="5"/>
      <c r="G449" s="6"/>
      <c r="H449" s="7"/>
      <c r="I449" s="7"/>
      <c r="J449" s="7"/>
    </row>
    <row r="450">
      <c r="A450" s="5"/>
      <c r="B450" s="5"/>
      <c r="G450" s="6"/>
      <c r="H450" s="7"/>
      <c r="I450" s="7"/>
      <c r="J450" s="7"/>
    </row>
    <row r="451">
      <c r="A451" s="5"/>
      <c r="B451" s="5"/>
      <c r="G451" s="6"/>
      <c r="H451" s="7"/>
      <c r="I451" s="7"/>
      <c r="J451" s="7"/>
    </row>
    <row r="452">
      <c r="A452" s="5"/>
      <c r="B452" s="5"/>
      <c r="G452" s="6"/>
      <c r="H452" s="7"/>
      <c r="I452" s="7"/>
      <c r="J452" s="7"/>
    </row>
    <row r="453">
      <c r="A453" s="5"/>
      <c r="B453" s="5"/>
      <c r="G453" s="6"/>
      <c r="H453" s="7"/>
      <c r="I453" s="7"/>
      <c r="J453" s="7"/>
    </row>
    <row r="454">
      <c r="A454" s="5"/>
      <c r="B454" s="5"/>
      <c r="G454" s="6"/>
      <c r="H454" s="7"/>
      <c r="I454" s="7"/>
      <c r="J454" s="7"/>
    </row>
    <row r="455">
      <c r="A455" s="5"/>
      <c r="B455" s="5"/>
      <c r="G455" s="6"/>
      <c r="H455" s="7"/>
      <c r="I455" s="7"/>
      <c r="J455" s="7"/>
    </row>
    <row r="456">
      <c r="A456" s="5"/>
      <c r="B456" s="5"/>
      <c r="G456" s="6"/>
      <c r="H456" s="7"/>
      <c r="I456" s="7"/>
      <c r="J456" s="7"/>
    </row>
    <row r="457">
      <c r="A457" s="5"/>
      <c r="B457" s="5"/>
      <c r="G457" s="6"/>
      <c r="H457" s="7"/>
      <c r="I457" s="7"/>
      <c r="J457" s="7"/>
    </row>
    <row r="458">
      <c r="A458" s="5"/>
      <c r="B458" s="5"/>
      <c r="G458" s="6"/>
      <c r="H458" s="7"/>
      <c r="I458" s="7"/>
      <c r="J458" s="7"/>
    </row>
    <row r="459">
      <c r="A459" s="5"/>
      <c r="B459" s="5"/>
      <c r="G459" s="6"/>
      <c r="H459" s="7"/>
      <c r="I459" s="7"/>
      <c r="J459" s="7"/>
    </row>
    <row r="460">
      <c r="A460" s="5"/>
      <c r="B460" s="5"/>
      <c r="G460" s="6"/>
      <c r="H460" s="7"/>
      <c r="I460" s="7"/>
      <c r="J460" s="7"/>
    </row>
    <row r="461">
      <c r="A461" s="5"/>
      <c r="B461" s="5"/>
      <c r="G461" s="6"/>
      <c r="H461" s="7"/>
      <c r="I461" s="7"/>
      <c r="J461" s="7"/>
    </row>
    <row r="462">
      <c r="A462" s="5"/>
      <c r="B462" s="5"/>
      <c r="G462" s="6"/>
      <c r="H462" s="7"/>
      <c r="I462" s="7"/>
      <c r="J462" s="7"/>
    </row>
    <row r="463">
      <c r="A463" s="5"/>
      <c r="B463" s="5"/>
      <c r="G463" s="6"/>
      <c r="H463" s="7"/>
      <c r="I463" s="7"/>
      <c r="J463" s="7"/>
    </row>
    <row r="464">
      <c r="A464" s="5"/>
      <c r="B464" s="5"/>
      <c r="G464" s="6"/>
      <c r="H464" s="7"/>
      <c r="I464" s="7"/>
      <c r="J464" s="7"/>
    </row>
    <row r="465">
      <c r="A465" s="5"/>
      <c r="B465" s="5"/>
      <c r="G465" s="6"/>
      <c r="H465" s="7"/>
      <c r="I465" s="7"/>
      <c r="J465" s="7"/>
    </row>
    <row r="466">
      <c r="A466" s="5"/>
      <c r="B466" s="5"/>
      <c r="G466" s="6"/>
      <c r="H466" s="7"/>
      <c r="I466" s="7"/>
      <c r="J466" s="7"/>
    </row>
    <row r="467">
      <c r="A467" s="5"/>
      <c r="B467" s="5"/>
      <c r="G467" s="6"/>
      <c r="H467" s="7"/>
      <c r="I467" s="7"/>
      <c r="J467" s="7"/>
    </row>
    <row r="468">
      <c r="A468" s="5"/>
      <c r="B468" s="5"/>
      <c r="G468" s="6"/>
      <c r="H468" s="7"/>
      <c r="I468" s="7"/>
      <c r="J468" s="7"/>
    </row>
    <row r="469">
      <c r="A469" s="5"/>
      <c r="B469" s="5"/>
      <c r="G469" s="6"/>
      <c r="H469" s="7"/>
      <c r="I469" s="7"/>
      <c r="J469" s="7"/>
    </row>
    <row r="470">
      <c r="A470" s="5"/>
      <c r="B470" s="5"/>
      <c r="G470" s="6"/>
      <c r="H470" s="7"/>
      <c r="I470" s="7"/>
      <c r="J470" s="7"/>
    </row>
    <row r="471">
      <c r="A471" s="5"/>
      <c r="B471" s="5"/>
      <c r="G471" s="6"/>
      <c r="H471" s="7"/>
      <c r="I471" s="7"/>
      <c r="J471" s="7"/>
    </row>
    <row r="472">
      <c r="A472" s="5"/>
      <c r="B472" s="5"/>
      <c r="G472" s="6"/>
      <c r="H472" s="7"/>
      <c r="I472" s="7"/>
      <c r="J472" s="7"/>
    </row>
    <row r="473">
      <c r="A473" s="5"/>
      <c r="B473" s="5"/>
      <c r="G473" s="6"/>
      <c r="H473" s="7"/>
      <c r="I473" s="7"/>
      <c r="J473" s="7"/>
    </row>
    <row r="474">
      <c r="A474" s="5"/>
      <c r="B474" s="5"/>
      <c r="G474" s="6"/>
      <c r="H474" s="7"/>
      <c r="I474" s="7"/>
      <c r="J474" s="7"/>
    </row>
    <row r="475">
      <c r="A475" s="5"/>
      <c r="B475" s="5"/>
      <c r="G475" s="6"/>
      <c r="H475" s="7"/>
      <c r="I475" s="7"/>
      <c r="J475" s="7"/>
    </row>
    <row r="476">
      <c r="A476" s="5"/>
      <c r="B476" s="5"/>
      <c r="G476" s="6"/>
      <c r="H476" s="7"/>
      <c r="I476" s="7"/>
      <c r="J476" s="7"/>
    </row>
    <row r="477">
      <c r="A477" s="5"/>
      <c r="B477" s="5"/>
      <c r="G477" s="6"/>
      <c r="H477" s="7"/>
      <c r="I477" s="7"/>
      <c r="J477" s="7"/>
    </row>
    <row r="478">
      <c r="A478" s="5"/>
      <c r="B478" s="5"/>
      <c r="G478" s="6"/>
      <c r="H478" s="7"/>
      <c r="I478" s="7"/>
      <c r="J478" s="7"/>
    </row>
    <row r="479">
      <c r="A479" s="5"/>
      <c r="B479" s="5"/>
      <c r="G479" s="6"/>
      <c r="H479" s="7"/>
      <c r="I479" s="7"/>
      <c r="J479" s="7"/>
    </row>
    <row r="480">
      <c r="A480" s="5"/>
      <c r="B480" s="5"/>
      <c r="G480" s="6"/>
      <c r="H480" s="7"/>
      <c r="I480" s="7"/>
      <c r="J480" s="7"/>
    </row>
    <row r="481">
      <c r="A481" s="5"/>
      <c r="B481" s="5"/>
      <c r="G481" s="6"/>
      <c r="H481" s="7"/>
      <c r="I481" s="7"/>
      <c r="J481" s="7"/>
    </row>
    <row r="482">
      <c r="A482" s="5"/>
      <c r="B482" s="5"/>
      <c r="G482" s="6"/>
      <c r="H482" s="7"/>
      <c r="I482" s="7"/>
      <c r="J482" s="7"/>
    </row>
    <row r="483">
      <c r="A483" s="5"/>
      <c r="B483" s="5"/>
      <c r="G483" s="6"/>
      <c r="H483" s="7"/>
      <c r="I483" s="7"/>
      <c r="J483" s="7"/>
    </row>
    <row r="484">
      <c r="A484" s="5"/>
      <c r="B484" s="5"/>
      <c r="G484" s="6"/>
      <c r="H484" s="7"/>
      <c r="I484" s="7"/>
      <c r="J484" s="7"/>
    </row>
    <row r="485">
      <c r="A485" s="5"/>
      <c r="B485" s="5"/>
      <c r="G485" s="6"/>
      <c r="H485" s="7"/>
      <c r="I485" s="7"/>
      <c r="J485" s="7"/>
    </row>
    <row r="486">
      <c r="A486" s="5"/>
      <c r="B486" s="5"/>
      <c r="G486" s="6"/>
      <c r="H486" s="7"/>
      <c r="I486" s="7"/>
      <c r="J486" s="7"/>
    </row>
    <row r="487">
      <c r="A487" s="5"/>
      <c r="B487" s="5"/>
      <c r="G487" s="6"/>
      <c r="H487" s="7"/>
      <c r="I487" s="7"/>
      <c r="J487" s="7"/>
    </row>
    <row r="488">
      <c r="A488" s="5"/>
      <c r="B488" s="5"/>
      <c r="G488" s="6"/>
      <c r="H488" s="7"/>
      <c r="I488" s="7"/>
      <c r="J488" s="7"/>
    </row>
    <row r="489">
      <c r="A489" s="5"/>
      <c r="B489" s="5"/>
      <c r="G489" s="6"/>
      <c r="H489" s="7"/>
      <c r="I489" s="7"/>
      <c r="J489" s="7"/>
    </row>
    <row r="490">
      <c r="A490" s="5"/>
      <c r="B490" s="5"/>
      <c r="G490" s="6"/>
      <c r="H490" s="7"/>
      <c r="I490" s="7"/>
      <c r="J490" s="7"/>
    </row>
    <row r="491">
      <c r="A491" s="5"/>
      <c r="B491" s="5"/>
      <c r="G491" s="6"/>
      <c r="H491" s="7"/>
      <c r="I491" s="7"/>
      <c r="J491" s="7"/>
    </row>
    <row r="492">
      <c r="A492" s="5"/>
      <c r="B492" s="5"/>
      <c r="G492" s="6"/>
      <c r="H492" s="7"/>
      <c r="I492" s="7"/>
      <c r="J492" s="7"/>
    </row>
    <row r="493">
      <c r="A493" s="5"/>
      <c r="B493" s="5"/>
      <c r="G493" s="6"/>
      <c r="H493" s="7"/>
      <c r="I493" s="7"/>
      <c r="J493" s="7"/>
    </row>
    <row r="494">
      <c r="A494" s="5"/>
      <c r="B494" s="5"/>
      <c r="G494" s="6"/>
      <c r="H494" s="7"/>
      <c r="I494" s="7"/>
      <c r="J494" s="7"/>
    </row>
    <row r="495">
      <c r="A495" s="5"/>
      <c r="B495" s="5"/>
      <c r="G495" s="6"/>
      <c r="H495" s="7"/>
      <c r="I495" s="7"/>
      <c r="J495" s="7"/>
    </row>
    <row r="496">
      <c r="A496" s="5"/>
      <c r="B496" s="5"/>
      <c r="G496" s="6"/>
      <c r="H496" s="7"/>
      <c r="I496" s="7"/>
      <c r="J496" s="7"/>
    </row>
    <row r="497">
      <c r="A497" s="5"/>
      <c r="B497" s="5"/>
      <c r="G497" s="6"/>
      <c r="H497" s="7"/>
      <c r="I497" s="7"/>
      <c r="J497" s="7"/>
    </row>
    <row r="498">
      <c r="A498" s="5"/>
      <c r="B498" s="5"/>
      <c r="G498" s="6"/>
      <c r="H498" s="7"/>
      <c r="I498" s="7"/>
      <c r="J498" s="7"/>
    </row>
    <row r="499">
      <c r="A499" s="5"/>
      <c r="B499" s="5"/>
      <c r="G499" s="6"/>
      <c r="H499" s="7"/>
      <c r="I499" s="7"/>
      <c r="J499" s="7"/>
    </row>
    <row r="500">
      <c r="A500" s="5"/>
      <c r="B500" s="5"/>
      <c r="G500" s="6"/>
      <c r="H500" s="7"/>
      <c r="I500" s="7"/>
      <c r="J500" s="7"/>
    </row>
    <row r="501">
      <c r="A501" s="5"/>
      <c r="B501" s="5"/>
      <c r="G501" s="6"/>
      <c r="H501" s="7"/>
      <c r="I501" s="7"/>
      <c r="J501" s="7"/>
    </row>
    <row r="502">
      <c r="A502" s="5"/>
      <c r="B502" s="5"/>
      <c r="G502" s="6"/>
      <c r="H502" s="7"/>
      <c r="I502" s="7"/>
      <c r="J502" s="7"/>
    </row>
    <row r="503">
      <c r="A503" s="5"/>
      <c r="B503" s="5"/>
      <c r="G503" s="6"/>
      <c r="H503" s="7"/>
      <c r="I503" s="7"/>
      <c r="J503" s="7"/>
    </row>
    <row r="504">
      <c r="A504" s="5"/>
      <c r="B504" s="5"/>
      <c r="G504" s="6"/>
      <c r="H504" s="7"/>
      <c r="I504" s="7"/>
      <c r="J504" s="7"/>
    </row>
    <row r="505">
      <c r="A505" s="5"/>
      <c r="B505" s="5"/>
      <c r="G505" s="6"/>
      <c r="H505" s="7"/>
      <c r="I505" s="7"/>
      <c r="J505" s="7"/>
    </row>
    <row r="506">
      <c r="A506" s="5"/>
      <c r="B506" s="5"/>
      <c r="G506" s="6"/>
      <c r="H506" s="7"/>
      <c r="I506" s="7"/>
      <c r="J506" s="7"/>
    </row>
    <row r="507">
      <c r="A507" s="5"/>
      <c r="B507" s="5"/>
      <c r="G507" s="6"/>
      <c r="H507" s="7"/>
      <c r="I507" s="7"/>
      <c r="J507" s="7"/>
    </row>
    <row r="508">
      <c r="A508" s="5"/>
      <c r="B508" s="5"/>
      <c r="G508" s="6"/>
      <c r="H508" s="7"/>
      <c r="I508" s="7"/>
      <c r="J508" s="7"/>
    </row>
    <row r="509">
      <c r="A509" s="5"/>
      <c r="B509" s="5"/>
      <c r="G509" s="6"/>
      <c r="H509" s="7"/>
      <c r="I509" s="7"/>
      <c r="J509" s="7"/>
    </row>
    <row r="510">
      <c r="A510" s="5"/>
      <c r="B510" s="5"/>
      <c r="G510" s="6"/>
      <c r="H510" s="7"/>
      <c r="I510" s="7"/>
      <c r="J510" s="7"/>
    </row>
    <row r="511">
      <c r="A511" s="5"/>
      <c r="B511" s="5"/>
      <c r="G511" s="6"/>
      <c r="H511" s="7"/>
      <c r="I511" s="7"/>
      <c r="J511" s="7"/>
    </row>
    <row r="512">
      <c r="A512" s="5"/>
      <c r="B512" s="5"/>
      <c r="G512" s="6"/>
      <c r="H512" s="7"/>
      <c r="I512" s="7"/>
      <c r="J512" s="7"/>
    </row>
    <row r="513">
      <c r="A513" s="5"/>
      <c r="B513" s="5"/>
      <c r="G513" s="6"/>
      <c r="H513" s="7"/>
      <c r="I513" s="7"/>
      <c r="J513" s="7"/>
    </row>
    <row r="514">
      <c r="A514" s="5"/>
      <c r="B514" s="5"/>
      <c r="G514" s="6"/>
      <c r="H514" s="7"/>
      <c r="I514" s="7"/>
      <c r="J514" s="7"/>
    </row>
    <row r="515">
      <c r="A515" s="5"/>
      <c r="B515" s="5"/>
      <c r="G515" s="6"/>
      <c r="H515" s="7"/>
      <c r="I515" s="7"/>
      <c r="J515" s="7"/>
    </row>
    <row r="516">
      <c r="A516" s="5"/>
      <c r="B516" s="5"/>
      <c r="G516" s="6"/>
      <c r="H516" s="7"/>
      <c r="I516" s="7"/>
      <c r="J516" s="7"/>
    </row>
    <row r="517">
      <c r="A517" s="5"/>
      <c r="B517" s="5"/>
      <c r="G517" s="6"/>
      <c r="H517" s="7"/>
      <c r="I517" s="7"/>
      <c r="J517" s="7"/>
    </row>
    <row r="518">
      <c r="A518" s="5"/>
      <c r="B518" s="5"/>
      <c r="G518" s="6"/>
      <c r="H518" s="7"/>
      <c r="I518" s="7"/>
      <c r="J518" s="7"/>
    </row>
    <row r="519">
      <c r="A519" s="5"/>
      <c r="B519" s="5"/>
      <c r="G519" s="6"/>
      <c r="H519" s="7"/>
      <c r="I519" s="7"/>
      <c r="J519" s="7"/>
    </row>
    <row r="520">
      <c r="A520" s="5"/>
      <c r="B520" s="5"/>
      <c r="G520" s="6"/>
      <c r="H520" s="7"/>
      <c r="I520" s="7"/>
      <c r="J520" s="7"/>
    </row>
    <row r="521">
      <c r="A521" s="5"/>
      <c r="B521" s="5"/>
      <c r="G521" s="6"/>
      <c r="H521" s="7"/>
      <c r="I521" s="7"/>
      <c r="J521" s="7"/>
    </row>
    <row r="522">
      <c r="A522" s="5"/>
      <c r="B522" s="5"/>
      <c r="G522" s="6"/>
      <c r="H522" s="7"/>
      <c r="I522" s="7"/>
      <c r="J522" s="7"/>
    </row>
    <row r="523">
      <c r="A523" s="5"/>
      <c r="B523" s="5"/>
      <c r="G523" s="6"/>
      <c r="H523" s="7"/>
      <c r="I523" s="7"/>
      <c r="J523" s="7"/>
    </row>
    <row r="524">
      <c r="A524" s="5"/>
      <c r="B524" s="5"/>
      <c r="G524" s="6"/>
      <c r="H524" s="7"/>
      <c r="I524" s="7"/>
      <c r="J524" s="7"/>
    </row>
    <row r="525">
      <c r="A525" s="5"/>
      <c r="B525" s="5"/>
      <c r="G525" s="6"/>
      <c r="H525" s="7"/>
      <c r="I525" s="7"/>
      <c r="J525" s="7"/>
    </row>
    <row r="526">
      <c r="A526" s="5"/>
      <c r="B526" s="5"/>
      <c r="G526" s="6"/>
      <c r="H526" s="7"/>
      <c r="I526" s="7"/>
      <c r="J526" s="7"/>
    </row>
    <row r="527">
      <c r="A527" s="5"/>
      <c r="B527" s="5"/>
      <c r="G527" s="6"/>
      <c r="H527" s="7"/>
      <c r="I527" s="7"/>
      <c r="J527" s="7"/>
    </row>
    <row r="528">
      <c r="A528" s="5"/>
      <c r="B528" s="5"/>
      <c r="G528" s="6"/>
      <c r="H528" s="7"/>
      <c r="I528" s="7"/>
      <c r="J528" s="7"/>
    </row>
    <row r="529">
      <c r="A529" s="5"/>
      <c r="B529" s="5"/>
      <c r="G529" s="6"/>
      <c r="H529" s="7"/>
      <c r="I529" s="7"/>
      <c r="J529" s="7"/>
    </row>
    <row r="530">
      <c r="A530" s="5"/>
      <c r="B530" s="5"/>
      <c r="G530" s="6"/>
      <c r="H530" s="7"/>
      <c r="I530" s="7"/>
      <c r="J530" s="7"/>
    </row>
    <row r="531">
      <c r="A531" s="5"/>
      <c r="B531" s="5"/>
      <c r="G531" s="6"/>
      <c r="H531" s="7"/>
      <c r="I531" s="7"/>
      <c r="J531" s="7"/>
    </row>
    <row r="532">
      <c r="A532" s="5"/>
      <c r="B532" s="5"/>
      <c r="G532" s="6"/>
      <c r="H532" s="7"/>
      <c r="I532" s="7"/>
      <c r="J532" s="7"/>
    </row>
    <row r="533">
      <c r="A533" s="5"/>
      <c r="B533" s="5"/>
      <c r="G533" s="6"/>
      <c r="H533" s="7"/>
      <c r="I533" s="7"/>
      <c r="J533" s="7"/>
    </row>
    <row r="534">
      <c r="A534" s="5"/>
      <c r="B534" s="5"/>
      <c r="G534" s="6"/>
      <c r="H534" s="7"/>
      <c r="I534" s="7"/>
      <c r="J534" s="7"/>
    </row>
    <row r="535">
      <c r="A535" s="5"/>
      <c r="B535" s="5"/>
      <c r="G535" s="6"/>
      <c r="H535" s="7"/>
      <c r="I535" s="7"/>
      <c r="J535" s="7"/>
    </row>
    <row r="536">
      <c r="A536" s="5"/>
      <c r="B536" s="5"/>
      <c r="G536" s="6"/>
      <c r="H536" s="7"/>
      <c r="I536" s="7"/>
      <c r="J536" s="7"/>
    </row>
    <row r="537">
      <c r="A537" s="5"/>
      <c r="B537" s="5"/>
      <c r="G537" s="6"/>
      <c r="H537" s="7"/>
      <c r="I537" s="7"/>
      <c r="J537" s="7"/>
    </row>
    <row r="538">
      <c r="A538" s="5"/>
      <c r="B538" s="5"/>
      <c r="G538" s="6"/>
      <c r="H538" s="7"/>
      <c r="I538" s="7"/>
      <c r="J538" s="7"/>
    </row>
    <row r="539">
      <c r="A539" s="5"/>
      <c r="B539" s="5"/>
      <c r="G539" s="6"/>
      <c r="H539" s="7"/>
      <c r="I539" s="7"/>
      <c r="J539" s="7"/>
    </row>
    <row r="540">
      <c r="A540" s="5"/>
      <c r="B540" s="5"/>
      <c r="G540" s="6"/>
      <c r="H540" s="7"/>
      <c r="I540" s="7"/>
      <c r="J540" s="7"/>
    </row>
    <row r="541">
      <c r="A541" s="5"/>
      <c r="B541" s="5"/>
      <c r="G541" s="6"/>
      <c r="H541" s="7"/>
      <c r="I541" s="7"/>
      <c r="J541" s="7"/>
    </row>
    <row r="542">
      <c r="A542" s="5"/>
      <c r="B542" s="5"/>
      <c r="G542" s="6"/>
      <c r="H542" s="7"/>
      <c r="I542" s="7"/>
      <c r="J542" s="7"/>
    </row>
    <row r="543">
      <c r="A543" s="5"/>
      <c r="B543" s="5"/>
      <c r="G543" s="6"/>
      <c r="H543" s="7"/>
      <c r="I543" s="7"/>
      <c r="J543" s="7"/>
    </row>
    <row r="544">
      <c r="A544" s="5"/>
      <c r="B544" s="5"/>
      <c r="G544" s="6"/>
      <c r="H544" s="7"/>
      <c r="I544" s="7"/>
      <c r="J544" s="7"/>
    </row>
    <row r="545">
      <c r="A545" s="5"/>
      <c r="B545" s="5"/>
      <c r="G545" s="6"/>
      <c r="H545" s="7"/>
      <c r="I545" s="7"/>
      <c r="J545" s="7"/>
    </row>
    <row r="546">
      <c r="A546" s="5"/>
      <c r="B546" s="5"/>
      <c r="G546" s="6"/>
      <c r="H546" s="7"/>
      <c r="I546" s="7"/>
      <c r="J546" s="7"/>
    </row>
    <row r="547">
      <c r="A547" s="5"/>
      <c r="B547" s="5"/>
      <c r="G547" s="6"/>
      <c r="H547" s="7"/>
      <c r="I547" s="7"/>
      <c r="J547" s="7"/>
    </row>
    <row r="548">
      <c r="A548" s="5"/>
      <c r="B548" s="5"/>
      <c r="G548" s="6"/>
      <c r="H548" s="7"/>
      <c r="I548" s="7"/>
      <c r="J548" s="7"/>
    </row>
    <row r="549">
      <c r="A549" s="5"/>
      <c r="B549" s="5"/>
      <c r="G549" s="6"/>
      <c r="H549" s="7"/>
      <c r="I549" s="7"/>
      <c r="J549" s="7"/>
    </row>
    <row r="550">
      <c r="A550" s="5"/>
      <c r="B550" s="5"/>
      <c r="G550" s="6"/>
      <c r="H550" s="7"/>
      <c r="I550" s="7"/>
      <c r="J550" s="7"/>
    </row>
    <row r="551">
      <c r="A551" s="5"/>
      <c r="B551" s="5"/>
      <c r="G551" s="6"/>
      <c r="H551" s="7"/>
      <c r="I551" s="7"/>
      <c r="J551" s="7"/>
    </row>
    <row r="552">
      <c r="A552" s="5"/>
      <c r="B552" s="5"/>
      <c r="G552" s="6"/>
      <c r="H552" s="7"/>
      <c r="I552" s="7"/>
      <c r="J552" s="7"/>
    </row>
    <row r="553">
      <c r="A553" s="5"/>
      <c r="B553" s="5"/>
      <c r="G553" s="6"/>
      <c r="H553" s="7"/>
      <c r="I553" s="7"/>
      <c r="J553" s="7"/>
    </row>
    <row r="554">
      <c r="A554" s="5"/>
      <c r="B554" s="5"/>
      <c r="G554" s="6"/>
      <c r="H554" s="7"/>
      <c r="I554" s="7"/>
      <c r="J554" s="7"/>
    </row>
    <row r="555">
      <c r="A555" s="5"/>
      <c r="B555" s="5"/>
      <c r="G555" s="6"/>
      <c r="H555" s="7"/>
      <c r="I555" s="7"/>
      <c r="J555" s="7"/>
    </row>
    <row r="556">
      <c r="A556" s="5"/>
      <c r="B556" s="5"/>
      <c r="G556" s="6"/>
      <c r="H556" s="7"/>
      <c r="I556" s="7"/>
      <c r="J556" s="7"/>
    </row>
    <row r="557">
      <c r="A557" s="5"/>
      <c r="B557" s="5"/>
      <c r="G557" s="6"/>
      <c r="H557" s="7"/>
      <c r="I557" s="7"/>
      <c r="J557" s="7"/>
    </row>
    <row r="558">
      <c r="A558" s="5"/>
      <c r="B558" s="5"/>
      <c r="G558" s="6"/>
      <c r="H558" s="7"/>
      <c r="I558" s="7"/>
      <c r="J558" s="7"/>
    </row>
    <row r="559">
      <c r="A559" s="5"/>
      <c r="B559" s="5"/>
      <c r="G559" s="6"/>
      <c r="H559" s="7"/>
      <c r="I559" s="7"/>
      <c r="J559" s="7"/>
    </row>
    <row r="560">
      <c r="A560" s="5"/>
      <c r="B560" s="5"/>
      <c r="G560" s="6"/>
      <c r="H560" s="7"/>
      <c r="I560" s="7"/>
      <c r="J560" s="7"/>
    </row>
    <row r="561">
      <c r="A561" s="5"/>
      <c r="B561" s="5"/>
      <c r="G561" s="6"/>
      <c r="H561" s="7"/>
      <c r="I561" s="7"/>
      <c r="J561" s="7"/>
    </row>
    <row r="562">
      <c r="A562" s="5"/>
      <c r="B562" s="5"/>
      <c r="G562" s="6"/>
      <c r="H562" s="7"/>
      <c r="I562" s="7"/>
      <c r="J562" s="7"/>
    </row>
    <row r="563">
      <c r="A563" s="5"/>
      <c r="B563" s="5"/>
      <c r="G563" s="6"/>
      <c r="H563" s="7"/>
      <c r="I563" s="7"/>
      <c r="J563" s="7"/>
    </row>
    <row r="564">
      <c r="A564" s="5"/>
      <c r="B564" s="5"/>
      <c r="G564" s="6"/>
      <c r="H564" s="7"/>
      <c r="I564" s="7"/>
      <c r="J564" s="7"/>
    </row>
    <row r="565">
      <c r="A565" s="5"/>
      <c r="B565" s="5"/>
      <c r="G565" s="6"/>
      <c r="H565" s="7"/>
      <c r="I565" s="7"/>
      <c r="J565" s="7"/>
    </row>
    <row r="566">
      <c r="A566" s="5"/>
      <c r="B566" s="5"/>
      <c r="G566" s="6"/>
      <c r="H566" s="7"/>
      <c r="I566" s="7"/>
      <c r="J566" s="7"/>
    </row>
    <row r="567">
      <c r="A567" s="5"/>
      <c r="B567" s="5"/>
      <c r="G567" s="6"/>
      <c r="H567" s="7"/>
      <c r="I567" s="7"/>
      <c r="J567" s="7"/>
    </row>
    <row r="568">
      <c r="A568" s="5"/>
      <c r="B568" s="5"/>
      <c r="G568" s="6"/>
      <c r="H568" s="7"/>
      <c r="I568" s="7"/>
      <c r="J568" s="7"/>
    </row>
    <row r="569">
      <c r="A569" s="5"/>
      <c r="B569" s="5"/>
      <c r="G569" s="6"/>
      <c r="H569" s="7"/>
      <c r="I569" s="7"/>
      <c r="J569" s="7"/>
    </row>
    <row r="570">
      <c r="A570" s="5"/>
      <c r="B570" s="5"/>
      <c r="G570" s="6"/>
      <c r="H570" s="7"/>
      <c r="I570" s="7"/>
      <c r="J570" s="7"/>
    </row>
    <row r="571">
      <c r="A571" s="5"/>
      <c r="B571" s="5"/>
      <c r="G571" s="6"/>
      <c r="H571" s="7"/>
      <c r="I571" s="7"/>
      <c r="J571" s="7"/>
    </row>
    <row r="572">
      <c r="A572" s="5"/>
      <c r="B572" s="5"/>
      <c r="G572" s="6"/>
      <c r="H572" s="7"/>
      <c r="I572" s="7"/>
      <c r="J572" s="7"/>
    </row>
    <row r="573">
      <c r="A573" s="5"/>
      <c r="B573" s="5"/>
      <c r="G573" s="6"/>
      <c r="H573" s="7"/>
      <c r="I573" s="7"/>
      <c r="J573" s="7"/>
    </row>
    <row r="574">
      <c r="A574" s="5"/>
      <c r="B574" s="5"/>
      <c r="G574" s="6"/>
      <c r="H574" s="7"/>
      <c r="I574" s="7"/>
      <c r="J574" s="7"/>
    </row>
    <row r="575">
      <c r="A575" s="5"/>
      <c r="B575" s="5"/>
      <c r="G575" s="6"/>
      <c r="H575" s="7"/>
      <c r="I575" s="7"/>
      <c r="J575" s="7"/>
    </row>
    <row r="576">
      <c r="A576" s="5"/>
      <c r="B576" s="5"/>
      <c r="G576" s="6"/>
      <c r="H576" s="7"/>
      <c r="I576" s="7"/>
      <c r="J576" s="7"/>
    </row>
    <row r="577">
      <c r="A577" s="5"/>
      <c r="B577" s="5"/>
      <c r="G577" s="6"/>
      <c r="H577" s="7"/>
      <c r="I577" s="7"/>
      <c r="J577" s="7"/>
    </row>
    <row r="578">
      <c r="A578" s="5"/>
      <c r="B578" s="5"/>
      <c r="G578" s="6"/>
      <c r="H578" s="7"/>
      <c r="I578" s="7"/>
      <c r="J578" s="7"/>
    </row>
    <row r="579">
      <c r="A579" s="5"/>
      <c r="B579" s="5"/>
      <c r="G579" s="6"/>
      <c r="H579" s="7"/>
      <c r="I579" s="7"/>
      <c r="J579" s="7"/>
    </row>
    <row r="580">
      <c r="A580" s="5"/>
      <c r="B580" s="5"/>
      <c r="G580" s="6"/>
      <c r="H580" s="7"/>
      <c r="I580" s="7"/>
      <c r="J580" s="7"/>
    </row>
    <row r="581">
      <c r="A581" s="5"/>
      <c r="B581" s="5"/>
      <c r="G581" s="6"/>
      <c r="H581" s="7"/>
      <c r="I581" s="7"/>
      <c r="J581" s="7"/>
    </row>
    <row r="582">
      <c r="A582" s="5"/>
      <c r="B582" s="5"/>
      <c r="G582" s="6"/>
      <c r="H582" s="7"/>
      <c r="I582" s="7"/>
      <c r="J582" s="7"/>
    </row>
    <row r="583">
      <c r="A583" s="5"/>
      <c r="B583" s="5"/>
      <c r="G583" s="6"/>
      <c r="H583" s="7"/>
      <c r="I583" s="7"/>
      <c r="J583" s="7"/>
    </row>
    <row r="584">
      <c r="A584" s="5"/>
      <c r="B584" s="5"/>
      <c r="G584" s="6"/>
      <c r="H584" s="7"/>
      <c r="I584" s="7"/>
      <c r="J584" s="7"/>
    </row>
    <row r="585">
      <c r="A585" s="5"/>
      <c r="B585" s="5"/>
      <c r="G585" s="6"/>
      <c r="H585" s="7"/>
      <c r="I585" s="7"/>
      <c r="J585" s="7"/>
    </row>
    <row r="586">
      <c r="A586" s="5"/>
      <c r="B586" s="5"/>
      <c r="G586" s="6"/>
      <c r="H586" s="7"/>
      <c r="I586" s="7"/>
      <c r="J586" s="7"/>
    </row>
    <row r="587">
      <c r="A587" s="5"/>
      <c r="B587" s="5"/>
      <c r="G587" s="6"/>
      <c r="H587" s="7"/>
      <c r="I587" s="7"/>
      <c r="J587" s="7"/>
    </row>
    <row r="588">
      <c r="A588" s="5"/>
      <c r="B588" s="5"/>
      <c r="G588" s="6"/>
      <c r="H588" s="7"/>
      <c r="I588" s="7"/>
      <c r="J588" s="7"/>
    </row>
    <row r="589">
      <c r="A589" s="5"/>
      <c r="B589" s="5"/>
      <c r="G589" s="6"/>
      <c r="H589" s="7"/>
      <c r="I589" s="7"/>
      <c r="J589" s="7"/>
    </row>
    <row r="590">
      <c r="A590" s="5"/>
      <c r="B590" s="5"/>
      <c r="G590" s="6"/>
      <c r="H590" s="7"/>
      <c r="I590" s="7"/>
      <c r="J590" s="7"/>
    </row>
    <row r="591">
      <c r="A591" s="5"/>
      <c r="B591" s="5"/>
      <c r="G591" s="6"/>
      <c r="H591" s="7"/>
      <c r="I591" s="7"/>
      <c r="J591" s="7"/>
    </row>
    <row r="592">
      <c r="A592" s="5"/>
      <c r="B592" s="5"/>
      <c r="G592" s="6"/>
      <c r="H592" s="7"/>
      <c r="I592" s="7"/>
      <c r="J592" s="7"/>
    </row>
    <row r="593">
      <c r="A593" s="5"/>
      <c r="B593" s="5"/>
      <c r="G593" s="6"/>
      <c r="H593" s="7"/>
      <c r="I593" s="7"/>
      <c r="J593" s="7"/>
    </row>
    <row r="594">
      <c r="A594" s="5"/>
      <c r="B594" s="5"/>
      <c r="G594" s="6"/>
      <c r="H594" s="7"/>
      <c r="I594" s="7"/>
      <c r="J594" s="7"/>
    </row>
    <row r="595">
      <c r="A595" s="5"/>
      <c r="B595" s="5"/>
      <c r="G595" s="6"/>
      <c r="H595" s="7"/>
      <c r="I595" s="7"/>
      <c r="J595" s="7"/>
    </row>
    <row r="596">
      <c r="A596" s="5"/>
      <c r="B596" s="5"/>
      <c r="G596" s="6"/>
      <c r="H596" s="7"/>
      <c r="I596" s="7"/>
      <c r="J596" s="7"/>
    </row>
    <row r="597">
      <c r="A597" s="5"/>
      <c r="B597" s="5"/>
      <c r="G597" s="6"/>
      <c r="H597" s="7"/>
      <c r="I597" s="7"/>
      <c r="J597" s="7"/>
    </row>
    <row r="598">
      <c r="A598" s="5"/>
      <c r="B598" s="5"/>
      <c r="G598" s="6"/>
      <c r="H598" s="7"/>
      <c r="I598" s="7"/>
      <c r="J598" s="7"/>
    </row>
    <row r="599">
      <c r="A599" s="5"/>
      <c r="B599" s="5"/>
      <c r="G599" s="6"/>
      <c r="H599" s="7"/>
      <c r="I599" s="7"/>
      <c r="J599" s="7"/>
    </row>
    <row r="600">
      <c r="A600" s="5"/>
      <c r="B600" s="5"/>
      <c r="G600" s="6"/>
      <c r="H600" s="7"/>
      <c r="I600" s="7"/>
      <c r="J600" s="7"/>
    </row>
    <row r="601">
      <c r="A601" s="5"/>
      <c r="B601" s="5"/>
      <c r="G601" s="6"/>
      <c r="H601" s="7"/>
      <c r="I601" s="7"/>
      <c r="J601" s="7"/>
    </row>
    <row r="602">
      <c r="A602" s="5"/>
      <c r="B602" s="5"/>
      <c r="G602" s="6"/>
      <c r="H602" s="7"/>
      <c r="I602" s="7"/>
      <c r="J602" s="7"/>
    </row>
    <row r="603">
      <c r="A603" s="5"/>
      <c r="B603" s="5"/>
      <c r="G603" s="6"/>
      <c r="H603" s="7"/>
      <c r="I603" s="7"/>
      <c r="J603" s="7"/>
    </row>
    <row r="604">
      <c r="A604" s="5"/>
      <c r="B604" s="5"/>
      <c r="G604" s="6"/>
      <c r="H604" s="7"/>
      <c r="I604" s="7"/>
      <c r="J604" s="7"/>
    </row>
    <row r="605">
      <c r="A605" s="5"/>
      <c r="B605" s="5"/>
      <c r="G605" s="6"/>
      <c r="H605" s="7"/>
      <c r="I605" s="7"/>
      <c r="J605" s="7"/>
    </row>
    <row r="606">
      <c r="A606" s="5"/>
      <c r="B606" s="5"/>
      <c r="G606" s="6"/>
      <c r="H606" s="7"/>
      <c r="I606" s="7"/>
      <c r="J606" s="7"/>
    </row>
    <row r="607">
      <c r="A607" s="5"/>
      <c r="B607" s="5"/>
      <c r="G607" s="6"/>
      <c r="H607" s="7"/>
      <c r="I607" s="7"/>
      <c r="J607" s="7"/>
    </row>
    <row r="608">
      <c r="A608" s="5"/>
      <c r="B608" s="5"/>
      <c r="G608" s="6"/>
      <c r="H608" s="7"/>
      <c r="I608" s="7"/>
      <c r="J608" s="7"/>
    </row>
    <row r="609">
      <c r="A609" s="5"/>
      <c r="B609" s="5"/>
      <c r="G609" s="6"/>
      <c r="H609" s="7"/>
      <c r="I609" s="7"/>
      <c r="J609" s="7"/>
    </row>
    <row r="610">
      <c r="A610" s="5"/>
      <c r="B610" s="5"/>
      <c r="G610" s="6"/>
      <c r="H610" s="7"/>
      <c r="I610" s="7"/>
      <c r="J610" s="7"/>
    </row>
    <row r="611">
      <c r="A611" s="5"/>
      <c r="B611" s="5"/>
      <c r="G611" s="6"/>
      <c r="H611" s="7"/>
      <c r="I611" s="7"/>
      <c r="J611" s="7"/>
    </row>
    <row r="612">
      <c r="A612" s="5"/>
      <c r="B612" s="5"/>
      <c r="G612" s="6"/>
      <c r="H612" s="7"/>
      <c r="I612" s="7"/>
      <c r="J612" s="7"/>
    </row>
    <row r="613">
      <c r="A613" s="5"/>
      <c r="B613" s="5"/>
      <c r="G613" s="6"/>
      <c r="H613" s="7"/>
      <c r="I613" s="7"/>
      <c r="J613" s="7"/>
    </row>
    <row r="614">
      <c r="A614" s="5"/>
      <c r="B614" s="5"/>
      <c r="G614" s="6"/>
      <c r="H614" s="7"/>
      <c r="I614" s="7"/>
      <c r="J614" s="7"/>
    </row>
    <row r="615">
      <c r="A615" s="5"/>
      <c r="B615" s="5"/>
      <c r="G615" s="6"/>
      <c r="H615" s="7"/>
      <c r="I615" s="7"/>
      <c r="J615" s="7"/>
    </row>
    <row r="616">
      <c r="A616" s="5"/>
      <c r="B616" s="5"/>
      <c r="G616" s="6"/>
      <c r="H616" s="7"/>
      <c r="I616" s="7"/>
      <c r="J616" s="7"/>
    </row>
    <row r="617">
      <c r="A617" s="5"/>
      <c r="B617" s="5"/>
      <c r="G617" s="6"/>
      <c r="H617" s="7"/>
      <c r="I617" s="7"/>
      <c r="J617" s="7"/>
    </row>
    <row r="618">
      <c r="A618" s="5"/>
      <c r="B618" s="5"/>
      <c r="G618" s="6"/>
      <c r="H618" s="7"/>
      <c r="I618" s="7"/>
      <c r="J618" s="7"/>
    </row>
    <row r="619">
      <c r="A619" s="5"/>
      <c r="B619" s="5"/>
      <c r="G619" s="6"/>
      <c r="H619" s="7"/>
      <c r="I619" s="7"/>
      <c r="J619" s="7"/>
    </row>
    <row r="620">
      <c r="A620" s="5"/>
      <c r="B620" s="5"/>
      <c r="G620" s="6"/>
      <c r="H620" s="7"/>
      <c r="I620" s="7"/>
      <c r="J620" s="7"/>
    </row>
    <row r="621">
      <c r="A621" s="5"/>
      <c r="B621" s="5"/>
      <c r="G621" s="6"/>
      <c r="H621" s="7"/>
      <c r="I621" s="7"/>
      <c r="J621" s="7"/>
    </row>
    <row r="622">
      <c r="A622" s="5"/>
      <c r="B622" s="5"/>
      <c r="G622" s="6"/>
      <c r="H622" s="7"/>
      <c r="I622" s="7"/>
      <c r="J622" s="7"/>
    </row>
    <row r="623">
      <c r="A623" s="5"/>
      <c r="B623" s="5"/>
      <c r="G623" s="6"/>
      <c r="H623" s="7"/>
      <c r="I623" s="7"/>
      <c r="J623" s="7"/>
    </row>
    <row r="624">
      <c r="A624" s="5"/>
      <c r="B624" s="5"/>
      <c r="G624" s="6"/>
      <c r="H624" s="7"/>
      <c r="I624" s="7"/>
      <c r="J624" s="7"/>
    </row>
    <row r="625">
      <c r="A625" s="5"/>
      <c r="B625" s="5"/>
      <c r="G625" s="6"/>
      <c r="H625" s="7"/>
      <c r="I625" s="7"/>
      <c r="J625" s="7"/>
    </row>
    <row r="626">
      <c r="A626" s="5"/>
      <c r="B626" s="5"/>
      <c r="G626" s="6"/>
      <c r="H626" s="7"/>
      <c r="I626" s="7"/>
      <c r="J626" s="7"/>
    </row>
    <row r="627">
      <c r="A627" s="5"/>
      <c r="B627" s="5"/>
      <c r="G627" s="6"/>
      <c r="H627" s="7"/>
      <c r="I627" s="7"/>
      <c r="J627" s="7"/>
    </row>
    <row r="628">
      <c r="A628" s="5"/>
      <c r="B628" s="5"/>
      <c r="G628" s="6"/>
      <c r="H628" s="7"/>
      <c r="I628" s="7"/>
      <c r="J628" s="7"/>
    </row>
    <row r="629">
      <c r="A629" s="5"/>
      <c r="B629" s="5"/>
      <c r="G629" s="6"/>
      <c r="H629" s="7"/>
      <c r="I629" s="7"/>
      <c r="J629" s="7"/>
    </row>
    <row r="630">
      <c r="A630" s="5"/>
      <c r="B630" s="5"/>
      <c r="G630" s="6"/>
      <c r="H630" s="7"/>
      <c r="I630" s="7"/>
      <c r="J630" s="7"/>
    </row>
    <row r="631">
      <c r="A631" s="5"/>
      <c r="B631" s="5"/>
      <c r="G631" s="6"/>
      <c r="H631" s="7"/>
      <c r="I631" s="7"/>
      <c r="J631" s="7"/>
    </row>
    <row r="632">
      <c r="A632" s="5"/>
      <c r="B632" s="5"/>
      <c r="G632" s="6"/>
      <c r="H632" s="7"/>
      <c r="I632" s="7"/>
      <c r="J632" s="7"/>
    </row>
    <row r="633">
      <c r="A633" s="5"/>
      <c r="B633" s="5"/>
      <c r="G633" s="6"/>
      <c r="H633" s="7"/>
      <c r="I633" s="7"/>
      <c r="J633" s="7"/>
    </row>
    <row r="634">
      <c r="A634" s="5"/>
      <c r="B634" s="5"/>
      <c r="G634" s="6"/>
      <c r="H634" s="7"/>
      <c r="I634" s="7"/>
      <c r="J634" s="7"/>
    </row>
    <row r="635">
      <c r="A635" s="5"/>
      <c r="B635" s="5"/>
      <c r="G635" s="6"/>
      <c r="H635" s="7"/>
      <c r="I635" s="7"/>
      <c r="J635" s="7"/>
    </row>
    <row r="636">
      <c r="A636" s="5"/>
      <c r="B636" s="5"/>
      <c r="G636" s="6"/>
      <c r="H636" s="7"/>
      <c r="I636" s="7"/>
      <c r="J636" s="7"/>
    </row>
    <row r="637">
      <c r="A637" s="5"/>
      <c r="B637" s="5"/>
      <c r="G637" s="6"/>
      <c r="H637" s="7"/>
      <c r="I637" s="7"/>
      <c r="J637" s="7"/>
    </row>
    <row r="638">
      <c r="A638" s="5"/>
      <c r="B638" s="5"/>
      <c r="G638" s="6"/>
      <c r="H638" s="7"/>
      <c r="I638" s="7"/>
      <c r="J638" s="7"/>
    </row>
    <row r="639">
      <c r="A639" s="5"/>
      <c r="B639" s="5"/>
      <c r="G639" s="6"/>
      <c r="H639" s="7"/>
      <c r="I639" s="7"/>
      <c r="J639" s="7"/>
    </row>
    <row r="640">
      <c r="A640" s="5"/>
      <c r="B640" s="5"/>
      <c r="G640" s="6"/>
      <c r="H640" s="7"/>
      <c r="I640" s="7"/>
      <c r="J640" s="7"/>
    </row>
    <row r="641">
      <c r="A641" s="5"/>
      <c r="B641" s="5"/>
      <c r="G641" s="6"/>
      <c r="H641" s="7"/>
      <c r="I641" s="7"/>
      <c r="J641" s="7"/>
    </row>
    <row r="642">
      <c r="A642" s="5"/>
      <c r="B642" s="5"/>
      <c r="G642" s="6"/>
      <c r="H642" s="7"/>
      <c r="I642" s="7"/>
      <c r="J642" s="7"/>
    </row>
    <row r="643">
      <c r="A643" s="5"/>
      <c r="B643" s="5"/>
      <c r="G643" s="6"/>
      <c r="H643" s="7"/>
      <c r="I643" s="7"/>
      <c r="J643" s="7"/>
    </row>
    <row r="644">
      <c r="A644" s="5"/>
      <c r="B644" s="5"/>
      <c r="G644" s="6"/>
      <c r="H644" s="7"/>
      <c r="I644" s="7"/>
      <c r="J644" s="7"/>
    </row>
    <row r="645">
      <c r="A645" s="5"/>
      <c r="B645" s="5"/>
      <c r="G645" s="6"/>
      <c r="H645" s="7"/>
      <c r="I645" s="7"/>
      <c r="J645" s="7"/>
    </row>
    <row r="646">
      <c r="A646" s="5"/>
      <c r="B646" s="5"/>
      <c r="G646" s="6"/>
      <c r="H646" s="7"/>
      <c r="I646" s="7"/>
      <c r="J646" s="7"/>
    </row>
    <row r="647">
      <c r="A647" s="5"/>
      <c r="B647" s="5"/>
      <c r="G647" s="6"/>
      <c r="H647" s="7"/>
      <c r="I647" s="7"/>
      <c r="J647" s="7"/>
    </row>
    <row r="648">
      <c r="A648" s="5"/>
      <c r="B648" s="5"/>
      <c r="G648" s="6"/>
      <c r="H648" s="7"/>
      <c r="I648" s="7"/>
      <c r="J648" s="7"/>
    </row>
    <row r="649">
      <c r="A649" s="5"/>
      <c r="B649" s="5"/>
      <c r="G649" s="6"/>
      <c r="H649" s="7"/>
      <c r="I649" s="7"/>
      <c r="J649" s="7"/>
    </row>
    <row r="650">
      <c r="A650" s="5"/>
      <c r="B650" s="5"/>
      <c r="G650" s="6"/>
      <c r="H650" s="7"/>
      <c r="I650" s="7"/>
      <c r="J650" s="7"/>
    </row>
    <row r="651">
      <c r="A651" s="5"/>
      <c r="B651" s="5"/>
      <c r="G651" s="6"/>
      <c r="H651" s="7"/>
      <c r="I651" s="7"/>
      <c r="J651" s="7"/>
    </row>
    <row r="652">
      <c r="A652" s="5"/>
      <c r="B652" s="5"/>
      <c r="G652" s="6"/>
      <c r="H652" s="7"/>
      <c r="I652" s="7"/>
      <c r="J652" s="7"/>
    </row>
    <row r="653">
      <c r="A653" s="5"/>
      <c r="B653" s="5"/>
      <c r="G653" s="6"/>
      <c r="H653" s="7"/>
      <c r="I653" s="7"/>
      <c r="J653" s="7"/>
    </row>
    <row r="654">
      <c r="A654" s="5"/>
      <c r="B654" s="5"/>
      <c r="G654" s="6"/>
      <c r="H654" s="7"/>
      <c r="I654" s="7"/>
      <c r="J654" s="7"/>
    </row>
    <row r="655">
      <c r="A655" s="5"/>
      <c r="B655" s="5"/>
      <c r="G655" s="6"/>
      <c r="H655" s="7"/>
      <c r="I655" s="7"/>
      <c r="J655" s="7"/>
    </row>
    <row r="656">
      <c r="A656" s="5"/>
      <c r="B656" s="5"/>
      <c r="G656" s="6"/>
      <c r="H656" s="7"/>
      <c r="I656" s="7"/>
      <c r="J656" s="7"/>
    </row>
    <row r="657">
      <c r="A657" s="5"/>
      <c r="B657" s="5"/>
      <c r="G657" s="6"/>
      <c r="H657" s="7"/>
      <c r="I657" s="7"/>
      <c r="J657" s="7"/>
    </row>
    <row r="658">
      <c r="A658" s="5"/>
      <c r="B658" s="5"/>
      <c r="G658" s="6"/>
      <c r="H658" s="7"/>
      <c r="I658" s="7"/>
      <c r="J658" s="7"/>
    </row>
    <row r="659">
      <c r="A659" s="5"/>
      <c r="B659" s="5"/>
      <c r="G659" s="6"/>
      <c r="H659" s="7"/>
      <c r="I659" s="7"/>
      <c r="J659" s="7"/>
    </row>
    <row r="660">
      <c r="A660" s="5"/>
      <c r="B660" s="5"/>
      <c r="G660" s="6"/>
      <c r="H660" s="7"/>
      <c r="I660" s="7"/>
      <c r="J660" s="7"/>
    </row>
    <row r="661">
      <c r="A661" s="5"/>
      <c r="B661" s="5"/>
      <c r="G661" s="6"/>
      <c r="H661" s="7"/>
      <c r="I661" s="7"/>
      <c r="J661" s="7"/>
    </row>
    <row r="662">
      <c r="A662" s="5"/>
      <c r="B662" s="5"/>
      <c r="G662" s="6"/>
      <c r="H662" s="7"/>
      <c r="I662" s="7"/>
      <c r="J662" s="7"/>
    </row>
    <row r="663">
      <c r="A663" s="5"/>
      <c r="B663" s="5"/>
      <c r="G663" s="6"/>
      <c r="H663" s="7"/>
      <c r="I663" s="7"/>
      <c r="J663" s="7"/>
    </row>
    <row r="664">
      <c r="A664" s="5"/>
      <c r="B664" s="5"/>
      <c r="G664" s="6"/>
      <c r="H664" s="7"/>
      <c r="I664" s="7"/>
      <c r="J664" s="7"/>
    </row>
    <row r="665">
      <c r="A665" s="5"/>
      <c r="B665" s="5"/>
      <c r="G665" s="6"/>
      <c r="H665" s="7"/>
      <c r="I665" s="7"/>
      <c r="J665" s="7"/>
    </row>
    <row r="666">
      <c r="A666" s="5"/>
      <c r="B666" s="5"/>
      <c r="G666" s="6"/>
      <c r="H666" s="7"/>
      <c r="I666" s="7"/>
      <c r="J666" s="7"/>
    </row>
    <row r="667">
      <c r="A667" s="5"/>
      <c r="B667" s="5"/>
      <c r="G667" s="6"/>
      <c r="H667" s="7"/>
      <c r="I667" s="7"/>
      <c r="J667" s="7"/>
    </row>
    <row r="668">
      <c r="A668" s="5"/>
      <c r="B668" s="5"/>
      <c r="G668" s="6"/>
      <c r="H668" s="7"/>
      <c r="I668" s="7"/>
      <c r="J668" s="7"/>
    </row>
    <row r="669">
      <c r="A669" s="5"/>
      <c r="B669" s="5"/>
      <c r="G669" s="6"/>
      <c r="H669" s="7"/>
      <c r="I669" s="7"/>
      <c r="J669" s="7"/>
    </row>
    <row r="670">
      <c r="A670" s="5"/>
      <c r="B670" s="5"/>
      <c r="G670" s="6"/>
      <c r="H670" s="7"/>
      <c r="I670" s="7"/>
      <c r="J670" s="7"/>
    </row>
    <row r="671">
      <c r="A671" s="5"/>
      <c r="B671" s="5"/>
      <c r="G671" s="6"/>
      <c r="H671" s="7"/>
      <c r="I671" s="7"/>
      <c r="J671" s="7"/>
    </row>
    <row r="672">
      <c r="A672" s="5"/>
      <c r="B672" s="5"/>
      <c r="G672" s="6"/>
      <c r="H672" s="7"/>
      <c r="I672" s="7"/>
      <c r="J672" s="7"/>
    </row>
    <row r="673">
      <c r="A673" s="5"/>
      <c r="B673" s="5"/>
      <c r="G673" s="6"/>
      <c r="H673" s="7"/>
      <c r="I673" s="7"/>
      <c r="J673" s="7"/>
    </row>
    <row r="674">
      <c r="A674" s="5"/>
      <c r="B674" s="5"/>
      <c r="G674" s="6"/>
      <c r="H674" s="7"/>
      <c r="I674" s="7"/>
      <c r="J674" s="7"/>
    </row>
    <row r="675">
      <c r="A675" s="5"/>
      <c r="B675" s="5"/>
      <c r="G675" s="6"/>
      <c r="H675" s="7"/>
      <c r="I675" s="7"/>
      <c r="J675" s="7"/>
    </row>
    <row r="676">
      <c r="A676" s="5"/>
      <c r="B676" s="5"/>
      <c r="G676" s="6"/>
      <c r="H676" s="7"/>
      <c r="I676" s="7"/>
      <c r="J676" s="7"/>
    </row>
    <row r="677">
      <c r="A677" s="5"/>
      <c r="B677" s="5"/>
      <c r="G677" s="6"/>
      <c r="H677" s="7"/>
      <c r="I677" s="7"/>
      <c r="J677" s="7"/>
    </row>
    <row r="678">
      <c r="A678" s="5"/>
      <c r="B678" s="5"/>
      <c r="G678" s="6"/>
      <c r="H678" s="7"/>
      <c r="I678" s="7"/>
      <c r="J678" s="7"/>
    </row>
    <row r="679">
      <c r="A679" s="5"/>
      <c r="B679" s="5"/>
      <c r="G679" s="6"/>
      <c r="H679" s="7"/>
      <c r="I679" s="7"/>
      <c r="J679" s="7"/>
    </row>
    <row r="680">
      <c r="A680" s="5"/>
      <c r="B680" s="5"/>
      <c r="G680" s="6"/>
      <c r="H680" s="7"/>
      <c r="I680" s="7"/>
      <c r="J680" s="7"/>
    </row>
    <row r="681">
      <c r="A681" s="5"/>
      <c r="B681" s="5"/>
      <c r="G681" s="6"/>
      <c r="H681" s="7"/>
      <c r="I681" s="7"/>
      <c r="J681" s="7"/>
    </row>
    <row r="682">
      <c r="A682" s="5"/>
      <c r="B682" s="5"/>
      <c r="G682" s="6"/>
      <c r="H682" s="7"/>
      <c r="I682" s="7"/>
      <c r="J682" s="7"/>
    </row>
    <row r="683">
      <c r="A683" s="5"/>
      <c r="B683" s="5"/>
      <c r="G683" s="6"/>
      <c r="H683" s="7"/>
      <c r="I683" s="7"/>
      <c r="J683" s="7"/>
    </row>
    <row r="684">
      <c r="A684" s="5"/>
      <c r="B684" s="5"/>
      <c r="G684" s="6"/>
      <c r="H684" s="7"/>
      <c r="I684" s="7"/>
      <c r="J684" s="7"/>
    </row>
    <row r="685">
      <c r="A685" s="5"/>
      <c r="B685" s="5"/>
      <c r="G685" s="6"/>
      <c r="H685" s="7"/>
      <c r="I685" s="7"/>
      <c r="J685" s="7"/>
    </row>
    <row r="686">
      <c r="A686" s="5"/>
      <c r="B686" s="5"/>
      <c r="G686" s="6"/>
      <c r="H686" s="7"/>
      <c r="I686" s="7"/>
      <c r="J686" s="7"/>
    </row>
    <row r="687">
      <c r="A687" s="5"/>
      <c r="B687" s="5"/>
      <c r="G687" s="6"/>
      <c r="H687" s="7"/>
      <c r="I687" s="7"/>
      <c r="J687" s="7"/>
    </row>
    <row r="688">
      <c r="A688" s="5"/>
      <c r="B688" s="5"/>
      <c r="G688" s="6"/>
      <c r="H688" s="7"/>
      <c r="I688" s="7"/>
      <c r="J688" s="7"/>
    </row>
    <row r="689">
      <c r="A689" s="5"/>
      <c r="B689" s="5"/>
      <c r="G689" s="6"/>
      <c r="H689" s="7"/>
      <c r="I689" s="7"/>
      <c r="J689" s="7"/>
    </row>
    <row r="690">
      <c r="A690" s="5"/>
      <c r="B690" s="5"/>
      <c r="G690" s="6"/>
      <c r="H690" s="7"/>
      <c r="I690" s="7"/>
      <c r="J690" s="7"/>
    </row>
    <row r="691">
      <c r="A691" s="5"/>
      <c r="B691" s="5"/>
      <c r="G691" s="6"/>
      <c r="H691" s="7"/>
      <c r="I691" s="7"/>
      <c r="J691" s="7"/>
    </row>
    <row r="692">
      <c r="A692" s="5"/>
      <c r="B692" s="5"/>
      <c r="G692" s="6"/>
      <c r="H692" s="7"/>
      <c r="I692" s="7"/>
      <c r="J692" s="7"/>
    </row>
    <row r="693">
      <c r="A693" s="5"/>
      <c r="B693" s="5"/>
      <c r="G693" s="6"/>
      <c r="H693" s="7"/>
      <c r="I693" s="7"/>
      <c r="J693" s="7"/>
    </row>
    <row r="694">
      <c r="A694" s="5"/>
      <c r="B694" s="5"/>
      <c r="G694" s="6"/>
      <c r="H694" s="7"/>
      <c r="I694" s="7"/>
      <c r="J694" s="7"/>
    </row>
    <row r="695">
      <c r="A695" s="5"/>
      <c r="B695" s="5"/>
      <c r="G695" s="6"/>
      <c r="H695" s="7"/>
      <c r="I695" s="7"/>
      <c r="J695" s="7"/>
    </row>
    <row r="696">
      <c r="A696" s="5"/>
      <c r="B696" s="5"/>
      <c r="G696" s="6"/>
      <c r="H696" s="7"/>
      <c r="I696" s="7"/>
      <c r="J696" s="7"/>
    </row>
    <row r="697">
      <c r="A697" s="5"/>
      <c r="B697" s="5"/>
      <c r="G697" s="6"/>
      <c r="H697" s="7"/>
      <c r="I697" s="7"/>
      <c r="J697" s="7"/>
    </row>
    <row r="698">
      <c r="A698" s="5"/>
      <c r="B698" s="5"/>
      <c r="G698" s="6"/>
      <c r="H698" s="7"/>
      <c r="I698" s="7"/>
      <c r="J698" s="7"/>
    </row>
    <row r="699">
      <c r="A699" s="5"/>
      <c r="B699" s="5"/>
      <c r="G699" s="6"/>
      <c r="H699" s="7"/>
      <c r="I699" s="7"/>
      <c r="J699" s="7"/>
    </row>
    <row r="700">
      <c r="A700" s="5"/>
      <c r="B700" s="5"/>
      <c r="G700" s="6"/>
      <c r="H700" s="7"/>
      <c r="I700" s="7"/>
      <c r="J700" s="7"/>
    </row>
    <row r="701">
      <c r="A701" s="5"/>
      <c r="B701" s="5"/>
      <c r="G701" s="6"/>
      <c r="H701" s="7"/>
      <c r="I701" s="7"/>
      <c r="J701" s="7"/>
    </row>
    <row r="702">
      <c r="A702" s="5"/>
      <c r="B702" s="5"/>
      <c r="G702" s="6"/>
      <c r="H702" s="7"/>
      <c r="I702" s="7"/>
      <c r="J702" s="7"/>
    </row>
    <row r="703">
      <c r="A703" s="5"/>
      <c r="B703" s="5"/>
      <c r="G703" s="6"/>
      <c r="H703" s="7"/>
      <c r="I703" s="7"/>
      <c r="J703" s="7"/>
    </row>
    <row r="704">
      <c r="A704" s="5"/>
      <c r="B704" s="5"/>
      <c r="G704" s="6"/>
      <c r="H704" s="7"/>
      <c r="I704" s="7"/>
      <c r="J704" s="7"/>
    </row>
    <row r="705">
      <c r="A705" s="5"/>
      <c r="B705" s="5"/>
      <c r="G705" s="6"/>
      <c r="H705" s="7"/>
      <c r="I705" s="7"/>
      <c r="J705" s="7"/>
    </row>
    <row r="706">
      <c r="A706" s="5"/>
      <c r="B706" s="5"/>
      <c r="G706" s="6"/>
      <c r="H706" s="7"/>
      <c r="I706" s="7"/>
      <c r="J706" s="7"/>
    </row>
    <row r="707">
      <c r="A707" s="5"/>
      <c r="B707" s="5"/>
      <c r="G707" s="6"/>
      <c r="H707" s="7"/>
      <c r="I707" s="7"/>
      <c r="J707" s="7"/>
    </row>
    <row r="708">
      <c r="A708" s="5"/>
      <c r="B708" s="5"/>
      <c r="G708" s="6"/>
      <c r="H708" s="7"/>
      <c r="I708" s="7"/>
      <c r="J708" s="7"/>
    </row>
    <row r="709">
      <c r="A709" s="5"/>
      <c r="B709" s="5"/>
      <c r="G709" s="6"/>
      <c r="H709" s="7"/>
      <c r="I709" s="7"/>
      <c r="J709" s="7"/>
    </row>
    <row r="710">
      <c r="A710" s="5"/>
      <c r="B710" s="5"/>
      <c r="G710" s="6"/>
      <c r="H710" s="7"/>
      <c r="I710" s="7"/>
      <c r="J710" s="7"/>
    </row>
    <row r="711">
      <c r="A711" s="5"/>
      <c r="B711" s="5"/>
      <c r="G711" s="6"/>
      <c r="H711" s="7"/>
      <c r="I711" s="7"/>
      <c r="J711" s="7"/>
    </row>
    <row r="712">
      <c r="A712" s="5"/>
      <c r="B712" s="5"/>
      <c r="G712" s="6"/>
      <c r="H712" s="7"/>
      <c r="I712" s="7"/>
      <c r="J712" s="7"/>
    </row>
    <row r="713">
      <c r="A713" s="5"/>
      <c r="B713" s="5"/>
      <c r="G713" s="6"/>
      <c r="H713" s="7"/>
      <c r="I713" s="7"/>
      <c r="J713" s="7"/>
    </row>
    <row r="714">
      <c r="A714" s="5"/>
      <c r="B714" s="5"/>
      <c r="G714" s="6"/>
      <c r="H714" s="7"/>
      <c r="I714" s="7"/>
      <c r="J714" s="7"/>
    </row>
    <row r="715">
      <c r="A715" s="5"/>
      <c r="B715" s="5"/>
      <c r="G715" s="6"/>
      <c r="H715" s="7"/>
      <c r="I715" s="7"/>
      <c r="J715" s="7"/>
    </row>
    <row r="716">
      <c r="A716" s="5"/>
      <c r="B716" s="5"/>
      <c r="G716" s="6"/>
      <c r="H716" s="7"/>
      <c r="I716" s="7"/>
      <c r="J716" s="7"/>
    </row>
    <row r="717">
      <c r="A717" s="5"/>
      <c r="B717" s="5"/>
      <c r="G717" s="6"/>
      <c r="H717" s="7"/>
      <c r="I717" s="7"/>
      <c r="J717" s="7"/>
    </row>
    <row r="718">
      <c r="A718" s="5"/>
      <c r="B718" s="5"/>
      <c r="G718" s="6"/>
      <c r="H718" s="7"/>
      <c r="I718" s="7"/>
      <c r="J718" s="7"/>
    </row>
    <row r="719">
      <c r="A719" s="5"/>
      <c r="B719" s="5"/>
      <c r="G719" s="6"/>
      <c r="H719" s="7"/>
      <c r="I719" s="7"/>
      <c r="J719" s="7"/>
    </row>
    <row r="720">
      <c r="A720" s="5"/>
      <c r="B720" s="5"/>
      <c r="G720" s="6"/>
      <c r="H720" s="7"/>
      <c r="I720" s="7"/>
      <c r="J720" s="7"/>
    </row>
    <row r="721">
      <c r="A721" s="5"/>
      <c r="B721" s="5"/>
      <c r="G721" s="6"/>
      <c r="H721" s="7"/>
      <c r="I721" s="7"/>
      <c r="J721" s="7"/>
    </row>
    <row r="722">
      <c r="A722" s="5"/>
      <c r="B722" s="5"/>
      <c r="G722" s="6"/>
      <c r="H722" s="7"/>
      <c r="I722" s="7"/>
      <c r="J722" s="7"/>
    </row>
    <row r="723">
      <c r="A723" s="5"/>
      <c r="B723" s="5"/>
      <c r="G723" s="6"/>
      <c r="H723" s="7"/>
      <c r="I723" s="7"/>
      <c r="J723" s="7"/>
    </row>
    <row r="724">
      <c r="A724" s="5"/>
      <c r="B724" s="5"/>
      <c r="G724" s="6"/>
      <c r="H724" s="7"/>
      <c r="I724" s="7"/>
      <c r="J724" s="7"/>
    </row>
    <row r="725">
      <c r="A725" s="5"/>
      <c r="B725" s="5"/>
      <c r="G725" s="6"/>
      <c r="H725" s="7"/>
      <c r="I725" s="7"/>
      <c r="J725" s="7"/>
    </row>
    <row r="726">
      <c r="A726" s="5"/>
      <c r="B726" s="5"/>
      <c r="G726" s="6"/>
      <c r="H726" s="7"/>
      <c r="I726" s="7"/>
      <c r="J726" s="7"/>
    </row>
    <row r="727">
      <c r="A727" s="5"/>
      <c r="B727" s="5"/>
      <c r="G727" s="6"/>
      <c r="H727" s="7"/>
      <c r="I727" s="7"/>
      <c r="J727" s="7"/>
    </row>
    <row r="728">
      <c r="A728" s="5"/>
      <c r="B728" s="5"/>
      <c r="G728" s="6"/>
      <c r="H728" s="7"/>
      <c r="I728" s="7"/>
      <c r="J728" s="7"/>
    </row>
    <row r="729">
      <c r="A729" s="5"/>
      <c r="B729" s="5"/>
      <c r="G729" s="6"/>
      <c r="H729" s="7"/>
      <c r="I729" s="7"/>
      <c r="J729" s="7"/>
    </row>
    <row r="730">
      <c r="A730" s="5"/>
      <c r="B730" s="5"/>
      <c r="G730" s="6"/>
      <c r="H730" s="7"/>
      <c r="I730" s="7"/>
      <c r="J730" s="7"/>
    </row>
    <row r="731">
      <c r="A731" s="5"/>
      <c r="B731" s="5"/>
      <c r="G731" s="6"/>
      <c r="H731" s="7"/>
      <c r="I731" s="7"/>
      <c r="J731" s="7"/>
    </row>
    <row r="732">
      <c r="A732" s="5"/>
      <c r="B732" s="5"/>
      <c r="G732" s="6"/>
      <c r="H732" s="7"/>
      <c r="I732" s="7"/>
      <c r="J732" s="7"/>
    </row>
    <row r="733">
      <c r="A733" s="5"/>
      <c r="B733" s="5"/>
      <c r="G733" s="6"/>
      <c r="H733" s="7"/>
      <c r="I733" s="7"/>
      <c r="J733" s="7"/>
    </row>
    <row r="734">
      <c r="A734" s="5"/>
      <c r="B734" s="5"/>
      <c r="G734" s="6"/>
      <c r="H734" s="7"/>
      <c r="I734" s="7"/>
      <c r="J734" s="7"/>
    </row>
    <row r="735">
      <c r="A735" s="5"/>
      <c r="B735" s="5"/>
      <c r="G735" s="6"/>
      <c r="H735" s="7"/>
      <c r="I735" s="7"/>
      <c r="J735" s="7"/>
    </row>
    <row r="736">
      <c r="A736" s="5"/>
      <c r="B736" s="5"/>
      <c r="G736" s="6"/>
      <c r="H736" s="7"/>
      <c r="I736" s="7"/>
      <c r="J736" s="7"/>
    </row>
    <row r="737">
      <c r="A737" s="5"/>
      <c r="B737" s="5"/>
      <c r="G737" s="6"/>
      <c r="H737" s="7"/>
      <c r="I737" s="7"/>
      <c r="J737" s="7"/>
    </row>
    <row r="738">
      <c r="A738" s="5"/>
      <c r="B738" s="5"/>
      <c r="G738" s="6"/>
      <c r="H738" s="7"/>
      <c r="I738" s="7"/>
      <c r="J738" s="7"/>
    </row>
    <row r="739">
      <c r="A739" s="5"/>
      <c r="B739" s="5"/>
      <c r="G739" s="6"/>
      <c r="H739" s="7"/>
      <c r="I739" s="7"/>
      <c r="J739" s="7"/>
    </row>
    <row r="740">
      <c r="A740" s="5"/>
      <c r="B740" s="5"/>
      <c r="G740" s="6"/>
      <c r="H740" s="7"/>
      <c r="I740" s="7"/>
      <c r="J740" s="7"/>
    </row>
    <row r="741">
      <c r="A741" s="5"/>
      <c r="B741" s="5"/>
      <c r="G741" s="6"/>
      <c r="H741" s="7"/>
      <c r="I741" s="7"/>
      <c r="J741" s="7"/>
    </row>
    <row r="742">
      <c r="A742" s="5"/>
      <c r="B742" s="5"/>
      <c r="G742" s="6"/>
      <c r="H742" s="7"/>
      <c r="I742" s="7"/>
      <c r="J742" s="7"/>
    </row>
    <row r="743">
      <c r="A743" s="5"/>
      <c r="B743" s="5"/>
      <c r="G743" s="6"/>
      <c r="H743" s="7"/>
      <c r="I743" s="7"/>
      <c r="J743" s="7"/>
    </row>
    <row r="744">
      <c r="A744" s="5"/>
      <c r="B744" s="5"/>
      <c r="G744" s="6"/>
      <c r="H744" s="7"/>
      <c r="I744" s="7"/>
      <c r="J744" s="7"/>
    </row>
    <row r="745">
      <c r="A745" s="5"/>
      <c r="B745" s="5"/>
      <c r="G745" s="6"/>
      <c r="H745" s="7"/>
      <c r="I745" s="7"/>
      <c r="J745" s="7"/>
    </row>
    <row r="746">
      <c r="A746" s="5"/>
      <c r="B746" s="5"/>
      <c r="G746" s="6"/>
      <c r="H746" s="7"/>
      <c r="I746" s="7"/>
      <c r="J746" s="7"/>
    </row>
    <row r="747">
      <c r="A747" s="5"/>
      <c r="B747" s="5"/>
      <c r="G747" s="6"/>
      <c r="H747" s="7"/>
      <c r="I747" s="7"/>
      <c r="J747" s="7"/>
    </row>
    <row r="748">
      <c r="A748" s="5"/>
      <c r="B748" s="5"/>
      <c r="G748" s="6"/>
      <c r="H748" s="7"/>
      <c r="I748" s="7"/>
      <c r="J748" s="7"/>
    </row>
    <row r="749">
      <c r="A749" s="5"/>
      <c r="B749" s="5"/>
      <c r="G749" s="6"/>
      <c r="H749" s="7"/>
      <c r="I749" s="7"/>
      <c r="J749" s="7"/>
    </row>
    <row r="750">
      <c r="A750" s="5"/>
      <c r="B750" s="5"/>
      <c r="G750" s="6"/>
      <c r="H750" s="7"/>
      <c r="I750" s="7"/>
      <c r="J750" s="7"/>
    </row>
    <row r="751">
      <c r="A751" s="5"/>
      <c r="B751" s="5"/>
      <c r="G751" s="6"/>
      <c r="H751" s="7"/>
      <c r="I751" s="7"/>
      <c r="J751" s="7"/>
    </row>
    <row r="752">
      <c r="A752" s="5"/>
      <c r="B752" s="5"/>
      <c r="G752" s="6"/>
      <c r="H752" s="7"/>
      <c r="I752" s="7"/>
      <c r="J752" s="7"/>
    </row>
    <row r="753">
      <c r="A753" s="5"/>
      <c r="B753" s="5"/>
      <c r="G753" s="6"/>
      <c r="H753" s="7"/>
      <c r="I753" s="7"/>
      <c r="J753" s="7"/>
    </row>
    <row r="754">
      <c r="A754" s="5"/>
      <c r="B754" s="5"/>
      <c r="G754" s="6"/>
      <c r="H754" s="7"/>
      <c r="I754" s="7"/>
      <c r="J754" s="7"/>
    </row>
    <row r="755">
      <c r="A755" s="5"/>
      <c r="B755" s="5"/>
      <c r="G755" s="6"/>
      <c r="H755" s="7"/>
      <c r="I755" s="7"/>
      <c r="J755" s="7"/>
    </row>
    <row r="756">
      <c r="A756" s="5"/>
      <c r="B756" s="5"/>
      <c r="G756" s="6"/>
      <c r="H756" s="7"/>
      <c r="I756" s="7"/>
      <c r="J756" s="7"/>
    </row>
    <row r="757">
      <c r="A757" s="5"/>
      <c r="B757" s="5"/>
      <c r="G757" s="6"/>
      <c r="H757" s="7"/>
      <c r="I757" s="7"/>
      <c r="J757" s="7"/>
    </row>
    <row r="758">
      <c r="A758" s="5"/>
      <c r="B758" s="5"/>
      <c r="G758" s="6"/>
      <c r="H758" s="7"/>
      <c r="I758" s="7"/>
      <c r="J758" s="7"/>
    </row>
    <row r="759">
      <c r="A759" s="5"/>
      <c r="B759" s="5"/>
      <c r="G759" s="6"/>
      <c r="H759" s="7"/>
      <c r="I759" s="7"/>
      <c r="J759" s="7"/>
    </row>
    <row r="760">
      <c r="A760" s="5"/>
      <c r="B760" s="5"/>
      <c r="G760" s="6"/>
      <c r="H760" s="7"/>
      <c r="I760" s="7"/>
      <c r="J760" s="7"/>
    </row>
    <row r="761">
      <c r="A761" s="5"/>
      <c r="B761" s="5"/>
      <c r="G761" s="6"/>
      <c r="H761" s="7"/>
      <c r="I761" s="7"/>
      <c r="J761" s="7"/>
    </row>
    <row r="762">
      <c r="A762" s="5"/>
      <c r="B762" s="5"/>
      <c r="G762" s="6"/>
      <c r="H762" s="7"/>
      <c r="I762" s="7"/>
      <c r="J762" s="7"/>
    </row>
    <row r="763">
      <c r="A763" s="5"/>
      <c r="B763" s="5"/>
      <c r="G763" s="6"/>
      <c r="H763" s="7"/>
      <c r="I763" s="7"/>
      <c r="J763" s="7"/>
    </row>
    <row r="764">
      <c r="A764" s="5"/>
      <c r="B764" s="5"/>
      <c r="G764" s="6"/>
      <c r="H764" s="7"/>
      <c r="I764" s="7"/>
      <c r="J764" s="7"/>
    </row>
    <row r="765">
      <c r="A765" s="5"/>
      <c r="B765" s="5"/>
      <c r="G765" s="6"/>
      <c r="H765" s="7"/>
      <c r="I765" s="7"/>
      <c r="J765" s="7"/>
    </row>
    <row r="766">
      <c r="A766" s="5"/>
      <c r="B766" s="5"/>
      <c r="G766" s="6"/>
      <c r="H766" s="7"/>
      <c r="I766" s="7"/>
      <c r="J766" s="7"/>
    </row>
    <row r="767">
      <c r="A767" s="5"/>
      <c r="B767" s="5"/>
      <c r="G767" s="6"/>
      <c r="H767" s="7"/>
      <c r="I767" s="7"/>
      <c r="J767" s="7"/>
    </row>
    <row r="768">
      <c r="A768" s="5"/>
      <c r="B768" s="5"/>
      <c r="G768" s="6"/>
      <c r="H768" s="7"/>
      <c r="I768" s="7"/>
      <c r="J768" s="7"/>
    </row>
    <row r="769">
      <c r="A769" s="5"/>
      <c r="B769" s="5"/>
      <c r="G769" s="6"/>
      <c r="H769" s="7"/>
      <c r="I769" s="7"/>
      <c r="J769" s="7"/>
    </row>
    <row r="770">
      <c r="A770" s="5"/>
      <c r="B770" s="5"/>
      <c r="G770" s="6"/>
      <c r="H770" s="7"/>
      <c r="I770" s="7"/>
      <c r="J770" s="7"/>
    </row>
    <row r="771">
      <c r="A771" s="5"/>
      <c r="B771" s="5"/>
      <c r="G771" s="6"/>
      <c r="H771" s="7"/>
      <c r="I771" s="7"/>
      <c r="J771" s="7"/>
    </row>
    <row r="772">
      <c r="A772" s="5"/>
      <c r="B772" s="5"/>
      <c r="G772" s="6"/>
      <c r="H772" s="7"/>
      <c r="I772" s="7"/>
      <c r="J772" s="7"/>
    </row>
    <row r="773">
      <c r="A773" s="5"/>
      <c r="B773" s="5"/>
      <c r="G773" s="6"/>
      <c r="H773" s="7"/>
      <c r="I773" s="7"/>
      <c r="J773" s="7"/>
    </row>
    <row r="774">
      <c r="A774" s="5"/>
      <c r="B774" s="5"/>
      <c r="G774" s="6"/>
      <c r="H774" s="7"/>
      <c r="I774" s="7"/>
      <c r="J774" s="7"/>
    </row>
    <row r="775">
      <c r="A775" s="5"/>
      <c r="B775" s="5"/>
      <c r="G775" s="6"/>
      <c r="H775" s="7"/>
      <c r="I775" s="7"/>
      <c r="J775" s="7"/>
    </row>
    <row r="776">
      <c r="A776" s="5"/>
      <c r="B776" s="5"/>
      <c r="G776" s="6"/>
      <c r="H776" s="7"/>
      <c r="I776" s="7"/>
      <c r="J776" s="7"/>
    </row>
    <row r="777">
      <c r="A777" s="5"/>
      <c r="B777" s="5"/>
      <c r="G777" s="6"/>
      <c r="H777" s="7"/>
      <c r="I777" s="7"/>
      <c r="J777" s="7"/>
    </row>
    <row r="778">
      <c r="A778" s="5"/>
      <c r="B778" s="5"/>
      <c r="G778" s="6"/>
      <c r="H778" s="7"/>
      <c r="I778" s="7"/>
      <c r="J778" s="7"/>
    </row>
    <row r="779">
      <c r="A779" s="5"/>
      <c r="B779" s="5"/>
      <c r="G779" s="6"/>
      <c r="H779" s="7"/>
      <c r="I779" s="7"/>
      <c r="J779" s="7"/>
    </row>
    <row r="780">
      <c r="A780" s="5"/>
      <c r="B780" s="5"/>
      <c r="G780" s="6"/>
      <c r="H780" s="7"/>
      <c r="I780" s="7"/>
      <c r="J780" s="7"/>
    </row>
    <row r="781">
      <c r="A781" s="5"/>
      <c r="B781" s="5"/>
      <c r="G781" s="6"/>
      <c r="H781" s="7"/>
      <c r="I781" s="7"/>
      <c r="J781" s="7"/>
    </row>
    <row r="782">
      <c r="A782" s="5"/>
      <c r="B782" s="5"/>
      <c r="G782" s="6"/>
      <c r="H782" s="7"/>
      <c r="I782" s="7"/>
      <c r="J782" s="7"/>
    </row>
    <row r="783">
      <c r="A783" s="5"/>
      <c r="B783" s="5"/>
      <c r="G783" s="6"/>
      <c r="H783" s="7"/>
      <c r="I783" s="7"/>
      <c r="J783" s="7"/>
    </row>
    <row r="784">
      <c r="A784" s="5"/>
      <c r="B784" s="5"/>
      <c r="G784" s="6"/>
      <c r="H784" s="7"/>
      <c r="I784" s="7"/>
      <c r="J784" s="7"/>
    </row>
    <row r="785">
      <c r="A785" s="5"/>
      <c r="B785" s="5"/>
      <c r="G785" s="6"/>
      <c r="H785" s="7"/>
      <c r="I785" s="7"/>
      <c r="J785" s="7"/>
    </row>
    <row r="786">
      <c r="A786" s="5"/>
      <c r="B786" s="5"/>
      <c r="G786" s="6"/>
      <c r="H786" s="7"/>
      <c r="I786" s="7"/>
      <c r="J786" s="7"/>
    </row>
    <row r="787">
      <c r="A787" s="5"/>
      <c r="B787" s="5"/>
      <c r="G787" s="6"/>
      <c r="H787" s="7"/>
      <c r="I787" s="7"/>
      <c r="J787" s="7"/>
    </row>
    <row r="788">
      <c r="A788" s="5"/>
      <c r="B788" s="5"/>
      <c r="G788" s="6"/>
      <c r="H788" s="7"/>
      <c r="I788" s="7"/>
      <c r="J788" s="7"/>
    </row>
    <row r="789">
      <c r="A789" s="5"/>
      <c r="B789" s="5"/>
      <c r="G789" s="6"/>
      <c r="H789" s="7"/>
      <c r="I789" s="7"/>
      <c r="J789" s="7"/>
    </row>
    <row r="790">
      <c r="A790" s="5"/>
      <c r="B790" s="5"/>
      <c r="G790" s="6"/>
      <c r="H790" s="7"/>
      <c r="I790" s="7"/>
      <c r="J790" s="7"/>
    </row>
    <row r="791">
      <c r="A791" s="5"/>
      <c r="B791" s="5"/>
      <c r="G791" s="6"/>
      <c r="H791" s="7"/>
      <c r="I791" s="7"/>
      <c r="J791" s="7"/>
    </row>
    <row r="792">
      <c r="A792" s="5"/>
      <c r="B792" s="5"/>
      <c r="G792" s="6"/>
      <c r="H792" s="7"/>
      <c r="I792" s="7"/>
      <c r="J792" s="7"/>
    </row>
    <row r="793">
      <c r="A793" s="5"/>
      <c r="B793" s="5"/>
      <c r="G793" s="6"/>
      <c r="H793" s="7"/>
      <c r="I793" s="7"/>
      <c r="J793" s="7"/>
    </row>
    <row r="794">
      <c r="A794" s="5"/>
      <c r="B794" s="5"/>
      <c r="G794" s="6"/>
      <c r="H794" s="7"/>
      <c r="I794" s="7"/>
      <c r="J794" s="7"/>
    </row>
    <row r="795">
      <c r="A795" s="5"/>
      <c r="B795" s="5"/>
      <c r="G795" s="6"/>
      <c r="H795" s="7"/>
      <c r="I795" s="7"/>
      <c r="J795" s="7"/>
    </row>
    <row r="796">
      <c r="A796" s="5"/>
      <c r="B796" s="5"/>
      <c r="G796" s="6"/>
      <c r="H796" s="7"/>
      <c r="I796" s="7"/>
      <c r="J796" s="7"/>
    </row>
    <row r="797">
      <c r="A797" s="5"/>
      <c r="B797" s="5"/>
      <c r="G797" s="6"/>
      <c r="H797" s="7"/>
      <c r="I797" s="7"/>
      <c r="J797" s="7"/>
    </row>
    <row r="798">
      <c r="A798" s="5"/>
      <c r="B798" s="5"/>
      <c r="G798" s="6"/>
      <c r="H798" s="7"/>
      <c r="I798" s="7"/>
      <c r="J798" s="7"/>
    </row>
    <row r="799">
      <c r="A799" s="5"/>
      <c r="B799" s="5"/>
      <c r="G799" s="6"/>
      <c r="H799" s="7"/>
      <c r="I799" s="7"/>
      <c r="J799" s="7"/>
    </row>
    <row r="800">
      <c r="A800" s="5"/>
      <c r="B800" s="5"/>
      <c r="G800" s="6"/>
      <c r="H800" s="7"/>
      <c r="I800" s="7"/>
      <c r="J800" s="7"/>
    </row>
    <row r="801">
      <c r="A801" s="5"/>
      <c r="B801" s="5"/>
      <c r="G801" s="6"/>
      <c r="H801" s="7"/>
      <c r="I801" s="7"/>
      <c r="J801" s="7"/>
    </row>
    <row r="802">
      <c r="A802" s="5"/>
      <c r="B802" s="5"/>
      <c r="G802" s="6"/>
      <c r="H802" s="7"/>
      <c r="I802" s="7"/>
      <c r="J802" s="7"/>
    </row>
    <row r="803">
      <c r="A803" s="5"/>
      <c r="B803" s="5"/>
      <c r="G803" s="6"/>
      <c r="H803" s="7"/>
      <c r="I803" s="7"/>
      <c r="J803" s="7"/>
    </row>
    <row r="804">
      <c r="A804" s="5"/>
      <c r="B804" s="5"/>
      <c r="G804" s="6"/>
      <c r="H804" s="7"/>
      <c r="I804" s="7"/>
      <c r="J804" s="7"/>
    </row>
    <row r="805">
      <c r="A805" s="5"/>
      <c r="B805" s="5"/>
      <c r="G805" s="6"/>
      <c r="H805" s="7"/>
      <c r="I805" s="7"/>
      <c r="J805" s="7"/>
    </row>
    <row r="806">
      <c r="A806" s="5"/>
      <c r="B806" s="5"/>
      <c r="G806" s="6"/>
      <c r="H806" s="7"/>
      <c r="I806" s="7"/>
      <c r="J806" s="7"/>
    </row>
    <row r="807">
      <c r="A807" s="5"/>
      <c r="B807" s="5"/>
      <c r="G807" s="6"/>
      <c r="H807" s="7"/>
      <c r="I807" s="7"/>
      <c r="J807" s="7"/>
    </row>
    <row r="808">
      <c r="A808" s="5"/>
      <c r="B808" s="5"/>
      <c r="G808" s="6"/>
      <c r="H808" s="7"/>
      <c r="I808" s="7"/>
      <c r="J808" s="7"/>
    </row>
    <row r="809">
      <c r="A809" s="5"/>
      <c r="B809" s="5"/>
      <c r="G809" s="6"/>
      <c r="H809" s="7"/>
      <c r="I809" s="7"/>
      <c r="J809" s="7"/>
    </row>
    <row r="810">
      <c r="A810" s="5"/>
      <c r="B810" s="5"/>
      <c r="G810" s="6"/>
      <c r="H810" s="7"/>
      <c r="I810" s="7"/>
      <c r="J810" s="7"/>
    </row>
    <row r="811">
      <c r="A811" s="5"/>
      <c r="B811" s="5"/>
      <c r="G811" s="6"/>
      <c r="H811" s="7"/>
      <c r="I811" s="7"/>
      <c r="J811" s="7"/>
    </row>
    <row r="812">
      <c r="A812" s="5"/>
      <c r="B812" s="5"/>
      <c r="G812" s="6"/>
      <c r="H812" s="7"/>
      <c r="I812" s="7"/>
      <c r="J812" s="7"/>
    </row>
    <row r="813">
      <c r="A813" s="5"/>
      <c r="B813" s="5"/>
      <c r="G813" s="6"/>
      <c r="H813" s="7"/>
      <c r="I813" s="7"/>
      <c r="J813" s="7"/>
    </row>
    <row r="814">
      <c r="A814" s="5"/>
      <c r="B814" s="5"/>
      <c r="G814" s="6"/>
      <c r="H814" s="7"/>
      <c r="I814" s="7"/>
      <c r="J814" s="7"/>
    </row>
    <row r="815">
      <c r="A815" s="5"/>
      <c r="B815" s="5"/>
      <c r="G815" s="6"/>
      <c r="H815" s="7"/>
      <c r="I815" s="7"/>
      <c r="J815" s="7"/>
    </row>
    <row r="816">
      <c r="A816" s="5"/>
      <c r="B816" s="5"/>
      <c r="G816" s="6"/>
      <c r="H816" s="7"/>
      <c r="I816" s="7"/>
      <c r="J816" s="7"/>
    </row>
    <row r="817">
      <c r="A817" s="5"/>
      <c r="B817" s="5"/>
      <c r="G817" s="6"/>
      <c r="H817" s="7"/>
      <c r="I817" s="7"/>
      <c r="J817" s="7"/>
    </row>
    <row r="818">
      <c r="A818" s="5"/>
      <c r="B818" s="5"/>
      <c r="G818" s="6"/>
      <c r="H818" s="7"/>
      <c r="I818" s="7"/>
      <c r="J818" s="7"/>
    </row>
    <row r="819">
      <c r="A819" s="5"/>
      <c r="B819" s="5"/>
      <c r="G819" s="6"/>
      <c r="H819" s="7"/>
      <c r="I819" s="7"/>
      <c r="J819" s="7"/>
    </row>
    <row r="820">
      <c r="A820" s="5"/>
      <c r="B820" s="5"/>
      <c r="G820" s="6"/>
      <c r="H820" s="7"/>
      <c r="I820" s="7"/>
      <c r="J820" s="7"/>
    </row>
    <row r="821">
      <c r="A821" s="5"/>
      <c r="B821" s="5"/>
      <c r="G821" s="6"/>
      <c r="H821" s="7"/>
      <c r="I821" s="7"/>
      <c r="J821" s="7"/>
    </row>
    <row r="822">
      <c r="A822" s="5"/>
      <c r="B822" s="5"/>
      <c r="G822" s="6"/>
      <c r="H822" s="7"/>
      <c r="I822" s="7"/>
      <c r="J822" s="7"/>
    </row>
    <row r="823">
      <c r="A823" s="5"/>
      <c r="B823" s="5"/>
      <c r="G823" s="6"/>
      <c r="H823" s="7"/>
      <c r="I823" s="7"/>
      <c r="J823" s="7"/>
    </row>
    <row r="824">
      <c r="A824" s="5"/>
      <c r="B824" s="5"/>
      <c r="G824" s="6"/>
      <c r="H824" s="7"/>
      <c r="I824" s="7"/>
      <c r="J824" s="7"/>
    </row>
    <row r="825">
      <c r="A825" s="5"/>
      <c r="B825" s="5"/>
      <c r="G825" s="6"/>
      <c r="H825" s="7"/>
      <c r="I825" s="7"/>
      <c r="J825" s="7"/>
    </row>
    <row r="826">
      <c r="A826" s="5"/>
      <c r="B826" s="5"/>
      <c r="G826" s="6"/>
      <c r="H826" s="7"/>
      <c r="I826" s="7"/>
      <c r="J826" s="7"/>
    </row>
    <row r="827">
      <c r="A827" s="5"/>
      <c r="B827" s="5"/>
      <c r="G827" s="6"/>
      <c r="H827" s="7"/>
      <c r="I827" s="7"/>
      <c r="J827" s="7"/>
    </row>
    <row r="828">
      <c r="A828" s="5"/>
      <c r="B828" s="5"/>
      <c r="G828" s="6"/>
      <c r="H828" s="7"/>
      <c r="I828" s="7"/>
      <c r="J828" s="7"/>
    </row>
    <row r="829">
      <c r="A829" s="5"/>
      <c r="B829" s="5"/>
      <c r="G829" s="6"/>
      <c r="H829" s="7"/>
      <c r="I829" s="7"/>
      <c r="J829" s="7"/>
    </row>
    <row r="830">
      <c r="A830" s="5"/>
      <c r="B830" s="5"/>
      <c r="G830" s="6"/>
      <c r="H830" s="7"/>
      <c r="I830" s="7"/>
      <c r="J830" s="7"/>
    </row>
    <row r="831">
      <c r="A831" s="5"/>
      <c r="B831" s="5"/>
      <c r="G831" s="6"/>
      <c r="H831" s="7"/>
      <c r="I831" s="7"/>
      <c r="J831" s="7"/>
    </row>
    <row r="832">
      <c r="A832" s="5"/>
      <c r="B832" s="5"/>
      <c r="G832" s="6"/>
      <c r="H832" s="7"/>
      <c r="I832" s="7"/>
      <c r="J832" s="7"/>
    </row>
    <row r="833">
      <c r="A833" s="5"/>
      <c r="B833" s="5"/>
      <c r="G833" s="6"/>
      <c r="H833" s="7"/>
      <c r="I833" s="7"/>
      <c r="J833" s="7"/>
    </row>
    <row r="834">
      <c r="A834" s="5"/>
      <c r="B834" s="5"/>
      <c r="G834" s="6"/>
      <c r="H834" s="7"/>
      <c r="I834" s="7"/>
      <c r="J834" s="7"/>
    </row>
    <row r="835">
      <c r="A835" s="5"/>
      <c r="B835" s="5"/>
      <c r="G835" s="6"/>
      <c r="H835" s="7"/>
      <c r="I835" s="7"/>
      <c r="J835" s="7"/>
    </row>
    <row r="836">
      <c r="A836" s="5"/>
      <c r="B836" s="5"/>
      <c r="G836" s="6"/>
      <c r="H836" s="7"/>
      <c r="I836" s="7"/>
      <c r="J836" s="7"/>
    </row>
    <row r="837">
      <c r="A837" s="5"/>
      <c r="B837" s="5"/>
      <c r="G837" s="6"/>
      <c r="H837" s="7"/>
      <c r="I837" s="7"/>
      <c r="J837" s="7"/>
    </row>
    <row r="838">
      <c r="A838" s="5"/>
      <c r="B838" s="5"/>
      <c r="G838" s="6"/>
      <c r="H838" s="7"/>
      <c r="I838" s="7"/>
      <c r="J838" s="7"/>
    </row>
    <row r="839">
      <c r="A839" s="5"/>
      <c r="B839" s="5"/>
      <c r="G839" s="6"/>
      <c r="H839" s="7"/>
      <c r="I839" s="7"/>
      <c r="J839" s="7"/>
    </row>
    <row r="840">
      <c r="A840" s="5"/>
      <c r="B840" s="5"/>
      <c r="G840" s="6"/>
      <c r="H840" s="7"/>
      <c r="I840" s="7"/>
      <c r="J840" s="7"/>
    </row>
    <row r="841">
      <c r="A841" s="5"/>
      <c r="B841" s="5"/>
      <c r="G841" s="6"/>
      <c r="H841" s="7"/>
      <c r="I841" s="7"/>
      <c r="J841" s="7"/>
    </row>
    <row r="842">
      <c r="A842" s="5"/>
      <c r="B842" s="5"/>
      <c r="G842" s="6"/>
      <c r="H842" s="7"/>
      <c r="I842" s="7"/>
      <c r="J842" s="7"/>
    </row>
    <row r="843">
      <c r="A843" s="5"/>
      <c r="B843" s="5"/>
      <c r="G843" s="6"/>
      <c r="H843" s="7"/>
      <c r="I843" s="7"/>
      <c r="J843" s="7"/>
    </row>
    <row r="844">
      <c r="A844" s="5"/>
      <c r="B844" s="5"/>
      <c r="G844" s="6"/>
      <c r="H844" s="7"/>
      <c r="I844" s="7"/>
      <c r="J844" s="7"/>
    </row>
    <row r="845">
      <c r="A845" s="5"/>
      <c r="B845" s="5"/>
      <c r="G845" s="6"/>
      <c r="H845" s="7"/>
      <c r="I845" s="7"/>
      <c r="J845" s="7"/>
    </row>
    <row r="846">
      <c r="A846" s="5"/>
      <c r="B846" s="5"/>
      <c r="G846" s="6"/>
      <c r="H846" s="7"/>
      <c r="I846" s="7"/>
      <c r="J846" s="7"/>
    </row>
    <row r="847">
      <c r="A847" s="5"/>
      <c r="B847" s="5"/>
      <c r="G847" s="6"/>
      <c r="H847" s="7"/>
      <c r="I847" s="7"/>
      <c r="J847" s="7"/>
    </row>
    <row r="848">
      <c r="A848" s="5"/>
      <c r="B848" s="5"/>
      <c r="G848" s="6"/>
      <c r="H848" s="7"/>
      <c r="I848" s="7"/>
      <c r="J848" s="7"/>
    </row>
    <row r="849">
      <c r="A849" s="5"/>
      <c r="B849" s="5"/>
      <c r="G849" s="6"/>
      <c r="H849" s="7"/>
      <c r="I849" s="7"/>
      <c r="J849" s="7"/>
    </row>
    <row r="850">
      <c r="A850" s="5"/>
      <c r="B850" s="5"/>
      <c r="G850" s="6"/>
      <c r="H850" s="7"/>
      <c r="I850" s="7"/>
      <c r="J850" s="7"/>
    </row>
    <row r="851">
      <c r="A851" s="5"/>
      <c r="B851" s="5"/>
      <c r="G851" s="6"/>
      <c r="H851" s="7"/>
      <c r="I851" s="7"/>
      <c r="J851" s="7"/>
    </row>
    <row r="852">
      <c r="A852" s="5"/>
      <c r="B852" s="5"/>
      <c r="G852" s="6"/>
      <c r="H852" s="7"/>
      <c r="I852" s="7"/>
      <c r="J852" s="7"/>
    </row>
    <row r="853">
      <c r="A853" s="5"/>
      <c r="B853" s="5"/>
      <c r="G853" s="6"/>
      <c r="H853" s="7"/>
      <c r="I853" s="7"/>
      <c r="J853" s="7"/>
    </row>
    <row r="854">
      <c r="A854" s="5"/>
      <c r="B854" s="5"/>
      <c r="G854" s="6"/>
      <c r="H854" s="7"/>
      <c r="I854" s="7"/>
      <c r="J854" s="7"/>
    </row>
    <row r="855">
      <c r="A855" s="5"/>
      <c r="B855" s="5"/>
      <c r="G855" s="6"/>
      <c r="H855" s="7"/>
      <c r="I855" s="7"/>
      <c r="J855" s="7"/>
    </row>
    <row r="856">
      <c r="A856" s="5"/>
      <c r="B856" s="5"/>
      <c r="G856" s="6"/>
      <c r="H856" s="7"/>
      <c r="I856" s="7"/>
      <c r="J856" s="7"/>
    </row>
    <row r="857">
      <c r="A857" s="5"/>
      <c r="B857" s="5"/>
      <c r="G857" s="6"/>
      <c r="H857" s="7"/>
      <c r="I857" s="7"/>
      <c r="J857" s="7"/>
    </row>
    <row r="858">
      <c r="A858" s="5"/>
      <c r="B858" s="5"/>
      <c r="G858" s="6"/>
      <c r="H858" s="7"/>
      <c r="I858" s="7"/>
      <c r="J858" s="7"/>
    </row>
    <row r="859">
      <c r="A859" s="5"/>
      <c r="B859" s="5"/>
      <c r="G859" s="6"/>
      <c r="H859" s="7"/>
      <c r="I859" s="7"/>
      <c r="J859" s="7"/>
    </row>
    <row r="860">
      <c r="A860" s="5"/>
      <c r="B860" s="5"/>
      <c r="G860" s="6"/>
      <c r="H860" s="7"/>
      <c r="I860" s="7"/>
      <c r="J860" s="7"/>
    </row>
    <row r="861">
      <c r="A861" s="5"/>
      <c r="B861" s="5"/>
      <c r="G861" s="6"/>
      <c r="H861" s="7"/>
      <c r="I861" s="7"/>
      <c r="J861" s="7"/>
    </row>
    <row r="862">
      <c r="A862" s="5"/>
      <c r="B862" s="5"/>
      <c r="G862" s="6"/>
      <c r="H862" s="7"/>
      <c r="I862" s="7"/>
      <c r="J862" s="7"/>
    </row>
    <row r="863">
      <c r="A863" s="5"/>
      <c r="B863" s="5"/>
      <c r="G863" s="6"/>
      <c r="H863" s="7"/>
      <c r="I863" s="7"/>
      <c r="J863" s="7"/>
    </row>
    <row r="864">
      <c r="A864" s="5"/>
      <c r="B864" s="5"/>
      <c r="G864" s="6"/>
      <c r="H864" s="7"/>
      <c r="I864" s="7"/>
      <c r="J864" s="7"/>
    </row>
    <row r="865">
      <c r="A865" s="5"/>
      <c r="B865" s="5"/>
      <c r="G865" s="6"/>
      <c r="H865" s="7"/>
      <c r="I865" s="7"/>
      <c r="J865" s="7"/>
    </row>
    <row r="866">
      <c r="A866" s="5"/>
      <c r="B866" s="5"/>
      <c r="G866" s="6"/>
      <c r="H866" s="7"/>
      <c r="I866" s="7"/>
      <c r="J866" s="7"/>
    </row>
    <row r="867">
      <c r="A867" s="5"/>
      <c r="B867" s="5"/>
      <c r="G867" s="6"/>
      <c r="H867" s="7"/>
      <c r="I867" s="7"/>
      <c r="J867" s="7"/>
    </row>
    <row r="868">
      <c r="A868" s="5"/>
      <c r="B868" s="5"/>
      <c r="G868" s="6"/>
      <c r="H868" s="7"/>
      <c r="I868" s="7"/>
      <c r="J868" s="7"/>
    </row>
    <row r="869">
      <c r="A869" s="5"/>
      <c r="B869" s="5"/>
      <c r="G869" s="6"/>
      <c r="H869" s="7"/>
      <c r="I869" s="7"/>
      <c r="J869" s="7"/>
    </row>
    <row r="870">
      <c r="A870" s="5"/>
      <c r="B870" s="5"/>
      <c r="G870" s="6"/>
      <c r="H870" s="7"/>
      <c r="I870" s="7"/>
      <c r="J870" s="7"/>
    </row>
    <row r="871">
      <c r="A871" s="5"/>
      <c r="B871" s="5"/>
      <c r="G871" s="6"/>
      <c r="H871" s="7"/>
      <c r="I871" s="7"/>
      <c r="J871" s="7"/>
    </row>
    <row r="872">
      <c r="A872" s="5"/>
      <c r="B872" s="5"/>
      <c r="G872" s="6"/>
      <c r="H872" s="7"/>
      <c r="I872" s="7"/>
      <c r="J872" s="7"/>
    </row>
    <row r="873">
      <c r="A873" s="5"/>
      <c r="B873" s="5"/>
      <c r="G873" s="6"/>
      <c r="H873" s="7"/>
      <c r="I873" s="7"/>
      <c r="J873" s="7"/>
    </row>
    <row r="874">
      <c r="A874" s="5"/>
      <c r="B874" s="5"/>
      <c r="G874" s="6"/>
      <c r="H874" s="7"/>
      <c r="I874" s="7"/>
      <c r="J874" s="7"/>
    </row>
    <row r="875">
      <c r="A875" s="5"/>
      <c r="B875" s="5"/>
      <c r="G875" s="6"/>
      <c r="H875" s="7"/>
      <c r="I875" s="7"/>
      <c r="J875" s="7"/>
    </row>
    <row r="876">
      <c r="A876" s="5"/>
      <c r="B876" s="5"/>
      <c r="G876" s="6"/>
      <c r="H876" s="7"/>
      <c r="I876" s="7"/>
      <c r="J876" s="7"/>
    </row>
    <row r="877">
      <c r="A877" s="5"/>
      <c r="B877" s="5"/>
      <c r="G877" s="6"/>
      <c r="H877" s="7"/>
      <c r="I877" s="7"/>
      <c r="J877" s="7"/>
    </row>
    <row r="878">
      <c r="A878" s="5"/>
      <c r="B878" s="5"/>
      <c r="G878" s="6"/>
      <c r="H878" s="7"/>
      <c r="I878" s="7"/>
      <c r="J878" s="7"/>
    </row>
    <row r="879">
      <c r="A879" s="5"/>
      <c r="B879" s="5"/>
      <c r="G879" s="6"/>
      <c r="H879" s="7"/>
      <c r="I879" s="7"/>
      <c r="J879" s="7"/>
    </row>
    <row r="880">
      <c r="A880" s="5"/>
      <c r="B880" s="5"/>
      <c r="G880" s="6"/>
      <c r="H880" s="7"/>
      <c r="I880" s="7"/>
      <c r="J880" s="7"/>
    </row>
    <row r="881">
      <c r="A881" s="5"/>
      <c r="B881" s="5"/>
      <c r="G881" s="6"/>
      <c r="H881" s="7"/>
      <c r="I881" s="7"/>
      <c r="J881" s="7"/>
    </row>
    <row r="882">
      <c r="A882" s="5"/>
      <c r="B882" s="5"/>
      <c r="G882" s="6"/>
      <c r="H882" s="7"/>
      <c r="I882" s="7"/>
      <c r="J882" s="7"/>
    </row>
    <row r="883">
      <c r="A883" s="5"/>
      <c r="B883" s="5"/>
      <c r="G883" s="6"/>
      <c r="H883" s="7"/>
      <c r="I883" s="7"/>
      <c r="J883" s="7"/>
    </row>
    <row r="884">
      <c r="A884" s="5"/>
      <c r="B884" s="5"/>
      <c r="G884" s="6"/>
      <c r="H884" s="7"/>
      <c r="I884" s="7"/>
      <c r="J884" s="7"/>
    </row>
    <row r="885">
      <c r="A885" s="5"/>
      <c r="B885" s="5"/>
      <c r="G885" s="6"/>
      <c r="H885" s="7"/>
      <c r="I885" s="7"/>
      <c r="J885" s="7"/>
    </row>
    <row r="886">
      <c r="A886" s="5"/>
      <c r="B886" s="5"/>
      <c r="G886" s="6"/>
      <c r="H886" s="7"/>
      <c r="I886" s="7"/>
      <c r="J886" s="7"/>
    </row>
    <row r="887">
      <c r="A887" s="5"/>
      <c r="B887" s="5"/>
      <c r="G887" s="6"/>
      <c r="H887" s="7"/>
      <c r="I887" s="7"/>
      <c r="J887" s="7"/>
    </row>
    <row r="888">
      <c r="A888" s="5"/>
      <c r="B888" s="5"/>
      <c r="G888" s="6"/>
      <c r="H888" s="7"/>
      <c r="I888" s="7"/>
      <c r="J888" s="7"/>
    </row>
    <row r="889">
      <c r="A889" s="5"/>
      <c r="B889" s="5"/>
      <c r="G889" s="6"/>
      <c r="H889" s="7"/>
      <c r="I889" s="7"/>
      <c r="J889" s="7"/>
    </row>
    <row r="890">
      <c r="A890" s="5"/>
      <c r="B890" s="5"/>
      <c r="G890" s="6"/>
      <c r="H890" s="7"/>
      <c r="I890" s="7"/>
      <c r="J890" s="7"/>
    </row>
    <row r="891">
      <c r="A891" s="5"/>
      <c r="B891" s="5"/>
      <c r="G891" s="6"/>
      <c r="H891" s="7"/>
      <c r="I891" s="7"/>
      <c r="J891" s="7"/>
    </row>
    <row r="892">
      <c r="A892" s="5"/>
      <c r="B892" s="5"/>
      <c r="G892" s="6"/>
      <c r="H892" s="7"/>
      <c r="I892" s="7"/>
      <c r="J892" s="7"/>
    </row>
    <row r="893">
      <c r="A893" s="5"/>
      <c r="B893" s="5"/>
      <c r="G893" s="6"/>
      <c r="H893" s="7"/>
      <c r="I893" s="7"/>
      <c r="J893" s="7"/>
    </row>
    <row r="894">
      <c r="A894" s="5"/>
      <c r="B894" s="5"/>
      <c r="G894" s="6"/>
      <c r="H894" s="7"/>
      <c r="I894" s="7"/>
      <c r="J894" s="7"/>
    </row>
    <row r="895">
      <c r="A895" s="5"/>
      <c r="B895" s="5"/>
      <c r="G895" s="6"/>
      <c r="H895" s="7"/>
      <c r="I895" s="7"/>
      <c r="J895" s="7"/>
    </row>
    <row r="896">
      <c r="A896" s="5"/>
      <c r="B896" s="5"/>
      <c r="G896" s="6"/>
      <c r="H896" s="7"/>
      <c r="I896" s="7"/>
      <c r="J896" s="7"/>
    </row>
    <row r="897">
      <c r="A897" s="5"/>
      <c r="B897" s="5"/>
      <c r="G897" s="6"/>
      <c r="H897" s="7"/>
      <c r="I897" s="7"/>
      <c r="J897" s="7"/>
    </row>
    <row r="898">
      <c r="A898" s="5"/>
      <c r="B898" s="5"/>
      <c r="G898" s="6"/>
      <c r="H898" s="7"/>
      <c r="I898" s="7"/>
      <c r="J898" s="7"/>
    </row>
    <row r="899">
      <c r="A899" s="5"/>
      <c r="B899" s="5"/>
      <c r="G899" s="6"/>
      <c r="H899" s="7"/>
      <c r="I899" s="7"/>
      <c r="J899" s="7"/>
    </row>
    <row r="900">
      <c r="A900" s="5"/>
      <c r="B900" s="5"/>
      <c r="G900" s="6"/>
      <c r="H900" s="7"/>
      <c r="I900" s="7"/>
      <c r="J900" s="7"/>
    </row>
    <row r="901">
      <c r="A901" s="5"/>
      <c r="B901" s="5"/>
      <c r="G901" s="6"/>
      <c r="H901" s="7"/>
      <c r="I901" s="7"/>
      <c r="J901" s="7"/>
    </row>
    <row r="902">
      <c r="A902" s="5"/>
      <c r="B902" s="5"/>
      <c r="G902" s="6"/>
      <c r="H902" s="7"/>
      <c r="I902" s="7"/>
      <c r="J902" s="7"/>
    </row>
    <row r="903">
      <c r="A903" s="5"/>
      <c r="B903" s="5"/>
      <c r="G903" s="6"/>
      <c r="H903" s="7"/>
      <c r="I903" s="7"/>
      <c r="J903" s="7"/>
    </row>
    <row r="904">
      <c r="A904" s="5"/>
      <c r="B904" s="5"/>
      <c r="G904" s="6"/>
      <c r="H904" s="7"/>
      <c r="I904" s="7"/>
      <c r="J904" s="7"/>
    </row>
    <row r="905">
      <c r="A905" s="5"/>
      <c r="B905" s="5"/>
      <c r="G905" s="6"/>
      <c r="H905" s="7"/>
      <c r="I905" s="7"/>
      <c r="J905" s="7"/>
    </row>
    <row r="906">
      <c r="A906" s="5"/>
      <c r="B906" s="5"/>
      <c r="G906" s="6"/>
      <c r="H906" s="7"/>
      <c r="I906" s="7"/>
      <c r="J906" s="7"/>
    </row>
    <row r="907">
      <c r="A907" s="5"/>
      <c r="B907" s="5"/>
      <c r="G907" s="6"/>
      <c r="H907" s="7"/>
      <c r="I907" s="7"/>
      <c r="J907" s="7"/>
    </row>
    <row r="908">
      <c r="A908" s="5"/>
      <c r="B908" s="5"/>
      <c r="G908" s="6"/>
      <c r="H908" s="7"/>
      <c r="I908" s="7"/>
      <c r="J908" s="7"/>
    </row>
    <row r="909">
      <c r="A909" s="5"/>
      <c r="B909" s="5"/>
      <c r="G909" s="6"/>
      <c r="H909" s="7"/>
      <c r="I909" s="7"/>
      <c r="J909" s="7"/>
    </row>
    <row r="910">
      <c r="A910" s="5"/>
      <c r="B910" s="5"/>
      <c r="G910" s="6"/>
      <c r="H910" s="7"/>
      <c r="I910" s="7"/>
      <c r="J910" s="7"/>
    </row>
    <row r="911">
      <c r="A911" s="5"/>
      <c r="B911" s="5"/>
      <c r="G911" s="6"/>
      <c r="H911" s="7"/>
      <c r="I911" s="7"/>
      <c r="J911" s="7"/>
    </row>
    <row r="912">
      <c r="A912" s="5"/>
      <c r="B912" s="5"/>
      <c r="G912" s="6"/>
      <c r="H912" s="7"/>
      <c r="I912" s="7"/>
      <c r="J912" s="7"/>
    </row>
    <row r="913">
      <c r="A913" s="5"/>
      <c r="B913" s="5"/>
      <c r="G913" s="6"/>
      <c r="H913" s="7"/>
      <c r="I913" s="7"/>
      <c r="J913" s="7"/>
    </row>
    <row r="914">
      <c r="A914" s="5"/>
      <c r="B914" s="5"/>
      <c r="G914" s="6"/>
      <c r="H914" s="7"/>
      <c r="I914" s="7"/>
      <c r="J914" s="7"/>
    </row>
    <row r="915">
      <c r="A915" s="5"/>
      <c r="B915" s="5"/>
      <c r="G915" s="6"/>
      <c r="H915" s="7"/>
      <c r="I915" s="7"/>
      <c r="J915" s="7"/>
    </row>
    <row r="916">
      <c r="A916" s="5"/>
      <c r="B916" s="5"/>
      <c r="G916" s="6"/>
      <c r="H916" s="7"/>
      <c r="I916" s="7"/>
      <c r="J916" s="7"/>
    </row>
    <row r="917">
      <c r="A917" s="5"/>
      <c r="B917" s="5"/>
      <c r="G917" s="6"/>
      <c r="H917" s="7"/>
      <c r="I917" s="7"/>
      <c r="J917" s="7"/>
    </row>
    <row r="918">
      <c r="A918" s="5"/>
      <c r="B918" s="5"/>
      <c r="G918" s="6"/>
      <c r="H918" s="7"/>
      <c r="I918" s="7"/>
      <c r="J918" s="7"/>
    </row>
    <row r="919">
      <c r="A919" s="5"/>
      <c r="B919" s="5"/>
      <c r="G919" s="6"/>
      <c r="H919" s="7"/>
      <c r="I919" s="7"/>
      <c r="J919" s="7"/>
    </row>
    <row r="920">
      <c r="A920" s="5"/>
      <c r="B920" s="5"/>
      <c r="G920" s="6"/>
      <c r="H920" s="7"/>
      <c r="I920" s="7"/>
      <c r="J920" s="7"/>
    </row>
    <row r="921">
      <c r="A921" s="5"/>
      <c r="B921" s="5"/>
      <c r="G921" s="6"/>
      <c r="H921" s="7"/>
      <c r="I921" s="7"/>
      <c r="J921" s="7"/>
    </row>
    <row r="922">
      <c r="A922" s="5"/>
      <c r="B922" s="5"/>
      <c r="G922" s="6"/>
      <c r="H922" s="7"/>
      <c r="I922" s="7"/>
      <c r="J922" s="7"/>
    </row>
    <row r="923">
      <c r="A923" s="5"/>
      <c r="B923" s="5"/>
      <c r="G923" s="6"/>
      <c r="H923" s="7"/>
      <c r="I923" s="7"/>
      <c r="J923" s="7"/>
    </row>
    <row r="924">
      <c r="A924" s="5"/>
      <c r="B924" s="5"/>
      <c r="G924" s="6"/>
      <c r="H924" s="7"/>
      <c r="I924" s="7"/>
      <c r="J924" s="7"/>
    </row>
    <row r="925">
      <c r="A925" s="5"/>
      <c r="B925" s="5"/>
      <c r="G925" s="6"/>
      <c r="H925" s="7"/>
      <c r="I925" s="7"/>
      <c r="J925" s="7"/>
    </row>
    <row r="926">
      <c r="A926" s="5"/>
      <c r="B926" s="5"/>
      <c r="G926" s="6"/>
      <c r="H926" s="7"/>
      <c r="I926" s="7"/>
      <c r="J926" s="7"/>
    </row>
    <row r="927">
      <c r="A927" s="5"/>
      <c r="B927" s="5"/>
      <c r="G927" s="6"/>
      <c r="H927" s="7"/>
      <c r="I927" s="7"/>
      <c r="J927" s="7"/>
    </row>
    <row r="928">
      <c r="A928" s="5"/>
      <c r="B928" s="5"/>
      <c r="G928" s="6"/>
      <c r="H928" s="7"/>
      <c r="I928" s="7"/>
      <c r="J928" s="7"/>
    </row>
    <row r="929">
      <c r="A929" s="5"/>
      <c r="B929" s="5"/>
      <c r="G929" s="6"/>
      <c r="H929" s="7"/>
      <c r="I929" s="7"/>
      <c r="J929" s="7"/>
    </row>
    <row r="930">
      <c r="A930" s="5"/>
      <c r="B930" s="5"/>
      <c r="G930" s="6"/>
      <c r="H930" s="7"/>
      <c r="I930" s="7"/>
      <c r="J930" s="7"/>
    </row>
    <row r="931">
      <c r="A931" s="5"/>
      <c r="B931" s="5"/>
      <c r="G931" s="6"/>
      <c r="H931" s="7"/>
      <c r="I931" s="7"/>
      <c r="J931" s="7"/>
    </row>
    <row r="932">
      <c r="A932" s="5"/>
      <c r="B932" s="5"/>
      <c r="G932" s="6"/>
      <c r="H932" s="7"/>
      <c r="I932" s="7"/>
      <c r="J932" s="7"/>
    </row>
    <row r="933">
      <c r="A933" s="5"/>
      <c r="B933" s="5"/>
      <c r="G933" s="6"/>
      <c r="H933" s="7"/>
      <c r="I933" s="7"/>
      <c r="J933" s="7"/>
    </row>
    <row r="934">
      <c r="A934" s="5"/>
      <c r="B934" s="5"/>
      <c r="G934" s="6"/>
      <c r="H934" s="7"/>
      <c r="I934" s="7"/>
      <c r="J934" s="7"/>
    </row>
    <row r="935">
      <c r="A935" s="5"/>
      <c r="B935" s="5"/>
      <c r="G935" s="6"/>
      <c r="H935" s="7"/>
      <c r="I935" s="7"/>
      <c r="J935" s="7"/>
    </row>
    <row r="936">
      <c r="A936" s="5"/>
      <c r="B936" s="5"/>
      <c r="G936" s="6"/>
      <c r="H936" s="7"/>
      <c r="I936" s="7"/>
      <c r="J936" s="7"/>
    </row>
    <row r="937">
      <c r="A937" s="5"/>
      <c r="B937" s="5"/>
      <c r="G937" s="6"/>
      <c r="H937" s="7"/>
      <c r="I937" s="7"/>
      <c r="J937" s="7"/>
    </row>
    <row r="938">
      <c r="A938" s="5"/>
      <c r="B938" s="5"/>
      <c r="G938" s="6"/>
      <c r="H938" s="7"/>
      <c r="I938" s="7"/>
      <c r="J938" s="7"/>
    </row>
    <row r="939">
      <c r="A939" s="5"/>
      <c r="B939" s="5"/>
      <c r="G939" s="6"/>
      <c r="H939" s="7"/>
      <c r="I939" s="7"/>
      <c r="J939" s="7"/>
    </row>
    <row r="940">
      <c r="A940" s="5"/>
      <c r="B940" s="5"/>
      <c r="G940" s="6"/>
      <c r="H940" s="7"/>
      <c r="I940" s="7"/>
      <c r="J940" s="7"/>
    </row>
    <row r="941">
      <c r="A941" s="5"/>
      <c r="B941" s="5"/>
      <c r="G941" s="6"/>
      <c r="H941" s="7"/>
      <c r="I941" s="7"/>
      <c r="J941" s="7"/>
    </row>
    <row r="942">
      <c r="A942" s="5"/>
      <c r="B942" s="5"/>
      <c r="G942" s="6"/>
      <c r="H942" s="7"/>
      <c r="I942" s="7"/>
      <c r="J942" s="7"/>
    </row>
    <row r="943">
      <c r="A943" s="5"/>
      <c r="B943" s="5"/>
      <c r="G943" s="6"/>
      <c r="H943" s="7"/>
      <c r="I943" s="7"/>
      <c r="J943" s="7"/>
    </row>
    <row r="944">
      <c r="A944" s="5"/>
      <c r="B944" s="5"/>
      <c r="G944" s="6"/>
      <c r="H944" s="7"/>
      <c r="I944" s="7"/>
      <c r="J944" s="7"/>
    </row>
    <row r="945">
      <c r="A945" s="5"/>
      <c r="B945" s="5"/>
      <c r="G945" s="6"/>
      <c r="H945" s="7"/>
      <c r="I945" s="7"/>
      <c r="J945" s="7"/>
    </row>
    <row r="946">
      <c r="A946" s="5"/>
      <c r="B946" s="5"/>
      <c r="G946" s="6"/>
      <c r="H946" s="7"/>
      <c r="I946" s="7"/>
      <c r="J946" s="7"/>
    </row>
    <row r="947">
      <c r="A947" s="5"/>
      <c r="B947" s="5"/>
      <c r="G947" s="6"/>
      <c r="H947" s="7"/>
      <c r="I947" s="7"/>
      <c r="J947" s="7"/>
    </row>
    <row r="948">
      <c r="A948" s="5"/>
      <c r="B948" s="5"/>
      <c r="G948" s="6"/>
      <c r="H948" s="7"/>
      <c r="I948" s="7"/>
      <c r="J948" s="7"/>
    </row>
    <row r="949">
      <c r="A949" s="5"/>
      <c r="B949" s="5"/>
      <c r="G949" s="6"/>
      <c r="H949" s="7"/>
      <c r="I949" s="7"/>
      <c r="J949" s="7"/>
    </row>
    <row r="950">
      <c r="A950" s="5"/>
      <c r="B950" s="5"/>
      <c r="G950" s="6"/>
      <c r="H950" s="7"/>
      <c r="I950" s="7"/>
      <c r="J950" s="7"/>
    </row>
    <row r="951">
      <c r="A951" s="5"/>
      <c r="B951" s="5"/>
      <c r="G951" s="6"/>
      <c r="H951" s="7"/>
      <c r="I951" s="7"/>
      <c r="J951" s="7"/>
    </row>
    <row r="952">
      <c r="A952" s="5"/>
      <c r="B952" s="5"/>
      <c r="G952" s="6"/>
      <c r="H952" s="7"/>
      <c r="I952" s="7"/>
      <c r="J952" s="7"/>
    </row>
    <row r="953">
      <c r="A953" s="5"/>
      <c r="B953" s="5"/>
      <c r="G953" s="6"/>
      <c r="H953" s="7"/>
      <c r="I953" s="7"/>
      <c r="J953" s="7"/>
    </row>
    <row r="954">
      <c r="A954" s="5"/>
      <c r="B954" s="5"/>
      <c r="G954" s="6"/>
      <c r="H954" s="7"/>
      <c r="I954" s="7"/>
      <c r="J954" s="7"/>
    </row>
    <row r="955">
      <c r="A955" s="5"/>
      <c r="B955" s="5"/>
      <c r="G955" s="6"/>
      <c r="H955" s="7"/>
      <c r="I955" s="7"/>
      <c r="J955" s="7"/>
    </row>
    <row r="956">
      <c r="A956" s="5"/>
      <c r="B956" s="5"/>
      <c r="G956" s="6"/>
      <c r="H956" s="7"/>
      <c r="I956" s="7"/>
      <c r="J956" s="7"/>
    </row>
    <row r="957">
      <c r="A957" s="5"/>
      <c r="B957" s="5"/>
      <c r="G957" s="6"/>
      <c r="H957" s="7"/>
      <c r="I957" s="7"/>
      <c r="J957" s="7"/>
    </row>
    <row r="958">
      <c r="A958" s="5"/>
      <c r="B958" s="5"/>
      <c r="G958" s="6"/>
      <c r="H958" s="7"/>
      <c r="I958" s="7"/>
      <c r="J958" s="7"/>
    </row>
    <row r="959">
      <c r="A959" s="5"/>
      <c r="B959" s="5"/>
      <c r="G959" s="6"/>
      <c r="H959" s="7"/>
      <c r="I959" s="7"/>
      <c r="J959" s="7"/>
    </row>
    <row r="960">
      <c r="A960" s="5"/>
      <c r="B960" s="5"/>
      <c r="G960" s="6"/>
      <c r="H960" s="7"/>
      <c r="I960" s="7"/>
      <c r="J960" s="7"/>
    </row>
    <row r="961">
      <c r="A961" s="5"/>
      <c r="B961" s="5"/>
      <c r="G961" s="6"/>
      <c r="H961" s="7"/>
      <c r="I961" s="7"/>
      <c r="J961" s="7"/>
    </row>
    <row r="962">
      <c r="A962" s="5"/>
      <c r="B962" s="5"/>
      <c r="G962" s="6"/>
      <c r="H962" s="7"/>
      <c r="I962" s="7"/>
      <c r="J962" s="7"/>
    </row>
    <row r="963">
      <c r="A963" s="5"/>
      <c r="B963" s="5"/>
      <c r="G963" s="6"/>
      <c r="H963" s="7"/>
      <c r="I963" s="7"/>
      <c r="J963" s="7"/>
    </row>
    <row r="964">
      <c r="A964" s="5"/>
      <c r="B964" s="5"/>
      <c r="G964" s="6"/>
      <c r="H964" s="7"/>
      <c r="I964" s="7"/>
      <c r="J964" s="7"/>
    </row>
    <row r="965">
      <c r="A965" s="5"/>
      <c r="B965" s="5"/>
      <c r="G965" s="6"/>
      <c r="H965" s="7"/>
      <c r="I965" s="7"/>
      <c r="J965" s="7"/>
    </row>
    <row r="966">
      <c r="A966" s="5"/>
      <c r="B966" s="5"/>
      <c r="G966" s="6"/>
      <c r="H966" s="7"/>
      <c r="I966" s="7"/>
      <c r="J966" s="7"/>
    </row>
    <row r="967">
      <c r="A967" s="5"/>
      <c r="B967" s="5"/>
      <c r="G967" s="6"/>
      <c r="H967" s="7"/>
      <c r="I967" s="7"/>
      <c r="J967" s="7"/>
    </row>
    <row r="968">
      <c r="A968" s="5"/>
      <c r="B968" s="5"/>
      <c r="G968" s="6"/>
      <c r="H968" s="7"/>
      <c r="I968" s="7"/>
      <c r="J968" s="7"/>
    </row>
    <row r="969">
      <c r="A969" s="5"/>
      <c r="B969" s="5"/>
      <c r="G969" s="6"/>
      <c r="H969" s="7"/>
      <c r="I969" s="7"/>
      <c r="J969" s="7"/>
    </row>
    <row r="970">
      <c r="A970" s="5"/>
      <c r="B970" s="5"/>
      <c r="G970" s="6"/>
      <c r="H970" s="7"/>
      <c r="I970" s="7"/>
      <c r="J970" s="7"/>
    </row>
    <row r="971">
      <c r="A971" s="5"/>
      <c r="B971" s="5"/>
      <c r="G971" s="6"/>
      <c r="H971" s="7"/>
      <c r="I971" s="7"/>
      <c r="J971" s="7"/>
    </row>
    <row r="972">
      <c r="A972" s="5"/>
      <c r="B972" s="5"/>
      <c r="G972" s="6"/>
      <c r="H972" s="7"/>
      <c r="I972" s="7"/>
      <c r="J972" s="7"/>
    </row>
    <row r="973">
      <c r="A973" s="5"/>
      <c r="B973" s="5"/>
      <c r="G973" s="6"/>
      <c r="H973" s="7"/>
      <c r="I973" s="7"/>
      <c r="J973" s="7"/>
    </row>
    <row r="974">
      <c r="A974" s="5"/>
      <c r="B974" s="5"/>
      <c r="G974" s="6"/>
      <c r="H974" s="7"/>
      <c r="I974" s="7"/>
      <c r="J974" s="7"/>
    </row>
    <row r="975">
      <c r="A975" s="5"/>
      <c r="B975" s="5"/>
      <c r="G975" s="6"/>
      <c r="H975" s="7"/>
      <c r="I975" s="7"/>
      <c r="J975" s="7"/>
    </row>
    <row r="976">
      <c r="A976" s="5"/>
      <c r="B976" s="5"/>
      <c r="G976" s="6"/>
      <c r="H976" s="7"/>
      <c r="I976" s="7"/>
      <c r="J976" s="7"/>
    </row>
    <row r="977">
      <c r="A977" s="5"/>
      <c r="B977" s="5"/>
      <c r="G977" s="6"/>
      <c r="H977" s="7"/>
      <c r="I977" s="7"/>
      <c r="J977" s="7"/>
    </row>
    <row r="978">
      <c r="A978" s="5"/>
      <c r="B978" s="5"/>
      <c r="G978" s="6"/>
      <c r="H978" s="7"/>
      <c r="I978" s="7"/>
      <c r="J978" s="7"/>
    </row>
    <row r="979">
      <c r="A979" s="5"/>
      <c r="B979" s="5"/>
      <c r="G979" s="6"/>
      <c r="H979" s="7"/>
      <c r="I979" s="7"/>
      <c r="J979" s="7"/>
    </row>
    <row r="980">
      <c r="A980" s="5"/>
      <c r="B980" s="5"/>
      <c r="G980" s="6"/>
      <c r="H980" s="7"/>
      <c r="I980" s="7"/>
      <c r="J980" s="7"/>
    </row>
    <row r="981">
      <c r="A981" s="5"/>
      <c r="B981" s="5"/>
      <c r="G981" s="6"/>
      <c r="H981" s="7"/>
      <c r="I981" s="7"/>
      <c r="J981" s="7"/>
    </row>
    <row r="982">
      <c r="A982" s="5"/>
      <c r="B982" s="5"/>
      <c r="G982" s="6"/>
      <c r="H982" s="7"/>
      <c r="I982" s="7"/>
      <c r="J982" s="7"/>
    </row>
    <row r="983">
      <c r="A983" s="5"/>
      <c r="B983" s="5"/>
      <c r="G983" s="6"/>
      <c r="H983" s="7"/>
      <c r="I983" s="7"/>
      <c r="J983" s="7"/>
    </row>
    <row r="984">
      <c r="A984" s="5"/>
      <c r="B984" s="5"/>
      <c r="G984" s="6"/>
      <c r="H984" s="7"/>
      <c r="I984" s="7"/>
      <c r="J984" s="7"/>
    </row>
    <row r="985">
      <c r="A985" s="5"/>
      <c r="B985" s="5"/>
      <c r="G985" s="6"/>
      <c r="H985" s="7"/>
      <c r="I985" s="7"/>
      <c r="J985" s="7"/>
    </row>
    <row r="986">
      <c r="A986" s="5"/>
      <c r="B986" s="5"/>
      <c r="G986" s="6"/>
      <c r="H986" s="7"/>
      <c r="I986" s="7"/>
      <c r="J986" s="7"/>
    </row>
    <row r="987">
      <c r="A987" s="5"/>
      <c r="B987" s="5"/>
      <c r="G987" s="6"/>
      <c r="H987" s="7"/>
      <c r="I987" s="7"/>
      <c r="J987" s="7"/>
    </row>
    <row r="988">
      <c r="A988" s="5"/>
      <c r="B988" s="5"/>
      <c r="G988" s="6"/>
      <c r="H988" s="7"/>
      <c r="I988" s="7"/>
      <c r="J988" s="7"/>
    </row>
    <row r="989">
      <c r="A989" s="5"/>
      <c r="B989" s="5"/>
      <c r="G989" s="6"/>
      <c r="H989" s="7"/>
      <c r="I989" s="7"/>
      <c r="J989" s="7"/>
    </row>
    <row r="990">
      <c r="A990" s="5"/>
      <c r="B990" s="5"/>
      <c r="G990" s="6"/>
      <c r="H990" s="7"/>
      <c r="I990" s="7"/>
      <c r="J990" s="7"/>
    </row>
    <row r="991">
      <c r="A991" s="5"/>
      <c r="B991" s="5"/>
      <c r="G991" s="6"/>
      <c r="H991" s="7"/>
      <c r="I991" s="7"/>
      <c r="J991" s="7"/>
    </row>
    <row r="992">
      <c r="A992" s="5"/>
      <c r="B992" s="5"/>
      <c r="G992" s="6"/>
      <c r="H992" s="7"/>
      <c r="I992" s="7"/>
      <c r="J992" s="7"/>
    </row>
    <row r="993">
      <c r="A993" s="5"/>
      <c r="B993" s="5"/>
      <c r="G993" s="6"/>
      <c r="H993" s="7"/>
      <c r="I993" s="7"/>
      <c r="J993" s="7"/>
    </row>
    <row r="994">
      <c r="A994" s="5"/>
      <c r="B994" s="5"/>
      <c r="G994" s="6"/>
      <c r="H994" s="7"/>
      <c r="I994" s="7"/>
      <c r="J994" s="7"/>
    </row>
    <row r="995">
      <c r="A995" s="5"/>
      <c r="B995" s="5"/>
      <c r="G995" s="6"/>
      <c r="H995" s="7"/>
      <c r="I995" s="7"/>
      <c r="J995" s="7"/>
    </row>
    <row r="996">
      <c r="A996" s="5"/>
      <c r="B996" s="5"/>
      <c r="G996" s="6"/>
      <c r="H996" s="7"/>
      <c r="I996" s="7"/>
      <c r="J996" s="7"/>
    </row>
    <row r="997">
      <c r="A997" s="5"/>
      <c r="B997" s="5"/>
      <c r="G997" s="6"/>
      <c r="H997" s="7"/>
      <c r="I997" s="7"/>
      <c r="J997" s="7"/>
    </row>
    <row r="998">
      <c r="A998" s="5"/>
      <c r="B998" s="5"/>
      <c r="G998" s="6"/>
      <c r="H998" s="7"/>
      <c r="I998" s="7"/>
      <c r="J998" s="7"/>
    </row>
    <row r="999">
      <c r="A999" s="5"/>
      <c r="B999" s="5"/>
      <c r="G999" s="6"/>
      <c r="H999" s="7"/>
      <c r="I999" s="7"/>
      <c r="J999" s="7"/>
    </row>
    <row r="1000">
      <c r="A1000" s="5"/>
      <c r="B1000" s="5"/>
      <c r="G1000" s="6"/>
      <c r="H1000" s="7"/>
      <c r="I1000" s="7"/>
      <c r="J1000" s="7"/>
    </row>
    <row r="1001">
      <c r="A1001" s="5"/>
      <c r="B1001" s="5"/>
      <c r="G1001" s="6"/>
      <c r="H1001" s="7"/>
      <c r="I1001" s="7"/>
      <c r="J1001" s="7"/>
    </row>
    <row r="1002">
      <c r="A1002" s="5"/>
      <c r="B1002" s="5"/>
      <c r="G1002" s="6"/>
      <c r="H1002" s="7"/>
      <c r="I1002" s="7"/>
      <c r="J1002" s="7"/>
    </row>
    <row r="1003">
      <c r="A1003" s="5"/>
      <c r="B1003" s="5"/>
      <c r="G1003" s="6"/>
      <c r="H1003" s="7"/>
      <c r="I1003" s="7"/>
      <c r="J1003" s="7"/>
    </row>
    <row r="1004">
      <c r="A1004" s="5"/>
      <c r="B1004" s="5"/>
      <c r="G1004" s="6"/>
      <c r="H1004" s="7"/>
      <c r="I1004" s="7"/>
      <c r="J1004" s="7"/>
    </row>
    <row r="1005">
      <c r="A1005" s="5"/>
      <c r="B1005" s="5"/>
      <c r="G1005" s="6"/>
      <c r="H1005" s="7"/>
      <c r="I1005" s="7"/>
      <c r="J1005" s="7"/>
    </row>
    <row r="1006">
      <c r="A1006" s="5"/>
      <c r="B1006" s="5"/>
      <c r="G1006" s="6"/>
      <c r="H1006" s="7"/>
      <c r="I1006" s="7"/>
      <c r="J1006" s="7"/>
    </row>
  </sheetData>
  <hyperlinks>
    <hyperlink display="In-built Text Embeddings creation&#10;(Bring-your-own-model)" location="Schema!C43" ref="H1"/>
    <hyperlink display="Hybrid Search" location="Schema!C46" ref="O1"/>
    <hyperlink display="BM25 support" location="Schema!C44" ref="P1"/>
    <hyperlink display="Sparse Vectors Support" location="Schema!C45" ref="Q1"/>
    <hyperlink display="Full-text Search Engine" location="Schema!C42" ref="R1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7" t="s">
        <v>87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38" t="s">
        <v>125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38" t="s">
        <v>43</v>
      </c>
      <c r="AG1" s="38" t="s">
        <v>145</v>
      </c>
    </row>
    <row r="2">
      <c r="A2" s="39" t="s">
        <v>146</v>
      </c>
      <c r="B2" s="40" t="s">
        <v>147</v>
      </c>
      <c r="C2" s="40" t="s">
        <v>148</v>
      </c>
      <c r="D2" s="40"/>
      <c r="E2" s="40" t="s">
        <v>149</v>
      </c>
      <c r="F2" s="40" t="s">
        <v>147</v>
      </c>
      <c r="G2" s="40"/>
      <c r="H2" s="40" t="s">
        <v>148</v>
      </c>
      <c r="I2" s="40" t="s">
        <v>147</v>
      </c>
      <c r="J2" s="40" t="s">
        <v>147</v>
      </c>
      <c r="K2" s="40" t="s">
        <v>148</v>
      </c>
      <c r="L2" s="40" t="s">
        <v>148</v>
      </c>
      <c r="M2" s="40" t="s">
        <v>147</v>
      </c>
      <c r="N2" s="40" t="s">
        <v>147</v>
      </c>
      <c r="O2" s="40" t="s">
        <v>148</v>
      </c>
      <c r="P2" s="40" t="s">
        <v>147</v>
      </c>
      <c r="Q2" s="40" t="s">
        <v>147</v>
      </c>
      <c r="R2" s="40" t="s">
        <v>147</v>
      </c>
      <c r="S2" s="40" t="s">
        <v>150</v>
      </c>
      <c r="T2" s="41">
        <v>20000.0</v>
      </c>
      <c r="U2" s="40" t="s">
        <v>147</v>
      </c>
      <c r="V2" s="40"/>
      <c r="W2" s="40" t="s">
        <v>151</v>
      </c>
      <c r="X2" s="40" t="s">
        <v>152</v>
      </c>
      <c r="Y2" s="40" t="s">
        <v>153</v>
      </c>
      <c r="Z2" s="41">
        <v>2019.0</v>
      </c>
      <c r="AA2" s="40"/>
      <c r="AB2" s="40"/>
      <c r="AC2" s="40"/>
      <c r="AD2" s="40"/>
      <c r="AE2" s="40"/>
      <c r="AF2" s="1" t="s">
        <v>154</v>
      </c>
      <c r="AG2" s="1"/>
    </row>
    <row r="3">
      <c r="A3" s="42" t="s">
        <v>155</v>
      </c>
      <c r="B3" s="42" t="s">
        <v>148</v>
      </c>
      <c r="C3" s="42" t="s">
        <v>148</v>
      </c>
      <c r="D3" s="43" t="s">
        <v>156</v>
      </c>
      <c r="E3" s="42" t="s">
        <v>157</v>
      </c>
      <c r="F3" s="44" t="s">
        <v>158</v>
      </c>
      <c r="G3" s="42"/>
      <c r="H3" s="42" t="s">
        <v>148</v>
      </c>
      <c r="I3" s="42" t="s">
        <v>147</v>
      </c>
      <c r="J3" s="42" t="s">
        <v>148</v>
      </c>
      <c r="K3" s="42" t="s">
        <v>148</v>
      </c>
      <c r="L3" s="42" t="s">
        <v>148</v>
      </c>
      <c r="M3" s="43" t="s">
        <v>159</v>
      </c>
      <c r="N3" s="42" t="s">
        <v>147</v>
      </c>
      <c r="O3" s="43" t="s">
        <v>160</v>
      </c>
      <c r="P3" s="42" t="s">
        <v>148</v>
      </c>
      <c r="Q3" s="42" t="s">
        <v>147</v>
      </c>
      <c r="R3" s="42" t="s">
        <v>148</v>
      </c>
      <c r="S3" s="42" t="s">
        <v>161</v>
      </c>
      <c r="T3" s="42" t="s">
        <v>161</v>
      </c>
      <c r="U3" s="42" t="s">
        <v>148</v>
      </c>
      <c r="V3" s="45" t="s">
        <v>162</v>
      </c>
      <c r="W3" s="42" t="s">
        <v>163</v>
      </c>
      <c r="X3" s="42" t="s">
        <v>152</v>
      </c>
      <c r="Y3" s="46">
        <v>14700.0</v>
      </c>
      <c r="Z3" s="46">
        <v>2021.0</v>
      </c>
      <c r="AA3" s="42"/>
      <c r="AB3" s="42"/>
      <c r="AC3" s="42" t="s">
        <v>148</v>
      </c>
      <c r="AD3" s="42"/>
      <c r="AE3" s="42"/>
      <c r="AF3" s="1" t="s">
        <v>154</v>
      </c>
      <c r="AG3" s="42"/>
    </row>
    <row r="4">
      <c r="A4" s="40" t="s">
        <v>164</v>
      </c>
      <c r="B4" s="40" t="s">
        <v>148</v>
      </c>
      <c r="C4" s="40" t="s">
        <v>148</v>
      </c>
      <c r="D4" s="40"/>
      <c r="E4" s="40" t="s">
        <v>148</v>
      </c>
      <c r="F4" s="40" t="s">
        <v>148</v>
      </c>
      <c r="G4" s="40" t="s">
        <v>148</v>
      </c>
      <c r="H4" s="40" t="s">
        <v>148</v>
      </c>
      <c r="I4" s="40" t="s">
        <v>147</v>
      </c>
      <c r="J4" s="40" t="s">
        <v>148</v>
      </c>
      <c r="K4" s="40" t="s">
        <v>148</v>
      </c>
      <c r="L4" s="40" t="s">
        <v>148</v>
      </c>
      <c r="M4" s="40" t="s">
        <v>165</v>
      </c>
      <c r="N4" s="40" t="s">
        <v>148</v>
      </c>
      <c r="O4" s="40" t="s">
        <v>147</v>
      </c>
      <c r="P4" s="40" t="s">
        <v>147</v>
      </c>
      <c r="Q4" s="40" t="s">
        <v>148</v>
      </c>
      <c r="R4" s="40" t="s">
        <v>148</v>
      </c>
      <c r="S4" s="40"/>
      <c r="T4" s="41">
        <v>65535.0</v>
      </c>
      <c r="U4" s="40" t="s">
        <v>147</v>
      </c>
      <c r="V4" s="40"/>
      <c r="W4" s="40" t="s">
        <v>166</v>
      </c>
      <c r="X4" s="40" t="s">
        <v>167</v>
      </c>
      <c r="Y4" s="41">
        <v>8300.0</v>
      </c>
      <c r="Z4" s="41">
        <v>2019.0</v>
      </c>
      <c r="AA4" s="40"/>
      <c r="AB4" s="47" t="s">
        <v>168</v>
      </c>
      <c r="AC4" s="40"/>
      <c r="AD4" s="40"/>
      <c r="AE4" s="40"/>
      <c r="AF4" s="1" t="s">
        <v>154</v>
      </c>
      <c r="AG4" s="40"/>
    </row>
    <row r="5">
      <c r="A5" s="42" t="s">
        <v>169</v>
      </c>
      <c r="B5" s="42" t="s">
        <v>148</v>
      </c>
      <c r="C5" s="48" t="s">
        <v>170</v>
      </c>
      <c r="D5" s="42"/>
      <c r="E5" s="42" t="s">
        <v>148</v>
      </c>
      <c r="F5" s="42" t="s">
        <v>147</v>
      </c>
      <c r="G5" s="42"/>
      <c r="H5" s="42" t="s">
        <v>148</v>
      </c>
      <c r="I5" s="42" t="s">
        <v>147</v>
      </c>
      <c r="J5" s="42" t="s">
        <v>148</v>
      </c>
      <c r="K5" s="42" t="s">
        <v>148</v>
      </c>
      <c r="L5" s="42" t="s">
        <v>148</v>
      </c>
      <c r="M5" s="45" t="s">
        <v>171</v>
      </c>
      <c r="N5" s="42" t="s">
        <v>148</v>
      </c>
      <c r="O5" s="42" t="s">
        <v>147</v>
      </c>
      <c r="P5" s="49" t="s">
        <v>172</v>
      </c>
      <c r="Q5" s="42"/>
      <c r="R5" s="48" t="s">
        <v>173</v>
      </c>
      <c r="S5" s="42"/>
      <c r="T5" s="46">
        <v>2000.0</v>
      </c>
      <c r="U5" s="42" t="s">
        <v>147</v>
      </c>
      <c r="V5" s="42" t="s">
        <v>174</v>
      </c>
      <c r="W5" s="43" t="s">
        <v>175</v>
      </c>
      <c r="X5" s="42" t="s">
        <v>176</v>
      </c>
      <c r="Y5" s="46">
        <v>6900.0</v>
      </c>
      <c r="Z5" s="46">
        <v>2021.0</v>
      </c>
      <c r="AA5" s="42"/>
      <c r="AB5" s="42"/>
      <c r="AC5" s="42"/>
      <c r="AD5" s="42"/>
      <c r="AE5" s="42"/>
      <c r="AF5" s="1" t="s">
        <v>154</v>
      </c>
      <c r="AG5" s="42"/>
    </row>
    <row r="6">
      <c r="A6" s="40" t="s">
        <v>177</v>
      </c>
      <c r="B6" s="40" t="s">
        <v>148</v>
      </c>
      <c r="C6" s="40" t="s">
        <v>148</v>
      </c>
      <c r="D6" s="47" t="s">
        <v>178</v>
      </c>
      <c r="E6" s="40"/>
      <c r="F6" s="40" t="s">
        <v>148</v>
      </c>
      <c r="G6" s="40" t="s">
        <v>147</v>
      </c>
      <c r="H6" s="40" t="s">
        <v>148</v>
      </c>
      <c r="I6" s="40" t="s">
        <v>147</v>
      </c>
      <c r="J6" s="40" t="s">
        <v>148</v>
      </c>
      <c r="K6" s="40" t="s">
        <v>148</v>
      </c>
      <c r="L6" s="40" t="s">
        <v>147</v>
      </c>
      <c r="M6" s="40" t="s">
        <v>148</v>
      </c>
      <c r="N6" s="40" t="s">
        <v>148</v>
      </c>
      <c r="O6" s="40" t="s">
        <v>148</v>
      </c>
      <c r="P6" s="40" t="s">
        <v>148</v>
      </c>
      <c r="Q6" s="40" t="s">
        <v>148</v>
      </c>
      <c r="R6" s="40" t="s">
        <v>148</v>
      </c>
      <c r="S6" s="40" t="s">
        <v>161</v>
      </c>
      <c r="T6" s="40" t="s">
        <v>161</v>
      </c>
      <c r="U6" s="40"/>
      <c r="V6" s="40"/>
      <c r="W6" s="40" t="s">
        <v>163</v>
      </c>
      <c r="X6" s="40" t="s">
        <v>179</v>
      </c>
      <c r="Y6" s="41">
        <v>5000.0</v>
      </c>
      <c r="Z6" s="41">
        <v>2017.0</v>
      </c>
      <c r="AA6" s="47" t="s">
        <v>180</v>
      </c>
      <c r="AB6" s="40"/>
      <c r="AC6" s="40"/>
      <c r="AD6" s="40"/>
      <c r="AE6" s="40"/>
      <c r="AF6" s="1" t="s">
        <v>154</v>
      </c>
      <c r="AG6" s="40"/>
    </row>
    <row r="7">
      <c r="A7" s="42" t="s">
        <v>181</v>
      </c>
      <c r="B7" s="42" t="s">
        <v>148</v>
      </c>
      <c r="C7" s="42" t="s">
        <v>148</v>
      </c>
      <c r="D7" s="42" t="s">
        <v>148</v>
      </c>
      <c r="E7" s="45" t="s">
        <v>182</v>
      </c>
      <c r="F7" s="42" t="s">
        <v>147</v>
      </c>
      <c r="G7" s="42"/>
      <c r="H7" s="42" t="s">
        <v>148</v>
      </c>
      <c r="I7" s="42" t="s">
        <v>147</v>
      </c>
      <c r="J7" s="42"/>
      <c r="K7" s="42" t="s">
        <v>148</v>
      </c>
      <c r="L7" s="42" t="s">
        <v>148</v>
      </c>
      <c r="M7" s="42"/>
      <c r="N7" s="42" t="s">
        <v>147</v>
      </c>
      <c r="O7" s="42" t="s">
        <v>147</v>
      </c>
      <c r="P7" s="42" t="s">
        <v>147</v>
      </c>
      <c r="Q7" s="42"/>
      <c r="R7" s="42" t="s">
        <v>147</v>
      </c>
      <c r="S7" s="42"/>
      <c r="T7" s="46">
        <v>32768.0</v>
      </c>
      <c r="U7" s="42"/>
      <c r="V7" s="42"/>
      <c r="W7" s="42" t="s">
        <v>163</v>
      </c>
      <c r="X7" s="42" t="s">
        <v>183</v>
      </c>
      <c r="Y7" s="46">
        <v>24300.0</v>
      </c>
      <c r="Z7" s="46">
        <v>2019.0</v>
      </c>
      <c r="AA7" s="42"/>
      <c r="AB7" s="42"/>
      <c r="AC7" s="42"/>
      <c r="AD7" s="42"/>
      <c r="AE7" s="42"/>
      <c r="AF7" s="1" t="s">
        <v>154</v>
      </c>
      <c r="AG7" s="42"/>
    </row>
    <row r="8">
      <c r="A8" s="40" t="s">
        <v>184</v>
      </c>
      <c r="B8" s="40" t="s">
        <v>147</v>
      </c>
      <c r="C8" s="40" t="s">
        <v>148</v>
      </c>
      <c r="D8" s="40"/>
      <c r="E8" s="40" t="s">
        <v>185</v>
      </c>
      <c r="F8" s="40" t="s">
        <v>147</v>
      </c>
      <c r="G8" s="40"/>
      <c r="H8" s="40" t="s">
        <v>148</v>
      </c>
      <c r="I8" s="40" t="s">
        <v>147</v>
      </c>
      <c r="J8" s="40" t="s">
        <v>148</v>
      </c>
      <c r="K8" s="40" t="s">
        <v>148</v>
      </c>
      <c r="L8" s="40" t="s">
        <v>148</v>
      </c>
      <c r="M8" s="39" t="s">
        <v>186</v>
      </c>
      <c r="N8" s="40" t="s">
        <v>148</v>
      </c>
      <c r="O8" s="40" t="s">
        <v>147</v>
      </c>
      <c r="P8" s="40" t="s">
        <v>148</v>
      </c>
      <c r="Q8" s="40" t="s">
        <v>148</v>
      </c>
      <c r="R8" s="40" t="s">
        <v>148</v>
      </c>
      <c r="S8" s="40" t="s">
        <v>187</v>
      </c>
      <c r="T8" s="40"/>
      <c r="U8" s="40" t="s">
        <v>147</v>
      </c>
      <c r="V8" s="40" t="s">
        <v>148</v>
      </c>
      <c r="W8" s="40" t="s">
        <v>188</v>
      </c>
      <c r="X8" s="40" t="s">
        <v>189</v>
      </c>
      <c r="Y8" s="40" t="s">
        <v>153</v>
      </c>
      <c r="Z8" s="41">
        <v>2023.0</v>
      </c>
      <c r="AA8" s="39" t="s">
        <v>190</v>
      </c>
      <c r="AB8" s="40"/>
      <c r="AC8" s="40"/>
      <c r="AD8" s="40"/>
      <c r="AE8" s="40"/>
      <c r="AF8" s="1" t="s">
        <v>154</v>
      </c>
      <c r="AG8" s="40"/>
    </row>
    <row r="9">
      <c r="A9" s="42" t="s">
        <v>191</v>
      </c>
      <c r="B9" s="42" t="s">
        <v>148</v>
      </c>
      <c r="C9" s="42" t="s">
        <v>148</v>
      </c>
      <c r="D9" s="42"/>
      <c r="E9" s="42"/>
      <c r="F9" s="42" t="s">
        <v>148</v>
      </c>
      <c r="G9" s="42" t="s">
        <v>192</v>
      </c>
      <c r="H9" s="42" t="s">
        <v>148</v>
      </c>
      <c r="I9" s="42" t="s">
        <v>147</v>
      </c>
      <c r="J9" s="42" t="s">
        <v>148</v>
      </c>
      <c r="K9" s="42" t="s">
        <v>148</v>
      </c>
      <c r="L9" s="42" t="s">
        <v>147</v>
      </c>
      <c r="M9" s="42" t="s">
        <v>193</v>
      </c>
      <c r="N9" s="42" t="s">
        <v>148</v>
      </c>
      <c r="O9" s="42" t="s">
        <v>147</v>
      </c>
      <c r="P9" s="42" t="s">
        <v>147</v>
      </c>
      <c r="Q9" s="42"/>
      <c r="R9" s="42"/>
      <c r="S9" s="42"/>
      <c r="T9" s="42"/>
      <c r="U9" s="42"/>
      <c r="V9" s="42"/>
      <c r="W9" s="42" t="s">
        <v>163</v>
      </c>
      <c r="X9" s="42" t="s">
        <v>194</v>
      </c>
      <c r="Y9" s="46">
        <v>3700.0</v>
      </c>
      <c r="Z9" s="46">
        <v>2022.0</v>
      </c>
      <c r="AA9" s="49" t="s">
        <v>195</v>
      </c>
      <c r="AB9" s="42"/>
      <c r="AC9" s="42"/>
      <c r="AD9" s="42"/>
      <c r="AE9" s="42"/>
      <c r="AF9" s="1" t="s">
        <v>154</v>
      </c>
      <c r="AG9" s="42"/>
    </row>
    <row r="10">
      <c r="A10" s="40" t="s">
        <v>196</v>
      </c>
      <c r="B10" s="40" t="s">
        <v>147</v>
      </c>
      <c r="C10" s="40" t="s">
        <v>148</v>
      </c>
      <c r="D10" s="40"/>
      <c r="E10" s="40" t="s">
        <v>197</v>
      </c>
      <c r="F10" s="50" t="s">
        <v>198</v>
      </c>
      <c r="G10" s="40"/>
      <c r="H10" s="40" t="s">
        <v>148</v>
      </c>
      <c r="I10" s="40" t="s">
        <v>147</v>
      </c>
      <c r="J10" s="40"/>
      <c r="K10" s="40" t="s">
        <v>148</v>
      </c>
      <c r="L10" s="40" t="s">
        <v>148</v>
      </c>
      <c r="M10" s="40" t="s">
        <v>199</v>
      </c>
      <c r="N10" s="40" t="s">
        <v>147</v>
      </c>
      <c r="O10" s="40" t="s">
        <v>147</v>
      </c>
      <c r="P10" s="40" t="s">
        <v>147</v>
      </c>
      <c r="Q10" s="40"/>
      <c r="R10" s="40"/>
      <c r="S10" s="40" t="s">
        <v>200</v>
      </c>
      <c r="T10" s="40"/>
      <c r="U10" s="40"/>
      <c r="V10" s="40"/>
      <c r="W10" s="40" t="s">
        <v>151</v>
      </c>
      <c r="X10" s="40" t="s">
        <v>201</v>
      </c>
      <c r="Y10" s="40" t="s">
        <v>153</v>
      </c>
      <c r="Z10" s="41">
        <v>2021.0</v>
      </c>
      <c r="AA10" s="40"/>
      <c r="AB10" s="40" t="s">
        <v>148</v>
      </c>
      <c r="AC10" s="40"/>
      <c r="AD10" s="40"/>
      <c r="AE10" s="40"/>
      <c r="AF10" s="1" t="s">
        <v>154</v>
      </c>
      <c r="AG10" s="40"/>
    </row>
    <row r="11">
      <c r="A11" s="42" t="s">
        <v>202</v>
      </c>
      <c r="B11" s="42" t="s">
        <v>147</v>
      </c>
      <c r="C11" s="42" t="s">
        <v>148</v>
      </c>
      <c r="D11" s="42" t="s">
        <v>148</v>
      </c>
      <c r="E11" s="42" t="s">
        <v>148</v>
      </c>
      <c r="F11" s="42" t="s">
        <v>148</v>
      </c>
      <c r="G11" s="42"/>
      <c r="H11" s="42" t="s">
        <v>148</v>
      </c>
      <c r="I11" s="42" t="s">
        <v>147</v>
      </c>
      <c r="J11" s="42" t="s">
        <v>148</v>
      </c>
      <c r="K11" s="42" t="s">
        <v>148</v>
      </c>
      <c r="L11" s="42" t="s">
        <v>148</v>
      </c>
      <c r="M11" s="42" t="s">
        <v>148</v>
      </c>
      <c r="N11" s="42" t="s">
        <v>148</v>
      </c>
      <c r="O11" s="42" t="s">
        <v>148</v>
      </c>
      <c r="P11" s="42" t="s">
        <v>148</v>
      </c>
      <c r="Q11" s="42" t="s">
        <v>148</v>
      </c>
      <c r="R11" s="42" t="s">
        <v>148</v>
      </c>
      <c r="S11" s="42" t="s">
        <v>203</v>
      </c>
      <c r="T11" s="46">
        <v>4096.0</v>
      </c>
      <c r="U11" s="42"/>
      <c r="V11" s="42" t="s">
        <v>148</v>
      </c>
      <c r="W11" s="42" t="s">
        <v>204</v>
      </c>
      <c r="X11" s="42" t="s">
        <v>205</v>
      </c>
      <c r="Y11" s="46">
        <v>65900.0</v>
      </c>
      <c r="Z11" s="46">
        <v>2021.0</v>
      </c>
      <c r="AA11" s="42"/>
      <c r="AB11" s="42"/>
      <c r="AC11" s="42"/>
      <c r="AD11" s="42"/>
      <c r="AE11" s="42"/>
      <c r="AF11" s="1" t="s">
        <v>154</v>
      </c>
      <c r="AG11" s="42"/>
    </row>
    <row r="12">
      <c r="A12" s="40" t="s">
        <v>206</v>
      </c>
      <c r="B12" s="40" t="s">
        <v>148</v>
      </c>
      <c r="C12" s="40" t="s">
        <v>148</v>
      </c>
      <c r="D12" s="40" t="s">
        <v>148</v>
      </c>
      <c r="E12" s="40" t="s">
        <v>148</v>
      </c>
      <c r="F12" s="40" t="s">
        <v>148</v>
      </c>
      <c r="G12" s="39" t="s">
        <v>207</v>
      </c>
      <c r="H12" s="40" t="s">
        <v>148</v>
      </c>
      <c r="I12" s="40" t="s">
        <v>147</v>
      </c>
      <c r="J12" s="40" t="s">
        <v>148</v>
      </c>
      <c r="K12" s="40" t="s">
        <v>148</v>
      </c>
      <c r="L12" s="40" t="s">
        <v>148</v>
      </c>
      <c r="M12" s="40" t="s">
        <v>208</v>
      </c>
      <c r="N12" s="40" t="s">
        <v>148</v>
      </c>
      <c r="O12" s="51" t="s">
        <v>209</v>
      </c>
      <c r="P12" s="40" t="s">
        <v>148</v>
      </c>
      <c r="Q12" s="51" t="s">
        <v>210</v>
      </c>
      <c r="R12" s="40" t="s">
        <v>148</v>
      </c>
      <c r="S12" s="40" t="s">
        <v>203</v>
      </c>
      <c r="T12" s="52">
        <v>10000.0</v>
      </c>
      <c r="U12" s="40"/>
      <c r="V12" s="40" t="s">
        <v>148</v>
      </c>
      <c r="W12" s="40" t="s">
        <v>163</v>
      </c>
      <c r="X12" s="40" t="s">
        <v>205</v>
      </c>
      <c r="Y12" s="41">
        <v>7900.0</v>
      </c>
      <c r="Z12" s="41">
        <v>2021.0</v>
      </c>
      <c r="AA12" s="40"/>
      <c r="AB12" s="40" t="s">
        <v>148</v>
      </c>
      <c r="AC12" s="40"/>
      <c r="AD12" s="40"/>
      <c r="AE12" s="40"/>
      <c r="AF12" s="1" t="s">
        <v>154</v>
      </c>
      <c r="AG12" s="40"/>
    </row>
    <row r="13">
      <c r="A13" s="42" t="s">
        <v>211</v>
      </c>
      <c r="B13" s="53" t="s">
        <v>148</v>
      </c>
      <c r="C13" s="54" t="s">
        <v>212</v>
      </c>
      <c r="D13" s="42"/>
      <c r="E13" s="53" t="s">
        <v>148</v>
      </c>
      <c r="F13" s="42" t="s">
        <v>147</v>
      </c>
      <c r="G13" s="42" t="s">
        <v>147</v>
      </c>
      <c r="H13" s="55" t="s">
        <v>213</v>
      </c>
      <c r="I13" s="42" t="s">
        <v>147</v>
      </c>
      <c r="J13" s="53" t="s">
        <v>148</v>
      </c>
      <c r="K13" s="45" t="s">
        <v>214</v>
      </c>
      <c r="L13" s="42" t="s">
        <v>147</v>
      </c>
      <c r="M13" s="45" t="s">
        <v>215</v>
      </c>
      <c r="N13" s="53" t="s">
        <v>148</v>
      </c>
      <c r="O13" s="42"/>
      <c r="P13" s="53" t="s">
        <v>148</v>
      </c>
      <c r="Q13" s="42" t="s">
        <v>148</v>
      </c>
      <c r="R13" s="53" t="s">
        <v>148</v>
      </c>
      <c r="S13" s="42" t="s">
        <v>161</v>
      </c>
      <c r="T13" s="43" t="s">
        <v>216</v>
      </c>
      <c r="U13" s="42" t="s">
        <v>147</v>
      </c>
      <c r="V13" s="42" t="s">
        <v>148</v>
      </c>
      <c r="W13" s="42" t="s">
        <v>163</v>
      </c>
      <c r="X13" s="42" t="s">
        <v>205</v>
      </c>
      <c r="Y13" s="46">
        <v>905.0</v>
      </c>
      <c r="Z13" s="46">
        <v>2022.0</v>
      </c>
      <c r="AA13" s="42"/>
      <c r="AB13" s="42" t="s">
        <v>147</v>
      </c>
      <c r="AC13" s="42" t="s">
        <v>148</v>
      </c>
      <c r="AD13" s="42"/>
      <c r="AE13" s="42"/>
      <c r="AF13" s="1" t="s">
        <v>154</v>
      </c>
      <c r="AG13" s="42"/>
    </row>
    <row r="14">
      <c r="A14" s="40" t="s">
        <v>217</v>
      </c>
      <c r="B14" s="40" t="s">
        <v>148</v>
      </c>
      <c r="C14" s="40" t="s">
        <v>147</v>
      </c>
      <c r="D14" s="40" t="s">
        <v>147</v>
      </c>
      <c r="E14" s="40" t="s">
        <v>147</v>
      </c>
      <c r="F14" s="40" t="s">
        <v>148</v>
      </c>
      <c r="G14" s="40"/>
      <c r="H14" s="40" t="s">
        <v>148</v>
      </c>
      <c r="I14" s="40" t="s">
        <v>148</v>
      </c>
      <c r="J14" s="40" t="s">
        <v>147</v>
      </c>
      <c r="K14" s="40" t="s">
        <v>148</v>
      </c>
      <c r="L14" s="40" t="s">
        <v>148</v>
      </c>
      <c r="M14" s="40" t="s">
        <v>147</v>
      </c>
      <c r="N14" s="40" t="s">
        <v>147</v>
      </c>
      <c r="O14" s="40" t="s">
        <v>147</v>
      </c>
      <c r="P14" s="40" t="s">
        <v>147</v>
      </c>
      <c r="Q14" s="40"/>
      <c r="R14" s="40"/>
      <c r="S14" s="40"/>
      <c r="T14" s="40"/>
      <c r="U14" s="40" t="s">
        <v>148</v>
      </c>
      <c r="V14" s="40"/>
      <c r="W14" s="40" t="s">
        <v>163</v>
      </c>
      <c r="X14" s="40" t="s">
        <v>194</v>
      </c>
      <c r="Y14" s="41">
        <v>9700.0</v>
      </c>
      <c r="Z14" s="41">
        <v>2022.0</v>
      </c>
      <c r="AA14" s="40"/>
      <c r="AB14" s="40"/>
      <c r="AC14" s="40"/>
      <c r="AD14" s="40"/>
      <c r="AE14" s="40"/>
      <c r="AF14" s="1" t="s">
        <v>154</v>
      </c>
      <c r="AG14" s="40"/>
    </row>
    <row r="15">
      <c r="A15" s="42" t="s">
        <v>218</v>
      </c>
      <c r="B15" s="42" t="s">
        <v>148</v>
      </c>
      <c r="C15" s="42" t="s">
        <v>147</v>
      </c>
      <c r="D15" s="42"/>
      <c r="E15" s="42"/>
      <c r="F15" s="42"/>
      <c r="G15" s="42"/>
      <c r="H15" s="42"/>
      <c r="I15" s="42" t="s">
        <v>147</v>
      </c>
      <c r="J15" s="42"/>
      <c r="K15" s="42" t="s">
        <v>148</v>
      </c>
      <c r="L15" s="42" t="s">
        <v>147</v>
      </c>
      <c r="M15" s="42"/>
      <c r="N15" s="42"/>
      <c r="O15" s="42" t="s">
        <v>147</v>
      </c>
      <c r="P15" s="42" t="s">
        <v>147</v>
      </c>
      <c r="Q15" s="42"/>
      <c r="R15" s="42"/>
      <c r="S15" s="42"/>
      <c r="T15" s="42"/>
      <c r="U15" s="42"/>
      <c r="V15" s="42"/>
      <c r="W15" s="42" t="s">
        <v>163</v>
      </c>
      <c r="X15" s="42" t="s">
        <v>167</v>
      </c>
      <c r="Y15" s="46">
        <v>1400.0</v>
      </c>
      <c r="Z15" s="46">
        <v>2021.0</v>
      </c>
      <c r="AA15" s="42"/>
      <c r="AB15" s="42"/>
      <c r="AC15" s="42"/>
      <c r="AD15" s="42"/>
      <c r="AE15" s="42"/>
      <c r="AF15" s="1" t="s">
        <v>154</v>
      </c>
      <c r="AG15" s="42"/>
    </row>
    <row r="16">
      <c r="A16" s="40" t="s">
        <v>219</v>
      </c>
      <c r="B16" s="40" t="s">
        <v>147</v>
      </c>
      <c r="C16" s="40" t="s">
        <v>148</v>
      </c>
      <c r="D16" s="40" t="s">
        <v>147</v>
      </c>
      <c r="E16" s="51" t="s">
        <v>220</v>
      </c>
      <c r="F16" s="40" t="s">
        <v>147</v>
      </c>
      <c r="G16" s="40"/>
      <c r="H16" s="40" t="s">
        <v>148</v>
      </c>
      <c r="I16" s="40" t="s">
        <v>147</v>
      </c>
      <c r="J16" s="51" t="s">
        <v>221</v>
      </c>
      <c r="K16" s="40" t="s">
        <v>148</v>
      </c>
      <c r="L16" s="40" t="s">
        <v>148</v>
      </c>
      <c r="M16" s="40"/>
      <c r="N16" s="51" t="s">
        <v>222</v>
      </c>
      <c r="O16" s="40" t="s">
        <v>147</v>
      </c>
      <c r="P16" s="40" t="s">
        <v>147</v>
      </c>
      <c r="Q16" s="40" t="s">
        <v>148</v>
      </c>
      <c r="R16" s="40" t="s">
        <v>148</v>
      </c>
      <c r="S16" s="40"/>
      <c r="T16" s="40" t="s">
        <v>161</v>
      </c>
      <c r="U16" s="40"/>
      <c r="V16" s="40" t="s">
        <v>148</v>
      </c>
      <c r="W16" s="40" t="s">
        <v>223</v>
      </c>
      <c r="X16" s="40" t="s">
        <v>176</v>
      </c>
      <c r="Y16" s="41">
        <v>62400.0</v>
      </c>
      <c r="Z16" s="41">
        <v>2021.0</v>
      </c>
      <c r="AA16" s="40"/>
      <c r="AB16" s="40"/>
      <c r="AC16" s="40"/>
      <c r="AD16" s="40"/>
      <c r="AE16" s="40"/>
      <c r="AF16" s="1" t="s">
        <v>154</v>
      </c>
      <c r="AG16" s="40"/>
    </row>
    <row r="17">
      <c r="A17" s="42" t="s">
        <v>224</v>
      </c>
      <c r="B17" s="42" t="s">
        <v>148</v>
      </c>
      <c r="C17" s="42" t="s">
        <v>148</v>
      </c>
      <c r="D17" s="42"/>
      <c r="E17" s="42" t="s">
        <v>148</v>
      </c>
      <c r="F17" s="42" t="s">
        <v>148</v>
      </c>
      <c r="G17" s="42"/>
      <c r="H17" s="42" t="s">
        <v>148</v>
      </c>
      <c r="I17" s="42" t="s">
        <v>147</v>
      </c>
      <c r="J17" s="42" t="s">
        <v>147</v>
      </c>
      <c r="K17" s="42" t="s">
        <v>147</v>
      </c>
      <c r="L17" s="42" t="s">
        <v>147</v>
      </c>
      <c r="M17" s="42" t="s">
        <v>147</v>
      </c>
      <c r="N17" s="42" t="s">
        <v>148</v>
      </c>
      <c r="O17" s="42" t="s">
        <v>147</v>
      </c>
      <c r="P17" s="42" t="s">
        <v>148</v>
      </c>
      <c r="Q17" s="42" t="s">
        <v>148</v>
      </c>
      <c r="R17" s="42" t="s">
        <v>148</v>
      </c>
      <c r="S17" s="42"/>
      <c r="T17" s="42" t="s">
        <v>161</v>
      </c>
      <c r="U17" s="42" t="s">
        <v>148</v>
      </c>
      <c r="V17" s="42" t="s">
        <v>225</v>
      </c>
      <c r="W17" s="42" t="s">
        <v>163</v>
      </c>
      <c r="X17" s="42" t="s">
        <v>226</v>
      </c>
      <c r="Y17" s="46">
        <v>6700.0</v>
      </c>
      <c r="Z17" s="46">
        <v>2022.0</v>
      </c>
      <c r="AA17" s="48" t="s">
        <v>227</v>
      </c>
      <c r="AB17" s="42"/>
      <c r="AC17" s="42"/>
      <c r="AD17" s="42"/>
      <c r="AE17" s="42"/>
      <c r="AF17" s="1" t="s">
        <v>154</v>
      </c>
      <c r="AG17" s="42"/>
    </row>
    <row r="18">
      <c r="A18" s="40" t="s">
        <v>228</v>
      </c>
      <c r="B18" s="40" t="s">
        <v>147</v>
      </c>
      <c r="C18" s="40" t="s">
        <v>148</v>
      </c>
      <c r="D18" s="40"/>
      <c r="E18" s="40"/>
      <c r="F18" s="50" t="s">
        <v>229</v>
      </c>
      <c r="G18" s="40"/>
      <c r="H18" s="40" t="s">
        <v>148</v>
      </c>
      <c r="I18" s="40" t="s">
        <v>147</v>
      </c>
      <c r="J18" s="40" t="s">
        <v>147</v>
      </c>
      <c r="K18" s="40" t="s">
        <v>148</v>
      </c>
      <c r="L18" s="40" t="s">
        <v>147</v>
      </c>
      <c r="M18" s="40" t="s">
        <v>147</v>
      </c>
      <c r="N18" s="40" t="s">
        <v>147</v>
      </c>
      <c r="O18" s="40" t="s">
        <v>147</v>
      </c>
      <c r="P18" s="40" t="s">
        <v>147</v>
      </c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1" t="s">
        <v>154</v>
      </c>
      <c r="AG18" s="40"/>
    </row>
    <row r="19">
      <c r="A19" s="42" t="s">
        <v>230</v>
      </c>
      <c r="B19" s="42" t="s">
        <v>148</v>
      </c>
      <c r="C19" s="42"/>
      <c r="D19" s="43" t="s">
        <v>231</v>
      </c>
      <c r="E19" s="48" t="s">
        <v>232</v>
      </c>
      <c r="F19" s="42"/>
      <c r="G19" s="42"/>
      <c r="H19" s="42" t="s">
        <v>233</v>
      </c>
      <c r="I19" s="42" t="s">
        <v>147</v>
      </c>
      <c r="J19" s="42"/>
      <c r="K19" s="42"/>
      <c r="L19" s="42"/>
      <c r="M19" s="44" t="s">
        <v>234</v>
      </c>
      <c r="N19" s="42"/>
      <c r="O19" s="42" t="s">
        <v>147</v>
      </c>
      <c r="P19" s="42" t="s">
        <v>147</v>
      </c>
      <c r="Q19" s="42"/>
      <c r="R19" s="42"/>
      <c r="S19" s="42"/>
      <c r="T19" s="42" t="s">
        <v>161</v>
      </c>
      <c r="U19" s="42"/>
      <c r="V19" s="42"/>
      <c r="W19" s="42" t="s">
        <v>163</v>
      </c>
      <c r="X19" s="42" t="s">
        <v>205</v>
      </c>
      <c r="Y19" s="46">
        <v>8400.0</v>
      </c>
      <c r="Z19" s="46">
        <v>2023.0</v>
      </c>
      <c r="AA19" s="42"/>
      <c r="AB19" s="42"/>
      <c r="AC19" s="42"/>
      <c r="AD19" s="42"/>
      <c r="AE19" s="42"/>
      <c r="AF19" s="1" t="s">
        <v>154</v>
      </c>
      <c r="AG19" s="42"/>
    </row>
    <row r="20">
      <c r="A20" s="40" t="s">
        <v>235</v>
      </c>
      <c r="B20" s="40" t="s">
        <v>148</v>
      </c>
      <c r="C20" s="51" t="s">
        <v>236</v>
      </c>
      <c r="D20" s="39" t="s">
        <v>237</v>
      </c>
      <c r="E20" s="40" t="s">
        <v>148</v>
      </c>
      <c r="F20" s="40" t="s">
        <v>148</v>
      </c>
      <c r="G20" s="40" t="s">
        <v>147</v>
      </c>
      <c r="H20" s="40" t="s">
        <v>148</v>
      </c>
      <c r="I20" s="40" t="s">
        <v>147</v>
      </c>
      <c r="J20" s="40" t="s">
        <v>147</v>
      </c>
      <c r="K20" s="40" t="s">
        <v>148</v>
      </c>
      <c r="L20" s="40" t="s">
        <v>148</v>
      </c>
      <c r="M20" s="40" t="s">
        <v>148</v>
      </c>
      <c r="N20" s="40" t="s">
        <v>147</v>
      </c>
      <c r="O20" s="40" t="s">
        <v>147</v>
      </c>
      <c r="P20" s="40" t="s">
        <v>148</v>
      </c>
      <c r="Q20" s="40" t="s">
        <v>148</v>
      </c>
      <c r="R20" s="40" t="s">
        <v>148</v>
      </c>
      <c r="S20" s="40" t="s">
        <v>238</v>
      </c>
      <c r="T20" s="41">
        <v>8192.0</v>
      </c>
      <c r="U20" s="40" t="s">
        <v>148</v>
      </c>
      <c r="V20" s="40" t="s">
        <v>148</v>
      </c>
      <c r="W20" s="40" t="s">
        <v>151</v>
      </c>
      <c r="X20" s="40" t="s">
        <v>205</v>
      </c>
      <c r="Y20" s="40" t="s">
        <v>153</v>
      </c>
      <c r="Z20" s="41">
        <v>2023.0</v>
      </c>
      <c r="AA20" s="39" t="s">
        <v>239</v>
      </c>
      <c r="AB20" s="40" t="s">
        <v>240</v>
      </c>
      <c r="AC20" s="40" t="s">
        <v>241</v>
      </c>
      <c r="AD20" s="40"/>
      <c r="AE20" s="40" t="s">
        <v>148</v>
      </c>
      <c r="AF20" s="1" t="s">
        <v>154</v>
      </c>
      <c r="AG20" s="40"/>
    </row>
    <row r="21">
      <c r="A21" s="42" t="s">
        <v>242</v>
      </c>
      <c r="B21" s="42" t="s">
        <v>148</v>
      </c>
      <c r="C21" s="42"/>
      <c r="D21" s="42"/>
      <c r="E21" s="42"/>
      <c r="F21" s="42" t="s">
        <v>148</v>
      </c>
      <c r="G21" s="42" t="s">
        <v>148</v>
      </c>
      <c r="H21" s="42" t="s">
        <v>148</v>
      </c>
      <c r="I21" s="42" t="s">
        <v>147</v>
      </c>
      <c r="J21" s="49" t="s">
        <v>243</v>
      </c>
      <c r="K21" s="42"/>
      <c r="L21" s="42"/>
      <c r="M21" s="42" t="s">
        <v>148</v>
      </c>
      <c r="N21" s="42" t="s">
        <v>148</v>
      </c>
      <c r="O21" s="42" t="s">
        <v>147</v>
      </c>
      <c r="P21" s="42"/>
      <c r="Q21" s="42"/>
      <c r="R21" s="42"/>
      <c r="S21" s="42" t="s">
        <v>161</v>
      </c>
      <c r="T21" s="42" t="s">
        <v>161</v>
      </c>
      <c r="U21" s="42" t="s">
        <v>148</v>
      </c>
      <c r="V21" s="42" t="s">
        <v>148</v>
      </c>
      <c r="W21" s="42" t="s">
        <v>163</v>
      </c>
      <c r="X21" s="42" t="s">
        <v>194</v>
      </c>
      <c r="Y21" s="46">
        <v>5500.0</v>
      </c>
      <c r="Z21" s="46">
        <v>2020.0</v>
      </c>
      <c r="AA21" s="42"/>
      <c r="AB21" s="44" t="s">
        <v>244</v>
      </c>
      <c r="AC21" s="42"/>
      <c r="AD21" s="42"/>
      <c r="AE21" s="42"/>
      <c r="AF21" s="1" t="s">
        <v>154</v>
      </c>
      <c r="AG21" s="42"/>
    </row>
    <row r="22">
      <c r="A22" s="40" t="s">
        <v>245</v>
      </c>
      <c r="B22" s="40" t="s">
        <v>148</v>
      </c>
      <c r="C22" s="40" t="s">
        <v>148</v>
      </c>
      <c r="D22" s="51" t="s">
        <v>246</v>
      </c>
      <c r="E22" s="40" t="s">
        <v>147</v>
      </c>
      <c r="F22" s="56" t="s">
        <v>247</v>
      </c>
      <c r="G22" s="40"/>
      <c r="H22" s="40" t="s">
        <v>148</v>
      </c>
      <c r="I22" s="40" t="s">
        <v>148</v>
      </c>
      <c r="J22" s="40" t="s">
        <v>147</v>
      </c>
      <c r="K22" s="40" t="s">
        <v>148</v>
      </c>
      <c r="L22" s="40" t="s">
        <v>148</v>
      </c>
      <c r="M22" s="40" t="s">
        <v>147</v>
      </c>
      <c r="N22" s="40" t="s">
        <v>148</v>
      </c>
      <c r="O22" s="40"/>
      <c r="P22" s="40" t="s">
        <v>148</v>
      </c>
      <c r="Q22" s="40"/>
      <c r="R22" s="40"/>
      <c r="S22" s="40"/>
      <c r="T22" s="40"/>
      <c r="U22" s="40"/>
      <c r="V22" s="40"/>
      <c r="W22" s="40" t="s">
        <v>163</v>
      </c>
      <c r="X22" s="40" t="s">
        <v>152</v>
      </c>
      <c r="Y22" s="41">
        <v>1600.0</v>
      </c>
      <c r="Z22" s="41">
        <v>2023.0</v>
      </c>
      <c r="AA22" s="40"/>
      <c r="AB22" s="40"/>
      <c r="AC22" s="40"/>
      <c r="AD22" s="40"/>
      <c r="AE22" s="40"/>
      <c r="AF22" s="1" t="s">
        <v>154</v>
      </c>
      <c r="AG22" s="40"/>
    </row>
    <row r="23">
      <c r="A23" s="42" t="s">
        <v>248</v>
      </c>
      <c r="B23" s="42" t="s">
        <v>147</v>
      </c>
      <c r="C23" s="42" t="s">
        <v>148</v>
      </c>
      <c r="D23" s="42"/>
      <c r="E23" s="45" t="s">
        <v>249</v>
      </c>
      <c r="F23" s="45" t="s">
        <v>250</v>
      </c>
      <c r="G23" s="42" t="s">
        <v>147</v>
      </c>
      <c r="H23" s="42" t="s">
        <v>148</v>
      </c>
      <c r="I23" s="42" t="s">
        <v>147</v>
      </c>
      <c r="J23" s="42" t="s">
        <v>147</v>
      </c>
      <c r="K23" s="42" t="s">
        <v>148</v>
      </c>
      <c r="L23" s="42" t="s">
        <v>148</v>
      </c>
      <c r="M23" s="45" t="s">
        <v>251</v>
      </c>
      <c r="N23" s="45" t="s">
        <v>252</v>
      </c>
      <c r="O23" s="42" t="s">
        <v>147</v>
      </c>
      <c r="P23" s="42" t="s">
        <v>147</v>
      </c>
      <c r="Q23" s="42" t="s">
        <v>148</v>
      </c>
      <c r="R23" s="45" t="s">
        <v>253</v>
      </c>
      <c r="S23" s="42" t="s">
        <v>161</v>
      </c>
      <c r="T23" s="46">
        <v>2048.0</v>
      </c>
      <c r="U23" s="42" t="s">
        <v>147</v>
      </c>
      <c r="V23" s="45" t="s">
        <v>254</v>
      </c>
      <c r="W23" s="42" t="s">
        <v>151</v>
      </c>
      <c r="X23" s="42"/>
      <c r="Y23" s="42" t="s">
        <v>153</v>
      </c>
      <c r="Z23" s="46">
        <v>2023.0</v>
      </c>
      <c r="AA23" s="45" t="s">
        <v>255</v>
      </c>
      <c r="AB23" s="42" t="s">
        <v>148</v>
      </c>
      <c r="AC23" s="42" t="s">
        <v>147</v>
      </c>
      <c r="AD23" s="42"/>
      <c r="AE23" s="42" t="s">
        <v>147</v>
      </c>
      <c r="AF23" s="1" t="s">
        <v>154</v>
      </c>
      <c r="AG23" s="42"/>
    </row>
    <row r="24">
      <c r="A24" s="39" t="s">
        <v>256</v>
      </c>
      <c r="B24" s="40" t="s">
        <v>148</v>
      </c>
      <c r="C24" s="40" t="s">
        <v>148</v>
      </c>
      <c r="D24" s="40"/>
      <c r="E24" s="56" t="s">
        <v>257</v>
      </c>
      <c r="F24" s="40"/>
      <c r="G24" s="40"/>
      <c r="H24" s="40" t="s">
        <v>148</v>
      </c>
      <c r="I24" s="40" t="s">
        <v>147</v>
      </c>
      <c r="J24" s="51" t="s">
        <v>258</v>
      </c>
      <c r="K24" s="40" t="s">
        <v>148</v>
      </c>
      <c r="L24" s="40" t="s">
        <v>148</v>
      </c>
      <c r="M24" s="40"/>
      <c r="N24" s="40"/>
      <c r="O24" s="56" t="s">
        <v>259</v>
      </c>
      <c r="P24" s="40"/>
      <c r="Q24" s="40"/>
      <c r="R24" s="40"/>
      <c r="S24" s="40" t="s">
        <v>161</v>
      </c>
      <c r="T24" s="40" t="s">
        <v>161</v>
      </c>
      <c r="U24" s="40"/>
      <c r="V24" s="40" t="s">
        <v>148</v>
      </c>
      <c r="W24" s="40" t="s">
        <v>260</v>
      </c>
      <c r="X24" s="40" t="s">
        <v>261</v>
      </c>
      <c r="Y24" s="41">
        <v>797.0</v>
      </c>
      <c r="Z24" s="41">
        <v>2023.0</v>
      </c>
      <c r="AA24" s="56" t="s">
        <v>262</v>
      </c>
      <c r="AB24" s="40"/>
      <c r="AC24" s="40"/>
      <c r="AD24" s="40"/>
      <c r="AE24" s="40"/>
      <c r="AF24" s="1" t="s">
        <v>154</v>
      </c>
      <c r="AG24" s="40"/>
    </row>
    <row r="25">
      <c r="A25" s="45" t="s">
        <v>263</v>
      </c>
      <c r="B25" s="42"/>
      <c r="C25" s="42" t="s">
        <v>148</v>
      </c>
      <c r="D25" s="42"/>
      <c r="E25" s="42"/>
      <c r="F25" s="42"/>
      <c r="G25" s="42"/>
      <c r="H25" s="42"/>
      <c r="I25" s="42" t="s">
        <v>147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 t="s">
        <v>264</v>
      </c>
      <c r="X25" s="42" t="s">
        <v>265</v>
      </c>
      <c r="Y25" s="46">
        <v>497.0</v>
      </c>
      <c r="Z25" s="42"/>
      <c r="AA25" s="42"/>
      <c r="AB25" s="42"/>
      <c r="AC25" s="42"/>
      <c r="AD25" s="42"/>
      <c r="AE25" s="42"/>
      <c r="AF25" s="1" t="s">
        <v>154</v>
      </c>
      <c r="AG25" s="42"/>
    </row>
    <row r="26">
      <c r="A26" s="39" t="s">
        <v>266</v>
      </c>
      <c r="B26" s="40" t="s">
        <v>148</v>
      </c>
      <c r="C26" s="40" t="s">
        <v>147</v>
      </c>
      <c r="D26" s="40"/>
      <c r="E26" s="40"/>
      <c r="F26" s="40"/>
      <c r="G26" s="40"/>
      <c r="H26" s="40"/>
      <c r="I26" s="40" t="s">
        <v>147</v>
      </c>
      <c r="J26" s="40"/>
      <c r="K26" s="40" t="s">
        <v>148</v>
      </c>
      <c r="L26" s="40" t="s">
        <v>148</v>
      </c>
      <c r="M26" s="40"/>
      <c r="N26" s="40"/>
      <c r="O26" s="40"/>
      <c r="P26" s="40"/>
      <c r="Q26" s="40"/>
      <c r="R26" s="40" t="s">
        <v>148</v>
      </c>
      <c r="S26" s="40" t="s">
        <v>161</v>
      </c>
      <c r="T26" s="40" t="s">
        <v>161</v>
      </c>
      <c r="U26" s="40"/>
      <c r="V26" s="40"/>
      <c r="W26" s="40" t="s">
        <v>163</v>
      </c>
      <c r="X26" s="40" t="s">
        <v>261</v>
      </c>
      <c r="Y26" s="41">
        <v>1061.0</v>
      </c>
      <c r="Z26" s="41">
        <v>2023.0</v>
      </c>
      <c r="AA26" s="40"/>
      <c r="AB26" s="40"/>
      <c r="AC26" s="40"/>
      <c r="AD26" s="40"/>
      <c r="AE26" s="40"/>
      <c r="AF26" s="1" t="s">
        <v>154</v>
      </c>
      <c r="AG26" s="40"/>
    </row>
    <row r="27">
      <c r="A27" s="42" t="s">
        <v>267</v>
      </c>
      <c r="B27" s="42" t="s">
        <v>147</v>
      </c>
      <c r="C27" s="42" t="s">
        <v>148</v>
      </c>
      <c r="D27" s="42"/>
      <c r="E27" s="42" t="s">
        <v>148</v>
      </c>
      <c r="F27" s="42" t="s">
        <v>147</v>
      </c>
      <c r="G27" s="42" t="s">
        <v>147</v>
      </c>
      <c r="H27" s="42" t="s">
        <v>148</v>
      </c>
      <c r="I27" s="42" t="s">
        <v>147</v>
      </c>
      <c r="J27" s="42" t="s">
        <v>147</v>
      </c>
      <c r="K27" s="42" t="s">
        <v>147</v>
      </c>
      <c r="L27" s="42" t="s">
        <v>147</v>
      </c>
      <c r="M27" s="42" t="s">
        <v>147</v>
      </c>
      <c r="N27" s="42" t="s">
        <v>147</v>
      </c>
      <c r="O27" s="42" t="s">
        <v>147</v>
      </c>
      <c r="P27" s="42" t="s">
        <v>147</v>
      </c>
      <c r="Q27" s="42" t="s">
        <v>147</v>
      </c>
      <c r="R27" s="42" t="s">
        <v>147</v>
      </c>
      <c r="S27" s="42" t="s">
        <v>268</v>
      </c>
      <c r="T27" s="46">
        <v>1536.0</v>
      </c>
      <c r="U27" s="42" t="s">
        <v>147</v>
      </c>
      <c r="V27" s="42" t="s">
        <v>148</v>
      </c>
      <c r="W27" s="42" t="s">
        <v>151</v>
      </c>
      <c r="X27" s="42" t="s">
        <v>152</v>
      </c>
      <c r="Y27" s="42" t="s">
        <v>153</v>
      </c>
      <c r="Z27" s="42" t="s">
        <v>153</v>
      </c>
      <c r="AA27" s="44" t="s">
        <v>269</v>
      </c>
      <c r="AB27" s="42"/>
      <c r="AC27" s="42" t="s">
        <v>147</v>
      </c>
      <c r="AD27" s="42" t="s">
        <v>147</v>
      </c>
      <c r="AE27" s="42" t="s">
        <v>147</v>
      </c>
      <c r="AF27" s="1" t="s">
        <v>154</v>
      </c>
      <c r="AG27" s="42"/>
    </row>
    <row r="28">
      <c r="A28" s="39" t="s">
        <v>270</v>
      </c>
      <c r="B28" s="53" t="s">
        <v>148</v>
      </c>
      <c r="C28" s="53" t="s">
        <v>148</v>
      </c>
      <c r="D28" s="40"/>
      <c r="E28" s="53" t="s">
        <v>148</v>
      </c>
      <c r="F28" s="40" t="s">
        <v>147</v>
      </c>
      <c r="G28" s="40"/>
      <c r="H28" s="55" t="s">
        <v>271</v>
      </c>
      <c r="I28" s="40" t="s">
        <v>147</v>
      </c>
      <c r="J28" s="40"/>
      <c r="K28" s="53" t="s">
        <v>148</v>
      </c>
      <c r="L28" s="40" t="s">
        <v>147</v>
      </c>
      <c r="M28" s="40" t="s">
        <v>147</v>
      </c>
      <c r="N28" s="40" t="s">
        <v>147</v>
      </c>
      <c r="O28" s="53" t="s">
        <v>148</v>
      </c>
      <c r="P28" s="53" t="s">
        <v>148</v>
      </c>
      <c r="Q28" s="53" t="s">
        <v>148</v>
      </c>
      <c r="R28" s="39" t="s">
        <v>272</v>
      </c>
      <c r="S28" s="40" t="s">
        <v>161</v>
      </c>
      <c r="T28" s="40" t="s">
        <v>161</v>
      </c>
      <c r="U28" s="40"/>
      <c r="V28" s="40"/>
      <c r="W28" s="40" t="s">
        <v>273</v>
      </c>
      <c r="X28" s="40" t="s">
        <v>152</v>
      </c>
      <c r="Y28" s="41">
        <v>40100.0</v>
      </c>
      <c r="Z28" s="40"/>
      <c r="AA28" s="47" t="s">
        <v>274</v>
      </c>
      <c r="AB28" s="40"/>
      <c r="AC28" s="40"/>
      <c r="AD28" s="40"/>
      <c r="AE28" s="40"/>
      <c r="AF28" s="1" t="s">
        <v>154</v>
      </c>
      <c r="AG28" s="40"/>
    </row>
    <row r="29">
      <c r="A29" s="45" t="s">
        <v>275</v>
      </c>
      <c r="B29" s="53" t="s">
        <v>148</v>
      </c>
      <c r="C29" s="53" t="s">
        <v>148</v>
      </c>
      <c r="D29" s="42" t="s">
        <v>147</v>
      </c>
      <c r="E29" s="53" t="s">
        <v>148</v>
      </c>
      <c r="F29" s="45" t="s">
        <v>276</v>
      </c>
      <c r="G29" s="45" t="s">
        <v>277</v>
      </c>
      <c r="H29" s="53" t="s">
        <v>148</v>
      </c>
      <c r="I29" s="42" t="s">
        <v>147</v>
      </c>
      <c r="J29" s="53" t="s">
        <v>148</v>
      </c>
      <c r="K29" s="53" t="s">
        <v>148</v>
      </c>
      <c r="L29" s="42"/>
      <c r="M29" s="42" t="s">
        <v>148</v>
      </c>
      <c r="N29" s="42" t="s">
        <v>147</v>
      </c>
      <c r="O29" s="42"/>
      <c r="P29" s="42" t="s">
        <v>148</v>
      </c>
      <c r="Q29" s="53" t="s">
        <v>148</v>
      </c>
      <c r="R29" s="53" t="s">
        <v>148</v>
      </c>
      <c r="S29" s="42" t="s">
        <v>161</v>
      </c>
      <c r="T29" s="42" t="s">
        <v>161</v>
      </c>
      <c r="U29" s="42" t="s">
        <v>147</v>
      </c>
      <c r="V29" s="42"/>
      <c r="W29" s="42" t="s">
        <v>260</v>
      </c>
      <c r="X29" s="42" t="s">
        <v>261</v>
      </c>
      <c r="Y29" s="46">
        <v>16100.0</v>
      </c>
      <c r="Z29" s="46">
        <v>2023.0</v>
      </c>
      <c r="AA29" s="49" t="s">
        <v>278</v>
      </c>
      <c r="AB29" s="42"/>
      <c r="AC29" s="42"/>
      <c r="AD29" s="42"/>
      <c r="AE29" s="42"/>
      <c r="AF29" s="1" t="s">
        <v>154</v>
      </c>
      <c r="AG29" s="42"/>
    </row>
    <row r="30">
      <c r="A30" s="40" t="s">
        <v>279</v>
      </c>
      <c r="B30" s="40"/>
      <c r="C30" s="40"/>
      <c r="D30" s="40"/>
      <c r="E30" s="40"/>
      <c r="F30" s="40"/>
      <c r="G30" s="40"/>
      <c r="H30" s="40"/>
      <c r="I30" s="40" t="s">
        <v>147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1" t="s">
        <v>154</v>
      </c>
      <c r="AG30" s="40"/>
    </row>
    <row r="31">
      <c r="A31" s="42" t="s">
        <v>280</v>
      </c>
      <c r="B31" s="42" t="s">
        <v>147</v>
      </c>
      <c r="C31" s="42" t="s">
        <v>148</v>
      </c>
      <c r="D31" s="42" t="s">
        <v>147</v>
      </c>
      <c r="E31" s="42" t="s">
        <v>148</v>
      </c>
      <c r="F31" s="42" t="s">
        <v>147</v>
      </c>
      <c r="G31" s="42" t="s">
        <v>147</v>
      </c>
      <c r="H31" s="42" t="s">
        <v>148</v>
      </c>
      <c r="I31" s="42" t="s">
        <v>281</v>
      </c>
      <c r="J31" s="42" t="s">
        <v>147</v>
      </c>
      <c r="K31" s="42" t="s">
        <v>148</v>
      </c>
      <c r="L31" s="42" t="s">
        <v>148</v>
      </c>
      <c r="M31" s="42" t="s">
        <v>147</v>
      </c>
      <c r="N31" s="42" t="s">
        <v>147</v>
      </c>
      <c r="O31" s="42" t="s">
        <v>147</v>
      </c>
      <c r="P31" s="42" t="s">
        <v>148</v>
      </c>
      <c r="Q31" s="42" t="s">
        <v>147</v>
      </c>
      <c r="R31" s="42" t="s">
        <v>148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1" t="s">
        <v>154</v>
      </c>
      <c r="AG31" s="42"/>
    </row>
    <row r="32">
      <c r="A32" s="40" t="s">
        <v>282</v>
      </c>
      <c r="B32" s="51" t="s">
        <v>283</v>
      </c>
      <c r="C32" s="40" t="s">
        <v>148</v>
      </c>
      <c r="D32" s="40"/>
      <c r="E32" s="40"/>
      <c r="F32" s="47" t="s">
        <v>284</v>
      </c>
      <c r="G32" s="40"/>
      <c r="H32" s="40"/>
      <c r="I32" s="40" t="s">
        <v>148</v>
      </c>
      <c r="J32" s="39" t="s">
        <v>285</v>
      </c>
      <c r="K32" s="51" t="s">
        <v>286</v>
      </c>
      <c r="L32" s="39" t="s">
        <v>287</v>
      </c>
      <c r="M32" s="51" t="s">
        <v>288</v>
      </c>
      <c r="N32" s="40" t="s">
        <v>147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7" t="s">
        <v>289</v>
      </c>
      <c r="AB32" s="40"/>
      <c r="AC32" s="40"/>
      <c r="AD32" s="40"/>
      <c r="AE32" s="40"/>
      <c r="AF32" s="1" t="s">
        <v>154</v>
      </c>
      <c r="AG32" s="40"/>
    </row>
    <row r="33">
      <c r="A33" s="45" t="s">
        <v>290</v>
      </c>
      <c r="B33" s="43" t="s">
        <v>291</v>
      </c>
      <c r="C33" s="44" t="s">
        <v>292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 t="s">
        <v>148</v>
      </c>
      <c r="Q33" s="42"/>
      <c r="R33" s="42"/>
      <c r="S33" s="42"/>
      <c r="T33" s="42"/>
      <c r="U33" s="42"/>
      <c r="V33" s="42"/>
      <c r="W33" s="42" t="s">
        <v>293</v>
      </c>
      <c r="X33" s="42" t="s">
        <v>205</v>
      </c>
      <c r="Y33" s="46">
        <v>3800.0</v>
      </c>
      <c r="Z33" s="46">
        <v>2023.0</v>
      </c>
      <c r="AA33" s="49" t="s">
        <v>294</v>
      </c>
      <c r="AB33" s="42"/>
      <c r="AC33" s="42"/>
      <c r="AD33" s="42"/>
      <c r="AE33" s="42"/>
      <c r="AF33" s="1" t="s">
        <v>154</v>
      </c>
      <c r="AG33" s="42"/>
    </row>
    <row r="34">
      <c r="A34" s="40" t="s">
        <v>295</v>
      </c>
      <c r="B34" s="40" t="s">
        <v>147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 t="s">
        <v>151</v>
      </c>
      <c r="X34" s="40"/>
      <c r="Y34" s="40"/>
      <c r="Z34" s="40"/>
      <c r="AA34" s="40"/>
      <c r="AB34" s="40"/>
      <c r="AC34" s="40"/>
      <c r="AD34" s="40"/>
      <c r="AE34" s="40"/>
      <c r="AF34" s="1" t="s">
        <v>154</v>
      </c>
      <c r="AG34" s="40"/>
    </row>
    <row r="35">
      <c r="A35" s="45" t="s">
        <v>296</v>
      </c>
      <c r="B35" s="42" t="s">
        <v>148</v>
      </c>
      <c r="C35" s="42" t="s">
        <v>148</v>
      </c>
      <c r="D35" s="44" t="s">
        <v>297</v>
      </c>
      <c r="E35" s="42"/>
      <c r="F35" s="42"/>
      <c r="G35" s="42"/>
      <c r="H35" s="42" t="s">
        <v>148</v>
      </c>
      <c r="I35" s="44" t="s">
        <v>298</v>
      </c>
      <c r="J35" s="42"/>
      <c r="K35" s="42" t="s">
        <v>148</v>
      </c>
      <c r="L35" s="42" t="s">
        <v>148</v>
      </c>
      <c r="M35" s="42" t="s">
        <v>147</v>
      </c>
      <c r="N35" s="42" t="s">
        <v>147</v>
      </c>
      <c r="O35" s="42" t="s">
        <v>147</v>
      </c>
      <c r="P35" s="42" t="s">
        <v>148</v>
      </c>
      <c r="Q35" s="42"/>
      <c r="R35" s="42" t="s">
        <v>148</v>
      </c>
      <c r="S35" s="42" t="s">
        <v>161</v>
      </c>
      <c r="T35" s="42" t="s">
        <v>161</v>
      </c>
      <c r="U35" s="42" t="s">
        <v>147</v>
      </c>
      <c r="V35" s="42"/>
      <c r="W35" s="42" t="s">
        <v>293</v>
      </c>
      <c r="X35" s="42" t="s">
        <v>261</v>
      </c>
      <c r="Y35" s="46">
        <v>32000.0</v>
      </c>
      <c r="Z35" s="46">
        <v>2022.0</v>
      </c>
      <c r="AA35" s="57" t="s">
        <v>299</v>
      </c>
      <c r="AB35" s="42" t="s">
        <v>147</v>
      </c>
      <c r="AC35" s="42" t="s">
        <v>147</v>
      </c>
      <c r="AD35" s="42" t="s">
        <v>147</v>
      </c>
      <c r="AE35" s="42" t="s">
        <v>148</v>
      </c>
      <c r="AF35" s="1" t="s">
        <v>154</v>
      </c>
      <c r="AG35" s="42"/>
    </row>
    <row r="36">
      <c r="A36" s="40" t="s">
        <v>300</v>
      </c>
      <c r="B36" s="40" t="s">
        <v>147</v>
      </c>
      <c r="C36" s="40" t="s">
        <v>148</v>
      </c>
      <c r="D36" s="40" t="s">
        <v>147</v>
      </c>
      <c r="E36" s="40" t="s">
        <v>148</v>
      </c>
      <c r="F36" s="40"/>
      <c r="G36" s="40"/>
      <c r="H36" s="40" t="s">
        <v>148</v>
      </c>
      <c r="I36" s="40"/>
      <c r="J36" s="40"/>
      <c r="K36" s="40" t="s">
        <v>148</v>
      </c>
      <c r="L36" s="40" t="s">
        <v>148</v>
      </c>
      <c r="M36" s="51" t="s">
        <v>301</v>
      </c>
      <c r="N36" s="40" t="s">
        <v>147</v>
      </c>
      <c r="O36" s="40" t="s">
        <v>148</v>
      </c>
      <c r="P36" s="40" t="s">
        <v>148</v>
      </c>
      <c r="Q36" s="40" t="s">
        <v>147</v>
      </c>
      <c r="R36" s="40" t="s">
        <v>147</v>
      </c>
      <c r="S36" s="40"/>
      <c r="T36" s="40"/>
      <c r="U36" s="40" t="s">
        <v>147</v>
      </c>
      <c r="V36" s="40"/>
      <c r="W36" s="40" t="s">
        <v>151</v>
      </c>
      <c r="X36" s="40" t="s">
        <v>261</v>
      </c>
      <c r="Y36" s="40" t="s">
        <v>153</v>
      </c>
      <c r="Z36" s="41">
        <v>2023.0</v>
      </c>
      <c r="AA36" s="39" t="s">
        <v>302</v>
      </c>
      <c r="AB36" s="40" t="s">
        <v>147</v>
      </c>
      <c r="AC36" s="40" t="s">
        <v>147</v>
      </c>
      <c r="AD36" s="40" t="s">
        <v>147</v>
      </c>
      <c r="AE36" s="40" t="s">
        <v>147</v>
      </c>
      <c r="AF36" s="1" t="s">
        <v>154</v>
      </c>
      <c r="AG36" s="40"/>
    </row>
    <row r="37">
      <c r="A37" s="45" t="s">
        <v>303</v>
      </c>
      <c r="B37" s="42" t="s">
        <v>147</v>
      </c>
      <c r="C37" s="42" t="s">
        <v>148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1" t="s">
        <v>154</v>
      </c>
      <c r="AG37" s="42"/>
    </row>
  </sheetData>
  <hyperlinks>
    <hyperlink display="In-built Text Embeddings creation (Bring-your-own-model)" location="Schema!C43" ref="F1"/>
    <hyperlink display="Hybrid Search" location="Schema!C46" ref="M1"/>
    <hyperlink display="BM25 support" location="Schema!C44" ref="N1"/>
    <hyperlink display="Sparse Vectors Support" location="Schema!C45" ref="O1"/>
    <hyperlink display="Full-text Search Engine" location="Schema!C42" ref="P1"/>
    <hyperlink r:id="rId1" ref="A2"/>
    <hyperlink r:id="rId2" location="configuring-memmap-storage" ref="D3"/>
    <hyperlink r:id="rId3" ref="F3"/>
    <hyperlink r:id="rId4" location="hybrid-search-combining-sparse-and-dense-vectors" ref="M3"/>
    <hyperlink r:id="rId5" ref="O3"/>
    <hyperlink r:id="rId6" location="user-defined-sharding" ref="V3"/>
    <hyperlink r:id="rId7" ref="AB4"/>
    <hyperlink r:id="rId8" location="hybrid-search" ref="M5"/>
    <hyperlink r:id="rId9" ref="P5"/>
    <hyperlink r:id="rId10" ref="W5"/>
    <hyperlink r:id="rId11" location="index" ref="D6"/>
    <hyperlink r:id="rId12" ref="AA6"/>
    <hyperlink r:id="rId13" ref="E7"/>
    <hyperlink r:id="rId14" ref="M8"/>
    <hyperlink r:id="rId15" ref="AA8"/>
    <hyperlink r:id="rId16" ref="AA9"/>
    <hyperlink r:id="rId17" ref="G12"/>
    <hyperlink r:id="rId18" ref="O12"/>
    <hyperlink r:id="rId19" ref="Q12"/>
    <hyperlink r:id="rId20" ref="T12"/>
    <hyperlink r:id="rId21" ref="C13"/>
    <hyperlink r:id="rId22" location="usage-with-filter-queries" ref="H13"/>
    <hyperlink r:id="rId23" ref="K13"/>
    <hyperlink r:id="rId24" ref="M13"/>
    <hyperlink r:id="rId25" ref="T13"/>
    <hyperlink r:id="rId26" ref="E16"/>
    <hyperlink r:id="rId27" location="storing-vectors-in-json" ref="J16"/>
    <hyperlink r:id="rId28" ref="N16"/>
    <hyperlink r:id="rId29" ref="D19"/>
    <hyperlink r:id="rId30" ref="M19"/>
    <hyperlink r:id="rId31" ref="C20"/>
    <hyperlink r:id="rId32" ref="D20"/>
    <hyperlink r:id="rId33" ref="AA20"/>
    <hyperlink r:id="rId34" location="heading-subindexes" ref="J21"/>
    <hyperlink r:id="rId35" ref="AB21"/>
    <hyperlink r:id="rId36" ref="D22"/>
    <hyperlink r:id="rId37" ref="F22"/>
    <hyperlink r:id="rId38" ref="E23"/>
    <hyperlink r:id="rId39" ref="F23"/>
    <hyperlink r:id="rId40" ref="M23"/>
    <hyperlink r:id="rId41" ref="N23"/>
    <hyperlink r:id="rId42" ref="R23"/>
    <hyperlink r:id="rId43" location="concepts-search-units-replicas-partitions-shards" ref="V23"/>
    <hyperlink r:id="rId44" ref="AA23"/>
    <hyperlink r:id="rId45" ref="A24"/>
    <hyperlink r:id="rId46" location="filter-expression)" ref="E24"/>
    <hyperlink r:id="rId47" location="embedding-fields" ref="J24"/>
    <hyperlink r:id="rId48" ref="O24"/>
    <hyperlink r:id="rId49" ref="AA24"/>
    <hyperlink r:id="rId50" ref="A25"/>
    <hyperlink r:id="rId51" ref="A26"/>
    <hyperlink r:id="rId52" ref="AA27"/>
    <hyperlink r:id="rId53" ref="A28"/>
    <hyperlink r:id="rId54" location="usage-with-filter-queries" ref="H28"/>
    <hyperlink r:id="rId55" ref="R28"/>
    <hyperlink r:id="rId56" ref="AA28"/>
    <hyperlink r:id="rId57" ref="A29"/>
    <hyperlink r:id="rId58" location="creating-an-auto-embedding-field" ref="F29"/>
    <hyperlink r:id="rId59" location="use-cases:~:text=E%2D5-,CLIP,-OpenAI%27s%20Text%20Embeddings" ref="G29"/>
    <hyperlink r:id="rId60" ref="AA29"/>
    <hyperlink r:id="rId61" ref="B32"/>
    <hyperlink r:id="rId62" location="creating-your-first-vector-store" ref="F32"/>
    <hyperlink r:id="rId63" ref="J32"/>
    <hyperlink r:id="rId64" ref="K32"/>
    <hyperlink r:id="rId65" ref="L32"/>
    <hyperlink r:id="rId66" ref="M32"/>
    <hyperlink r:id="rId67" ref="AA32"/>
    <hyperlink r:id="rId68" ref="A33"/>
    <hyperlink r:id="rId69" ref="B33"/>
    <hyperlink r:id="rId70" ref="C33"/>
    <hyperlink r:id="rId71" ref="AA33"/>
    <hyperlink r:id="rId72" ref="A35"/>
    <hyperlink r:id="rId73" location="usearch" ref="D35"/>
    <hyperlink r:id="rId74" ref="I35"/>
    <hyperlink r:id="rId75" ref="AA35"/>
    <hyperlink r:id="rId76" ref="M36"/>
    <hyperlink r:id="rId77" ref="AA36"/>
    <hyperlink r:id="rId78" ref="A37"/>
  </hyperlinks>
  <drawing r:id="rId7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4.75"/>
    <col customWidth="1" min="32" max="32" width="88.0"/>
    <col customWidth="1" min="35" max="35" width="27.0"/>
    <col customWidth="1" min="36" max="36" width="23.5"/>
    <col customWidth="1" min="37" max="37" width="46.5"/>
    <col customWidth="1" min="38" max="42" width="23.5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7" t="s">
        <v>87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38" t="s">
        <v>125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38" t="s">
        <v>43</v>
      </c>
      <c r="AG1" s="38" t="s">
        <v>145</v>
      </c>
      <c r="AH1" s="58" t="s">
        <v>304</v>
      </c>
      <c r="AI1" s="58" t="s">
        <v>305</v>
      </c>
      <c r="AJ1" s="58" t="s">
        <v>306</v>
      </c>
      <c r="AK1" s="58" t="s">
        <v>307</v>
      </c>
      <c r="AL1" s="58" t="s">
        <v>308</v>
      </c>
      <c r="AM1" s="58" t="s">
        <v>309</v>
      </c>
      <c r="AN1" s="58" t="s">
        <v>310</v>
      </c>
      <c r="AO1" s="58" t="s">
        <v>311</v>
      </c>
      <c r="AP1" s="58" t="s">
        <v>312</v>
      </c>
    </row>
    <row r="2">
      <c r="A2" s="39" t="s">
        <v>146</v>
      </c>
      <c r="B2" s="40" t="s">
        <v>147</v>
      </c>
      <c r="C2" s="40" t="s">
        <v>148</v>
      </c>
      <c r="D2" s="40"/>
      <c r="E2" s="40" t="s">
        <v>149</v>
      </c>
      <c r="F2" s="40" t="s">
        <v>147</v>
      </c>
      <c r="G2" s="40" t="s">
        <v>147</v>
      </c>
      <c r="H2" s="40" t="s">
        <v>148</v>
      </c>
      <c r="I2" s="40" t="s">
        <v>147</v>
      </c>
      <c r="J2" s="40" t="s">
        <v>147</v>
      </c>
      <c r="K2" s="40" t="s">
        <v>148</v>
      </c>
      <c r="L2" s="40" t="s">
        <v>148</v>
      </c>
      <c r="M2" s="40" t="s">
        <v>147</v>
      </c>
      <c r="N2" s="40" t="s">
        <v>147</v>
      </c>
      <c r="O2" s="40" t="s">
        <v>148</v>
      </c>
      <c r="P2" s="40" t="s">
        <v>147</v>
      </c>
      <c r="Q2" s="40" t="s">
        <v>147</v>
      </c>
      <c r="R2" s="40" t="s">
        <v>147</v>
      </c>
      <c r="S2" s="40" t="s">
        <v>150</v>
      </c>
      <c r="T2" s="41">
        <v>20000.0</v>
      </c>
      <c r="U2" s="40" t="s">
        <v>147</v>
      </c>
      <c r="V2" s="40"/>
      <c r="W2" s="40" t="s">
        <v>151</v>
      </c>
      <c r="X2" s="40" t="s">
        <v>152</v>
      </c>
      <c r="Y2" s="40" t="s">
        <v>153</v>
      </c>
      <c r="Z2" s="41">
        <v>2019.0</v>
      </c>
      <c r="AA2" s="40"/>
      <c r="AB2" s="40"/>
      <c r="AC2" s="40"/>
      <c r="AD2" s="40"/>
      <c r="AE2" s="40"/>
      <c r="AF2" s="40" t="str">
        <f t="shared" ref="AF2:AF38" si="1">CONCATENATE(AH2,"|",AI2,"|",AJ2,"|",AK2,"|",AL2,"|",AP2)</f>
        <v>https://docs.pinecone.io/|https://github.com/pinecone-io|https://www.pinecone.io/|https://github.com/superlinked/VectorHub/discussions/65|jamescalam|pinecone</v>
      </c>
      <c r="AG2" s="40"/>
      <c r="AH2" s="59" t="s">
        <v>313</v>
      </c>
      <c r="AI2" s="60" t="s">
        <v>314</v>
      </c>
      <c r="AJ2" s="61" t="str">
        <f t="shared" ref="AJ2:AJ22" si="2">GetURL(A2)</f>
        <v>https://www.pinecone.io/</v>
      </c>
      <c r="AK2" s="59" t="s">
        <v>315</v>
      </c>
      <c r="AL2" s="62" t="s">
        <v>316</v>
      </c>
      <c r="AM2" s="63" t="s">
        <v>317</v>
      </c>
      <c r="AN2" s="63" t="s">
        <v>318</v>
      </c>
      <c r="AO2" s="63" t="s">
        <v>319</v>
      </c>
      <c r="AP2" s="64" t="s">
        <v>320</v>
      </c>
    </row>
    <row r="3">
      <c r="A3" s="45" t="s">
        <v>155</v>
      </c>
      <c r="B3" s="42" t="s">
        <v>148</v>
      </c>
      <c r="C3" s="42" t="s">
        <v>148</v>
      </c>
      <c r="D3" s="43" t="s">
        <v>321</v>
      </c>
      <c r="E3" s="42" t="s">
        <v>157</v>
      </c>
      <c r="F3" s="44" t="s">
        <v>322</v>
      </c>
      <c r="G3" s="42"/>
      <c r="H3" s="42" t="s">
        <v>148</v>
      </c>
      <c r="I3" s="42" t="s">
        <v>147</v>
      </c>
      <c r="J3" s="42" t="s">
        <v>148</v>
      </c>
      <c r="K3" s="42" t="s">
        <v>148</v>
      </c>
      <c r="L3" s="42" t="s">
        <v>148</v>
      </c>
      <c r="M3" s="43" t="s">
        <v>323</v>
      </c>
      <c r="N3" s="42" t="s">
        <v>147</v>
      </c>
      <c r="O3" s="43" t="s">
        <v>324</v>
      </c>
      <c r="P3" s="42" t="s">
        <v>148</v>
      </c>
      <c r="Q3" s="42" t="s">
        <v>147</v>
      </c>
      <c r="R3" s="42" t="s">
        <v>148</v>
      </c>
      <c r="S3" s="42" t="s">
        <v>161</v>
      </c>
      <c r="T3" s="42" t="s">
        <v>161</v>
      </c>
      <c r="U3" s="42" t="s">
        <v>148</v>
      </c>
      <c r="V3" s="45" t="s">
        <v>162</v>
      </c>
      <c r="W3" s="42" t="s">
        <v>163</v>
      </c>
      <c r="X3" s="42" t="s">
        <v>152</v>
      </c>
      <c r="Y3" s="46">
        <v>14700.0</v>
      </c>
      <c r="Z3" s="46">
        <v>2021.0</v>
      </c>
      <c r="AA3" s="42"/>
      <c r="AB3" s="42"/>
      <c r="AC3" s="42" t="s">
        <v>148</v>
      </c>
      <c r="AD3" s="42"/>
      <c r="AE3" s="42"/>
      <c r="AF3" s="40" t="str">
        <f t="shared" si="1"/>
        <v>https://qdrant.tech/documentation/|https://github.com/qdrant/qdrant|https://qdrant.tech/|https://github.com/superlinked/VectorHub/discussions/66|atarora|qdrant</v>
      </c>
      <c r="AG3" s="40"/>
      <c r="AH3" s="65" t="s">
        <v>325</v>
      </c>
      <c r="AI3" s="65" t="s">
        <v>326</v>
      </c>
      <c r="AJ3" s="61" t="str">
        <f t="shared" si="2"/>
        <v>https://qdrant.tech/</v>
      </c>
      <c r="AK3" s="59" t="s">
        <v>327</v>
      </c>
      <c r="AL3" s="62" t="s">
        <v>328</v>
      </c>
      <c r="AM3" s="63" t="s">
        <v>329</v>
      </c>
      <c r="AN3" s="66" t="s">
        <v>330</v>
      </c>
      <c r="AO3" s="67" t="s">
        <v>331</v>
      </c>
      <c r="AP3" s="68" t="s">
        <v>332</v>
      </c>
    </row>
    <row r="4">
      <c r="A4" s="39" t="s">
        <v>164</v>
      </c>
      <c r="B4" s="40" t="s">
        <v>148</v>
      </c>
      <c r="C4" s="40" t="s">
        <v>148</v>
      </c>
      <c r="D4" s="51" t="s">
        <v>333</v>
      </c>
      <c r="E4" s="40" t="s">
        <v>148</v>
      </c>
      <c r="F4" s="40" t="s">
        <v>148</v>
      </c>
      <c r="G4" s="40" t="s">
        <v>148</v>
      </c>
      <c r="H4" s="40" t="s">
        <v>148</v>
      </c>
      <c r="I4" s="51" t="s">
        <v>334</v>
      </c>
      <c r="J4" s="40" t="s">
        <v>148</v>
      </c>
      <c r="K4" s="40" t="s">
        <v>148</v>
      </c>
      <c r="L4" s="40" t="s">
        <v>148</v>
      </c>
      <c r="M4" s="1" t="s">
        <v>335</v>
      </c>
      <c r="N4" s="40" t="s">
        <v>148</v>
      </c>
      <c r="O4" s="40" t="s">
        <v>147</v>
      </c>
      <c r="P4" s="51" t="s">
        <v>336</v>
      </c>
      <c r="Q4" s="40" t="s">
        <v>148</v>
      </c>
      <c r="R4" s="40" t="s">
        <v>148</v>
      </c>
      <c r="S4" s="40" t="s">
        <v>161</v>
      </c>
      <c r="T4" s="41">
        <v>65535.0</v>
      </c>
      <c r="U4" s="40" t="s">
        <v>147</v>
      </c>
      <c r="V4" s="39" t="s">
        <v>337</v>
      </c>
      <c r="W4" s="40" t="s">
        <v>166</v>
      </c>
      <c r="X4" s="40" t="s">
        <v>167</v>
      </c>
      <c r="Y4" s="41">
        <v>8300.0</v>
      </c>
      <c r="Z4" s="41">
        <v>2019.0</v>
      </c>
      <c r="AA4" s="40"/>
      <c r="AB4" s="47" t="s">
        <v>338</v>
      </c>
      <c r="AC4" s="40"/>
      <c r="AD4" s="40"/>
      <c r="AE4" s="40"/>
      <c r="AF4" s="40" t="str">
        <f t="shared" si="1"/>
        <v>https://weaviate.io/developers/weaviate|https://github.com/weaviate/weaviate|http://weaviate.io/|https://github.com/superlinked/VectorHub/discussions/67|StefanBogdan|weaviate</v>
      </c>
      <c r="AG4" s="40"/>
      <c r="AH4" s="59" t="s">
        <v>339</v>
      </c>
      <c r="AI4" s="59" t="s">
        <v>340</v>
      </c>
      <c r="AJ4" s="61" t="str">
        <f t="shared" si="2"/>
        <v>http://weaviate.io/</v>
      </c>
      <c r="AK4" s="59" t="s">
        <v>341</v>
      </c>
      <c r="AL4" s="62" t="s">
        <v>342</v>
      </c>
      <c r="AM4" s="63" t="s">
        <v>343</v>
      </c>
      <c r="AN4" s="63" t="s">
        <v>344</v>
      </c>
      <c r="AO4" s="69" t="s">
        <v>331</v>
      </c>
      <c r="AP4" s="62" t="s">
        <v>345</v>
      </c>
    </row>
    <row r="5">
      <c r="A5" s="45" t="s">
        <v>169</v>
      </c>
      <c r="B5" s="42" t="s">
        <v>148</v>
      </c>
      <c r="C5" s="48" t="s">
        <v>170</v>
      </c>
      <c r="D5" s="42"/>
      <c r="E5" s="42" t="s">
        <v>148</v>
      </c>
      <c r="F5" s="42" t="s">
        <v>147</v>
      </c>
      <c r="G5" s="42"/>
      <c r="H5" s="42" t="s">
        <v>148</v>
      </c>
      <c r="I5" s="42" t="s">
        <v>147</v>
      </c>
      <c r="J5" s="42" t="s">
        <v>148</v>
      </c>
      <c r="K5" s="42" t="s">
        <v>148</v>
      </c>
      <c r="L5" s="42" t="s">
        <v>148</v>
      </c>
      <c r="M5" s="45" t="s">
        <v>171</v>
      </c>
      <c r="N5" s="42" t="s">
        <v>148</v>
      </c>
      <c r="O5" s="42" t="s">
        <v>147</v>
      </c>
      <c r="P5" s="49" t="s">
        <v>346</v>
      </c>
      <c r="Q5" s="42"/>
      <c r="R5" s="48" t="s">
        <v>173</v>
      </c>
      <c r="S5" s="42"/>
      <c r="T5" s="46">
        <v>2000.0</v>
      </c>
      <c r="U5" s="42" t="s">
        <v>147</v>
      </c>
      <c r="V5" s="42" t="s">
        <v>174</v>
      </c>
      <c r="W5" s="43" t="s">
        <v>347</v>
      </c>
      <c r="X5" s="42" t="s">
        <v>176</v>
      </c>
      <c r="Y5" s="46">
        <v>6900.0</v>
      </c>
      <c r="Z5" s="46">
        <v>2021.0</v>
      </c>
      <c r="AA5" s="42"/>
      <c r="AB5" s="42"/>
      <c r="AC5" s="42"/>
      <c r="AD5" s="42"/>
      <c r="AE5" s="42"/>
      <c r="AF5" s="40" t="str">
        <f t="shared" si="1"/>
        <v>|https://github.com/pgvector/pgvector|https://github.com/pgvector/pgvector|https://github.com/superlinked/VectorHub/discussions/69|jkatz|pgvector</v>
      </c>
      <c r="AG5" s="40"/>
      <c r="AH5" s="70"/>
      <c r="AI5" s="65" t="s">
        <v>348</v>
      </c>
      <c r="AJ5" s="61" t="str">
        <f t="shared" si="2"/>
        <v>https://github.com/pgvector/pgvector</v>
      </c>
      <c r="AK5" s="59" t="s">
        <v>349</v>
      </c>
      <c r="AL5" s="62" t="s">
        <v>350</v>
      </c>
      <c r="AM5" s="63" t="s">
        <v>351</v>
      </c>
      <c r="AN5" s="71" t="s">
        <v>352</v>
      </c>
      <c r="AO5" s="67" t="s">
        <v>353</v>
      </c>
      <c r="AP5" s="68" t="s">
        <v>169</v>
      </c>
    </row>
    <row r="6">
      <c r="A6" s="39" t="s">
        <v>177</v>
      </c>
      <c r="B6" s="40" t="s">
        <v>148</v>
      </c>
      <c r="C6" s="40" t="s">
        <v>148</v>
      </c>
      <c r="D6" s="47" t="s">
        <v>178</v>
      </c>
      <c r="E6" s="40"/>
      <c r="F6" s="40" t="s">
        <v>148</v>
      </c>
      <c r="G6" s="40" t="s">
        <v>147</v>
      </c>
      <c r="H6" s="40" t="s">
        <v>148</v>
      </c>
      <c r="I6" s="40" t="s">
        <v>147</v>
      </c>
      <c r="J6" s="40" t="s">
        <v>148</v>
      </c>
      <c r="K6" s="40" t="s">
        <v>148</v>
      </c>
      <c r="L6" s="40" t="s">
        <v>147</v>
      </c>
      <c r="M6" s="40" t="s">
        <v>148</v>
      </c>
      <c r="N6" s="40" t="s">
        <v>148</v>
      </c>
      <c r="O6" s="40" t="s">
        <v>148</v>
      </c>
      <c r="P6" s="40" t="s">
        <v>148</v>
      </c>
      <c r="Q6" s="40" t="s">
        <v>148</v>
      </c>
      <c r="R6" s="40" t="s">
        <v>148</v>
      </c>
      <c r="S6" s="40" t="s">
        <v>161</v>
      </c>
      <c r="T6" s="40" t="s">
        <v>161</v>
      </c>
      <c r="U6" s="40"/>
      <c r="V6" s="40"/>
      <c r="W6" s="40" t="s">
        <v>163</v>
      </c>
      <c r="X6" s="40" t="s">
        <v>179</v>
      </c>
      <c r="Y6" s="41">
        <v>5000.0</v>
      </c>
      <c r="Z6" s="41">
        <v>2017.0</v>
      </c>
      <c r="AA6" s="47" t="s">
        <v>180</v>
      </c>
      <c r="AB6" s="40"/>
      <c r="AC6" s="40"/>
      <c r="AD6" s="40"/>
      <c r="AE6" s="40"/>
      <c r="AF6" s="40" t="str">
        <f t="shared" si="1"/>
        <v>https://docs.vespa.ai/|https://github.com/vespa-engine/vespa|https://vespa.ai/|https://github.com/superlinked/VectorHub/discussions/70|oyving|vespa</v>
      </c>
      <c r="AG6" s="40"/>
      <c r="AH6" s="59" t="s">
        <v>354</v>
      </c>
      <c r="AI6" s="59" t="s">
        <v>355</v>
      </c>
      <c r="AJ6" s="61" t="str">
        <f t="shared" si="2"/>
        <v>https://vespa.ai/</v>
      </c>
      <c r="AK6" s="59" t="s">
        <v>356</v>
      </c>
      <c r="AL6" s="62" t="s">
        <v>357</v>
      </c>
      <c r="AM6" s="63" t="s">
        <v>358</v>
      </c>
      <c r="AN6" s="72" t="s">
        <v>359</v>
      </c>
      <c r="AO6" s="67" t="s">
        <v>360</v>
      </c>
      <c r="AP6" s="68" t="s">
        <v>361</v>
      </c>
    </row>
    <row r="7">
      <c r="A7" s="45" t="s">
        <v>181</v>
      </c>
      <c r="B7" s="42" t="s">
        <v>148</v>
      </c>
      <c r="C7" s="42" t="s">
        <v>148</v>
      </c>
      <c r="D7" s="42" t="s">
        <v>148</v>
      </c>
      <c r="E7" s="45" t="s">
        <v>182</v>
      </c>
      <c r="F7" s="42" t="s">
        <v>147</v>
      </c>
      <c r="G7" s="42"/>
      <c r="H7" s="42" t="s">
        <v>148</v>
      </c>
      <c r="I7" s="42" t="s">
        <v>147</v>
      </c>
      <c r="J7" s="42"/>
      <c r="K7" s="42" t="s">
        <v>148</v>
      </c>
      <c r="L7" s="42" t="s">
        <v>148</v>
      </c>
      <c r="M7" s="42"/>
      <c r="N7" s="42" t="s">
        <v>147</v>
      </c>
      <c r="O7" s="42" t="s">
        <v>147</v>
      </c>
      <c r="P7" s="42" t="s">
        <v>147</v>
      </c>
      <c r="Q7" s="42"/>
      <c r="R7" s="42" t="s">
        <v>147</v>
      </c>
      <c r="S7" s="42"/>
      <c r="T7" s="46">
        <v>32768.0</v>
      </c>
      <c r="U7" s="42"/>
      <c r="V7" s="42"/>
      <c r="W7" s="42" t="s">
        <v>163</v>
      </c>
      <c r="X7" s="42" t="s">
        <v>183</v>
      </c>
      <c r="Y7" s="46">
        <v>24300.0</v>
      </c>
      <c r="Z7" s="46">
        <v>2019.0</v>
      </c>
      <c r="AA7" s="42"/>
      <c r="AB7" s="42"/>
      <c r="AC7" s="42"/>
      <c r="AD7" s="42"/>
      <c r="AE7" s="42"/>
      <c r="AF7" s="40" t="str">
        <f t="shared" si="1"/>
        <v>https://milvus.io/docs|https://github.com/milvus-io/milvus|http://milvus.io/|https://github.com/superlinked/VectorHub/discussions/71|Enwei Jiao|milvus</v>
      </c>
      <c r="AG7" s="40"/>
      <c r="AH7" s="65" t="s">
        <v>362</v>
      </c>
      <c r="AI7" s="65" t="s">
        <v>363</v>
      </c>
      <c r="AJ7" s="61" t="str">
        <f t="shared" si="2"/>
        <v>http://milvus.io/</v>
      </c>
      <c r="AK7" s="59" t="s">
        <v>364</v>
      </c>
      <c r="AL7" s="62" t="s">
        <v>365</v>
      </c>
      <c r="AM7" s="63" t="s">
        <v>366</v>
      </c>
      <c r="AN7" s="63" t="s">
        <v>367</v>
      </c>
      <c r="AO7" s="63" t="s">
        <v>368</v>
      </c>
      <c r="AP7" s="64" t="s">
        <v>369</v>
      </c>
    </row>
    <row r="8">
      <c r="A8" s="73" t="s">
        <v>184</v>
      </c>
      <c r="B8" s="40" t="s">
        <v>147</v>
      </c>
      <c r="C8" s="40" t="s">
        <v>148</v>
      </c>
      <c r="D8" s="40"/>
      <c r="E8" s="40" t="s">
        <v>185</v>
      </c>
      <c r="F8" s="40" t="s">
        <v>147</v>
      </c>
      <c r="G8" s="40"/>
      <c r="H8" s="40" t="s">
        <v>148</v>
      </c>
      <c r="I8" s="40" t="s">
        <v>147</v>
      </c>
      <c r="J8" s="40" t="s">
        <v>148</v>
      </c>
      <c r="K8" s="40" t="s">
        <v>148</v>
      </c>
      <c r="L8" s="40" t="s">
        <v>148</v>
      </c>
      <c r="M8" s="39" t="s">
        <v>186</v>
      </c>
      <c r="N8" s="40" t="s">
        <v>148</v>
      </c>
      <c r="O8" s="40" t="s">
        <v>147</v>
      </c>
      <c r="P8" s="40" t="s">
        <v>148</v>
      </c>
      <c r="Q8" s="40" t="s">
        <v>148</v>
      </c>
      <c r="R8" s="40" t="s">
        <v>148</v>
      </c>
      <c r="S8" s="40" t="s">
        <v>187</v>
      </c>
      <c r="T8" s="40"/>
      <c r="U8" s="40" t="s">
        <v>147</v>
      </c>
      <c r="V8" s="40" t="s">
        <v>148</v>
      </c>
      <c r="W8" s="40" t="s">
        <v>188</v>
      </c>
      <c r="X8" s="40" t="s">
        <v>189</v>
      </c>
      <c r="Y8" s="40" t="s">
        <v>153</v>
      </c>
      <c r="Z8" s="41">
        <v>2023.0</v>
      </c>
      <c r="AA8" s="39" t="s">
        <v>190</v>
      </c>
      <c r="AB8" s="40"/>
      <c r="AC8" s="40"/>
      <c r="AD8" s="40"/>
      <c r="AE8" s="40"/>
      <c r="AF8" s="40" t="str">
        <f t="shared" si="1"/>
        <v>https://www.mongodb.com/docs/atlas/atlas-vector-search/vector-search-overview/|https://github.com/mongodb|https://www.mongodb.com/products/platform/atlas-vector-search|https://github.com/superlinked/VectorHub/discussions/72|dvsander|mongo</v>
      </c>
      <c r="AG8" s="40"/>
      <c r="AH8" s="59" t="s">
        <v>370</v>
      </c>
      <c r="AI8" s="59" t="s">
        <v>371</v>
      </c>
      <c r="AJ8" s="61" t="str">
        <f t="shared" si="2"/>
        <v>https://www.mongodb.com/products/platform/atlas-vector-search</v>
      </c>
      <c r="AK8" s="59" t="s">
        <v>372</v>
      </c>
      <c r="AL8" s="62" t="s">
        <v>373</v>
      </c>
      <c r="AM8" s="63" t="s">
        <v>374</v>
      </c>
      <c r="AN8" s="63" t="s">
        <v>375</v>
      </c>
      <c r="AO8" s="63" t="s">
        <v>376</v>
      </c>
      <c r="AP8" s="64" t="s">
        <v>377</v>
      </c>
    </row>
    <row r="9">
      <c r="A9" s="45" t="s">
        <v>191</v>
      </c>
      <c r="B9" s="42" t="s">
        <v>148</v>
      </c>
      <c r="C9" s="42" t="s">
        <v>148</v>
      </c>
      <c r="D9" s="42"/>
      <c r="E9" s="42"/>
      <c r="F9" s="42" t="s">
        <v>148</v>
      </c>
      <c r="G9" s="42" t="s">
        <v>192</v>
      </c>
      <c r="H9" s="42" t="s">
        <v>148</v>
      </c>
      <c r="I9" s="42" t="s">
        <v>147</v>
      </c>
      <c r="J9" s="42" t="s">
        <v>148</v>
      </c>
      <c r="K9" s="42" t="s">
        <v>148</v>
      </c>
      <c r="L9" s="42" t="s">
        <v>147</v>
      </c>
      <c r="M9" s="42" t="s">
        <v>193</v>
      </c>
      <c r="N9" s="42" t="s">
        <v>148</v>
      </c>
      <c r="O9" s="42" t="s">
        <v>147</v>
      </c>
      <c r="P9" s="42" t="s">
        <v>147</v>
      </c>
      <c r="Q9" s="42"/>
      <c r="R9" s="42"/>
      <c r="S9" s="42"/>
      <c r="T9" s="42"/>
      <c r="U9" s="42"/>
      <c r="V9" s="42"/>
      <c r="W9" s="42" t="s">
        <v>163</v>
      </c>
      <c r="X9" s="42" t="s">
        <v>194</v>
      </c>
      <c r="Y9" s="46">
        <v>3700.0</v>
      </c>
      <c r="Z9" s="46">
        <v>2022.0</v>
      </c>
      <c r="AA9" s="49" t="s">
        <v>195</v>
      </c>
      <c r="AB9" s="42"/>
      <c r="AC9" s="42"/>
      <c r="AD9" s="42"/>
      <c r="AE9" s="42"/>
      <c r="AF9" s="40" t="str">
        <f t="shared" si="1"/>
        <v>https://docs.marqo.ai/|https://github.com/marqo-ai/marqo|http://marqo.ai/|https://github.com/superlinked/VectorHub/discussions/73|OwenPendrighElliott|marqo</v>
      </c>
      <c r="AG9" s="40"/>
      <c r="AH9" s="65" t="s">
        <v>378</v>
      </c>
      <c r="AI9" s="65" t="s">
        <v>379</v>
      </c>
      <c r="AJ9" s="61" t="str">
        <f t="shared" si="2"/>
        <v>http://marqo.ai/</v>
      </c>
      <c r="AK9" s="59" t="s">
        <v>380</v>
      </c>
      <c r="AL9" s="62" t="s">
        <v>381</v>
      </c>
      <c r="AM9" s="63" t="s">
        <v>382</v>
      </c>
      <c r="AN9" s="69" t="s">
        <v>383</v>
      </c>
      <c r="AO9" s="69" t="s">
        <v>384</v>
      </c>
      <c r="AP9" s="62" t="s">
        <v>385</v>
      </c>
    </row>
    <row r="10">
      <c r="A10" s="39" t="s">
        <v>196</v>
      </c>
      <c r="B10" s="40" t="s">
        <v>147</v>
      </c>
      <c r="C10" s="40" t="s">
        <v>148</v>
      </c>
      <c r="D10" s="40"/>
      <c r="E10" s="40" t="s">
        <v>197</v>
      </c>
      <c r="F10" s="50" t="s">
        <v>198</v>
      </c>
      <c r="G10" s="40"/>
      <c r="H10" s="40" t="s">
        <v>148</v>
      </c>
      <c r="I10" s="40" t="s">
        <v>147</v>
      </c>
      <c r="J10" s="40"/>
      <c r="K10" s="40" t="s">
        <v>148</v>
      </c>
      <c r="L10" s="40" t="s">
        <v>148</v>
      </c>
      <c r="M10" s="40" t="s">
        <v>199</v>
      </c>
      <c r="N10" s="40" t="s">
        <v>147</v>
      </c>
      <c r="O10" s="40" t="s">
        <v>147</v>
      </c>
      <c r="P10" s="40" t="s">
        <v>147</v>
      </c>
      <c r="Q10" s="40"/>
      <c r="R10" s="40"/>
      <c r="S10" s="40" t="s">
        <v>200</v>
      </c>
      <c r="T10" s="40"/>
      <c r="U10" s="40"/>
      <c r="V10" s="40"/>
      <c r="W10" s="40" t="s">
        <v>151</v>
      </c>
      <c r="X10" s="40" t="s">
        <v>201</v>
      </c>
      <c r="Y10" s="40" t="s">
        <v>153</v>
      </c>
      <c r="Z10" s="41">
        <v>2021.0</v>
      </c>
      <c r="AA10" s="40"/>
      <c r="AB10" s="40" t="s">
        <v>148</v>
      </c>
      <c r="AC10" s="40"/>
      <c r="AD10" s="40"/>
      <c r="AE10" s="40"/>
      <c r="AF10" s="40" t="str">
        <f t="shared" si="1"/>
        <v>https://docs.vectara.com/docs/|https://github.com/vectara|http://vectara.com/|https://github.com/superlinked/VectorHub/discussions/74|ofermend|vectara</v>
      </c>
      <c r="AG10" s="40"/>
      <c r="AH10" s="59" t="s">
        <v>386</v>
      </c>
      <c r="AI10" s="60" t="s">
        <v>387</v>
      </c>
      <c r="AJ10" s="61" t="str">
        <f t="shared" si="2"/>
        <v>http://vectara.com/</v>
      </c>
      <c r="AK10" s="59" t="s">
        <v>388</v>
      </c>
      <c r="AL10" s="62" t="s">
        <v>389</v>
      </c>
      <c r="AM10" s="69" t="s">
        <v>390</v>
      </c>
      <c r="AN10" s="63" t="s">
        <v>391</v>
      </c>
      <c r="AO10" s="63" t="s">
        <v>392</v>
      </c>
      <c r="AP10" s="64" t="s">
        <v>393</v>
      </c>
    </row>
    <row r="11">
      <c r="A11" s="45" t="s">
        <v>202</v>
      </c>
      <c r="B11" s="42" t="s">
        <v>147</v>
      </c>
      <c r="C11" s="42" t="s">
        <v>148</v>
      </c>
      <c r="D11" s="42" t="s">
        <v>148</v>
      </c>
      <c r="E11" s="42" t="s">
        <v>148</v>
      </c>
      <c r="F11" s="42" t="s">
        <v>148</v>
      </c>
      <c r="G11" s="42"/>
      <c r="H11" s="42" t="s">
        <v>148</v>
      </c>
      <c r="I11" s="42" t="s">
        <v>147</v>
      </c>
      <c r="J11" s="42" t="s">
        <v>148</v>
      </c>
      <c r="K11" s="42" t="s">
        <v>148</v>
      </c>
      <c r="L11" s="42" t="s">
        <v>148</v>
      </c>
      <c r="M11" s="42" t="s">
        <v>148</v>
      </c>
      <c r="N11" s="42" t="s">
        <v>148</v>
      </c>
      <c r="O11" s="42" t="s">
        <v>148</v>
      </c>
      <c r="P11" s="42" t="s">
        <v>148</v>
      </c>
      <c r="Q11" s="42" t="s">
        <v>148</v>
      </c>
      <c r="R11" s="42" t="s">
        <v>148</v>
      </c>
      <c r="S11" s="42" t="s">
        <v>203</v>
      </c>
      <c r="T11" s="46">
        <v>4096.0</v>
      </c>
      <c r="U11" s="42"/>
      <c r="V11" s="42" t="s">
        <v>148</v>
      </c>
      <c r="W11" s="42" t="s">
        <v>204</v>
      </c>
      <c r="X11" s="42" t="s">
        <v>205</v>
      </c>
      <c r="Y11" s="46">
        <v>65900.0</v>
      </c>
      <c r="Z11" s="46">
        <v>2021.0</v>
      </c>
      <c r="AA11" s="42"/>
      <c r="AB11" s="42"/>
      <c r="AC11" s="42"/>
      <c r="AD11" s="42"/>
      <c r="AE11" s="42"/>
      <c r="AF11" s="40" t="str">
        <f t="shared" si="1"/>
        <v>https://www.elastic.co/guide/en/elasticsearch/reference/current/knn-search.html|https://github.com/elastic/elasticsearch|https://www.elastic.co/enterprise-search/vector-search|https://github.com/superlinked/VectorHub/discussions/76|m-adams|elasticsearch</v>
      </c>
      <c r="AG11" s="40"/>
      <c r="AH11" s="65" t="s">
        <v>394</v>
      </c>
      <c r="AI11" s="65" t="s">
        <v>395</v>
      </c>
      <c r="AJ11" s="61" t="str">
        <f t="shared" si="2"/>
        <v>https://www.elastic.co/enterprise-search/vector-search</v>
      </c>
      <c r="AK11" s="59" t="s">
        <v>396</v>
      </c>
      <c r="AL11" s="62" t="s">
        <v>397</v>
      </c>
      <c r="AM11" s="63" t="s">
        <v>398</v>
      </c>
      <c r="AN11" s="63" t="s">
        <v>399</v>
      </c>
      <c r="AO11" s="69" t="s">
        <v>400</v>
      </c>
      <c r="AP11" s="62" t="s">
        <v>401</v>
      </c>
    </row>
    <row r="12">
      <c r="A12" s="39" t="s">
        <v>206</v>
      </c>
      <c r="B12" s="40" t="s">
        <v>148</v>
      </c>
      <c r="C12" s="40" t="s">
        <v>148</v>
      </c>
      <c r="D12" s="40" t="s">
        <v>148</v>
      </c>
      <c r="E12" s="40" t="s">
        <v>148</v>
      </c>
      <c r="F12" s="40" t="s">
        <v>148</v>
      </c>
      <c r="G12" s="39" t="s">
        <v>207</v>
      </c>
      <c r="H12" s="40" t="s">
        <v>148</v>
      </c>
      <c r="I12" s="40" t="s">
        <v>147</v>
      </c>
      <c r="J12" s="40" t="s">
        <v>148</v>
      </c>
      <c r="K12" s="40" t="s">
        <v>148</v>
      </c>
      <c r="L12" s="40" t="s">
        <v>148</v>
      </c>
      <c r="M12" s="40" t="s">
        <v>208</v>
      </c>
      <c r="N12" s="40" t="s">
        <v>148</v>
      </c>
      <c r="O12" s="51" t="s">
        <v>402</v>
      </c>
      <c r="P12" s="40" t="s">
        <v>148</v>
      </c>
      <c r="Q12" s="51" t="s">
        <v>403</v>
      </c>
      <c r="R12" s="40" t="s">
        <v>148</v>
      </c>
      <c r="S12" s="40" t="s">
        <v>203</v>
      </c>
      <c r="T12" s="52">
        <v>10000.0</v>
      </c>
      <c r="U12" s="40"/>
      <c r="V12" s="40" t="s">
        <v>148</v>
      </c>
      <c r="W12" s="40" t="s">
        <v>163</v>
      </c>
      <c r="X12" s="40" t="s">
        <v>205</v>
      </c>
      <c r="Y12" s="41">
        <v>7900.0</v>
      </c>
      <c r="Z12" s="41">
        <v>2021.0</v>
      </c>
      <c r="AA12" s="40"/>
      <c r="AB12" s="40" t="s">
        <v>148</v>
      </c>
      <c r="AC12" s="40"/>
      <c r="AD12" s="40"/>
      <c r="AE12" s="40"/>
      <c r="AF12" s="40" t="str">
        <f t="shared" si="1"/>
        <v>https://opensearch.org/docs/latest/search-plugins/knn/index/|https://github.com/opensearch-project/OpenSearch|https://opensearch.org/platform/search/vector-database.html|https://github.com/superlinked/VectorHub/discussions/77|dtaivpp|opensearch</v>
      </c>
      <c r="AG12" s="40"/>
      <c r="AH12" s="59" t="s">
        <v>404</v>
      </c>
      <c r="AI12" s="59" t="s">
        <v>405</v>
      </c>
      <c r="AJ12" s="61" t="str">
        <f t="shared" si="2"/>
        <v>https://opensearch.org/platform/search/vector-database.html</v>
      </c>
      <c r="AK12" s="59" t="s">
        <v>406</v>
      </c>
      <c r="AL12" s="62" t="s">
        <v>407</v>
      </c>
      <c r="AM12" s="63" t="s">
        <v>408</v>
      </c>
      <c r="AN12" s="63" t="s">
        <v>409</v>
      </c>
      <c r="AO12" s="63" t="s">
        <v>410</v>
      </c>
      <c r="AP12" s="64" t="s">
        <v>411</v>
      </c>
    </row>
    <row r="13">
      <c r="A13" s="45" t="s">
        <v>211</v>
      </c>
      <c r="B13" s="53" t="s">
        <v>148</v>
      </c>
      <c r="C13" s="54" t="s">
        <v>412</v>
      </c>
      <c r="D13" s="42"/>
      <c r="E13" s="53" t="s">
        <v>148</v>
      </c>
      <c r="F13" s="42" t="s">
        <v>147</v>
      </c>
      <c r="G13" s="42" t="s">
        <v>147</v>
      </c>
      <c r="H13" s="55" t="s">
        <v>413</v>
      </c>
      <c r="I13" s="42" t="s">
        <v>147</v>
      </c>
      <c r="J13" s="53" t="s">
        <v>148</v>
      </c>
      <c r="K13" s="45" t="s">
        <v>214</v>
      </c>
      <c r="L13" s="42" t="s">
        <v>147</v>
      </c>
      <c r="M13" s="45" t="s">
        <v>414</v>
      </c>
      <c r="N13" s="53" t="s">
        <v>148</v>
      </c>
      <c r="O13" s="42"/>
      <c r="P13" s="53" t="s">
        <v>148</v>
      </c>
      <c r="Q13" s="42" t="s">
        <v>148</v>
      </c>
      <c r="R13" s="53" t="s">
        <v>148</v>
      </c>
      <c r="S13" s="42" t="s">
        <v>161</v>
      </c>
      <c r="T13" s="43" t="s">
        <v>415</v>
      </c>
      <c r="U13" s="42" t="s">
        <v>147</v>
      </c>
      <c r="V13" s="42" t="s">
        <v>148</v>
      </c>
      <c r="W13" s="42" t="s">
        <v>163</v>
      </c>
      <c r="X13" s="42" t="s">
        <v>205</v>
      </c>
      <c r="Y13" s="46">
        <v>905.0</v>
      </c>
      <c r="Z13" s="46">
        <v>2022.0</v>
      </c>
      <c r="AA13" s="42"/>
      <c r="AB13" s="42" t="s">
        <v>147</v>
      </c>
      <c r="AC13" s="42" t="s">
        <v>148</v>
      </c>
      <c r="AD13" s="42"/>
      <c r="AE13" s="42"/>
      <c r="AF13" s="40" t="str">
        <f t="shared" si="1"/>
        <v>https://solr.apache.org/guide/solr/latest/query-guide/dense-vector-search.html|https://github.com/apache/solr|https://solr.apache.org/guide/solr/latest/query-guide/dense-vector-search.html#usage-as-re-ranking-query|https://github.com/superlinked/VectorHub/discussions/78|alessandrobenedetti|apachesolr</v>
      </c>
      <c r="AG13" s="40"/>
      <c r="AH13" s="65" t="s">
        <v>416</v>
      </c>
      <c r="AI13" s="65" t="s">
        <v>417</v>
      </c>
      <c r="AJ13" s="61" t="str">
        <f t="shared" si="2"/>
        <v>https://solr.apache.org/guide/solr/latest/query-guide/dense-vector-search.html#usage-as-re-ranking-query</v>
      </c>
      <c r="AK13" s="59" t="s">
        <v>418</v>
      </c>
      <c r="AL13" s="62" t="s">
        <v>419</v>
      </c>
      <c r="AM13" s="63" t="s">
        <v>420</v>
      </c>
      <c r="AN13" s="63" t="s">
        <v>421</v>
      </c>
      <c r="AO13" s="63" t="s">
        <v>422</v>
      </c>
      <c r="AP13" s="64" t="s">
        <v>423</v>
      </c>
    </row>
    <row r="14">
      <c r="A14" s="39" t="s">
        <v>217</v>
      </c>
      <c r="B14" s="40" t="s">
        <v>148</v>
      </c>
      <c r="C14" s="40" t="s">
        <v>147</v>
      </c>
      <c r="D14" s="40" t="s">
        <v>147</v>
      </c>
      <c r="E14" s="40" t="s">
        <v>147</v>
      </c>
      <c r="F14" s="40" t="s">
        <v>148</v>
      </c>
      <c r="G14" s="40"/>
      <c r="H14" s="40" t="s">
        <v>148</v>
      </c>
      <c r="I14" s="40" t="s">
        <v>148</v>
      </c>
      <c r="J14" s="40" t="s">
        <v>147</v>
      </c>
      <c r="K14" s="40" t="s">
        <v>148</v>
      </c>
      <c r="L14" s="40" t="s">
        <v>148</v>
      </c>
      <c r="M14" s="40" t="s">
        <v>147</v>
      </c>
      <c r="N14" s="40" t="s">
        <v>147</v>
      </c>
      <c r="O14" s="40" t="s">
        <v>147</v>
      </c>
      <c r="P14" s="40" t="s">
        <v>147</v>
      </c>
      <c r="Q14" s="40"/>
      <c r="R14" s="40"/>
      <c r="S14" s="40"/>
      <c r="T14" s="40"/>
      <c r="U14" s="40" t="s">
        <v>148</v>
      </c>
      <c r="V14" s="40"/>
      <c r="W14" s="40" t="s">
        <v>163</v>
      </c>
      <c r="X14" s="40" t="s">
        <v>194</v>
      </c>
      <c r="Y14" s="41">
        <v>9700.0</v>
      </c>
      <c r="Z14" s="41">
        <v>2022.0</v>
      </c>
      <c r="AA14" s="40"/>
      <c r="AB14" s="40"/>
      <c r="AC14" s="40"/>
      <c r="AD14" s="40"/>
      <c r="AE14" s="40"/>
      <c r="AF14" s="40" t="str">
        <f t="shared" si="1"/>
        <v>https://docs.trychroma.com/|https://github.com/chroma-core/chroma|https://www.trychroma.com/|https://github.com/superlinked/VectorHub/discussions/79|jeffchuber|chroma</v>
      </c>
      <c r="AG14" s="40"/>
      <c r="AH14" s="59" t="s">
        <v>424</v>
      </c>
      <c r="AI14" s="60" t="s">
        <v>425</v>
      </c>
      <c r="AJ14" s="61" t="str">
        <f t="shared" si="2"/>
        <v>https://www.trychroma.com/</v>
      </c>
      <c r="AK14" s="59" t="s">
        <v>426</v>
      </c>
      <c r="AL14" s="62" t="s">
        <v>427</v>
      </c>
      <c r="AM14" s="63" t="s">
        <v>428</v>
      </c>
      <c r="AN14" s="63" t="s">
        <v>429</v>
      </c>
      <c r="AO14" s="69" t="s">
        <v>430</v>
      </c>
      <c r="AP14" s="62" t="s">
        <v>431</v>
      </c>
    </row>
    <row r="15">
      <c r="A15" s="45" t="s">
        <v>218</v>
      </c>
      <c r="B15" s="42" t="s">
        <v>148</v>
      </c>
      <c r="C15" s="42" t="s">
        <v>147</v>
      </c>
      <c r="D15" s="42"/>
      <c r="E15" s="42"/>
      <c r="F15" s="42"/>
      <c r="G15" s="42"/>
      <c r="H15" s="42"/>
      <c r="I15" s="42" t="s">
        <v>147</v>
      </c>
      <c r="J15" s="42"/>
      <c r="K15" s="42" t="s">
        <v>148</v>
      </c>
      <c r="L15" s="42" t="s">
        <v>147</v>
      </c>
      <c r="M15" s="42"/>
      <c r="N15" s="42"/>
      <c r="O15" s="42" t="s">
        <v>147</v>
      </c>
      <c r="P15" s="42" t="s">
        <v>147</v>
      </c>
      <c r="Q15" s="42"/>
      <c r="R15" s="42"/>
      <c r="S15" s="42"/>
      <c r="T15" s="42"/>
      <c r="U15" s="42"/>
      <c r="V15" s="42"/>
      <c r="W15" s="42" t="s">
        <v>163</v>
      </c>
      <c r="X15" s="42" t="s">
        <v>167</v>
      </c>
      <c r="Y15" s="46">
        <v>1400.0</v>
      </c>
      <c r="Z15" s="46">
        <v>2021.0</v>
      </c>
      <c r="AA15" s="42"/>
      <c r="AB15" s="42"/>
      <c r="AC15" s="42"/>
      <c r="AD15" s="42"/>
      <c r="AE15" s="42"/>
      <c r="AF15" s="40" t="str">
        <f t="shared" si="1"/>
        <v>https://vald.vdaas.org/docs/|https://github.com/vdaas/vald|http://github.com/vdaas/vald|https://github.com/superlinked/VectorHub/discussions/80|kpango|vald</v>
      </c>
      <c r="AG15" s="40"/>
      <c r="AH15" s="65" t="s">
        <v>432</v>
      </c>
      <c r="AI15" s="74" t="s">
        <v>433</v>
      </c>
      <c r="AJ15" s="61" t="str">
        <f t="shared" si="2"/>
        <v>http://github.com/vdaas/vald</v>
      </c>
      <c r="AK15" s="59" t="s">
        <v>434</v>
      </c>
      <c r="AL15" s="62" t="s">
        <v>435</v>
      </c>
      <c r="AM15" s="63" t="s">
        <v>436</v>
      </c>
      <c r="AN15" s="69" t="s">
        <v>437</v>
      </c>
      <c r="AO15" s="69" t="s">
        <v>438</v>
      </c>
      <c r="AP15" s="62" t="s">
        <v>439</v>
      </c>
    </row>
    <row r="16">
      <c r="A16" s="39" t="s">
        <v>219</v>
      </c>
      <c r="B16" s="40" t="s">
        <v>147</v>
      </c>
      <c r="C16" s="40" t="s">
        <v>148</v>
      </c>
      <c r="D16" s="40" t="s">
        <v>147</v>
      </c>
      <c r="E16" s="51" t="s">
        <v>440</v>
      </c>
      <c r="F16" s="40" t="s">
        <v>147</v>
      </c>
      <c r="G16" s="40"/>
      <c r="H16" s="40" t="s">
        <v>148</v>
      </c>
      <c r="I16" s="40" t="s">
        <v>147</v>
      </c>
      <c r="J16" s="51" t="s">
        <v>441</v>
      </c>
      <c r="K16" s="40" t="s">
        <v>148</v>
      </c>
      <c r="L16" s="40" t="s">
        <v>148</v>
      </c>
      <c r="M16" s="40"/>
      <c r="N16" s="51" t="s">
        <v>442</v>
      </c>
      <c r="O16" s="40" t="s">
        <v>147</v>
      </c>
      <c r="P16" s="40" t="s">
        <v>147</v>
      </c>
      <c r="Q16" s="40" t="s">
        <v>148</v>
      </c>
      <c r="R16" s="40" t="s">
        <v>148</v>
      </c>
      <c r="S16" s="40"/>
      <c r="T16" s="40" t="s">
        <v>161</v>
      </c>
      <c r="U16" s="40"/>
      <c r="V16" s="40" t="s">
        <v>148</v>
      </c>
      <c r="W16" s="40" t="s">
        <v>223</v>
      </c>
      <c r="X16" s="40" t="s">
        <v>176</v>
      </c>
      <c r="Y16" s="41">
        <v>62400.0</v>
      </c>
      <c r="Z16" s="41">
        <v>2021.0</v>
      </c>
      <c r="AA16" s="40"/>
      <c r="AB16" s="40"/>
      <c r="AC16" s="40"/>
      <c r="AD16" s="40"/>
      <c r="AE16" s="40"/>
      <c r="AF16" s="40" t="str">
        <f t="shared" si="1"/>
        <v>https://redis.io/docs/get-started/vector-database/|https://github.com/RedisAI/VectorSimilarity|https://redis.com/solutions/use-cases/vector-database/|https://github.com/superlinked/VectorHub/discussions/81|tylerhutcherson|redis</v>
      </c>
      <c r="AG16" s="40"/>
      <c r="AH16" s="59" t="s">
        <v>443</v>
      </c>
      <c r="AI16" s="59" t="s">
        <v>444</v>
      </c>
      <c r="AJ16" s="61" t="str">
        <f t="shared" si="2"/>
        <v>https://redis.com/solutions/use-cases/vector-database/</v>
      </c>
      <c r="AK16" s="59" t="s">
        <v>445</v>
      </c>
      <c r="AL16" s="62" t="s">
        <v>446</v>
      </c>
      <c r="AM16" s="69" t="s">
        <v>447</v>
      </c>
      <c r="AN16" s="69" t="s">
        <v>448</v>
      </c>
      <c r="AO16" s="69" t="s">
        <v>449</v>
      </c>
      <c r="AP16" s="62" t="s">
        <v>450</v>
      </c>
    </row>
    <row r="17">
      <c r="A17" s="45" t="s">
        <v>224</v>
      </c>
      <c r="B17" s="42" t="s">
        <v>148</v>
      </c>
      <c r="C17" s="42" t="s">
        <v>148</v>
      </c>
      <c r="D17" s="42"/>
      <c r="E17" s="42" t="s">
        <v>148</v>
      </c>
      <c r="F17" s="42" t="s">
        <v>148</v>
      </c>
      <c r="G17" s="42"/>
      <c r="H17" s="42" t="s">
        <v>148</v>
      </c>
      <c r="I17" s="42" t="s">
        <v>147</v>
      </c>
      <c r="J17" s="42" t="s">
        <v>147</v>
      </c>
      <c r="K17" s="42" t="s">
        <v>147</v>
      </c>
      <c r="L17" s="42" t="s">
        <v>147</v>
      </c>
      <c r="M17" s="42" t="s">
        <v>147</v>
      </c>
      <c r="N17" s="42" t="s">
        <v>148</v>
      </c>
      <c r="O17" s="42" t="s">
        <v>147</v>
      </c>
      <c r="P17" s="42" t="s">
        <v>148</v>
      </c>
      <c r="Q17" s="42" t="s">
        <v>148</v>
      </c>
      <c r="R17" s="42" t="s">
        <v>148</v>
      </c>
      <c r="S17" s="42"/>
      <c r="T17" s="42" t="s">
        <v>161</v>
      </c>
      <c r="U17" s="42" t="s">
        <v>148</v>
      </c>
      <c r="V17" s="42" t="s">
        <v>225</v>
      </c>
      <c r="W17" s="42" t="s">
        <v>163</v>
      </c>
      <c r="X17" s="42" t="s">
        <v>226</v>
      </c>
      <c r="Y17" s="46">
        <v>6700.0</v>
      </c>
      <c r="Z17" s="46">
        <v>2022.0</v>
      </c>
      <c r="AA17" s="48" t="s">
        <v>227</v>
      </c>
      <c r="AB17" s="42"/>
      <c r="AC17" s="42"/>
      <c r="AD17" s="42"/>
      <c r="AE17" s="42"/>
      <c r="AF17" s="40" t="str">
        <f t="shared" si="1"/>
        <v>https://docs.oramasearch.com/open-source/|https://github.com/oramasearch/orama|http://oramasearch.com/|https://github.com/superlinked/VectorHub/discussions/82|MicheleRiva|oramasearch</v>
      </c>
      <c r="AG17" s="40"/>
      <c r="AH17" s="65" t="s">
        <v>451</v>
      </c>
      <c r="AI17" s="65" t="s">
        <v>452</v>
      </c>
      <c r="AJ17" s="61" t="str">
        <f t="shared" si="2"/>
        <v>http://oramasearch.com/</v>
      </c>
      <c r="AK17" s="59" t="s">
        <v>453</v>
      </c>
      <c r="AL17" s="62" t="s">
        <v>454</v>
      </c>
      <c r="AM17" s="69" t="s">
        <v>455</v>
      </c>
      <c r="AN17" s="69" t="s">
        <v>456</v>
      </c>
      <c r="AO17" s="69" t="s">
        <v>457</v>
      </c>
      <c r="AP17" s="62" t="s">
        <v>458</v>
      </c>
    </row>
    <row r="18">
      <c r="A18" s="73" t="s">
        <v>228</v>
      </c>
      <c r="B18" s="40" t="s">
        <v>147</v>
      </c>
      <c r="C18" s="40" t="s">
        <v>148</v>
      </c>
      <c r="D18" s="40"/>
      <c r="E18" s="40"/>
      <c r="F18" s="50" t="s">
        <v>229</v>
      </c>
      <c r="G18" s="40"/>
      <c r="H18" s="40" t="s">
        <v>148</v>
      </c>
      <c r="I18" s="40" t="s">
        <v>147</v>
      </c>
      <c r="J18" s="40" t="s">
        <v>147</v>
      </c>
      <c r="K18" s="40" t="s">
        <v>148</v>
      </c>
      <c r="L18" s="40" t="s">
        <v>147</v>
      </c>
      <c r="M18" s="40" t="s">
        <v>147</v>
      </c>
      <c r="N18" s="40" t="s">
        <v>147</v>
      </c>
      <c r="O18" s="40" t="s">
        <v>147</v>
      </c>
      <c r="P18" s="40" t="s">
        <v>147</v>
      </c>
      <c r="Q18" s="40"/>
      <c r="R18" s="40"/>
      <c r="S18" s="40"/>
      <c r="T18" s="40" t="s">
        <v>161</v>
      </c>
      <c r="U18" s="40"/>
      <c r="V18" s="40"/>
      <c r="W18" s="40"/>
      <c r="X18" s="40"/>
      <c r="Y18" s="40"/>
      <c r="Z18" s="41">
        <v>2021.0</v>
      </c>
      <c r="AA18" s="40"/>
      <c r="AB18" s="40"/>
      <c r="AC18" s="40"/>
      <c r="AD18" s="40"/>
      <c r="AE18" s="40"/>
      <c r="AF18" s="40" t="str">
        <f t="shared" si="1"/>
        <v>https://cloud.google.com/vertex-ai/docs/vector-search/overview|https://github.com/GoogleCloudPlatform|https://cloud.google.com/blog/products/ai-machine-learning/vertex-matching-engine-blazing-fast-and-massively-scalable-nearest-neighbor-search|https://github.com/superlinked/VectorHub/discussions/83|kazunori279|gcpvertexai</v>
      </c>
      <c r="AG18" s="40"/>
      <c r="AH18" s="59" t="s">
        <v>459</v>
      </c>
      <c r="AI18" s="59" t="s">
        <v>460</v>
      </c>
      <c r="AJ18" s="61" t="str">
        <f t="shared" si="2"/>
        <v>https://cloud.google.com/blog/products/ai-machine-learning/vertex-matching-engine-blazing-fast-and-massively-scalable-nearest-neighbor-search</v>
      </c>
      <c r="AK18" s="59" t="s">
        <v>461</v>
      </c>
      <c r="AL18" s="62" t="s">
        <v>462</v>
      </c>
      <c r="AM18" s="63" t="s">
        <v>463</v>
      </c>
      <c r="AN18" s="63" t="s">
        <v>464</v>
      </c>
      <c r="AO18" s="69" t="s">
        <v>465</v>
      </c>
      <c r="AP18" s="62" t="s">
        <v>466</v>
      </c>
    </row>
    <row r="19">
      <c r="A19" s="45" t="s">
        <v>230</v>
      </c>
      <c r="B19" s="42" t="s">
        <v>148</v>
      </c>
      <c r="C19" s="42"/>
      <c r="D19" s="43" t="s">
        <v>467</v>
      </c>
      <c r="E19" s="48" t="s">
        <v>232</v>
      </c>
      <c r="F19" s="42"/>
      <c r="G19" s="42"/>
      <c r="H19" s="42" t="s">
        <v>233</v>
      </c>
      <c r="I19" s="42" t="s">
        <v>147</v>
      </c>
      <c r="J19" s="42"/>
      <c r="K19" s="42"/>
      <c r="L19" s="42"/>
      <c r="M19" s="44" t="s">
        <v>468</v>
      </c>
      <c r="N19" s="42"/>
      <c r="O19" s="42" t="s">
        <v>147</v>
      </c>
      <c r="P19" s="42" t="s">
        <v>147</v>
      </c>
      <c r="Q19" s="42"/>
      <c r="R19" s="42"/>
      <c r="S19" s="42"/>
      <c r="T19" s="42" t="s">
        <v>161</v>
      </c>
      <c r="U19" s="42"/>
      <c r="V19" s="42"/>
      <c r="W19" s="42" t="s">
        <v>163</v>
      </c>
      <c r="X19" s="42" t="s">
        <v>205</v>
      </c>
      <c r="Y19" s="46">
        <v>8400.0</v>
      </c>
      <c r="Z19" s="46">
        <v>2023.0</v>
      </c>
      <c r="AA19" s="42"/>
      <c r="AB19" s="42"/>
      <c r="AC19" s="42"/>
      <c r="AD19" s="42"/>
      <c r="AE19" s="42"/>
      <c r="AF19" s="40" t="str">
        <f t="shared" si="1"/>
        <v>https://cassandra.apache.org/doc/latest/cassandra/vector-search/overview.html|https://github.com/apache/cassandra|https://cassandra.apache.org/_/Apache-Cassandra-5.0-Moving-Toward-an-AI-Driven-Future.html|https://github.com/superlinked/VectorHub/discussions/84|jbellis|apachecassandra</v>
      </c>
      <c r="AG19" s="40"/>
      <c r="AH19" s="65" t="s">
        <v>469</v>
      </c>
      <c r="AI19" s="65" t="s">
        <v>470</v>
      </c>
      <c r="AJ19" s="61" t="str">
        <f t="shared" si="2"/>
        <v>https://cassandra.apache.org/_/Apache-Cassandra-5.0-Moving-Toward-an-AI-Driven-Future.html</v>
      </c>
      <c r="AK19" s="59" t="s">
        <v>471</v>
      </c>
      <c r="AL19" s="62" t="s">
        <v>472</v>
      </c>
      <c r="AM19" s="69" t="s">
        <v>473</v>
      </c>
      <c r="AN19" s="69" t="s">
        <v>474</v>
      </c>
      <c r="AO19" s="69" t="s">
        <v>475</v>
      </c>
      <c r="AP19" s="62" t="s">
        <v>476</v>
      </c>
    </row>
    <row r="20">
      <c r="A20" s="39" t="s">
        <v>235</v>
      </c>
      <c r="B20" s="40" t="s">
        <v>148</v>
      </c>
      <c r="C20" s="51" t="s">
        <v>477</v>
      </c>
      <c r="D20" s="39" t="s">
        <v>478</v>
      </c>
      <c r="E20" s="40" t="s">
        <v>148</v>
      </c>
      <c r="F20" s="40" t="s">
        <v>148</v>
      </c>
      <c r="G20" s="40" t="s">
        <v>147</v>
      </c>
      <c r="H20" s="40" t="s">
        <v>148</v>
      </c>
      <c r="I20" s="40" t="s">
        <v>147</v>
      </c>
      <c r="J20" s="40" t="s">
        <v>147</v>
      </c>
      <c r="K20" s="40" t="s">
        <v>148</v>
      </c>
      <c r="L20" s="40" t="s">
        <v>148</v>
      </c>
      <c r="M20" s="40" t="s">
        <v>148</v>
      </c>
      <c r="N20" s="40" t="s">
        <v>147</v>
      </c>
      <c r="O20" s="40" t="s">
        <v>147</v>
      </c>
      <c r="P20" s="40" t="s">
        <v>148</v>
      </c>
      <c r="Q20" s="40" t="s">
        <v>148</v>
      </c>
      <c r="R20" s="40" t="s">
        <v>148</v>
      </c>
      <c r="S20" s="40" t="s">
        <v>238</v>
      </c>
      <c r="T20" s="41">
        <v>8192.0</v>
      </c>
      <c r="U20" s="40" t="s">
        <v>148</v>
      </c>
      <c r="V20" s="40" t="s">
        <v>148</v>
      </c>
      <c r="W20" s="40" t="s">
        <v>151</v>
      </c>
      <c r="X20" s="40" t="s">
        <v>205</v>
      </c>
      <c r="Y20" s="40" t="s">
        <v>153</v>
      </c>
      <c r="Z20" s="41">
        <v>2023.0</v>
      </c>
      <c r="AA20" s="39" t="s">
        <v>239</v>
      </c>
      <c r="AB20" s="40" t="s">
        <v>240</v>
      </c>
      <c r="AC20" s="40" t="s">
        <v>241</v>
      </c>
      <c r="AD20" s="40"/>
      <c r="AE20" s="40" t="s">
        <v>148</v>
      </c>
      <c r="AF20" s="40" t="str">
        <f t="shared" si="1"/>
        <v>https://docs.datastax.com/en/astra-serverless/docs/vector-search/overview.html|https://github.com/datastax/|https://www.datastax.com/products/datastax-astra|https://github.com/superlinked/VectorHub/discussions/85|Erick Ramirez|datastaxastra</v>
      </c>
      <c r="AG20" s="40"/>
      <c r="AH20" s="59" t="s">
        <v>479</v>
      </c>
      <c r="AI20" s="60" t="s">
        <v>480</v>
      </c>
      <c r="AJ20" s="61" t="str">
        <f t="shared" si="2"/>
        <v>https://www.datastax.com/products/datastax-astra</v>
      </c>
      <c r="AK20" s="59" t="s">
        <v>481</v>
      </c>
      <c r="AL20" s="62" t="s">
        <v>482</v>
      </c>
      <c r="AM20" s="63" t="s">
        <v>483</v>
      </c>
      <c r="AN20" s="63" t="s">
        <v>484</v>
      </c>
      <c r="AO20" s="69" t="s">
        <v>485</v>
      </c>
      <c r="AP20" s="62" t="s">
        <v>486</v>
      </c>
    </row>
    <row r="21">
      <c r="A21" s="45" t="s">
        <v>242</v>
      </c>
      <c r="B21" s="42" t="s">
        <v>148</v>
      </c>
      <c r="C21" s="42"/>
      <c r="D21" s="42"/>
      <c r="E21" s="42"/>
      <c r="F21" s="42" t="s">
        <v>148</v>
      </c>
      <c r="G21" s="42" t="s">
        <v>148</v>
      </c>
      <c r="H21" s="42" t="s">
        <v>148</v>
      </c>
      <c r="I21" s="42" t="s">
        <v>147</v>
      </c>
      <c r="J21" s="49" t="s">
        <v>243</v>
      </c>
      <c r="K21" s="42"/>
      <c r="L21" s="42"/>
      <c r="M21" s="42" t="s">
        <v>148</v>
      </c>
      <c r="N21" s="42" t="s">
        <v>148</v>
      </c>
      <c r="O21" s="42" t="s">
        <v>147</v>
      </c>
      <c r="P21" s="42"/>
      <c r="Q21" s="42"/>
      <c r="R21" s="42"/>
      <c r="S21" s="42" t="s">
        <v>161</v>
      </c>
      <c r="T21" s="42" t="s">
        <v>161</v>
      </c>
      <c r="U21" s="42" t="s">
        <v>148</v>
      </c>
      <c r="V21" s="42" t="s">
        <v>148</v>
      </c>
      <c r="W21" s="42" t="s">
        <v>163</v>
      </c>
      <c r="X21" s="42" t="s">
        <v>194</v>
      </c>
      <c r="Y21" s="46">
        <v>5500.0</v>
      </c>
      <c r="Z21" s="46">
        <v>2020.0</v>
      </c>
      <c r="AA21" s="42"/>
      <c r="AB21" s="44" t="s">
        <v>487</v>
      </c>
      <c r="AC21" s="42"/>
      <c r="AD21" s="42"/>
      <c r="AE21" s="42"/>
      <c r="AF21" s="40" t="str">
        <f t="shared" si="1"/>
        <v>https://neuml.github.io/txtai/|https://neuml.github.io/txtai/|https://neuml.github.io/txtai/|https://github.com/superlinked/VectorHub/discussions/86|davidmezzetti|txtai</v>
      </c>
      <c r="AG21" s="40"/>
      <c r="AH21" s="70" t="s">
        <v>488</v>
      </c>
      <c r="AI21" s="70" t="s">
        <v>488</v>
      </c>
      <c r="AJ21" s="61" t="str">
        <f t="shared" si="2"/>
        <v>https://neuml.github.io/txtai/</v>
      </c>
      <c r="AK21" s="59" t="s">
        <v>489</v>
      </c>
      <c r="AL21" s="62" t="s">
        <v>490</v>
      </c>
      <c r="AM21" s="63" t="s">
        <v>491</v>
      </c>
      <c r="AN21" s="75"/>
      <c r="AO21" s="75"/>
      <c r="AP21" s="62" t="s">
        <v>242</v>
      </c>
    </row>
    <row r="22">
      <c r="A22" s="39" t="s">
        <v>245</v>
      </c>
      <c r="B22" s="40" t="s">
        <v>148</v>
      </c>
      <c r="C22" s="40" t="s">
        <v>148</v>
      </c>
      <c r="D22" s="51" t="s">
        <v>492</v>
      </c>
      <c r="E22" s="40" t="s">
        <v>147</v>
      </c>
      <c r="F22" s="56" t="s">
        <v>493</v>
      </c>
      <c r="G22" s="40"/>
      <c r="H22" s="40" t="s">
        <v>148</v>
      </c>
      <c r="I22" s="40" t="s">
        <v>148</v>
      </c>
      <c r="J22" s="40" t="s">
        <v>147</v>
      </c>
      <c r="K22" s="40" t="s">
        <v>148</v>
      </c>
      <c r="L22" s="40" t="s">
        <v>148</v>
      </c>
      <c r="M22" s="40" t="s">
        <v>147</v>
      </c>
      <c r="N22" s="40" t="s">
        <v>148</v>
      </c>
      <c r="O22" s="40"/>
      <c r="P22" s="40" t="s">
        <v>148</v>
      </c>
      <c r="Q22" s="40"/>
      <c r="R22" s="40"/>
      <c r="S22" s="40"/>
      <c r="T22" s="40"/>
      <c r="U22" s="40"/>
      <c r="V22" s="40"/>
      <c r="W22" s="40" t="s">
        <v>163</v>
      </c>
      <c r="X22" s="40" t="s">
        <v>152</v>
      </c>
      <c r="Y22" s="41">
        <v>1600.0</v>
      </c>
      <c r="Z22" s="41">
        <v>2023.0</v>
      </c>
      <c r="AA22" s="40"/>
      <c r="AB22" s="40"/>
      <c r="AC22" s="40"/>
      <c r="AD22" s="40"/>
      <c r="AE22" s="40"/>
      <c r="AF22" s="40" t="str">
        <f t="shared" si="1"/>
        <v>https://lancedb.github.io/lancedb/|https://github.com/lancedb/lancedb|https://lancedb.com/|https://github.com/superlinked/VectorHub/discussions/87|changhiskhan|lancedb</v>
      </c>
      <c r="AG22" s="40"/>
      <c r="AH22" s="59" t="s">
        <v>494</v>
      </c>
      <c r="AI22" s="59" t="s">
        <v>495</v>
      </c>
      <c r="AJ22" s="61" t="str">
        <f t="shared" si="2"/>
        <v>https://lancedb.com/</v>
      </c>
      <c r="AK22" s="59" t="s">
        <v>496</v>
      </c>
      <c r="AL22" s="62" t="s">
        <v>497</v>
      </c>
      <c r="AM22" s="63" t="s">
        <v>498</v>
      </c>
      <c r="AN22" s="69" t="s">
        <v>499</v>
      </c>
      <c r="AO22" s="69" t="s">
        <v>500</v>
      </c>
      <c r="AP22" s="62" t="s">
        <v>501</v>
      </c>
    </row>
    <row r="23">
      <c r="A23" s="42" t="s">
        <v>248</v>
      </c>
      <c r="B23" s="42" t="s">
        <v>147</v>
      </c>
      <c r="C23" s="42" t="s">
        <v>148</v>
      </c>
      <c r="D23" s="42"/>
      <c r="E23" s="45" t="s">
        <v>249</v>
      </c>
      <c r="F23" s="45" t="s">
        <v>502</v>
      </c>
      <c r="G23" s="42" t="s">
        <v>147</v>
      </c>
      <c r="H23" s="42" t="s">
        <v>148</v>
      </c>
      <c r="I23" s="42" t="s">
        <v>147</v>
      </c>
      <c r="J23" s="43" t="s">
        <v>503</v>
      </c>
      <c r="K23" s="42" t="s">
        <v>148</v>
      </c>
      <c r="L23" s="42" t="s">
        <v>148</v>
      </c>
      <c r="M23" s="45" t="s">
        <v>251</v>
      </c>
      <c r="N23" s="45" t="s">
        <v>252</v>
      </c>
      <c r="O23" s="42" t="s">
        <v>147</v>
      </c>
      <c r="P23" s="42" t="s">
        <v>147</v>
      </c>
      <c r="Q23" s="42" t="s">
        <v>148</v>
      </c>
      <c r="R23" s="45" t="s">
        <v>253</v>
      </c>
      <c r="S23" s="42" t="s">
        <v>161</v>
      </c>
      <c r="T23" s="46">
        <v>2048.0</v>
      </c>
      <c r="U23" s="42" t="s">
        <v>147</v>
      </c>
      <c r="V23" s="45" t="s">
        <v>254</v>
      </c>
      <c r="W23" s="42" t="s">
        <v>151</v>
      </c>
      <c r="X23" s="42"/>
      <c r="Y23" s="42" t="s">
        <v>153</v>
      </c>
      <c r="Z23" s="46">
        <v>2023.0</v>
      </c>
      <c r="AA23" s="45" t="s">
        <v>255</v>
      </c>
      <c r="AB23" s="42" t="s">
        <v>148</v>
      </c>
      <c r="AC23" s="42" t="s">
        <v>147</v>
      </c>
      <c r="AD23" s="42"/>
      <c r="AE23" s="42" t="s">
        <v>147</v>
      </c>
      <c r="AF23" s="40" t="str">
        <f t="shared" si="1"/>
        <v>https://learn.microsoft.com/en-us/azure/search/|https://github.com/Azure|https://azure.microsoft.com/en-us/products/ai-services/ai-search/|https://github.com/superlinked/VectorHub/discussions/88|farzad528|azureai</v>
      </c>
      <c r="AG23" s="40"/>
      <c r="AH23" s="65" t="s">
        <v>504</v>
      </c>
      <c r="AI23" s="65" t="s">
        <v>505</v>
      </c>
      <c r="AJ23" s="59" t="s">
        <v>506</v>
      </c>
      <c r="AK23" s="59" t="s">
        <v>507</v>
      </c>
      <c r="AL23" s="62" t="s">
        <v>508</v>
      </c>
      <c r="AM23" s="63" t="s">
        <v>509</v>
      </c>
      <c r="AN23" s="63" t="s">
        <v>510</v>
      </c>
      <c r="AO23" s="63" t="s">
        <v>511</v>
      </c>
      <c r="AP23" s="64" t="s">
        <v>512</v>
      </c>
    </row>
    <row r="24">
      <c r="A24" s="39" t="s">
        <v>256</v>
      </c>
      <c r="B24" s="40" t="s">
        <v>148</v>
      </c>
      <c r="C24" s="40" t="s">
        <v>148</v>
      </c>
      <c r="D24" s="40"/>
      <c r="E24" s="51" t="s">
        <v>513</v>
      </c>
      <c r="F24" s="47" t="s">
        <v>514</v>
      </c>
      <c r="G24" s="40"/>
      <c r="H24" s="40" t="s">
        <v>148</v>
      </c>
      <c r="I24" s="40" t="s">
        <v>147</v>
      </c>
      <c r="J24" s="51" t="s">
        <v>515</v>
      </c>
      <c r="K24" s="40" t="s">
        <v>148</v>
      </c>
      <c r="L24" s="40" t="s">
        <v>148</v>
      </c>
      <c r="M24" s="40"/>
      <c r="N24" s="40"/>
      <c r="O24" s="56" t="s">
        <v>516</v>
      </c>
      <c r="P24" s="40"/>
      <c r="Q24" s="40"/>
      <c r="R24" s="40"/>
      <c r="S24" s="40" t="s">
        <v>161</v>
      </c>
      <c r="T24" s="40" t="s">
        <v>161</v>
      </c>
      <c r="U24" s="40"/>
      <c r="V24" s="40" t="s">
        <v>148</v>
      </c>
      <c r="W24" s="40" t="s">
        <v>260</v>
      </c>
      <c r="X24" s="40" t="s">
        <v>261</v>
      </c>
      <c r="Y24" s="41">
        <v>797.0</v>
      </c>
      <c r="Z24" s="41">
        <v>2023.0</v>
      </c>
      <c r="AA24" s="56" t="s">
        <v>517</v>
      </c>
      <c r="AB24" s="40"/>
      <c r="AC24" s="40"/>
      <c r="AD24" s="40"/>
      <c r="AE24" s="40"/>
      <c r="AF24" s="40" t="str">
        <f t="shared" si="1"/>
        <v>https://epsilla-inc.gitbook.io/epsilladb/|https://github.com/epsilla-cloud/vectordb|https://epsilla.com/|https://github.com/superlinked/VectorHub/discussions/89|richard-epsilla|epsilla</v>
      </c>
      <c r="AG24" s="40"/>
      <c r="AH24" s="59" t="s">
        <v>518</v>
      </c>
      <c r="AI24" s="59" t="s">
        <v>519</v>
      </c>
      <c r="AJ24" s="61" t="str">
        <f t="shared" ref="AJ24:AJ38" si="3">GetURL(A24)</f>
        <v>https://epsilla.com/</v>
      </c>
      <c r="AK24" s="59" t="s">
        <v>520</v>
      </c>
      <c r="AL24" s="62" t="s">
        <v>521</v>
      </c>
      <c r="AM24" s="63" t="s">
        <v>522</v>
      </c>
      <c r="AN24" s="69" t="s">
        <v>523</v>
      </c>
      <c r="AO24" s="69" t="s">
        <v>524</v>
      </c>
      <c r="AP24" s="62" t="s">
        <v>525</v>
      </c>
    </row>
    <row r="25">
      <c r="A25" s="45" t="s">
        <v>263</v>
      </c>
      <c r="B25" s="42"/>
      <c r="C25" s="42" t="s">
        <v>148</v>
      </c>
      <c r="D25" s="42"/>
      <c r="E25" s="42"/>
      <c r="F25" s="42"/>
      <c r="G25" s="42"/>
      <c r="H25" s="42"/>
      <c r="I25" s="42" t="s">
        <v>147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 t="s">
        <v>264</v>
      </c>
      <c r="X25" s="42" t="s">
        <v>265</v>
      </c>
      <c r="Y25" s="46">
        <v>497.0</v>
      </c>
      <c r="Z25" s="42"/>
      <c r="AA25" s="42"/>
      <c r="AB25" s="42"/>
      <c r="AC25" s="42"/>
      <c r="AD25" s="42"/>
      <c r="AE25" s="42"/>
      <c r="AF25" s="40" t="str">
        <f t="shared" si="1"/>
        <v>https://docs.nuclia.dev/docs/|https://github.com/nuclia/nucliadb|https://nuclia.com/|https://github.com/superlinked/VectorHub/discussions/90|clayrisse|nucliadb</v>
      </c>
      <c r="AG25" s="40"/>
      <c r="AH25" s="65" t="s">
        <v>526</v>
      </c>
      <c r="AI25" s="65" t="s">
        <v>527</v>
      </c>
      <c r="AJ25" s="61" t="str">
        <f t="shared" si="3"/>
        <v>https://nuclia.com/</v>
      </c>
      <c r="AK25" s="59" t="s">
        <v>528</v>
      </c>
      <c r="AL25" s="62" t="s">
        <v>529</v>
      </c>
      <c r="AM25" s="63" t="s">
        <v>530</v>
      </c>
      <c r="AN25" s="63" t="s">
        <v>531</v>
      </c>
      <c r="AO25" s="69" t="s">
        <v>532</v>
      </c>
      <c r="AP25" s="62" t="s">
        <v>533</v>
      </c>
    </row>
    <row r="26">
      <c r="A26" s="39" t="s">
        <v>266</v>
      </c>
      <c r="B26" s="40" t="s">
        <v>148</v>
      </c>
      <c r="C26" s="40" t="s">
        <v>147</v>
      </c>
      <c r="D26" s="40"/>
      <c r="E26" s="40"/>
      <c r="F26" s="40"/>
      <c r="G26" s="40"/>
      <c r="H26" s="40"/>
      <c r="I26" s="40" t="s">
        <v>147</v>
      </c>
      <c r="J26" s="40"/>
      <c r="K26" s="40" t="s">
        <v>148</v>
      </c>
      <c r="L26" s="40" t="s">
        <v>148</v>
      </c>
      <c r="M26" s="40"/>
      <c r="N26" s="40"/>
      <c r="O26" s="40"/>
      <c r="P26" s="40"/>
      <c r="Q26" s="40"/>
      <c r="R26" s="40" t="s">
        <v>148</v>
      </c>
      <c r="S26" s="40" t="s">
        <v>161</v>
      </c>
      <c r="T26" s="40" t="s">
        <v>161</v>
      </c>
      <c r="U26" s="40"/>
      <c r="V26" s="40"/>
      <c r="W26" s="40" t="s">
        <v>163</v>
      </c>
      <c r="X26" s="40" t="s">
        <v>261</v>
      </c>
      <c r="Y26" s="41">
        <v>1061.0</v>
      </c>
      <c r="Z26" s="41">
        <v>2023.0</v>
      </c>
      <c r="AA26" s="40"/>
      <c r="AB26" s="40"/>
      <c r="AC26" s="40"/>
      <c r="AD26" s="40"/>
      <c r="AE26" s="40"/>
      <c r="AF26" s="40" t="str">
        <f t="shared" si="1"/>
        <v>https://unum-cloud.github.io/usearch/|https://github.com/unum-cloud/usearch|https://unum-cloud.github.io/usearch/|https://github.com/superlinked/VectorHub/discussions/91|ashvardanian|usearch</v>
      </c>
      <c r="AG26" s="40"/>
      <c r="AH26" s="59" t="s">
        <v>534</v>
      </c>
      <c r="AI26" s="59" t="s">
        <v>535</v>
      </c>
      <c r="AJ26" s="61" t="str">
        <f t="shared" si="3"/>
        <v>https://unum-cloud.github.io/usearch/</v>
      </c>
      <c r="AK26" s="59" t="s">
        <v>536</v>
      </c>
      <c r="AL26" s="76" t="s">
        <v>537</v>
      </c>
      <c r="AM26" s="63" t="s">
        <v>538</v>
      </c>
      <c r="AN26" s="63" t="s">
        <v>539</v>
      </c>
      <c r="AO26" s="63" t="s">
        <v>540</v>
      </c>
      <c r="AP26" s="64" t="s">
        <v>541</v>
      </c>
    </row>
    <row r="27">
      <c r="A27" s="45" t="s">
        <v>267</v>
      </c>
      <c r="B27" s="42" t="s">
        <v>147</v>
      </c>
      <c r="C27" s="42" t="s">
        <v>148</v>
      </c>
      <c r="D27" s="42"/>
      <c r="E27" s="42" t="s">
        <v>148</v>
      </c>
      <c r="F27" s="42" t="s">
        <v>147</v>
      </c>
      <c r="G27" s="42" t="s">
        <v>147</v>
      </c>
      <c r="H27" s="42" t="s">
        <v>148</v>
      </c>
      <c r="I27" s="42" t="s">
        <v>147</v>
      </c>
      <c r="J27" s="42" t="s">
        <v>147</v>
      </c>
      <c r="K27" s="42" t="s">
        <v>147</v>
      </c>
      <c r="L27" s="42" t="s">
        <v>147</v>
      </c>
      <c r="M27" s="42" t="s">
        <v>147</v>
      </c>
      <c r="N27" s="42" t="s">
        <v>147</v>
      </c>
      <c r="O27" s="42" t="s">
        <v>147</v>
      </c>
      <c r="P27" s="42" t="s">
        <v>147</v>
      </c>
      <c r="Q27" s="42" t="s">
        <v>147</v>
      </c>
      <c r="R27" s="42" t="s">
        <v>147</v>
      </c>
      <c r="S27" s="42" t="s">
        <v>268</v>
      </c>
      <c r="T27" s="46">
        <v>1536.0</v>
      </c>
      <c r="U27" s="42" t="s">
        <v>147</v>
      </c>
      <c r="V27" s="42" t="s">
        <v>148</v>
      </c>
      <c r="W27" s="42" t="s">
        <v>151</v>
      </c>
      <c r="X27" s="42" t="s">
        <v>152</v>
      </c>
      <c r="Y27" s="42" t="s">
        <v>153</v>
      </c>
      <c r="Z27" s="42" t="s">
        <v>153</v>
      </c>
      <c r="AA27" s="44" t="s">
        <v>542</v>
      </c>
      <c r="AB27" s="42"/>
      <c r="AC27" s="42" t="s">
        <v>147</v>
      </c>
      <c r="AD27" s="42" t="s">
        <v>147</v>
      </c>
      <c r="AE27" s="42" t="s">
        <v>147</v>
      </c>
      <c r="AF27" s="40" t="str">
        <f t="shared" si="1"/>
        <v>https://turbopuffer.com/docs|https://github.com/sirupsen|http://turbopuffer.com/|https://github.com/superlinked/VectorHub/discussions/92|sirupsen|turbopuffer</v>
      </c>
      <c r="AG27" s="40"/>
      <c r="AH27" s="65" t="s">
        <v>543</v>
      </c>
      <c r="AI27" s="65" t="s">
        <v>544</v>
      </c>
      <c r="AJ27" s="61" t="str">
        <f t="shared" si="3"/>
        <v>http://turbopuffer.com/</v>
      </c>
      <c r="AK27" s="59" t="s">
        <v>545</v>
      </c>
      <c r="AL27" s="62" t="s">
        <v>546</v>
      </c>
      <c r="AM27" s="63" t="s">
        <v>547</v>
      </c>
      <c r="AN27" s="69" t="s">
        <v>548</v>
      </c>
      <c r="AO27" s="69" t="s">
        <v>549</v>
      </c>
      <c r="AP27" s="62" t="s">
        <v>550</v>
      </c>
    </row>
    <row r="28">
      <c r="A28" s="39" t="s">
        <v>270</v>
      </c>
      <c r="B28" s="53" t="s">
        <v>148</v>
      </c>
      <c r="C28" s="53" t="s">
        <v>148</v>
      </c>
      <c r="D28" s="40"/>
      <c r="E28" s="53" t="s">
        <v>148</v>
      </c>
      <c r="F28" s="40" t="s">
        <v>147</v>
      </c>
      <c r="G28" s="40"/>
      <c r="H28" s="55" t="s">
        <v>551</v>
      </c>
      <c r="I28" s="40" t="s">
        <v>147</v>
      </c>
      <c r="J28" s="40"/>
      <c r="K28" s="53" t="s">
        <v>148</v>
      </c>
      <c r="L28" s="40" t="s">
        <v>147</v>
      </c>
      <c r="M28" s="40" t="s">
        <v>147</v>
      </c>
      <c r="N28" s="40" t="s">
        <v>147</v>
      </c>
      <c r="O28" s="53" t="s">
        <v>148</v>
      </c>
      <c r="P28" s="53" t="s">
        <v>148</v>
      </c>
      <c r="Q28" s="53" t="s">
        <v>148</v>
      </c>
      <c r="R28" s="39" t="s">
        <v>272</v>
      </c>
      <c r="S28" s="40" t="s">
        <v>161</v>
      </c>
      <c r="T28" s="40" t="s">
        <v>161</v>
      </c>
      <c r="U28" s="40"/>
      <c r="V28" s="40"/>
      <c r="W28" s="40" t="s">
        <v>273</v>
      </c>
      <c r="X28" s="40" t="s">
        <v>152</v>
      </c>
      <c r="Y28" s="41">
        <v>40100.0</v>
      </c>
      <c r="Z28" s="40"/>
      <c r="AA28" s="47" t="s">
        <v>274</v>
      </c>
      <c r="AB28" s="40"/>
      <c r="AC28" s="40"/>
      <c r="AD28" s="40"/>
      <c r="AE28" s="40"/>
      <c r="AF28" s="40" t="str">
        <f t="shared" si="1"/>
        <v>https://www.meilisearch.com/docs|https://github.com/meilisearch/meilisearch|https://www.meilisearch.com/|https://github.com/superlinked/VectorHub/discussions/93|gmourier|meilisearch</v>
      </c>
      <c r="AG28" s="40"/>
      <c r="AH28" s="59" t="s">
        <v>552</v>
      </c>
      <c r="AI28" s="59" t="s">
        <v>553</v>
      </c>
      <c r="AJ28" s="61" t="str">
        <f t="shared" si="3"/>
        <v>https://www.meilisearch.com/</v>
      </c>
      <c r="AK28" s="59" t="s">
        <v>554</v>
      </c>
      <c r="AL28" s="62" t="s">
        <v>555</v>
      </c>
      <c r="AM28" s="63" t="s">
        <v>556</v>
      </c>
      <c r="AN28" s="63" t="s">
        <v>557</v>
      </c>
      <c r="AO28" s="69" t="s">
        <v>558</v>
      </c>
      <c r="AP28" s="62" t="s">
        <v>559</v>
      </c>
    </row>
    <row r="29">
      <c r="A29" s="45" t="s">
        <v>275</v>
      </c>
      <c r="B29" s="53" t="s">
        <v>148</v>
      </c>
      <c r="C29" s="53" t="s">
        <v>148</v>
      </c>
      <c r="D29" s="42" t="s">
        <v>147</v>
      </c>
      <c r="E29" s="53" t="s">
        <v>148</v>
      </c>
      <c r="F29" s="45" t="s">
        <v>276</v>
      </c>
      <c r="G29" s="45" t="s">
        <v>277</v>
      </c>
      <c r="H29" s="53" t="s">
        <v>148</v>
      </c>
      <c r="I29" s="42" t="s">
        <v>147</v>
      </c>
      <c r="J29" s="53" t="s">
        <v>148</v>
      </c>
      <c r="K29" s="53" t="s">
        <v>148</v>
      </c>
      <c r="L29" s="42"/>
      <c r="M29" s="42" t="s">
        <v>148</v>
      </c>
      <c r="N29" s="42" t="s">
        <v>147</v>
      </c>
      <c r="O29" s="42"/>
      <c r="P29" s="42" t="s">
        <v>148</v>
      </c>
      <c r="Q29" s="53" t="s">
        <v>148</v>
      </c>
      <c r="R29" s="53" t="s">
        <v>148</v>
      </c>
      <c r="S29" s="42" t="s">
        <v>161</v>
      </c>
      <c r="T29" s="42" t="s">
        <v>161</v>
      </c>
      <c r="U29" s="42" t="s">
        <v>147</v>
      </c>
      <c r="V29" s="42"/>
      <c r="W29" s="42" t="s">
        <v>260</v>
      </c>
      <c r="X29" s="42" t="s">
        <v>261</v>
      </c>
      <c r="Y29" s="46">
        <v>16100.0</v>
      </c>
      <c r="Z29" s="46">
        <v>2023.0</v>
      </c>
      <c r="AA29" s="49" t="s">
        <v>278</v>
      </c>
      <c r="AB29" s="42"/>
      <c r="AC29" s="42"/>
      <c r="AD29" s="42"/>
      <c r="AE29" s="42"/>
      <c r="AF29" s="40" t="str">
        <f t="shared" si="1"/>
        <v>https://typesense.org/docs/|https://github.com/typesense/typesense|https://typesense.org/|https://github.com/superlinked/VectorHub/discussions/94|jasonbosco|typesense</v>
      </c>
      <c r="AG29" s="40"/>
      <c r="AH29" s="65" t="s">
        <v>560</v>
      </c>
      <c r="AI29" s="65" t="s">
        <v>561</v>
      </c>
      <c r="AJ29" s="61" t="str">
        <f t="shared" si="3"/>
        <v>https://typesense.org/</v>
      </c>
      <c r="AK29" s="59" t="s">
        <v>562</v>
      </c>
      <c r="AL29" s="62" t="s">
        <v>563</v>
      </c>
      <c r="AM29" s="63" t="s">
        <v>564</v>
      </c>
      <c r="AN29" s="69" t="s">
        <v>565</v>
      </c>
      <c r="AO29" s="69" t="s">
        <v>566</v>
      </c>
      <c r="AP29" s="62" t="s">
        <v>567</v>
      </c>
    </row>
    <row r="30">
      <c r="A30" s="73" t="s">
        <v>279</v>
      </c>
      <c r="B30" s="40"/>
      <c r="C30" s="40"/>
      <c r="D30" s="40"/>
      <c r="E30" s="40"/>
      <c r="F30" s="40"/>
      <c r="G30" s="40"/>
      <c r="H30" s="40"/>
      <c r="I30" s="40" t="s">
        <v>147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 t="str">
        <f t="shared" si="1"/>
        <v>https://docs.aperturedata.io/|https://github.com/aperture-data|https://www.aperturedata.io/|https://github.com/superlinked/VectorHub/discussions/95|luisremis|aperturedb</v>
      </c>
      <c r="AG30" s="40"/>
      <c r="AH30" s="59" t="s">
        <v>568</v>
      </c>
      <c r="AI30" s="59" t="s">
        <v>569</v>
      </c>
      <c r="AJ30" s="61" t="str">
        <f t="shared" si="3"/>
        <v>https://www.aperturedata.io/</v>
      </c>
      <c r="AK30" s="59" t="s">
        <v>570</v>
      </c>
      <c r="AL30" s="62" t="s">
        <v>571</v>
      </c>
      <c r="AM30" s="63" t="s">
        <v>572</v>
      </c>
      <c r="AN30" s="69" t="s">
        <v>573</v>
      </c>
      <c r="AO30" s="69" t="s">
        <v>574</v>
      </c>
      <c r="AP30" s="62" t="s">
        <v>575</v>
      </c>
    </row>
    <row r="31">
      <c r="A31" s="57" t="s">
        <v>280</v>
      </c>
      <c r="B31" s="42" t="s">
        <v>147</v>
      </c>
      <c r="C31" s="42" t="s">
        <v>148</v>
      </c>
      <c r="D31" s="42" t="s">
        <v>147</v>
      </c>
      <c r="E31" s="42" t="s">
        <v>148</v>
      </c>
      <c r="F31" s="42" t="s">
        <v>147</v>
      </c>
      <c r="G31" s="42" t="s">
        <v>147</v>
      </c>
      <c r="H31" s="42" t="s">
        <v>148</v>
      </c>
      <c r="I31" s="42" t="s">
        <v>281</v>
      </c>
      <c r="J31" s="42" t="s">
        <v>147</v>
      </c>
      <c r="K31" s="42" t="s">
        <v>148</v>
      </c>
      <c r="L31" s="42" t="s">
        <v>148</v>
      </c>
      <c r="M31" s="42" t="s">
        <v>147</v>
      </c>
      <c r="N31" s="42" t="s">
        <v>147</v>
      </c>
      <c r="O31" s="42" t="s">
        <v>147</v>
      </c>
      <c r="P31" s="42" t="s">
        <v>148</v>
      </c>
      <c r="Q31" s="42" t="s">
        <v>147</v>
      </c>
      <c r="R31" s="42" t="s">
        <v>148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0" t="str">
        <f t="shared" si="1"/>
        <v>https://neo4j.com/docs/cypher-manual/current/indexes-for-vector-search/|https://github.com/neo4j|https://neo4j.com/|https://github.com/superlinked/VectorHub/discussions/96|akollegger|neo4j</v>
      </c>
      <c r="AG31" s="40"/>
      <c r="AH31" s="65" t="s">
        <v>576</v>
      </c>
      <c r="AI31" s="65" t="s">
        <v>577</v>
      </c>
      <c r="AJ31" s="61" t="str">
        <f t="shared" si="3"/>
        <v>https://neo4j.com/</v>
      </c>
      <c r="AK31" s="59" t="s">
        <v>578</v>
      </c>
      <c r="AL31" s="62" t="s">
        <v>579</v>
      </c>
      <c r="AM31" s="69" t="s">
        <v>580</v>
      </c>
      <c r="AN31" s="69" t="s">
        <v>581</v>
      </c>
      <c r="AO31" s="63" t="s">
        <v>582</v>
      </c>
      <c r="AP31" s="64" t="s">
        <v>583</v>
      </c>
    </row>
    <row r="32">
      <c r="A32" s="73" t="s">
        <v>282</v>
      </c>
      <c r="B32" s="51" t="s">
        <v>584</v>
      </c>
      <c r="C32" s="40" t="s">
        <v>148</v>
      </c>
      <c r="D32" s="40"/>
      <c r="E32" s="40"/>
      <c r="F32" s="47" t="s">
        <v>284</v>
      </c>
      <c r="G32" s="40"/>
      <c r="H32" s="40"/>
      <c r="I32" s="40" t="s">
        <v>148</v>
      </c>
      <c r="J32" s="39" t="s">
        <v>285</v>
      </c>
      <c r="K32" s="51" t="s">
        <v>585</v>
      </c>
      <c r="L32" s="39" t="s">
        <v>287</v>
      </c>
      <c r="M32" s="51" t="s">
        <v>586</v>
      </c>
      <c r="N32" s="40" t="s">
        <v>147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7" t="s">
        <v>587</v>
      </c>
      <c r="AB32" s="40"/>
      <c r="AC32" s="40"/>
      <c r="AD32" s="40"/>
      <c r="AE32" s="40"/>
      <c r="AF32" s="40" t="str">
        <f t="shared" si="1"/>
        <v>https://docs.activeloop.ai/|https://github.com/activeloopai/deeplake|https://www.activeloop.ai/|https://github.com/superlinked/VectorHub/discussions/97|davidbuniat|activeloop</v>
      </c>
      <c r="AG32" s="40"/>
      <c r="AH32" s="59" t="s">
        <v>588</v>
      </c>
      <c r="AI32" s="77" t="s">
        <v>589</v>
      </c>
      <c r="AJ32" s="61" t="str">
        <f t="shared" si="3"/>
        <v>https://www.activeloop.ai/</v>
      </c>
      <c r="AK32" s="59" t="s">
        <v>590</v>
      </c>
      <c r="AL32" s="62" t="s">
        <v>591</v>
      </c>
      <c r="AM32" s="63" t="s">
        <v>592</v>
      </c>
      <c r="AN32" s="69" t="s">
        <v>593</v>
      </c>
      <c r="AO32" s="69" t="s">
        <v>594</v>
      </c>
      <c r="AP32" s="62" t="s">
        <v>595</v>
      </c>
    </row>
    <row r="33">
      <c r="A33" s="45" t="s">
        <v>290</v>
      </c>
      <c r="B33" s="43" t="s">
        <v>596</v>
      </c>
      <c r="C33" s="44" t="s">
        <v>597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 t="s">
        <v>148</v>
      </c>
      <c r="Q33" s="42"/>
      <c r="R33" s="42"/>
      <c r="S33" s="42"/>
      <c r="T33" s="42"/>
      <c r="U33" s="42"/>
      <c r="V33" s="42"/>
      <c r="W33" s="42" t="s">
        <v>293</v>
      </c>
      <c r="X33" s="42" t="s">
        <v>205</v>
      </c>
      <c r="Y33" s="46">
        <v>3800.0</v>
      </c>
      <c r="Z33" s="46">
        <v>2023.0</v>
      </c>
      <c r="AA33" s="49" t="s">
        <v>598</v>
      </c>
      <c r="AB33" s="42"/>
      <c r="AC33" s="42"/>
      <c r="AD33" s="42"/>
      <c r="AE33" s="42"/>
      <c r="AF33" s="40" t="str">
        <f t="shared" si="1"/>
        <v>https://cratedb.com/solutions/vector-database|https://github.com/crate/crate|http://www.cratedb.com/|https://github.com/superlinked/VectorHub/discussions/98|marijaselakovic|cratedb</v>
      </c>
      <c r="AG33" s="40"/>
      <c r="AH33" s="65" t="s">
        <v>599</v>
      </c>
      <c r="AI33" s="77" t="s">
        <v>600</v>
      </c>
      <c r="AJ33" s="61" t="str">
        <f t="shared" si="3"/>
        <v>http://www.cratedb.com/</v>
      </c>
      <c r="AK33" s="59" t="s">
        <v>601</v>
      </c>
      <c r="AL33" s="62" t="s">
        <v>602</v>
      </c>
      <c r="AM33" s="63" t="s">
        <v>603</v>
      </c>
      <c r="AN33" s="69" t="s">
        <v>604</v>
      </c>
      <c r="AO33" s="63" t="s">
        <v>605</v>
      </c>
      <c r="AP33" s="64" t="s">
        <v>606</v>
      </c>
    </row>
    <row r="34">
      <c r="A34" s="39" t="s">
        <v>295</v>
      </c>
      <c r="B34" s="40" t="s">
        <v>147</v>
      </c>
      <c r="C34" s="40" t="s">
        <v>148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 t="s">
        <v>151</v>
      </c>
      <c r="X34" s="40"/>
      <c r="Y34" s="40"/>
      <c r="Z34" s="40"/>
      <c r="AA34" s="40"/>
      <c r="AB34" s="40"/>
      <c r="AC34" s="40"/>
      <c r="AD34" s="40"/>
      <c r="AE34" s="40"/>
      <c r="AF34" s="40" t="str">
        <f t="shared" si="1"/>
        <v>|https://github.com/Anari-AI|https://anari.ai/vector-acceleration-engine/|https://github.com/superlinked/VectorHub/discussions/99|jovan-stojanovic|anariai</v>
      </c>
      <c r="AG34" s="40"/>
      <c r="AH34" s="78"/>
      <c r="AI34" s="59" t="s">
        <v>607</v>
      </c>
      <c r="AJ34" s="61" t="str">
        <f t="shared" si="3"/>
        <v>https://anari.ai/vector-acceleration-engine/</v>
      </c>
      <c r="AK34" s="59" t="s">
        <v>608</v>
      </c>
      <c r="AL34" s="62" t="s">
        <v>609</v>
      </c>
      <c r="AM34" s="63" t="s">
        <v>610</v>
      </c>
      <c r="AN34" s="69" t="s">
        <v>611</v>
      </c>
      <c r="AO34" s="63" t="s">
        <v>612</v>
      </c>
      <c r="AP34" s="64" t="s">
        <v>613</v>
      </c>
    </row>
    <row r="35">
      <c r="A35" s="45" t="s">
        <v>296</v>
      </c>
      <c r="B35" s="42" t="s">
        <v>148</v>
      </c>
      <c r="C35" s="42" t="s">
        <v>148</v>
      </c>
      <c r="D35" s="44" t="s">
        <v>614</v>
      </c>
      <c r="E35" s="42"/>
      <c r="F35" s="42"/>
      <c r="G35" s="42"/>
      <c r="H35" s="42" t="s">
        <v>148</v>
      </c>
      <c r="I35" s="44" t="s">
        <v>615</v>
      </c>
      <c r="J35" s="42"/>
      <c r="K35" s="42" t="s">
        <v>148</v>
      </c>
      <c r="L35" s="42" t="s">
        <v>148</v>
      </c>
      <c r="M35" s="42" t="s">
        <v>147</v>
      </c>
      <c r="N35" s="42" t="s">
        <v>147</v>
      </c>
      <c r="O35" s="42" t="s">
        <v>147</v>
      </c>
      <c r="P35" s="42" t="s">
        <v>148</v>
      </c>
      <c r="Q35" s="42"/>
      <c r="R35" s="42" t="s">
        <v>148</v>
      </c>
      <c r="S35" s="42" t="s">
        <v>161</v>
      </c>
      <c r="T35" s="42" t="s">
        <v>161</v>
      </c>
      <c r="U35" s="42" t="s">
        <v>147</v>
      </c>
      <c r="V35" s="42"/>
      <c r="W35" s="42" t="s">
        <v>293</v>
      </c>
      <c r="X35" s="42" t="s">
        <v>261</v>
      </c>
      <c r="Y35" s="46">
        <v>32000.0</v>
      </c>
      <c r="Z35" s="46">
        <v>2022.0</v>
      </c>
      <c r="AA35" s="45" t="s">
        <v>299</v>
      </c>
      <c r="AB35" s="42" t="s">
        <v>147</v>
      </c>
      <c r="AC35" s="42" t="s">
        <v>147</v>
      </c>
      <c r="AD35" s="42" t="s">
        <v>147</v>
      </c>
      <c r="AE35" s="42" t="s">
        <v>148</v>
      </c>
      <c r="AF35" s="40" t="str">
        <f t="shared" si="1"/>
        <v>https://clickhouse.com/docs/knowledgebase/vector-search|https://github.com/ClickHouse/ClickHouse|https://clickhouse.com/|https://github.com/superlinked/VectorHub/discussions/100|cwurm|clickhouse</v>
      </c>
      <c r="AG35" s="40"/>
      <c r="AH35" s="65" t="s">
        <v>616</v>
      </c>
      <c r="AI35" s="65" t="s">
        <v>617</v>
      </c>
      <c r="AJ35" s="61" t="str">
        <f t="shared" si="3"/>
        <v>https://clickhouse.com/</v>
      </c>
      <c r="AK35" s="59" t="s">
        <v>618</v>
      </c>
      <c r="AL35" s="62" t="s">
        <v>619</v>
      </c>
      <c r="AM35" s="63" t="s">
        <v>620</v>
      </c>
      <c r="AN35" s="63" t="s">
        <v>621</v>
      </c>
      <c r="AO35" s="63" t="s">
        <v>622</v>
      </c>
      <c r="AP35" s="64" t="s">
        <v>623</v>
      </c>
    </row>
    <row r="36">
      <c r="A36" s="73" t="s">
        <v>300</v>
      </c>
      <c r="B36" s="40" t="s">
        <v>147</v>
      </c>
      <c r="C36" s="40" t="s">
        <v>148</v>
      </c>
      <c r="D36" s="40" t="s">
        <v>147</v>
      </c>
      <c r="E36" s="40" t="s">
        <v>148</v>
      </c>
      <c r="F36" s="40"/>
      <c r="G36" s="40"/>
      <c r="H36" s="40" t="s">
        <v>148</v>
      </c>
      <c r="I36" s="40"/>
      <c r="J36" s="40"/>
      <c r="K36" s="40" t="s">
        <v>148</v>
      </c>
      <c r="L36" s="40" t="s">
        <v>148</v>
      </c>
      <c r="M36" s="51" t="s">
        <v>624</v>
      </c>
      <c r="N36" s="40" t="s">
        <v>147</v>
      </c>
      <c r="O36" s="40" t="s">
        <v>148</v>
      </c>
      <c r="P36" s="40" t="s">
        <v>148</v>
      </c>
      <c r="Q36" s="40" t="s">
        <v>147</v>
      </c>
      <c r="R36" s="40" t="s">
        <v>147</v>
      </c>
      <c r="S36" s="40"/>
      <c r="T36" s="40"/>
      <c r="U36" s="40" t="s">
        <v>147</v>
      </c>
      <c r="V36" s="40"/>
      <c r="W36" s="40" t="s">
        <v>151</v>
      </c>
      <c r="X36" s="40" t="s">
        <v>261</v>
      </c>
      <c r="Y36" s="40" t="s">
        <v>153</v>
      </c>
      <c r="Z36" s="41">
        <v>2023.0</v>
      </c>
      <c r="AA36" s="39" t="s">
        <v>625</v>
      </c>
      <c r="AB36" s="40" t="s">
        <v>147</v>
      </c>
      <c r="AC36" s="40" t="s">
        <v>147</v>
      </c>
      <c r="AD36" s="40" t="s">
        <v>147</v>
      </c>
      <c r="AE36" s="40" t="s">
        <v>147</v>
      </c>
      <c r="AF36" s="40" t="str">
        <f t="shared" si="1"/>
        <v>https://myscale.com/docs/en/vector-search/|https://github.com/myscale|https://myscale.com/|https://github.com/superlinked/VectorHub/discussions/101|lqhl|myscale</v>
      </c>
      <c r="AG36" s="40"/>
      <c r="AH36" s="59" t="s">
        <v>626</v>
      </c>
      <c r="AI36" s="59" t="s">
        <v>627</v>
      </c>
      <c r="AJ36" s="79" t="str">
        <f t="shared" si="3"/>
        <v>https://myscale.com/</v>
      </c>
      <c r="AK36" s="59" t="s">
        <v>628</v>
      </c>
      <c r="AL36" s="62" t="s">
        <v>629</v>
      </c>
      <c r="AM36" s="63" t="s">
        <v>630</v>
      </c>
      <c r="AN36" s="63" t="s">
        <v>631</v>
      </c>
      <c r="AO36" s="69" t="s">
        <v>630</v>
      </c>
      <c r="AP36" s="62" t="s">
        <v>632</v>
      </c>
    </row>
    <row r="37">
      <c r="A37" s="45" t="s">
        <v>303</v>
      </c>
      <c r="B37" s="42" t="s">
        <v>147</v>
      </c>
      <c r="C37" s="42" t="s">
        <v>148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0" t="str">
        <f t="shared" si="1"/>
        <v>https://docs.rockset.com/documentation/docs/vector-search|https://github.com/rockset|https://rockset.com/vector-search/|https://github.com/superlinked/VectorHub/discussions/102|brencon|rockset</v>
      </c>
      <c r="AG37" s="40"/>
      <c r="AH37" s="65" t="s">
        <v>633</v>
      </c>
      <c r="AI37" s="65" t="s">
        <v>634</v>
      </c>
      <c r="AJ37" s="61" t="str">
        <f t="shared" si="3"/>
        <v>https://rockset.com/vector-search/</v>
      </c>
      <c r="AK37" s="59" t="s">
        <v>635</v>
      </c>
      <c r="AL37" s="62" t="s">
        <v>636</v>
      </c>
      <c r="AM37" s="63" t="s">
        <v>637</v>
      </c>
      <c r="AN37" s="69" t="s">
        <v>638</v>
      </c>
      <c r="AO37" s="63" t="s">
        <v>639</v>
      </c>
      <c r="AP37" s="64" t="s">
        <v>640</v>
      </c>
    </row>
    <row r="38">
      <c r="A38" s="39" t="s">
        <v>641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 t="str">
        <f t="shared" si="1"/>
        <v>https://code.kx.com/kdbai/|https://github.com/KxSystems|http://kdb.ai/|https://github.com/superlinked/VectorHub/discussions/103|sshanks-kx|kdbai</v>
      </c>
      <c r="AG38" s="40"/>
      <c r="AH38" s="59" t="s">
        <v>642</v>
      </c>
      <c r="AI38" s="59" t="s">
        <v>643</v>
      </c>
      <c r="AJ38" s="61" t="str">
        <f t="shared" si="3"/>
        <v>http://kdb.ai/</v>
      </c>
      <c r="AK38" s="59" t="s">
        <v>644</v>
      </c>
      <c r="AL38" s="62" t="s">
        <v>645</v>
      </c>
      <c r="AM38" s="63" t="s">
        <v>646</v>
      </c>
      <c r="AN38" s="69" t="s">
        <v>647</v>
      </c>
      <c r="AO38" s="69" t="s">
        <v>648</v>
      </c>
      <c r="AP38" s="62" t="s">
        <v>649</v>
      </c>
    </row>
    <row r="39">
      <c r="AG39" s="40"/>
      <c r="AH39" s="7"/>
      <c r="AI39" s="7"/>
      <c r="AJ39" s="7"/>
      <c r="AK39" s="80"/>
      <c r="AL39" s="7"/>
      <c r="AM39" s="7"/>
      <c r="AN39" s="7"/>
      <c r="AO39" s="7"/>
      <c r="AP39" s="7"/>
    </row>
    <row r="40">
      <c r="AG40" s="40"/>
      <c r="AH40" s="7"/>
      <c r="AI40" s="7"/>
      <c r="AJ40" s="7"/>
      <c r="AK40" s="80"/>
      <c r="AL40" s="7"/>
      <c r="AM40" s="7"/>
      <c r="AN40" s="7"/>
      <c r="AO40" s="7"/>
      <c r="AP40" s="7"/>
    </row>
    <row r="41">
      <c r="AG41" s="40"/>
      <c r="AH41" s="7"/>
      <c r="AI41" s="7"/>
      <c r="AJ41" s="7"/>
      <c r="AK41" s="80"/>
      <c r="AL41" s="7"/>
      <c r="AM41" s="7"/>
      <c r="AN41" s="7"/>
      <c r="AO41" s="7"/>
      <c r="AP41" s="7"/>
    </row>
    <row r="42">
      <c r="AH42" s="7"/>
      <c r="AI42" s="7"/>
      <c r="AJ42" s="7"/>
      <c r="AK42" s="7"/>
      <c r="AL42" s="7"/>
      <c r="AM42" s="7"/>
      <c r="AN42" s="7"/>
      <c r="AO42" s="7"/>
      <c r="AP42" s="7"/>
    </row>
    <row r="43">
      <c r="AH43" s="7"/>
      <c r="AI43" s="7"/>
      <c r="AJ43" s="7"/>
      <c r="AK43" s="7"/>
      <c r="AL43" s="7"/>
      <c r="AM43" s="7"/>
      <c r="AN43" s="7"/>
      <c r="AO43" s="7"/>
      <c r="AP43" s="7"/>
    </row>
    <row r="44">
      <c r="AH44" s="7"/>
      <c r="AI44" s="7"/>
      <c r="AJ44" s="7"/>
      <c r="AK44" s="7"/>
      <c r="AL44" s="7"/>
      <c r="AM44" s="7"/>
      <c r="AN44" s="7"/>
      <c r="AO44" s="7"/>
      <c r="AP44" s="7"/>
    </row>
    <row r="45">
      <c r="AH45" s="7"/>
      <c r="AI45" s="7"/>
      <c r="AJ45" s="7"/>
      <c r="AK45" s="7"/>
      <c r="AL45" s="7"/>
      <c r="AM45" s="7"/>
      <c r="AN45" s="7"/>
      <c r="AO45" s="7"/>
      <c r="AP45" s="7"/>
    </row>
    <row r="46">
      <c r="AH46" s="7"/>
      <c r="AI46" s="7"/>
      <c r="AJ46" s="7"/>
      <c r="AK46" s="7"/>
      <c r="AL46" s="7"/>
      <c r="AM46" s="7"/>
      <c r="AN46" s="7"/>
      <c r="AO46" s="7"/>
      <c r="AP46" s="7"/>
    </row>
    <row r="47">
      <c r="AH47" s="7"/>
      <c r="AI47" s="7"/>
      <c r="AJ47" s="7"/>
      <c r="AK47" s="7"/>
      <c r="AL47" s="7"/>
      <c r="AM47" s="7"/>
      <c r="AN47" s="7"/>
      <c r="AO47" s="7"/>
      <c r="AP47" s="7"/>
    </row>
    <row r="48">
      <c r="AH48" s="7"/>
      <c r="AI48" s="7"/>
      <c r="AJ48" s="7"/>
      <c r="AK48" s="7"/>
      <c r="AL48" s="7"/>
      <c r="AM48" s="7"/>
      <c r="AN48" s="7"/>
      <c r="AO48" s="7"/>
      <c r="AP48" s="7"/>
    </row>
    <row r="49">
      <c r="AH49" s="7"/>
      <c r="AI49" s="7"/>
      <c r="AJ49" s="7"/>
      <c r="AK49" s="7"/>
      <c r="AL49" s="7"/>
      <c r="AM49" s="7"/>
      <c r="AN49" s="7"/>
      <c r="AO49" s="7"/>
      <c r="AP49" s="7"/>
    </row>
    <row r="50">
      <c r="AH50" s="7"/>
      <c r="AI50" s="7"/>
      <c r="AJ50" s="7"/>
      <c r="AK50" s="7"/>
      <c r="AL50" s="7"/>
      <c r="AM50" s="7"/>
      <c r="AN50" s="7"/>
      <c r="AO50" s="7"/>
      <c r="AP50" s="7"/>
    </row>
    <row r="51">
      <c r="AH51" s="7"/>
      <c r="AI51" s="7"/>
      <c r="AJ51" s="7"/>
      <c r="AK51" s="7"/>
      <c r="AL51" s="7"/>
      <c r="AM51" s="7"/>
      <c r="AN51" s="7"/>
      <c r="AO51" s="7"/>
      <c r="AP51" s="7"/>
    </row>
    <row r="52">
      <c r="AH52" s="7"/>
      <c r="AI52" s="7"/>
      <c r="AJ52" s="7"/>
      <c r="AK52" s="7"/>
      <c r="AL52" s="7"/>
      <c r="AM52" s="7"/>
      <c r="AN52" s="7"/>
      <c r="AO52" s="7"/>
      <c r="AP52" s="7"/>
    </row>
    <row r="53">
      <c r="AH53" s="7"/>
      <c r="AI53" s="7"/>
      <c r="AJ53" s="7"/>
      <c r="AK53" s="7"/>
      <c r="AL53" s="7"/>
      <c r="AM53" s="7"/>
      <c r="AN53" s="7"/>
      <c r="AO53" s="7"/>
      <c r="AP53" s="7"/>
    </row>
    <row r="54">
      <c r="AH54" s="7"/>
      <c r="AI54" s="7"/>
      <c r="AJ54" s="7"/>
      <c r="AK54" s="7"/>
      <c r="AL54" s="7"/>
      <c r="AM54" s="7"/>
      <c r="AN54" s="7"/>
      <c r="AO54" s="7"/>
      <c r="AP54" s="7"/>
    </row>
    <row r="55">
      <c r="AH55" s="7"/>
      <c r="AI55" s="7"/>
      <c r="AJ55" s="7"/>
      <c r="AK55" s="7"/>
      <c r="AL55" s="7"/>
      <c r="AM55" s="7"/>
      <c r="AN55" s="7"/>
      <c r="AO55" s="7"/>
      <c r="AP55" s="7"/>
    </row>
    <row r="56">
      <c r="AH56" s="7"/>
      <c r="AI56" s="7"/>
      <c r="AJ56" s="7"/>
      <c r="AK56" s="7"/>
      <c r="AL56" s="7"/>
      <c r="AM56" s="7"/>
      <c r="AN56" s="7"/>
      <c r="AO56" s="7"/>
      <c r="AP56" s="7"/>
    </row>
    <row r="57">
      <c r="AH57" s="7"/>
      <c r="AI57" s="7"/>
      <c r="AJ57" s="7"/>
      <c r="AK57" s="7"/>
      <c r="AL57" s="7"/>
      <c r="AM57" s="7"/>
      <c r="AN57" s="7"/>
      <c r="AO57" s="7"/>
      <c r="AP57" s="7"/>
    </row>
    <row r="58">
      <c r="AH58" s="7"/>
      <c r="AI58" s="7"/>
      <c r="AJ58" s="7"/>
      <c r="AK58" s="7"/>
      <c r="AL58" s="7"/>
      <c r="AM58" s="7"/>
      <c r="AN58" s="7"/>
      <c r="AO58" s="7"/>
      <c r="AP58" s="7"/>
    </row>
    <row r="59">
      <c r="AH59" s="7"/>
      <c r="AI59" s="7"/>
      <c r="AJ59" s="7"/>
      <c r="AK59" s="7"/>
      <c r="AL59" s="7"/>
      <c r="AM59" s="7"/>
      <c r="AN59" s="7"/>
      <c r="AO59" s="7"/>
      <c r="AP59" s="7"/>
    </row>
    <row r="60">
      <c r="AH60" s="7"/>
      <c r="AI60" s="7"/>
      <c r="AJ60" s="7"/>
      <c r="AK60" s="7"/>
      <c r="AL60" s="7"/>
      <c r="AM60" s="7"/>
      <c r="AN60" s="7"/>
      <c r="AO60" s="7"/>
      <c r="AP60" s="7"/>
    </row>
    <row r="61">
      <c r="AH61" s="7"/>
      <c r="AI61" s="7"/>
      <c r="AJ61" s="7"/>
      <c r="AK61" s="7"/>
      <c r="AL61" s="7"/>
      <c r="AM61" s="7"/>
      <c r="AN61" s="7"/>
      <c r="AO61" s="7"/>
      <c r="AP61" s="7"/>
    </row>
    <row r="62">
      <c r="AH62" s="7"/>
      <c r="AI62" s="7"/>
      <c r="AJ62" s="7"/>
      <c r="AK62" s="7"/>
      <c r="AL62" s="7"/>
      <c r="AM62" s="7"/>
      <c r="AN62" s="7"/>
      <c r="AO62" s="7"/>
      <c r="AP62" s="7"/>
    </row>
    <row r="63">
      <c r="AH63" s="7"/>
      <c r="AI63" s="7"/>
      <c r="AJ63" s="7"/>
      <c r="AK63" s="7"/>
      <c r="AL63" s="7"/>
      <c r="AM63" s="7"/>
      <c r="AN63" s="7"/>
      <c r="AO63" s="7"/>
      <c r="AP63" s="7"/>
    </row>
    <row r="64">
      <c r="AH64" s="7"/>
      <c r="AI64" s="7"/>
      <c r="AJ64" s="7"/>
      <c r="AK64" s="7"/>
      <c r="AL64" s="7"/>
      <c r="AM64" s="7"/>
      <c r="AN64" s="7"/>
      <c r="AO64" s="7"/>
      <c r="AP64" s="7"/>
    </row>
    <row r="65">
      <c r="AH65" s="7"/>
      <c r="AI65" s="7"/>
      <c r="AJ65" s="7"/>
      <c r="AK65" s="7"/>
      <c r="AL65" s="7"/>
      <c r="AM65" s="7"/>
      <c r="AN65" s="7"/>
      <c r="AO65" s="7"/>
      <c r="AP65" s="7"/>
    </row>
    <row r="66">
      <c r="AH66" s="7"/>
      <c r="AI66" s="7"/>
      <c r="AJ66" s="7"/>
      <c r="AK66" s="7"/>
      <c r="AL66" s="7"/>
      <c r="AM66" s="7"/>
      <c r="AN66" s="7"/>
      <c r="AO66" s="7"/>
      <c r="AP66" s="7"/>
    </row>
    <row r="67">
      <c r="AH67" s="7"/>
      <c r="AI67" s="7"/>
      <c r="AJ67" s="7"/>
      <c r="AK67" s="7"/>
      <c r="AL67" s="7"/>
      <c r="AM67" s="7"/>
      <c r="AN67" s="7"/>
      <c r="AO67" s="7"/>
      <c r="AP67" s="7"/>
    </row>
    <row r="68">
      <c r="AH68" s="7"/>
      <c r="AI68" s="7"/>
      <c r="AJ68" s="7"/>
      <c r="AK68" s="7"/>
      <c r="AL68" s="7"/>
      <c r="AM68" s="7"/>
      <c r="AN68" s="7"/>
      <c r="AO68" s="7"/>
      <c r="AP68" s="7"/>
    </row>
    <row r="69">
      <c r="AH69" s="7"/>
      <c r="AI69" s="7"/>
      <c r="AJ69" s="7"/>
      <c r="AK69" s="7"/>
      <c r="AL69" s="7"/>
      <c r="AM69" s="7"/>
      <c r="AN69" s="7"/>
      <c r="AO69" s="7"/>
      <c r="AP69" s="7"/>
    </row>
    <row r="70">
      <c r="AH70" s="7"/>
      <c r="AI70" s="7"/>
      <c r="AJ70" s="7"/>
      <c r="AK70" s="7"/>
      <c r="AL70" s="7"/>
      <c r="AM70" s="7"/>
      <c r="AN70" s="7"/>
      <c r="AO70" s="7"/>
      <c r="AP70" s="7"/>
    </row>
    <row r="71">
      <c r="AH71" s="7"/>
      <c r="AI71" s="7"/>
      <c r="AJ71" s="7"/>
      <c r="AK71" s="7"/>
      <c r="AL71" s="7"/>
      <c r="AM71" s="7"/>
      <c r="AN71" s="7"/>
      <c r="AO71" s="7"/>
      <c r="AP71" s="7"/>
    </row>
    <row r="72">
      <c r="AH72" s="7"/>
      <c r="AI72" s="7"/>
      <c r="AJ72" s="7"/>
      <c r="AK72" s="7"/>
      <c r="AL72" s="7"/>
      <c r="AM72" s="7"/>
      <c r="AN72" s="7"/>
      <c r="AO72" s="7"/>
      <c r="AP72" s="7"/>
    </row>
    <row r="73">
      <c r="AH73" s="7"/>
      <c r="AI73" s="7"/>
      <c r="AJ73" s="7"/>
      <c r="AK73" s="7"/>
      <c r="AL73" s="7"/>
      <c r="AM73" s="7"/>
      <c r="AN73" s="7"/>
      <c r="AO73" s="7"/>
      <c r="AP73" s="7"/>
    </row>
    <row r="74">
      <c r="AH74" s="7"/>
      <c r="AI74" s="7"/>
      <c r="AJ74" s="7"/>
      <c r="AK74" s="7"/>
      <c r="AL74" s="7"/>
      <c r="AM74" s="7"/>
      <c r="AN74" s="7"/>
      <c r="AO74" s="7"/>
      <c r="AP74" s="7"/>
    </row>
    <row r="75">
      <c r="AH75" s="7"/>
      <c r="AI75" s="7"/>
      <c r="AJ75" s="7"/>
      <c r="AK75" s="7"/>
      <c r="AL75" s="7"/>
      <c r="AM75" s="7"/>
      <c r="AN75" s="7"/>
      <c r="AO75" s="7"/>
      <c r="AP75" s="7"/>
    </row>
    <row r="76">
      <c r="AH76" s="7"/>
      <c r="AI76" s="7"/>
      <c r="AJ76" s="7"/>
      <c r="AK76" s="7"/>
      <c r="AL76" s="7"/>
      <c r="AM76" s="7"/>
      <c r="AN76" s="7"/>
      <c r="AO76" s="7"/>
      <c r="AP76" s="7"/>
    </row>
    <row r="77">
      <c r="AH77" s="7"/>
      <c r="AI77" s="7"/>
      <c r="AJ77" s="7"/>
      <c r="AK77" s="7"/>
      <c r="AL77" s="7"/>
      <c r="AM77" s="7"/>
      <c r="AN77" s="7"/>
      <c r="AO77" s="7"/>
      <c r="AP77" s="7"/>
    </row>
    <row r="78">
      <c r="AH78" s="7"/>
      <c r="AI78" s="7"/>
      <c r="AJ78" s="7"/>
      <c r="AK78" s="7"/>
      <c r="AL78" s="7"/>
      <c r="AM78" s="7"/>
      <c r="AN78" s="7"/>
      <c r="AO78" s="7"/>
      <c r="AP78" s="7"/>
    </row>
    <row r="79">
      <c r="AH79" s="7"/>
      <c r="AI79" s="7"/>
      <c r="AJ79" s="7"/>
      <c r="AK79" s="7"/>
      <c r="AL79" s="7"/>
      <c r="AM79" s="7"/>
      <c r="AN79" s="7"/>
      <c r="AO79" s="7"/>
      <c r="AP79" s="7"/>
    </row>
    <row r="80">
      <c r="AH80" s="7"/>
      <c r="AI80" s="7"/>
      <c r="AJ80" s="7"/>
      <c r="AK80" s="7"/>
      <c r="AL80" s="7"/>
      <c r="AM80" s="7"/>
      <c r="AN80" s="7"/>
      <c r="AO80" s="7"/>
      <c r="AP80" s="7"/>
    </row>
    <row r="81">
      <c r="AH81" s="7"/>
      <c r="AI81" s="7"/>
      <c r="AJ81" s="7"/>
      <c r="AK81" s="7"/>
      <c r="AL81" s="7"/>
      <c r="AM81" s="7"/>
      <c r="AN81" s="7"/>
      <c r="AO81" s="7"/>
      <c r="AP81" s="7"/>
    </row>
    <row r="82">
      <c r="AH82" s="7"/>
      <c r="AI82" s="7"/>
      <c r="AJ82" s="7"/>
      <c r="AK82" s="7"/>
      <c r="AL82" s="7"/>
      <c r="AM82" s="7"/>
      <c r="AN82" s="7"/>
      <c r="AO82" s="7"/>
      <c r="AP82" s="7"/>
    </row>
    <row r="83">
      <c r="AH83" s="7"/>
      <c r="AI83" s="7"/>
      <c r="AJ83" s="7"/>
      <c r="AK83" s="7"/>
      <c r="AL83" s="7"/>
      <c r="AM83" s="7"/>
      <c r="AN83" s="7"/>
      <c r="AO83" s="7"/>
      <c r="AP83" s="7"/>
    </row>
    <row r="84">
      <c r="AH84" s="7"/>
      <c r="AI84" s="7"/>
      <c r="AJ84" s="7"/>
      <c r="AK84" s="7"/>
      <c r="AL84" s="7"/>
      <c r="AM84" s="7"/>
      <c r="AN84" s="7"/>
      <c r="AO84" s="7"/>
      <c r="AP84" s="7"/>
    </row>
    <row r="85">
      <c r="AH85" s="7"/>
      <c r="AI85" s="7"/>
      <c r="AJ85" s="7"/>
      <c r="AK85" s="7"/>
      <c r="AL85" s="7"/>
      <c r="AM85" s="7"/>
      <c r="AN85" s="7"/>
      <c r="AO85" s="7"/>
      <c r="AP85" s="7"/>
    </row>
    <row r="86">
      <c r="AH86" s="7"/>
      <c r="AI86" s="7"/>
      <c r="AJ86" s="7"/>
      <c r="AK86" s="7"/>
      <c r="AL86" s="7"/>
      <c r="AM86" s="7"/>
      <c r="AN86" s="7"/>
      <c r="AO86" s="7"/>
      <c r="AP86" s="7"/>
    </row>
    <row r="87">
      <c r="AH87" s="7"/>
      <c r="AI87" s="7"/>
      <c r="AJ87" s="7"/>
      <c r="AK87" s="7"/>
      <c r="AL87" s="7"/>
      <c r="AM87" s="7"/>
      <c r="AN87" s="7"/>
      <c r="AO87" s="7"/>
      <c r="AP87" s="7"/>
    </row>
    <row r="88">
      <c r="AH88" s="7"/>
      <c r="AI88" s="7"/>
      <c r="AJ88" s="7"/>
      <c r="AK88" s="7"/>
      <c r="AL88" s="7"/>
      <c r="AM88" s="7"/>
      <c r="AN88" s="7"/>
      <c r="AO88" s="7"/>
      <c r="AP88" s="7"/>
    </row>
    <row r="89">
      <c r="AH89" s="7"/>
      <c r="AI89" s="7"/>
      <c r="AJ89" s="7"/>
      <c r="AK89" s="7"/>
      <c r="AL89" s="7"/>
      <c r="AM89" s="7"/>
      <c r="AN89" s="7"/>
      <c r="AO89" s="7"/>
      <c r="AP89" s="7"/>
    </row>
    <row r="90">
      <c r="AH90" s="7"/>
      <c r="AI90" s="7"/>
      <c r="AJ90" s="7"/>
      <c r="AK90" s="7"/>
      <c r="AL90" s="7"/>
      <c r="AM90" s="7"/>
      <c r="AN90" s="7"/>
      <c r="AO90" s="7"/>
      <c r="AP90" s="7"/>
    </row>
    <row r="91">
      <c r="AH91" s="7"/>
      <c r="AI91" s="7"/>
      <c r="AJ91" s="7"/>
      <c r="AK91" s="7"/>
      <c r="AL91" s="7"/>
      <c r="AM91" s="7"/>
      <c r="AN91" s="7"/>
      <c r="AO91" s="7"/>
      <c r="AP91" s="7"/>
    </row>
    <row r="92">
      <c r="AH92" s="7"/>
      <c r="AI92" s="7"/>
      <c r="AJ92" s="7"/>
      <c r="AK92" s="7"/>
      <c r="AL92" s="7"/>
      <c r="AM92" s="7"/>
      <c r="AN92" s="7"/>
      <c r="AO92" s="7"/>
      <c r="AP92" s="7"/>
    </row>
    <row r="93">
      <c r="AH93" s="7"/>
      <c r="AI93" s="7"/>
      <c r="AJ93" s="7"/>
      <c r="AK93" s="7"/>
      <c r="AL93" s="7"/>
      <c r="AM93" s="7"/>
      <c r="AN93" s="7"/>
      <c r="AO93" s="7"/>
      <c r="AP93" s="7"/>
    </row>
    <row r="94">
      <c r="AH94" s="7"/>
      <c r="AI94" s="7"/>
      <c r="AJ94" s="7"/>
      <c r="AK94" s="7"/>
      <c r="AL94" s="7"/>
      <c r="AM94" s="7"/>
      <c r="AN94" s="7"/>
      <c r="AO94" s="7"/>
      <c r="AP94" s="7"/>
    </row>
    <row r="95">
      <c r="AH95" s="7"/>
      <c r="AI95" s="7"/>
      <c r="AJ95" s="7"/>
      <c r="AK95" s="7"/>
      <c r="AL95" s="7"/>
      <c r="AM95" s="7"/>
      <c r="AN95" s="7"/>
      <c r="AO95" s="7"/>
      <c r="AP95" s="7"/>
    </row>
    <row r="96">
      <c r="AH96" s="7"/>
      <c r="AI96" s="7"/>
      <c r="AJ96" s="7"/>
      <c r="AK96" s="7"/>
      <c r="AL96" s="7"/>
      <c r="AM96" s="7"/>
      <c r="AN96" s="7"/>
      <c r="AO96" s="7"/>
      <c r="AP96" s="7"/>
    </row>
    <row r="97">
      <c r="AH97" s="7"/>
      <c r="AI97" s="7"/>
      <c r="AJ97" s="7"/>
      <c r="AK97" s="7"/>
      <c r="AL97" s="7"/>
      <c r="AM97" s="7"/>
      <c r="AN97" s="7"/>
      <c r="AO97" s="7"/>
      <c r="AP97" s="7"/>
    </row>
    <row r="98">
      <c r="AH98" s="7"/>
      <c r="AI98" s="7"/>
      <c r="AJ98" s="7"/>
      <c r="AK98" s="7"/>
      <c r="AL98" s="7"/>
      <c r="AM98" s="7"/>
      <c r="AN98" s="7"/>
      <c r="AO98" s="7"/>
      <c r="AP98" s="7"/>
    </row>
    <row r="99">
      <c r="AH99" s="7"/>
      <c r="AI99" s="7"/>
      <c r="AJ99" s="7"/>
      <c r="AK99" s="7"/>
      <c r="AL99" s="7"/>
      <c r="AM99" s="7"/>
      <c r="AN99" s="7"/>
      <c r="AO99" s="7"/>
      <c r="AP99" s="7"/>
    </row>
    <row r="100">
      <c r="AH100" s="7"/>
      <c r="AI100" s="7"/>
      <c r="AJ100" s="7"/>
      <c r="AK100" s="7"/>
      <c r="AL100" s="7"/>
      <c r="AM100" s="7"/>
      <c r="AN100" s="7"/>
      <c r="AO100" s="7"/>
      <c r="AP100" s="7"/>
    </row>
    <row r="101">
      <c r="AH101" s="7"/>
      <c r="AI101" s="7"/>
      <c r="AJ101" s="7"/>
      <c r="AK101" s="7"/>
      <c r="AL101" s="7"/>
      <c r="AM101" s="7"/>
      <c r="AN101" s="7"/>
      <c r="AO101" s="7"/>
      <c r="AP101" s="7"/>
    </row>
    <row r="102">
      <c r="AH102" s="7"/>
      <c r="AI102" s="7"/>
      <c r="AJ102" s="7"/>
      <c r="AK102" s="7"/>
      <c r="AL102" s="7"/>
      <c r="AM102" s="7"/>
      <c r="AN102" s="7"/>
      <c r="AO102" s="7"/>
      <c r="AP102" s="7"/>
    </row>
    <row r="103">
      <c r="AH103" s="7"/>
      <c r="AI103" s="7"/>
      <c r="AJ103" s="7"/>
      <c r="AK103" s="7"/>
      <c r="AL103" s="7"/>
      <c r="AM103" s="7"/>
      <c r="AN103" s="7"/>
      <c r="AO103" s="7"/>
      <c r="AP103" s="7"/>
    </row>
    <row r="104">
      <c r="AH104" s="7"/>
      <c r="AI104" s="7"/>
      <c r="AJ104" s="7"/>
      <c r="AK104" s="7"/>
      <c r="AL104" s="7"/>
      <c r="AM104" s="7"/>
      <c r="AN104" s="7"/>
      <c r="AO104" s="7"/>
      <c r="AP104" s="7"/>
    </row>
    <row r="105">
      <c r="AH105" s="7"/>
      <c r="AI105" s="7"/>
      <c r="AJ105" s="7"/>
      <c r="AK105" s="7"/>
      <c r="AL105" s="7"/>
      <c r="AM105" s="7"/>
      <c r="AN105" s="7"/>
      <c r="AO105" s="7"/>
      <c r="AP105" s="7"/>
    </row>
    <row r="106">
      <c r="AH106" s="7"/>
      <c r="AI106" s="7"/>
      <c r="AJ106" s="7"/>
      <c r="AK106" s="7"/>
      <c r="AL106" s="7"/>
      <c r="AM106" s="7"/>
      <c r="AN106" s="7"/>
      <c r="AO106" s="7"/>
      <c r="AP106" s="7"/>
    </row>
    <row r="107">
      <c r="AH107" s="7"/>
      <c r="AI107" s="7"/>
      <c r="AJ107" s="7"/>
      <c r="AK107" s="7"/>
      <c r="AL107" s="7"/>
      <c r="AM107" s="7"/>
      <c r="AN107" s="7"/>
      <c r="AO107" s="7"/>
      <c r="AP107" s="7"/>
    </row>
    <row r="108">
      <c r="AH108" s="7"/>
      <c r="AI108" s="7"/>
      <c r="AJ108" s="7"/>
      <c r="AK108" s="7"/>
      <c r="AL108" s="7"/>
      <c r="AM108" s="7"/>
      <c r="AN108" s="7"/>
      <c r="AO108" s="7"/>
      <c r="AP108" s="7"/>
    </row>
    <row r="109">
      <c r="AH109" s="7"/>
      <c r="AI109" s="7"/>
      <c r="AJ109" s="7"/>
      <c r="AK109" s="7"/>
      <c r="AL109" s="7"/>
      <c r="AM109" s="7"/>
      <c r="AN109" s="7"/>
      <c r="AO109" s="7"/>
      <c r="AP109" s="7"/>
    </row>
    <row r="110">
      <c r="AH110" s="7"/>
      <c r="AI110" s="7"/>
      <c r="AJ110" s="7"/>
      <c r="AK110" s="7"/>
      <c r="AL110" s="7"/>
      <c r="AM110" s="7"/>
      <c r="AN110" s="7"/>
      <c r="AO110" s="7"/>
      <c r="AP110" s="7"/>
    </row>
    <row r="111">
      <c r="AH111" s="7"/>
      <c r="AI111" s="7"/>
      <c r="AJ111" s="7"/>
      <c r="AK111" s="7"/>
      <c r="AL111" s="7"/>
      <c r="AM111" s="7"/>
      <c r="AN111" s="7"/>
      <c r="AO111" s="7"/>
      <c r="AP111" s="7"/>
    </row>
    <row r="112">
      <c r="AH112" s="7"/>
      <c r="AI112" s="7"/>
      <c r="AJ112" s="7"/>
      <c r="AK112" s="7"/>
      <c r="AL112" s="7"/>
      <c r="AM112" s="7"/>
      <c r="AN112" s="7"/>
      <c r="AO112" s="7"/>
      <c r="AP112" s="7"/>
    </row>
    <row r="113">
      <c r="AH113" s="7"/>
      <c r="AI113" s="7"/>
      <c r="AJ113" s="7"/>
      <c r="AK113" s="7"/>
      <c r="AL113" s="7"/>
      <c r="AM113" s="7"/>
      <c r="AN113" s="7"/>
      <c r="AO113" s="7"/>
      <c r="AP113" s="7"/>
    </row>
    <row r="114">
      <c r="AH114" s="7"/>
      <c r="AI114" s="7"/>
      <c r="AJ114" s="7"/>
      <c r="AK114" s="7"/>
      <c r="AL114" s="7"/>
      <c r="AM114" s="7"/>
      <c r="AN114" s="7"/>
      <c r="AO114" s="7"/>
      <c r="AP114" s="7"/>
    </row>
    <row r="115">
      <c r="AH115" s="7"/>
      <c r="AI115" s="7"/>
      <c r="AJ115" s="7"/>
      <c r="AK115" s="7"/>
      <c r="AL115" s="7"/>
      <c r="AM115" s="7"/>
      <c r="AN115" s="7"/>
      <c r="AO115" s="7"/>
      <c r="AP115" s="7"/>
    </row>
    <row r="116">
      <c r="AH116" s="7"/>
      <c r="AI116" s="7"/>
      <c r="AJ116" s="7"/>
      <c r="AK116" s="7"/>
      <c r="AL116" s="7"/>
      <c r="AM116" s="7"/>
      <c r="AN116" s="7"/>
      <c r="AO116" s="7"/>
      <c r="AP116" s="7"/>
    </row>
    <row r="117">
      <c r="AH117" s="7"/>
      <c r="AI117" s="7"/>
      <c r="AJ117" s="7"/>
      <c r="AK117" s="7"/>
      <c r="AL117" s="7"/>
      <c r="AM117" s="7"/>
      <c r="AN117" s="7"/>
      <c r="AO117" s="7"/>
      <c r="AP117" s="7"/>
    </row>
    <row r="118">
      <c r="AH118" s="7"/>
      <c r="AI118" s="7"/>
      <c r="AJ118" s="7"/>
      <c r="AK118" s="7"/>
      <c r="AL118" s="7"/>
      <c r="AM118" s="7"/>
      <c r="AN118" s="7"/>
      <c r="AO118" s="7"/>
      <c r="AP118" s="7"/>
    </row>
    <row r="119">
      <c r="AH119" s="7"/>
      <c r="AI119" s="7"/>
      <c r="AJ119" s="7"/>
      <c r="AK119" s="7"/>
      <c r="AL119" s="7"/>
      <c r="AM119" s="7"/>
      <c r="AN119" s="7"/>
      <c r="AO119" s="7"/>
      <c r="AP119" s="7"/>
    </row>
    <row r="120">
      <c r="AH120" s="7"/>
      <c r="AI120" s="7"/>
      <c r="AJ120" s="7"/>
      <c r="AK120" s="7"/>
      <c r="AL120" s="7"/>
      <c r="AM120" s="7"/>
      <c r="AN120" s="7"/>
      <c r="AO120" s="7"/>
      <c r="AP120" s="7"/>
    </row>
    <row r="121">
      <c r="AH121" s="7"/>
      <c r="AI121" s="7"/>
      <c r="AJ121" s="7"/>
      <c r="AK121" s="7"/>
      <c r="AL121" s="7"/>
      <c r="AM121" s="7"/>
      <c r="AN121" s="7"/>
      <c r="AO121" s="7"/>
      <c r="AP121" s="7"/>
    </row>
    <row r="122">
      <c r="AH122" s="7"/>
      <c r="AI122" s="7"/>
      <c r="AJ122" s="7"/>
      <c r="AK122" s="7"/>
      <c r="AL122" s="7"/>
      <c r="AM122" s="7"/>
      <c r="AN122" s="7"/>
      <c r="AO122" s="7"/>
      <c r="AP122" s="7"/>
    </row>
    <row r="123">
      <c r="AH123" s="7"/>
      <c r="AI123" s="7"/>
      <c r="AJ123" s="7"/>
      <c r="AK123" s="7"/>
      <c r="AL123" s="7"/>
      <c r="AM123" s="7"/>
      <c r="AN123" s="7"/>
      <c r="AO123" s="7"/>
      <c r="AP123" s="7"/>
    </row>
    <row r="124">
      <c r="AH124" s="7"/>
      <c r="AI124" s="7"/>
      <c r="AJ124" s="7"/>
      <c r="AK124" s="7"/>
      <c r="AL124" s="7"/>
      <c r="AM124" s="7"/>
      <c r="AN124" s="7"/>
      <c r="AO124" s="7"/>
      <c r="AP124" s="7"/>
    </row>
    <row r="125">
      <c r="AH125" s="7"/>
      <c r="AI125" s="7"/>
      <c r="AJ125" s="7"/>
      <c r="AK125" s="7"/>
      <c r="AL125" s="7"/>
      <c r="AM125" s="7"/>
      <c r="AN125" s="7"/>
      <c r="AO125" s="7"/>
      <c r="AP125" s="7"/>
    </row>
    <row r="126">
      <c r="AH126" s="7"/>
      <c r="AI126" s="7"/>
      <c r="AJ126" s="7"/>
      <c r="AK126" s="7"/>
      <c r="AL126" s="7"/>
      <c r="AM126" s="7"/>
      <c r="AN126" s="7"/>
      <c r="AO126" s="7"/>
      <c r="AP126" s="7"/>
    </row>
    <row r="127">
      <c r="AH127" s="7"/>
      <c r="AI127" s="7"/>
      <c r="AJ127" s="7"/>
      <c r="AK127" s="7"/>
      <c r="AL127" s="7"/>
      <c r="AM127" s="7"/>
      <c r="AN127" s="7"/>
      <c r="AO127" s="7"/>
      <c r="AP127" s="7"/>
    </row>
    <row r="128">
      <c r="AH128" s="7"/>
      <c r="AI128" s="7"/>
      <c r="AJ128" s="7"/>
      <c r="AK128" s="7"/>
      <c r="AL128" s="7"/>
      <c r="AM128" s="7"/>
      <c r="AN128" s="7"/>
      <c r="AO128" s="7"/>
      <c r="AP128" s="7"/>
    </row>
    <row r="129">
      <c r="AH129" s="7"/>
      <c r="AI129" s="7"/>
      <c r="AJ129" s="7"/>
      <c r="AK129" s="7"/>
      <c r="AL129" s="7"/>
      <c r="AM129" s="7"/>
      <c r="AN129" s="7"/>
      <c r="AO129" s="7"/>
      <c r="AP129" s="7"/>
    </row>
    <row r="130">
      <c r="AH130" s="7"/>
      <c r="AI130" s="7"/>
      <c r="AJ130" s="7"/>
      <c r="AK130" s="7"/>
      <c r="AL130" s="7"/>
      <c r="AM130" s="7"/>
      <c r="AN130" s="7"/>
      <c r="AO130" s="7"/>
      <c r="AP130" s="7"/>
    </row>
    <row r="131">
      <c r="AH131" s="7"/>
      <c r="AI131" s="7"/>
      <c r="AJ131" s="7"/>
      <c r="AK131" s="7"/>
      <c r="AL131" s="7"/>
      <c r="AM131" s="7"/>
      <c r="AN131" s="7"/>
      <c r="AO131" s="7"/>
      <c r="AP131" s="7"/>
    </row>
    <row r="132">
      <c r="AH132" s="7"/>
      <c r="AI132" s="7"/>
      <c r="AJ132" s="7"/>
      <c r="AK132" s="7"/>
      <c r="AL132" s="7"/>
      <c r="AM132" s="7"/>
      <c r="AN132" s="7"/>
      <c r="AO132" s="7"/>
      <c r="AP132" s="7"/>
    </row>
    <row r="133">
      <c r="AH133" s="7"/>
      <c r="AI133" s="7"/>
      <c r="AJ133" s="7"/>
      <c r="AK133" s="7"/>
      <c r="AL133" s="7"/>
      <c r="AM133" s="7"/>
      <c r="AN133" s="7"/>
      <c r="AO133" s="7"/>
      <c r="AP133" s="7"/>
    </row>
    <row r="134">
      <c r="AH134" s="7"/>
      <c r="AI134" s="7"/>
      <c r="AJ134" s="7"/>
      <c r="AK134" s="7"/>
      <c r="AL134" s="7"/>
      <c r="AM134" s="7"/>
      <c r="AN134" s="7"/>
      <c r="AO134" s="7"/>
      <c r="AP134" s="7"/>
    </row>
    <row r="135">
      <c r="AH135" s="7"/>
      <c r="AI135" s="7"/>
      <c r="AJ135" s="7"/>
      <c r="AK135" s="7"/>
      <c r="AL135" s="7"/>
      <c r="AM135" s="7"/>
      <c r="AN135" s="7"/>
      <c r="AO135" s="7"/>
      <c r="AP135" s="7"/>
    </row>
    <row r="136">
      <c r="AH136" s="7"/>
      <c r="AI136" s="7"/>
      <c r="AJ136" s="7"/>
      <c r="AK136" s="7"/>
      <c r="AL136" s="7"/>
      <c r="AM136" s="7"/>
      <c r="AN136" s="7"/>
      <c r="AO136" s="7"/>
      <c r="AP136" s="7"/>
    </row>
    <row r="137">
      <c r="AH137" s="7"/>
      <c r="AI137" s="7"/>
      <c r="AJ137" s="7"/>
      <c r="AK137" s="7"/>
      <c r="AL137" s="7"/>
      <c r="AM137" s="7"/>
      <c r="AN137" s="7"/>
      <c r="AO137" s="7"/>
      <c r="AP137" s="7"/>
    </row>
    <row r="138">
      <c r="AH138" s="7"/>
      <c r="AI138" s="7"/>
      <c r="AJ138" s="7"/>
      <c r="AK138" s="7"/>
      <c r="AL138" s="7"/>
      <c r="AM138" s="7"/>
      <c r="AN138" s="7"/>
      <c r="AO138" s="7"/>
      <c r="AP138" s="7"/>
    </row>
    <row r="139">
      <c r="AH139" s="7"/>
      <c r="AI139" s="7"/>
      <c r="AJ139" s="7"/>
      <c r="AK139" s="7"/>
      <c r="AL139" s="7"/>
      <c r="AM139" s="7"/>
      <c r="AN139" s="7"/>
      <c r="AO139" s="7"/>
      <c r="AP139" s="7"/>
    </row>
    <row r="140">
      <c r="AH140" s="7"/>
      <c r="AI140" s="7"/>
      <c r="AJ140" s="7"/>
      <c r="AK140" s="7"/>
      <c r="AL140" s="7"/>
      <c r="AM140" s="7"/>
      <c r="AN140" s="7"/>
      <c r="AO140" s="7"/>
      <c r="AP140" s="7"/>
    </row>
    <row r="141">
      <c r="AH141" s="7"/>
      <c r="AI141" s="7"/>
      <c r="AJ141" s="7"/>
      <c r="AK141" s="7"/>
      <c r="AL141" s="7"/>
      <c r="AM141" s="7"/>
      <c r="AN141" s="7"/>
      <c r="AO141" s="7"/>
      <c r="AP141" s="7"/>
    </row>
    <row r="142">
      <c r="AH142" s="7"/>
      <c r="AI142" s="7"/>
      <c r="AJ142" s="7"/>
      <c r="AK142" s="7"/>
      <c r="AL142" s="7"/>
      <c r="AM142" s="7"/>
      <c r="AN142" s="7"/>
      <c r="AO142" s="7"/>
      <c r="AP142" s="7"/>
    </row>
    <row r="143">
      <c r="AH143" s="7"/>
      <c r="AI143" s="7"/>
      <c r="AJ143" s="7"/>
      <c r="AK143" s="7"/>
      <c r="AL143" s="7"/>
      <c r="AM143" s="7"/>
      <c r="AN143" s="7"/>
      <c r="AO143" s="7"/>
      <c r="AP143" s="7"/>
    </row>
    <row r="144">
      <c r="AH144" s="7"/>
      <c r="AI144" s="7"/>
      <c r="AJ144" s="7"/>
      <c r="AK144" s="7"/>
      <c r="AL144" s="7"/>
      <c r="AM144" s="7"/>
      <c r="AN144" s="7"/>
      <c r="AO144" s="7"/>
      <c r="AP144" s="7"/>
    </row>
    <row r="145">
      <c r="AH145" s="7"/>
      <c r="AI145" s="7"/>
      <c r="AJ145" s="7"/>
      <c r="AK145" s="7"/>
      <c r="AL145" s="7"/>
      <c r="AM145" s="7"/>
      <c r="AN145" s="7"/>
      <c r="AO145" s="7"/>
      <c r="AP145" s="7"/>
    </row>
    <row r="146">
      <c r="AH146" s="7"/>
      <c r="AI146" s="7"/>
      <c r="AJ146" s="7"/>
      <c r="AK146" s="7"/>
      <c r="AL146" s="7"/>
      <c r="AM146" s="7"/>
      <c r="AN146" s="7"/>
      <c r="AO146" s="7"/>
      <c r="AP146" s="7"/>
    </row>
    <row r="147">
      <c r="AH147" s="7"/>
      <c r="AI147" s="7"/>
      <c r="AJ147" s="7"/>
      <c r="AK147" s="7"/>
      <c r="AL147" s="7"/>
      <c r="AM147" s="7"/>
      <c r="AN147" s="7"/>
      <c r="AO147" s="7"/>
      <c r="AP147" s="7"/>
    </row>
    <row r="148">
      <c r="AH148" s="7"/>
      <c r="AI148" s="7"/>
      <c r="AJ148" s="7"/>
      <c r="AK148" s="7"/>
      <c r="AL148" s="7"/>
      <c r="AM148" s="7"/>
      <c r="AN148" s="7"/>
      <c r="AO148" s="7"/>
      <c r="AP148" s="7"/>
    </row>
    <row r="149">
      <c r="AH149" s="7"/>
      <c r="AI149" s="7"/>
      <c r="AJ149" s="7"/>
      <c r="AK149" s="7"/>
      <c r="AL149" s="7"/>
      <c r="AM149" s="7"/>
      <c r="AN149" s="7"/>
      <c r="AO149" s="7"/>
      <c r="AP149" s="7"/>
    </row>
    <row r="150">
      <c r="AH150" s="7"/>
      <c r="AI150" s="7"/>
      <c r="AJ150" s="7"/>
      <c r="AK150" s="7"/>
      <c r="AL150" s="7"/>
      <c r="AM150" s="7"/>
      <c r="AN150" s="7"/>
      <c r="AO150" s="7"/>
      <c r="AP150" s="7"/>
    </row>
    <row r="151">
      <c r="AH151" s="7"/>
      <c r="AI151" s="7"/>
      <c r="AJ151" s="7"/>
      <c r="AK151" s="7"/>
      <c r="AL151" s="7"/>
      <c r="AM151" s="7"/>
      <c r="AN151" s="7"/>
      <c r="AO151" s="7"/>
      <c r="AP151" s="7"/>
    </row>
    <row r="152">
      <c r="AH152" s="7"/>
      <c r="AI152" s="7"/>
      <c r="AJ152" s="7"/>
      <c r="AK152" s="7"/>
      <c r="AL152" s="7"/>
      <c r="AM152" s="7"/>
      <c r="AN152" s="7"/>
      <c r="AO152" s="7"/>
      <c r="AP152" s="7"/>
    </row>
    <row r="153">
      <c r="AH153" s="7"/>
      <c r="AI153" s="7"/>
      <c r="AJ153" s="7"/>
      <c r="AK153" s="7"/>
      <c r="AL153" s="7"/>
      <c r="AM153" s="7"/>
      <c r="AN153" s="7"/>
      <c r="AO153" s="7"/>
      <c r="AP153" s="7"/>
    </row>
    <row r="154">
      <c r="AH154" s="7"/>
      <c r="AI154" s="7"/>
      <c r="AJ154" s="7"/>
      <c r="AK154" s="7"/>
      <c r="AL154" s="7"/>
      <c r="AM154" s="7"/>
      <c r="AN154" s="7"/>
      <c r="AO154" s="7"/>
      <c r="AP154" s="7"/>
    </row>
    <row r="155">
      <c r="AH155" s="7"/>
      <c r="AI155" s="7"/>
      <c r="AJ155" s="7"/>
      <c r="AK155" s="7"/>
      <c r="AL155" s="7"/>
      <c r="AM155" s="7"/>
      <c r="AN155" s="7"/>
      <c r="AO155" s="7"/>
      <c r="AP155" s="7"/>
    </row>
    <row r="156">
      <c r="AH156" s="7"/>
      <c r="AI156" s="7"/>
      <c r="AJ156" s="7"/>
      <c r="AK156" s="7"/>
      <c r="AL156" s="7"/>
      <c r="AM156" s="7"/>
      <c r="AN156" s="7"/>
      <c r="AO156" s="7"/>
      <c r="AP156" s="7"/>
    </row>
    <row r="157">
      <c r="AH157" s="7"/>
      <c r="AI157" s="7"/>
      <c r="AJ157" s="7"/>
      <c r="AK157" s="7"/>
      <c r="AL157" s="7"/>
      <c r="AM157" s="7"/>
      <c r="AN157" s="7"/>
      <c r="AO157" s="7"/>
      <c r="AP157" s="7"/>
    </row>
    <row r="158">
      <c r="AH158" s="7"/>
      <c r="AI158" s="7"/>
      <c r="AJ158" s="7"/>
      <c r="AK158" s="7"/>
      <c r="AL158" s="7"/>
      <c r="AM158" s="7"/>
      <c r="AN158" s="7"/>
      <c r="AO158" s="7"/>
      <c r="AP158" s="7"/>
    </row>
    <row r="159">
      <c r="AH159" s="7"/>
      <c r="AI159" s="7"/>
      <c r="AJ159" s="7"/>
      <c r="AK159" s="7"/>
      <c r="AL159" s="7"/>
      <c r="AM159" s="7"/>
      <c r="AN159" s="7"/>
      <c r="AO159" s="7"/>
      <c r="AP159" s="7"/>
    </row>
    <row r="160">
      <c r="AH160" s="7"/>
      <c r="AI160" s="7"/>
      <c r="AJ160" s="7"/>
      <c r="AK160" s="7"/>
      <c r="AL160" s="7"/>
      <c r="AM160" s="7"/>
      <c r="AN160" s="7"/>
      <c r="AO160" s="7"/>
      <c r="AP160" s="7"/>
    </row>
    <row r="161">
      <c r="AH161" s="7"/>
      <c r="AI161" s="7"/>
      <c r="AJ161" s="7"/>
      <c r="AK161" s="7"/>
      <c r="AL161" s="7"/>
      <c r="AM161" s="7"/>
      <c r="AN161" s="7"/>
      <c r="AO161" s="7"/>
      <c r="AP161" s="7"/>
    </row>
    <row r="162">
      <c r="AH162" s="7"/>
      <c r="AI162" s="7"/>
      <c r="AJ162" s="7"/>
      <c r="AK162" s="7"/>
      <c r="AL162" s="7"/>
      <c r="AM162" s="7"/>
      <c r="AN162" s="7"/>
      <c r="AO162" s="7"/>
      <c r="AP162" s="7"/>
    </row>
    <row r="163">
      <c r="AH163" s="7"/>
      <c r="AI163" s="7"/>
      <c r="AJ163" s="7"/>
      <c r="AK163" s="7"/>
      <c r="AL163" s="7"/>
      <c r="AM163" s="7"/>
      <c r="AN163" s="7"/>
      <c r="AO163" s="7"/>
      <c r="AP163" s="7"/>
    </row>
    <row r="164">
      <c r="AH164" s="7"/>
      <c r="AI164" s="7"/>
      <c r="AJ164" s="7"/>
      <c r="AK164" s="7"/>
      <c r="AL164" s="7"/>
      <c r="AM164" s="7"/>
      <c r="AN164" s="7"/>
      <c r="AO164" s="7"/>
      <c r="AP164" s="7"/>
    </row>
    <row r="165">
      <c r="AH165" s="7"/>
      <c r="AI165" s="7"/>
      <c r="AJ165" s="7"/>
      <c r="AK165" s="7"/>
      <c r="AL165" s="7"/>
      <c r="AM165" s="7"/>
      <c r="AN165" s="7"/>
      <c r="AO165" s="7"/>
      <c r="AP165" s="7"/>
    </row>
    <row r="166">
      <c r="AH166" s="7"/>
      <c r="AI166" s="7"/>
      <c r="AJ166" s="7"/>
      <c r="AK166" s="7"/>
      <c r="AL166" s="7"/>
      <c r="AM166" s="7"/>
      <c r="AN166" s="7"/>
      <c r="AO166" s="7"/>
      <c r="AP166" s="7"/>
    </row>
    <row r="167">
      <c r="AH167" s="7"/>
      <c r="AI167" s="7"/>
      <c r="AJ167" s="7"/>
      <c r="AK167" s="7"/>
      <c r="AL167" s="7"/>
      <c r="AM167" s="7"/>
      <c r="AN167" s="7"/>
      <c r="AO167" s="7"/>
      <c r="AP167" s="7"/>
    </row>
    <row r="168">
      <c r="AH168" s="7"/>
      <c r="AI168" s="7"/>
      <c r="AJ168" s="7"/>
      <c r="AK168" s="7"/>
      <c r="AL168" s="7"/>
      <c r="AM168" s="7"/>
      <c r="AN168" s="7"/>
      <c r="AO168" s="7"/>
      <c r="AP168" s="7"/>
    </row>
    <row r="169">
      <c r="AH169" s="7"/>
      <c r="AI169" s="7"/>
      <c r="AJ169" s="7"/>
      <c r="AK169" s="7"/>
      <c r="AL169" s="7"/>
      <c r="AM169" s="7"/>
      <c r="AN169" s="7"/>
      <c r="AO169" s="7"/>
      <c r="AP169" s="7"/>
    </row>
    <row r="170">
      <c r="AH170" s="7"/>
      <c r="AI170" s="7"/>
      <c r="AJ170" s="7"/>
      <c r="AK170" s="7"/>
      <c r="AL170" s="7"/>
      <c r="AM170" s="7"/>
      <c r="AN170" s="7"/>
      <c r="AO170" s="7"/>
      <c r="AP170" s="7"/>
    </row>
    <row r="171">
      <c r="AH171" s="7"/>
      <c r="AI171" s="7"/>
      <c r="AJ171" s="7"/>
      <c r="AK171" s="7"/>
      <c r="AL171" s="7"/>
      <c r="AM171" s="7"/>
      <c r="AN171" s="7"/>
      <c r="AO171" s="7"/>
      <c r="AP171" s="7"/>
    </row>
    <row r="172">
      <c r="AH172" s="7"/>
      <c r="AI172" s="7"/>
      <c r="AJ172" s="7"/>
      <c r="AK172" s="7"/>
      <c r="AL172" s="7"/>
      <c r="AM172" s="7"/>
      <c r="AN172" s="7"/>
      <c r="AO172" s="7"/>
      <c r="AP172" s="7"/>
    </row>
    <row r="173">
      <c r="AH173" s="7"/>
      <c r="AI173" s="7"/>
      <c r="AJ173" s="7"/>
      <c r="AK173" s="7"/>
      <c r="AL173" s="7"/>
      <c r="AM173" s="7"/>
      <c r="AN173" s="7"/>
      <c r="AO173" s="7"/>
      <c r="AP173" s="7"/>
    </row>
    <row r="174">
      <c r="AH174" s="7"/>
      <c r="AI174" s="7"/>
      <c r="AJ174" s="7"/>
      <c r="AK174" s="7"/>
      <c r="AL174" s="7"/>
      <c r="AM174" s="7"/>
      <c r="AN174" s="7"/>
      <c r="AO174" s="7"/>
      <c r="AP174" s="7"/>
    </row>
    <row r="175">
      <c r="AH175" s="7"/>
      <c r="AI175" s="7"/>
      <c r="AJ175" s="7"/>
      <c r="AK175" s="7"/>
      <c r="AL175" s="7"/>
      <c r="AM175" s="7"/>
      <c r="AN175" s="7"/>
      <c r="AO175" s="7"/>
      <c r="AP175" s="7"/>
    </row>
    <row r="176">
      <c r="AH176" s="7"/>
      <c r="AI176" s="7"/>
      <c r="AJ176" s="7"/>
      <c r="AK176" s="7"/>
      <c r="AL176" s="7"/>
      <c r="AM176" s="7"/>
      <c r="AN176" s="7"/>
      <c r="AO176" s="7"/>
      <c r="AP176" s="7"/>
    </row>
    <row r="177">
      <c r="AH177" s="7"/>
      <c r="AI177" s="7"/>
      <c r="AJ177" s="7"/>
      <c r="AK177" s="7"/>
      <c r="AL177" s="7"/>
      <c r="AM177" s="7"/>
      <c r="AN177" s="7"/>
      <c r="AO177" s="7"/>
      <c r="AP177" s="7"/>
    </row>
    <row r="178">
      <c r="AH178" s="7"/>
      <c r="AI178" s="7"/>
      <c r="AJ178" s="7"/>
      <c r="AK178" s="7"/>
      <c r="AL178" s="7"/>
      <c r="AM178" s="7"/>
      <c r="AN178" s="7"/>
      <c r="AO178" s="7"/>
      <c r="AP178" s="7"/>
    </row>
    <row r="179">
      <c r="AH179" s="7"/>
      <c r="AI179" s="7"/>
      <c r="AJ179" s="7"/>
      <c r="AK179" s="7"/>
      <c r="AL179" s="7"/>
      <c r="AM179" s="7"/>
      <c r="AN179" s="7"/>
      <c r="AO179" s="7"/>
      <c r="AP179" s="7"/>
    </row>
    <row r="180">
      <c r="AH180" s="7"/>
      <c r="AI180" s="7"/>
      <c r="AJ180" s="7"/>
      <c r="AK180" s="7"/>
      <c r="AL180" s="7"/>
      <c r="AM180" s="7"/>
      <c r="AN180" s="7"/>
      <c r="AO180" s="7"/>
      <c r="AP180" s="7"/>
    </row>
    <row r="181">
      <c r="AH181" s="7"/>
      <c r="AI181" s="7"/>
      <c r="AJ181" s="7"/>
      <c r="AK181" s="7"/>
      <c r="AL181" s="7"/>
      <c r="AM181" s="7"/>
      <c r="AN181" s="7"/>
      <c r="AO181" s="7"/>
      <c r="AP181" s="7"/>
    </row>
    <row r="182">
      <c r="AH182" s="7"/>
      <c r="AI182" s="7"/>
      <c r="AJ182" s="7"/>
      <c r="AK182" s="7"/>
      <c r="AL182" s="7"/>
      <c r="AM182" s="7"/>
      <c r="AN182" s="7"/>
      <c r="AO182" s="7"/>
      <c r="AP182" s="7"/>
    </row>
    <row r="183">
      <c r="AH183" s="7"/>
      <c r="AI183" s="7"/>
      <c r="AJ183" s="7"/>
      <c r="AK183" s="7"/>
      <c r="AL183" s="7"/>
      <c r="AM183" s="7"/>
      <c r="AN183" s="7"/>
      <c r="AO183" s="7"/>
      <c r="AP183" s="7"/>
    </row>
    <row r="184">
      <c r="AH184" s="7"/>
      <c r="AI184" s="7"/>
      <c r="AJ184" s="7"/>
      <c r="AK184" s="7"/>
      <c r="AL184" s="7"/>
      <c r="AM184" s="7"/>
      <c r="AN184" s="7"/>
      <c r="AO184" s="7"/>
      <c r="AP184" s="7"/>
    </row>
    <row r="185">
      <c r="AH185" s="7"/>
      <c r="AI185" s="7"/>
      <c r="AJ185" s="7"/>
      <c r="AK185" s="7"/>
      <c r="AL185" s="7"/>
      <c r="AM185" s="7"/>
      <c r="AN185" s="7"/>
      <c r="AO185" s="7"/>
      <c r="AP185" s="7"/>
    </row>
    <row r="186">
      <c r="AH186" s="7"/>
      <c r="AI186" s="7"/>
      <c r="AJ186" s="7"/>
      <c r="AK186" s="7"/>
      <c r="AL186" s="7"/>
      <c r="AM186" s="7"/>
      <c r="AN186" s="7"/>
      <c r="AO186" s="7"/>
      <c r="AP186" s="7"/>
    </row>
    <row r="187">
      <c r="AH187" s="7"/>
      <c r="AI187" s="7"/>
      <c r="AJ187" s="7"/>
      <c r="AK187" s="7"/>
      <c r="AL187" s="7"/>
      <c r="AM187" s="7"/>
      <c r="AN187" s="7"/>
      <c r="AO187" s="7"/>
      <c r="AP187" s="7"/>
    </row>
    <row r="188">
      <c r="AH188" s="7"/>
      <c r="AI188" s="7"/>
      <c r="AJ188" s="7"/>
      <c r="AK188" s="7"/>
      <c r="AL188" s="7"/>
      <c r="AM188" s="7"/>
      <c r="AN188" s="7"/>
      <c r="AO188" s="7"/>
      <c r="AP188" s="7"/>
    </row>
    <row r="189">
      <c r="AH189" s="7"/>
      <c r="AI189" s="7"/>
      <c r="AJ189" s="7"/>
      <c r="AK189" s="7"/>
      <c r="AL189" s="7"/>
      <c r="AM189" s="7"/>
      <c r="AN189" s="7"/>
      <c r="AO189" s="7"/>
      <c r="AP189" s="7"/>
    </row>
    <row r="190">
      <c r="AH190" s="7"/>
      <c r="AI190" s="7"/>
      <c r="AJ190" s="7"/>
      <c r="AK190" s="7"/>
      <c r="AL190" s="7"/>
      <c r="AM190" s="7"/>
      <c r="AN190" s="7"/>
      <c r="AO190" s="7"/>
      <c r="AP190" s="7"/>
    </row>
    <row r="191">
      <c r="AH191" s="7"/>
      <c r="AI191" s="7"/>
      <c r="AJ191" s="7"/>
      <c r="AK191" s="7"/>
      <c r="AL191" s="7"/>
      <c r="AM191" s="7"/>
      <c r="AN191" s="7"/>
      <c r="AO191" s="7"/>
      <c r="AP191" s="7"/>
    </row>
    <row r="192">
      <c r="AH192" s="7"/>
      <c r="AI192" s="7"/>
      <c r="AJ192" s="7"/>
      <c r="AK192" s="7"/>
      <c r="AL192" s="7"/>
      <c r="AM192" s="7"/>
      <c r="AN192" s="7"/>
      <c r="AO192" s="7"/>
      <c r="AP192" s="7"/>
    </row>
    <row r="193">
      <c r="AH193" s="7"/>
      <c r="AI193" s="7"/>
      <c r="AJ193" s="7"/>
      <c r="AK193" s="7"/>
      <c r="AL193" s="7"/>
      <c r="AM193" s="7"/>
      <c r="AN193" s="7"/>
      <c r="AO193" s="7"/>
      <c r="AP193" s="7"/>
    </row>
    <row r="194">
      <c r="AH194" s="7"/>
      <c r="AI194" s="7"/>
      <c r="AJ194" s="7"/>
      <c r="AK194" s="7"/>
      <c r="AL194" s="7"/>
      <c r="AM194" s="7"/>
      <c r="AN194" s="7"/>
      <c r="AO194" s="7"/>
      <c r="AP194" s="7"/>
    </row>
    <row r="195">
      <c r="AH195" s="7"/>
      <c r="AI195" s="7"/>
      <c r="AJ195" s="7"/>
      <c r="AK195" s="7"/>
      <c r="AL195" s="7"/>
      <c r="AM195" s="7"/>
      <c r="AN195" s="7"/>
      <c r="AO195" s="7"/>
      <c r="AP195" s="7"/>
    </row>
    <row r="196">
      <c r="AH196" s="7"/>
      <c r="AI196" s="7"/>
      <c r="AJ196" s="7"/>
      <c r="AK196" s="7"/>
      <c r="AL196" s="7"/>
      <c r="AM196" s="7"/>
      <c r="AN196" s="7"/>
      <c r="AO196" s="7"/>
      <c r="AP196" s="7"/>
    </row>
    <row r="197">
      <c r="AH197" s="7"/>
      <c r="AI197" s="7"/>
      <c r="AJ197" s="7"/>
      <c r="AK197" s="7"/>
      <c r="AL197" s="7"/>
      <c r="AM197" s="7"/>
      <c r="AN197" s="7"/>
      <c r="AO197" s="7"/>
      <c r="AP197" s="7"/>
    </row>
    <row r="198">
      <c r="AH198" s="7"/>
      <c r="AI198" s="7"/>
      <c r="AJ198" s="7"/>
      <c r="AK198" s="7"/>
      <c r="AL198" s="7"/>
      <c r="AM198" s="7"/>
      <c r="AN198" s="7"/>
      <c r="AO198" s="7"/>
      <c r="AP198" s="7"/>
    </row>
    <row r="199">
      <c r="AH199" s="7"/>
      <c r="AI199" s="7"/>
      <c r="AJ199" s="7"/>
      <c r="AK199" s="7"/>
      <c r="AL199" s="7"/>
      <c r="AM199" s="7"/>
      <c r="AN199" s="7"/>
      <c r="AO199" s="7"/>
      <c r="AP199" s="7"/>
    </row>
    <row r="200">
      <c r="AH200" s="7"/>
      <c r="AI200" s="7"/>
      <c r="AJ200" s="7"/>
      <c r="AK200" s="7"/>
      <c r="AL200" s="7"/>
      <c r="AM200" s="7"/>
      <c r="AN200" s="7"/>
      <c r="AO200" s="7"/>
      <c r="AP200" s="7"/>
    </row>
    <row r="201">
      <c r="AH201" s="7"/>
      <c r="AI201" s="7"/>
      <c r="AJ201" s="7"/>
      <c r="AK201" s="7"/>
      <c r="AL201" s="7"/>
      <c r="AM201" s="7"/>
      <c r="AN201" s="7"/>
      <c r="AO201" s="7"/>
      <c r="AP201" s="7"/>
    </row>
    <row r="202">
      <c r="AH202" s="7"/>
      <c r="AI202" s="7"/>
      <c r="AJ202" s="7"/>
      <c r="AK202" s="7"/>
      <c r="AL202" s="7"/>
      <c r="AM202" s="7"/>
      <c r="AN202" s="7"/>
      <c r="AO202" s="7"/>
      <c r="AP202" s="7"/>
    </row>
    <row r="203">
      <c r="AH203" s="7"/>
      <c r="AI203" s="7"/>
      <c r="AJ203" s="7"/>
      <c r="AK203" s="7"/>
      <c r="AL203" s="7"/>
      <c r="AM203" s="7"/>
      <c r="AN203" s="7"/>
      <c r="AO203" s="7"/>
      <c r="AP203" s="7"/>
    </row>
    <row r="204">
      <c r="AH204" s="7"/>
      <c r="AI204" s="7"/>
      <c r="AJ204" s="7"/>
      <c r="AK204" s="7"/>
      <c r="AL204" s="7"/>
      <c r="AM204" s="7"/>
      <c r="AN204" s="7"/>
      <c r="AO204" s="7"/>
      <c r="AP204" s="7"/>
    </row>
    <row r="205">
      <c r="AH205" s="7"/>
      <c r="AI205" s="7"/>
      <c r="AJ205" s="7"/>
      <c r="AK205" s="7"/>
      <c r="AL205" s="7"/>
      <c r="AM205" s="7"/>
      <c r="AN205" s="7"/>
      <c r="AO205" s="7"/>
      <c r="AP205" s="7"/>
    </row>
    <row r="206">
      <c r="AH206" s="7"/>
      <c r="AI206" s="7"/>
      <c r="AJ206" s="7"/>
      <c r="AK206" s="7"/>
      <c r="AL206" s="7"/>
      <c r="AM206" s="7"/>
      <c r="AN206" s="7"/>
      <c r="AO206" s="7"/>
      <c r="AP206" s="7"/>
    </row>
    <row r="207">
      <c r="AH207" s="7"/>
      <c r="AI207" s="7"/>
      <c r="AJ207" s="7"/>
      <c r="AK207" s="7"/>
      <c r="AL207" s="7"/>
      <c r="AM207" s="7"/>
      <c r="AN207" s="7"/>
      <c r="AO207" s="7"/>
      <c r="AP207" s="7"/>
    </row>
    <row r="208">
      <c r="AH208" s="7"/>
      <c r="AI208" s="7"/>
      <c r="AJ208" s="7"/>
      <c r="AK208" s="7"/>
      <c r="AL208" s="7"/>
      <c r="AM208" s="7"/>
      <c r="AN208" s="7"/>
      <c r="AO208" s="7"/>
      <c r="AP208" s="7"/>
    </row>
    <row r="209">
      <c r="AH209" s="7"/>
      <c r="AI209" s="7"/>
      <c r="AJ209" s="7"/>
      <c r="AK209" s="7"/>
      <c r="AL209" s="7"/>
      <c r="AM209" s="7"/>
      <c r="AN209" s="7"/>
      <c r="AO209" s="7"/>
      <c r="AP209" s="7"/>
    </row>
    <row r="210">
      <c r="AH210" s="7"/>
      <c r="AI210" s="7"/>
      <c r="AJ210" s="7"/>
      <c r="AK210" s="7"/>
      <c r="AL210" s="7"/>
      <c r="AM210" s="7"/>
      <c r="AN210" s="7"/>
      <c r="AO210" s="7"/>
      <c r="AP210" s="7"/>
    </row>
    <row r="211">
      <c r="AH211" s="7"/>
      <c r="AI211" s="7"/>
      <c r="AJ211" s="7"/>
      <c r="AK211" s="7"/>
      <c r="AL211" s="7"/>
      <c r="AM211" s="7"/>
      <c r="AN211" s="7"/>
      <c r="AO211" s="7"/>
      <c r="AP211" s="7"/>
    </row>
    <row r="212">
      <c r="AH212" s="7"/>
      <c r="AI212" s="7"/>
      <c r="AJ212" s="7"/>
      <c r="AK212" s="7"/>
      <c r="AL212" s="7"/>
      <c r="AM212" s="7"/>
      <c r="AN212" s="7"/>
      <c r="AO212" s="7"/>
      <c r="AP212" s="7"/>
    </row>
    <row r="213">
      <c r="AH213" s="7"/>
      <c r="AI213" s="7"/>
      <c r="AJ213" s="7"/>
      <c r="AK213" s="7"/>
      <c r="AL213" s="7"/>
      <c r="AM213" s="7"/>
      <c r="AN213" s="7"/>
      <c r="AO213" s="7"/>
      <c r="AP213" s="7"/>
    </row>
    <row r="214">
      <c r="AH214" s="7"/>
      <c r="AI214" s="7"/>
      <c r="AJ214" s="7"/>
      <c r="AK214" s="7"/>
      <c r="AL214" s="7"/>
      <c r="AM214" s="7"/>
      <c r="AN214" s="7"/>
      <c r="AO214" s="7"/>
      <c r="AP214" s="7"/>
    </row>
    <row r="215">
      <c r="AH215" s="7"/>
      <c r="AI215" s="7"/>
      <c r="AJ215" s="7"/>
      <c r="AK215" s="7"/>
      <c r="AL215" s="7"/>
      <c r="AM215" s="7"/>
      <c r="AN215" s="7"/>
      <c r="AO215" s="7"/>
      <c r="AP215" s="7"/>
    </row>
    <row r="216">
      <c r="AH216" s="7"/>
      <c r="AI216" s="7"/>
      <c r="AJ216" s="7"/>
      <c r="AK216" s="7"/>
      <c r="AL216" s="7"/>
      <c r="AM216" s="7"/>
      <c r="AN216" s="7"/>
      <c r="AO216" s="7"/>
      <c r="AP216" s="7"/>
    </row>
    <row r="217">
      <c r="AH217" s="7"/>
      <c r="AI217" s="7"/>
      <c r="AJ217" s="7"/>
      <c r="AK217" s="7"/>
      <c r="AL217" s="7"/>
      <c r="AM217" s="7"/>
      <c r="AN217" s="7"/>
      <c r="AO217" s="7"/>
      <c r="AP217" s="7"/>
    </row>
    <row r="218">
      <c r="AH218" s="7"/>
      <c r="AI218" s="7"/>
      <c r="AJ218" s="7"/>
      <c r="AK218" s="7"/>
      <c r="AL218" s="7"/>
      <c r="AM218" s="7"/>
      <c r="AN218" s="7"/>
      <c r="AO218" s="7"/>
      <c r="AP218" s="7"/>
    </row>
    <row r="219">
      <c r="AH219" s="7"/>
      <c r="AI219" s="7"/>
      <c r="AJ219" s="7"/>
      <c r="AK219" s="7"/>
      <c r="AL219" s="7"/>
      <c r="AM219" s="7"/>
      <c r="AN219" s="7"/>
      <c r="AO219" s="7"/>
      <c r="AP219" s="7"/>
    </row>
    <row r="220">
      <c r="AH220" s="7"/>
      <c r="AI220" s="7"/>
      <c r="AJ220" s="7"/>
      <c r="AK220" s="7"/>
      <c r="AL220" s="7"/>
      <c r="AM220" s="7"/>
      <c r="AN220" s="7"/>
      <c r="AO220" s="7"/>
      <c r="AP220" s="7"/>
    </row>
    <row r="221">
      <c r="AH221" s="7"/>
      <c r="AI221" s="7"/>
      <c r="AJ221" s="7"/>
      <c r="AK221" s="7"/>
      <c r="AL221" s="7"/>
      <c r="AM221" s="7"/>
      <c r="AN221" s="7"/>
      <c r="AO221" s="7"/>
      <c r="AP221" s="7"/>
    </row>
    <row r="222">
      <c r="AH222" s="7"/>
      <c r="AI222" s="7"/>
      <c r="AJ222" s="7"/>
      <c r="AK222" s="7"/>
      <c r="AL222" s="7"/>
      <c r="AM222" s="7"/>
      <c r="AN222" s="7"/>
      <c r="AO222" s="7"/>
      <c r="AP222" s="7"/>
    </row>
    <row r="223">
      <c r="AH223" s="7"/>
      <c r="AI223" s="7"/>
      <c r="AJ223" s="7"/>
      <c r="AK223" s="7"/>
      <c r="AL223" s="7"/>
      <c r="AM223" s="7"/>
      <c r="AN223" s="7"/>
      <c r="AO223" s="7"/>
      <c r="AP223" s="7"/>
    </row>
    <row r="224">
      <c r="AH224" s="7"/>
      <c r="AI224" s="7"/>
      <c r="AJ224" s="7"/>
      <c r="AK224" s="7"/>
      <c r="AL224" s="7"/>
      <c r="AM224" s="7"/>
      <c r="AN224" s="7"/>
      <c r="AO224" s="7"/>
      <c r="AP224" s="7"/>
    </row>
    <row r="225">
      <c r="AH225" s="7"/>
      <c r="AI225" s="7"/>
      <c r="AJ225" s="7"/>
      <c r="AK225" s="7"/>
      <c r="AL225" s="7"/>
      <c r="AM225" s="7"/>
      <c r="AN225" s="7"/>
      <c r="AO225" s="7"/>
      <c r="AP225" s="7"/>
    </row>
    <row r="226">
      <c r="AH226" s="7"/>
      <c r="AI226" s="7"/>
      <c r="AJ226" s="7"/>
      <c r="AK226" s="7"/>
      <c r="AL226" s="7"/>
      <c r="AM226" s="7"/>
      <c r="AN226" s="7"/>
      <c r="AO226" s="7"/>
      <c r="AP226" s="7"/>
    </row>
    <row r="227">
      <c r="AH227" s="7"/>
      <c r="AI227" s="7"/>
      <c r="AJ227" s="7"/>
      <c r="AK227" s="7"/>
      <c r="AL227" s="7"/>
      <c r="AM227" s="7"/>
      <c r="AN227" s="7"/>
      <c r="AO227" s="7"/>
      <c r="AP227" s="7"/>
    </row>
    <row r="228">
      <c r="AH228" s="7"/>
      <c r="AI228" s="7"/>
      <c r="AJ228" s="7"/>
      <c r="AK228" s="7"/>
      <c r="AL228" s="7"/>
      <c r="AM228" s="7"/>
      <c r="AN228" s="7"/>
      <c r="AO228" s="7"/>
      <c r="AP228" s="7"/>
    </row>
    <row r="229">
      <c r="AH229" s="7"/>
      <c r="AI229" s="7"/>
      <c r="AJ229" s="7"/>
      <c r="AK229" s="7"/>
      <c r="AL229" s="7"/>
      <c r="AM229" s="7"/>
      <c r="AN229" s="7"/>
      <c r="AO229" s="7"/>
      <c r="AP229" s="7"/>
    </row>
    <row r="230">
      <c r="AH230" s="7"/>
      <c r="AI230" s="7"/>
      <c r="AJ230" s="7"/>
      <c r="AK230" s="7"/>
      <c r="AL230" s="7"/>
      <c r="AM230" s="7"/>
      <c r="AN230" s="7"/>
      <c r="AO230" s="7"/>
      <c r="AP230" s="7"/>
    </row>
    <row r="231">
      <c r="AH231" s="7"/>
      <c r="AI231" s="7"/>
      <c r="AJ231" s="7"/>
      <c r="AK231" s="7"/>
      <c r="AL231" s="7"/>
      <c r="AM231" s="7"/>
      <c r="AN231" s="7"/>
      <c r="AO231" s="7"/>
      <c r="AP231" s="7"/>
    </row>
    <row r="232">
      <c r="AH232" s="7"/>
      <c r="AI232" s="7"/>
      <c r="AJ232" s="7"/>
      <c r="AK232" s="7"/>
      <c r="AL232" s="7"/>
      <c r="AM232" s="7"/>
      <c r="AN232" s="7"/>
      <c r="AO232" s="7"/>
      <c r="AP232" s="7"/>
    </row>
    <row r="233">
      <c r="AH233" s="7"/>
      <c r="AI233" s="7"/>
      <c r="AJ233" s="7"/>
      <c r="AK233" s="7"/>
      <c r="AL233" s="7"/>
      <c r="AM233" s="7"/>
      <c r="AN233" s="7"/>
      <c r="AO233" s="7"/>
      <c r="AP233" s="7"/>
    </row>
    <row r="234">
      <c r="AH234" s="7"/>
      <c r="AI234" s="7"/>
      <c r="AJ234" s="7"/>
      <c r="AK234" s="7"/>
      <c r="AL234" s="7"/>
      <c r="AM234" s="7"/>
      <c r="AN234" s="7"/>
      <c r="AO234" s="7"/>
      <c r="AP234" s="7"/>
    </row>
    <row r="235">
      <c r="AH235" s="7"/>
      <c r="AI235" s="7"/>
      <c r="AJ235" s="7"/>
      <c r="AK235" s="7"/>
      <c r="AL235" s="7"/>
      <c r="AM235" s="7"/>
      <c r="AN235" s="7"/>
      <c r="AO235" s="7"/>
      <c r="AP235" s="7"/>
    </row>
    <row r="236">
      <c r="AH236" s="7"/>
      <c r="AI236" s="7"/>
      <c r="AJ236" s="7"/>
      <c r="AK236" s="7"/>
      <c r="AL236" s="7"/>
      <c r="AM236" s="7"/>
      <c r="AN236" s="7"/>
      <c r="AO236" s="7"/>
      <c r="AP236" s="7"/>
    </row>
    <row r="237">
      <c r="AH237" s="7"/>
      <c r="AI237" s="7"/>
      <c r="AJ237" s="7"/>
      <c r="AK237" s="7"/>
      <c r="AL237" s="7"/>
      <c r="AM237" s="7"/>
      <c r="AN237" s="7"/>
      <c r="AO237" s="7"/>
      <c r="AP237" s="7"/>
    </row>
    <row r="238">
      <c r="AH238" s="7"/>
      <c r="AI238" s="7"/>
      <c r="AJ238" s="7"/>
      <c r="AK238" s="7"/>
      <c r="AL238" s="7"/>
      <c r="AM238" s="7"/>
      <c r="AN238" s="7"/>
      <c r="AO238" s="7"/>
      <c r="AP238" s="7"/>
    </row>
    <row r="239">
      <c r="AH239" s="7"/>
      <c r="AI239" s="7"/>
      <c r="AJ239" s="7"/>
      <c r="AK239" s="7"/>
      <c r="AL239" s="7"/>
      <c r="AM239" s="7"/>
      <c r="AN239" s="7"/>
      <c r="AO239" s="7"/>
      <c r="AP239" s="7"/>
    </row>
    <row r="240">
      <c r="AH240" s="7"/>
      <c r="AI240" s="7"/>
      <c r="AJ240" s="7"/>
      <c r="AK240" s="7"/>
      <c r="AL240" s="7"/>
      <c r="AM240" s="7"/>
      <c r="AN240" s="7"/>
      <c r="AO240" s="7"/>
      <c r="AP240" s="7"/>
    </row>
    <row r="241">
      <c r="AH241" s="7"/>
      <c r="AI241" s="7"/>
      <c r="AJ241" s="7"/>
      <c r="AK241" s="7"/>
      <c r="AL241" s="7"/>
      <c r="AM241" s="7"/>
      <c r="AN241" s="7"/>
      <c r="AO241" s="7"/>
      <c r="AP241" s="7"/>
    </row>
    <row r="242">
      <c r="AH242" s="7"/>
      <c r="AI242" s="7"/>
      <c r="AJ242" s="7"/>
      <c r="AK242" s="7"/>
      <c r="AL242" s="7"/>
      <c r="AM242" s="7"/>
      <c r="AN242" s="7"/>
      <c r="AO242" s="7"/>
      <c r="AP242" s="7"/>
    </row>
    <row r="243">
      <c r="AH243" s="7"/>
      <c r="AI243" s="7"/>
      <c r="AJ243" s="7"/>
      <c r="AK243" s="7"/>
      <c r="AL243" s="7"/>
      <c r="AM243" s="7"/>
      <c r="AN243" s="7"/>
      <c r="AO243" s="7"/>
      <c r="AP243" s="7"/>
    </row>
    <row r="244">
      <c r="AH244" s="7"/>
      <c r="AI244" s="7"/>
      <c r="AJ244" s="7"/>
      <c r="AK244" s="7"/>
      <c r="AL244" s="7"/>
      <c r="AM244" s="7"/>
      <c r="AN244" s="7"/>
      <c r="AO244" s="7"/>
      <c r="AP244" s="7"/>
    </row>
    <row r="245">
      <c r="AH245" s="7"/>
      <c r="AI245" s="7"/>
      <c r="AJ245" s="7"/>
      <c r="AK245" s="7"/>
      <c r="AL245" s="7"/>
      <c r="AM245" s="7"/>
      <c r="AN245" s="7"/>
      <c r="AO245" s="7"/>
      <c r="AP245" s="7"/>
    </row>
    <row r="246">
      <c r="AH246" s="7"/>
      <c r="AI246" s="7"/>
      <c r="AJ246" s="7"/>
      <c r="AK246" s="7"/>
      <c r="AL246" s="7"/>
      <c r="AM246" s="7"/>
      <c r="AN246" s="7"/>
      <c r="AO246" s="7"/>
      <c r="AP246" s="7"/>
    </row>
    <row r="247">
      <c r="AH247" s="7"/>
      <c r="AI247" s="7"/>
      <c r="AJ247" s="7"/>
      <c r="AK247" s="7"/>
      <c r="AL247" s="7"/>
      <c r="AM247" s="7"/>
      <c r="AN247" s="7"/>
      <c r="AO247" s="7"/>
      <c r="AP247" s="7"/>
    </row>
    <row r="248">
      <c r="AH248" s="7"/>
      <c r="AI248" s="7"/>
      <c r="AJ248" s="7"/>
      <c r="AK248" s="7"/>
      <c r="AL248" s="7"/>
      <c r="AM248" s="7"/>
      <c r="AN248" s="7"/>
      <c r="AO248" s="7"/>
      <c r="AP248" s="7"/>
    </row>
    <row r="249">
      <c r="AH249" s="7"/>
      <c r="AI249" s="7"/>
      <c r="AJ249" s="7"/>
      <c r="AK249" s="7"/>
      <c r="AL249" s="7"/>
      <c r="AM249" s="7"/>
      <c r="AN249" s="7"/>
      <c r="AO249" s="7"/>
      <c r="AP249" s="7"/>
    </row>
    <row r="250">
      <c r="AH250" s="7"/>
      <c r="AI250" s="7"/>
      <c r="AJ250" s="7"/>
      <c r="AK250" s="7"/>
      <c r="AL250" s="7"/>
      <c r="AM250" s="7"/>
      <c r="AN250" s="7"/>
      <c r="AO250" s="7"/>
      <c r="AP250" s="7"/>
    </row>
    <row r="251">
      <c r="AH251" s="7"/>
      <c r="AI251" s="7"/>
      <c r="AJ251" s="7"/>
      <c r="AK251" s="7"/>
      <c r="AL251" s="7"/>
      <c r="AM251" s="7"/>
      <c r="AN251" s="7"/>
      <c r="AO251" s="7"/>
      <c r="AP251" s="7"/>
    </row>
    <row r="252">
      <c r="AH252" s="7"/>
      <c r="AI252" s="7"/>
      <c r="AJ252" s="7"/>
      <c r="AK252" s="7"/>
      <c r="AL252" s="7"/>
      <c r="AM252" s="7"/>
      <c r="AN252" s="7"/>
      <c r="AO252" s="7"/>
      <c r="AP252" s="7"/>
    </row>
    <row r="253">
      <c r="AH253" s="7"/>
      <c r="AI253" s="7"/>
      <c r="AJ253" s="7"/>
      <c r="AK253" s="7"/>
      <c r="AL253" s="7"/>
      <c r="AM253" s="7"/>
      <c r="AN253" s="7"/>
      <c r="AO253" s="7"/>
      <c r="AP253" s="7"/>
    </row>
    <row r="254">
      <c r="AH254" s="7"/>
      <c r="AI254" s="7"/>
      <c r="AJ254" s="7"/>
      <c r="AK254" s="7"/>
      <c r="AL254" s="7"/>
      <c r="AM254" s="7"/>
      <c r="AN254" s="7"/>
      <c r="AO254" s="7"/>
      <c r="AP254" s="7"/>
    </row>
    <row r="255">
      <c r="AH255" s="7"/>
      <c r="AI255" s="7"/>
      <c r="AJ255" s="7"/>
      <c r="AK255" s="7"/>
      <c r="AL255" s="7"/>
      <c r="AM255" s="7"/>
      <c r="AN255" s="7"/>
      <c r="AO255" s="7"/>
      <c r="AP255" s="7"/>
    </row>
    <row r="256">
      <c r="AH256" s="7"/>
      <c r="AI256" s="7"/>
      <c r="AJ256" s="7"/>
      <c r="AK256" s="7"/>
      <c r="AL256" s="7"/>
      <c r="AM256" s="7"/>
      <c r="AN256" s="7"/>
      <c r="AO256" s="7"/>
      <c r="AP256" s="7"/>
    </row>
    <row r="257">
      <c r="AH257" s="7"/>
      <c r="AI257" s="7"/>
      <c r="AJ257" s="7"/>
      <c r="AK257" s="7"/>
      <c r="AL257" s="7"/>
      <c r="AM257" s="7"/>
      <c r="AN257" s="7"/>
      <c r="AO257" s="7"/>
      <c r="AP257" s="7"/>
    </row>
    <row r="258">
      <c r="AH258" s="7"/>
      <c r="AI258" s="7"/>
      <c r="AJ258" s="7"/>
      <c r="AK258" s="7"/>
      <c r="AL258" s="7"/>
      <c r="AM258" s="7"/>
      <c r="AN258" s="7"/>
      <c r="AO258" s="7"/>
      <c r="AP258" s="7"/>
    </row>
    <row r="259">
      <c r="AH259" s="7"/>
      <c r="AI259" s="7"/>
      <c r="AJ259" s="7"/>
      <c r="AK259" s="7"/>
      <c r="AL259" s="7"/>
      <c r="AM259" s="7"/>
      <c r="AN259" s="7"/>
      <c r="AO259" s="7"/>
      <c r="AP259" s="7"/>
    </row>
    <row r="260">
      <c r="AH260" s="7"/>
      <c r="AI260" s="7"/>
      <c r="AJ260" s="7"/>
      <c r="AK260" s="7"/>
      <c r="AL260" s="7"/>
      <c r="AM260" s="7"/>
      <c r="AN260" s="7"/>
      <c r="AO260" s="7"/>
      <c r="AP260" s="7"/>
    </row>
    <row r="261">
      <c r="AH261" s="7"/>
      <c r="AI261" s="7"/>
      <c r="AJ261" s="7"/>
      <c r="AK261" s="7"/>
      <c r="AL261" s="7"/>
      <c r="AM261" s="7"/>
      <c r="AN261" s="7"/>
      <c r="AO261" s="7"/>
      <c r="AP261" s="7"/>
    </row>
    <row r="262">
      <c r="AH262" s="7"/>
      <c r="AI262" s="7"/>
      <c r="AJ262" s="7"/>
      <c r="AK262" s="7"/>
      <c r="AL262" s="7"/>
      <c r="AM262" s="7"/>
      <c r="AN262" s="7"/>
      <c r="AO262" s="7"/>
      <c r="AP262" s="7"/>
    </row>
    <row r="263">
      <c r="AH263" s="7"/>
      <c r="AI263" s="7"/>
      <c r="AJ263" s="7"/>
      <c r="AK263" s="7"/>
      <c r="AL263" s="7"/>
      <c r="AM263" s="7"/>
      <c r="AN263" s="7"/>
      <c r="AO263" s="7"/>
      <c r="AP263" s="7"/>
    </row>
    <row r="264">
      <c r="AH264" s="7"/>
      <c r="AI264" s="7"/>
      <c r="AJ264" s="7"/>
      <c r="AK264" s="7"/>
      <c r="AL264" s="7"/>
      <c r="AM264" s="7"/>
      <c r="AN264" s="7"/>
      <c r="AO264" s="7"/>
      <c r="AP264" s="7"/>
    </row>
    <row r="265">
      <c r="AH265" s="7"/>
      <c r="AI265" s="7"/>
      <c r="AJ265" s="7"/>
      <c r="AK265" s="7"/>
      <c r="AL265" s="7"/>
      <c r="AM265" s="7"/>
      <c r="AN265" s="7"/>
      <c r="AO265" s="7"/>
      <c r="AP265" s="7"/>
    </row>
    <row r="266">
      <c r="AH266" s="7"/>
      <c r="AI266" s="7"/>
      <c r="AJ266" s="7"/>
      <c r="AK266" s="7"/>
      <c r="AL266" s="7"/>
      <c r="AM266" s="7"/>
      <c r="AN266" s="7"/>
      <c r="AO266" s="7"/>
      <c r="AP266" s="7"/>
    </row>
    <row r="267">
      <c r="AH267" s="7"/>
      <c r="AI267" s="7"/>
      <c r="AJ267" s="7"/>
      <c r="AK267" s="7"/>
      <c r="AL267" s="7"/>
      <c r="AM267" s="7"/>
      <c r="AN267" s="7"/>
      <c r="AO267" s="7"/>
      <c r="AP267" s="7"/>
    </row>
    <row r="268">
      <c r="AH268" s="7"/>
      <c r="AI268" s="7"/>
      <c r="AJ268" s="7"/>
      <c r="AK268" s="7"/>
      <c r="AL268" s="7"/>
      <c r="AM268" s="7"/>
      <c r="AN268" s="7"/>
      <c r="AO268" s="7"/>
      <c r="AP268" s="7"/>
    </row>
    <row r="269">
      <c r="AH269" s="7"/>
      <c r="AI269" s="7"/>
      <c r="AJ269" s="7"/>
      <c r="AK269" s="7"/>
      <c r="AL269" s="7"/>
      <c r="AM269" s="7"/>
      <c r="AN269" s="7"/>
      <c r="AO269" s="7"/>
      <c r="AP269" s="7"/>
    </row>
    <row r="270">
      <c r="AH270" s="7"/>
      <c r="AI270" s="7"/>
      <c r="AJ270" s="7"/>
      <c r="AK270" s="7"/>
      <c r="AL270" s="7"/>
      <c r="AM270" s="7"/>
      <c r="AN270" s="7"/>
      <c r="AO270" s="7"/>
      <c r="AP270" s="7"/>
    </row>
    <row r="271">
      <c r="AH271" s="7"/>
      <c r="AI271" s="7"/>
      <c r="AJ271" s="7"/>
      <c r="AK271" s="7"/>
      <c r="AL271" s="7"/>
      <c r="AM271" s="7"/>
      <c r="AN271" s="7"/>
      <c r="AO271" s="7"/>
      <c r="AP271" s="7"/>
    </row>
    <row r="272">
      <c r="AH272" s="7"/>
      <c r="AI272" s="7"/>
      <c r="AJ272" s="7"/>
      <c r="AK272" s="7"/>
      <c r="AL272" s="7"/>
      <c r="AM272" s="7"/>
      <c r="AN272" s="7"/>
      <c r="AO272" s="7"/>
      <c r="AP272" s="7"/>
    </row>
    <row r="273">
      <c r="AH273" s="7"/>
      <c r="AI273" s="7"/>
      <c r="AJ273" s="7"/>
      <c r="AK273" s="7"/>
      <c r="AL273" s="7"/>
      <c r="AM273" s="7"/>
      <c r="AN273" s="7"/>
      <c r="AO273" s="7"/>
      <c r="AP273" s="7"/>
    </row>
    <row r="274">
      <c r="AH274" s="7"/>
      <c r="AI274" s="7"/>
      <c r="AJ274" s="7"/>
      <c r="AK274" s="7"/>
      <c r="AL274" s="7"/>
      <c r="AM274" s="7"/>
      <c r="AN274" s="7"/>
      <c r="AO274" s="7"/>
      <c r="AP274" s="7"/>
    </row>
    <row r="275">
      <c r="AH275" s="7"/>
      <c r="AI275" s="7"/>
      <c r="AJ275" s="7"/>
      <c r="AK275" s="7"/>
      <c r="AL275" s="7"/>
      <c r="AM275" s="7"/>
      <c r="AN275" s="7"/>
      <c r="AO275" s="7"/>
      <c r="AP275" s="7"/>
    </row>
    <row r="276">
      <c r="AH276" s="7"/>
      <c r="AI276" s="7"/>
      <c r="AJ276" s="7"/>
      <c r="AK276" s="7"/>
      <c r="AL276" s="7"/>
      <c r="AM276" s="7"/>
      <c r="AN276" s="7"/>
      <c r="AO276" s="7"/>
      <c r="AP276" s="7"/>
    </row>
    <row r="277">
      <c r="AH277" s="7"/>
      <c r="AI277" s="7"/>
      <c r="AJ277" s="7"/>
      <c r="AK277" s="7"/>
      <c r="AL277" s="7"/>
      <c r="AM277" s="7"/>
      <c r="AN277" s="7"/>
      <c r="AO277" s="7"/>
      <c r="AP277" s="7"/>
    </row>
    <row r="278">
      <c r="AH278" s="7"/>
      <c r="AI278" s="7"/>
      <c r="AJ278" s="7"/>
      <c r="AK278" s="7"/>
      <c r="AL278" s="7"/>
      <c r="AM278" s="7"/>
      <c r="AN278" s="7"/>
      <c r="AO278" s="7"/>
      <c r="AP278" s="7"/>
    </row>
    <row r="279">
      <c r="AH279" s="7"/>
      <c r="AI279" s="7"/>
      <c r="AJ279" s="7"/>
      <c r="AK279" s="7"/>
      <c r="AL279" s="7"/>
      <c r="AM279" s="7"/>
      <c r="AN279" s="7"/>
      <c r="AO279" s="7"/>
      <c r="AP279" s="7"/>
    </row>
    <row r="280">
      <c r="AH280" s="7"/>
      <c r="AI280" s="7"/>
      <c r="AJ280" s="7"/>
      <c r="AK280" s="7"/>
      <c r="AL280" s="7"/>
      <c r="AM280" s="7"/>
      <c r="AN280" s="7"/>
      <c r="AO280" s="7"/>
      <c r="AP280" s="7"/>
    </row>
    <row r="281">
      <c r="AH281" s="7"/>
      <c r="AI281" s="7"/>
      <c r="AJ281" s="7"/>
      <c r="AK281" s="7"/>
      <c r="AL281" s="7"/>
      <c r="AM281" s="7"/>
      <c r="AN281" s="7"/>
      <c r="AO281" s="7"/>
      <c r="AP281" s="7"/>
    </row>
    <row r="282">
      <c r="AH282" s="7"/>
      <c r="AI282" s="7"/>
      <c r="AJ282" s="7"/>
      <c r="AK282" s="7"/>
      <c r="AL282" s="7"/>
      <c r="AM282" s="7"/>
      <c r="AN282" s="7"/>
      <c r="AO282" s="7"/>
      <c r="AP282" s="7"/>
    </row>
    <row r="283">
      <c r="AH283" s="7"/>
      <c r="AI283" s="7"/>
      <c r="AJ283" s="7"/>
      <c r="AK283" s="7"/>
      <c r="AL283" s="7"/>
      <c r="AM283" s="7"/>
      <c r="AN283" s="7"/>
      <c r="AO283" s="7"/>
      <c r="AP283" s="7"/>
    </row>
    <row r="284">
      <c r="AH284" s="7"/>
      <c r="AI284" s="7"/>
      <c r="AJ284" s="7"/>
      <c r="AK284" s="7"/>
      <c r="AL284" s="7"/>
      <c r="AM284" s="7"/>
      <c r="AN284" s="7"/>
      <c r="AO284" s="7"/>
      <c r="AP284" s="7"/>
    </row>
    <row r="285">
      <c r="AH285" s="7"/>
      <c r="AI285" s="7"/>
      <c r="AJ285" s="7"/>
      <c r="AK285" s="7"/>
      <c r="AL285" s="7"/>
      <c r="AM285" s="7"/>
      <c r="AN285" s="7"/>
      <c r="AO285" s="7"/>
      <c r="AP285" s="7"/>
    </row>
    <row r="286">
      <c r="AH286" s="7"/>
      <c r="AI286" s="7"/>
      <c r="AJ286" s="7"/>
      <c r="AK286" s="7"/>
      <c r="AL286" s="7"/>
      <c r="AM286" s="7"/>
      <c r="AN286" s="7"/>
      <c r="AO286" s="7"/>
      <c r="AP286" s="7"/>
    </row>
    <row r="287">
      <c r="AH287" s="7"/>
      <c r="AI287" s="7"/>
      <c r="AJ287" s="7"/>
      <c r="AK287" s="7"/>
      <c r="AL287" s="7"/>
      <c r="AM287" s="7"/>
      <c r="AN287" s="7"/>
      <c r="AO287" s="7"/>
      <c r="AP287" s="7"/>
    </row>
    <row r="288">
      <c r="AH288" s="7"/>
      <c r="AI288" s="7"/>
      <c r="AJ288" s="7"/>
      <c r="AK288" s="7"/>
      <c r="AL288" s="7"/>
      <c r="AM288" s="7"/>
      <c r="AN288" s="7"/>
      <c r="AO288" s="7"/>
      <c r="AP288" s="7"/>
    </row>
    <row r="289">
      <c r="AH289" s="7"/>
      <c r="AI289" s="7"/>
      <c r="AJ289" s="7"/>
      <c r="AK289" s="7"/>
      <c r="AL289" s="7"/>
      <c r="AM289" s="7"/>
      <c r="AN289" s="7"/>
      <c r="AO289" s="7"/>
      <c r="AP289" s="7"/>
    </row>
    <row r="290">
      <c r="AH290" s="7"/>
      <c r="AI290" s="7"/>
      <c r="AJ290" s="7"/>
      <c r="AK290" s="7"/>
      <c r="AL290" s="7"/>
      <c r="AM290" s="7"/>
      <c r="AN290" s="7"/>
      <c r="AO290" s="7"/>
      <c r="AP290" s="7"/>
    </row>
    <row r="291">
      <c r="AH291" s="7"/>
      <c r="AI291" s="7"/>
      <c r="AJ291" s="7"/>
      <c r="AK291" s="7"/>
      <c r="AL291" s="7"/>
      <c r="AM291" s="7"/>
      <c r="AN291" s="7"/>
      <c r="AO291" s="7"/>
      <c r="AP291" s="7"/>
    </row>
    <row r="292">
      <c r="AH292" s="7"/>
      <c r="AI292" s="7"/>
      <c r="AJ292" s="7"/>
      <c r="AK292" s="7"/>
      <c r="AL292" s="7"/>
      <c r="AM292" s="7"/>
      <c r="AN292" s="7"/>
      <c r="AO292" s="7"/>
      <c r="AP292" s="7"/>
    </row>
    <row r="293">
      <c r="AH293" s="7"/>
      <c r="AI293" s="7"/>
      <c r="AJ293" s="7"/>
      <c r="AK293" s="7"/>
      <c r="AL293" s="7"/>
      <c r="AM293" s="7"/>
      <c r="AN293" s="7"/>
      <c r="AO293" s="7"/>
      <c r="AP293" s="7"/>
    </row>
    <row r="294">
      <c r="AH294" s="7"/>
      <c r="AI294" s="7"/>
      <c r="AJ294" s="7"/>
      <c r="AK294" s="7"/>
      <c r="AL294" s="7"/>
      <c r="AM294" s="7"/>
      <c r="AN294" s="7"/>
      <c r="AO294" s="7"/>
      <c r="AP294" s="7"/>
    </row>
    <row r="295">
      <c r="AH295" s="7"/>
      <c r="AI295" s="7"/>
      <c r="AJ295" s="7"/>
      <c r="AK295" s="7"/>
      <c r="AL295" s="7"/>
      <c r="AM295" s="7"/>
      <c r="AN295" s="7"/>
      <c r="AO295" s="7"/>
      <c r="AP295" s="7"/>
    </row>
    <row r="296">
      <c r="AH296" s="7"/>
      <c r="AI296" s="7"/>
      <c r="AJ296" s="7"/>
      <c r="AK296" s="7"/>
      <c r="AL296" s="7"/>
      <c r="AM296" s="7"/>
      <c r="AN296" s="7"/>
      <c r="AO296" s="7"/>
      <c r="AP296" s="7"/>
    </row>
    <row r="297">
      <c r="AH297" s="7"/>
      <c r="AI297" s="7"/>
      <c r="AJ297" s="7"/>
      <c r="AK297" s="7"/>
      <c r="AL297" s="7"/>
      <c r="AM297" s="7"/>
      <c r="AN297" s="7"/>
      <c r="AO297" s="7"/>
      <c r="AP297" s="7"/>
    </row>
    <row r="298">
      <c r="AH298" s="7"/>
      <c r="AI298" s="7"/>
      <c r="AJ298" s="7"/>
      <c r="AK298" s="7"/>
      <c r="AL298" s="7"/>
      <c r="AM298" s="7"/>
      <c r="AN298" s="7"/>
      <c r="AO298" s="7"/>
      <c r="AP298" s="7"/>
    </row>
    <row r="299">
      <c r="AH299" s="7"/>
      <c r="AI299" s="7"/>
      <c r="AJ299" s="7"/>
      <c r="AK299" s="7"/>
      <c r="AL299" s="7"/>
      <c r="AM299" s="7"/>
      <c r="AN299" s="7"/>
      <c r="AO299" s="7"/>
      <c r="AP299" s="7"/>
    </row>
    <row r="300">
      <c r="AH300" s="7"/>
      <c r="AI300" s="7"/>
      <c r="AJ300" s="7"/>
      <c r="AK300" s="7"/>
      <c r="AL300" s="7"/>
      <c r="AM300" s="7"/>
      <c r="AN300" s="7"/>
      <c r="AO300" s="7"/>
      <c r="AP300" s="7"/>
    </row>
    <row r="301">
      <c r="AH301" s="7"/>
      <c r="AI301" s="7"/>
      <c r="AJ301" s="7"/>
      <c r="AK301" s="7"/>
      <c r="AL301" s="7"/>
      <c r="AM301" s="7"/>
      <c r="AN301" s="7"/>
      <c r="AO301" s="7"/>
      <c r="AP301" s="7"/>
    </row>
    <row r="302">
      <c r="AH302" s="7"/>
      <c r="AI302" s="7"/>
      <c r="AJ302" s="7"/>
      <c r="AK302" s="7"/>
      <c r="AL302" s="7"/>
      <c r="AM302" s="7"/>
      <c r="AN302" s="7"/>
      <c r="AO302" s="7"/>
      <c r="AP302" s="7"/>
    </row>
    <row r="303">
      <c r="AH303" s="7"/>
      <c r="AI303" s="7"/>
      <c r="AJ303" s="7"/>
      <c r="AK303" s="7"/>
      <c r="AL303" s="7"/>
      <c r="AM303" s="7"/>
      <c r="AN303" s="7"/>
      <c r="AO303" s="7"/>
      <c r="AP303" s="7"/>
    </row>
    <row r="304">
      <c r="AH304" s="7"/>
      <c r="AI304" s="7"/>
      <c r="AJ304" s="7"/>
      <c r="AK304" s="7"/>
      <c r="AL304" s="7"/>
      <c r="AM304" s="7"/>
      <c r="AN304" s="7"/>
      <c r="AO304" s="7"/>
      <c r="AP304" s="7"/>
    </row>
    <row r="305">
      <c r="AH305" s="7"/>
      <c r="AI305" s="7"/>
      <c r="AJ305" s="7"/>
      <c r="AK305" s="7"/>
      <c r="AL305" s="7"/>
      <c r="AM305" s="7"/>
      <c r="AN305" s="7"/>
      <c r="AO305" s="7"/>
      <c r="AP305" s="7"/>
    </row>
    <row r="306">
      <c r="AH306" s="7"/>
      <c r="AI306" s="7"/>
      <c r="AJ306" s="7"/>
      <c r="AK306" s="7"/>
      <c r="AL306" s="7"/>
      <c r="AM306" s="7"/>
      <c r="AN306" s="7"/>
      <c r="AO306" s="7"/>
      <c r="AP306" s="7"/>
    </row>
    <row r="307">
      <c r="AH307" s="7"/>
      <c r="AI307" s="7"/>
      <c r="AJ307" s="7"/>
      <c r="AK307" s="7"/>
      <c r="AL307" s="7"/>
      <c r="AM307" s="7"/>
      <c r="AN307" s="7"/>
      <c r="AO307" s="7"/>
      <c r="AP307" s="7"/>
    </row>
    <row r="308">
      <c r="AH308" s="7"/>
      <c r="AI308" s="7"/>
      <c r="AJ308" s="7"/>
      <c r="AK308" s="7"/>
      <c r="AL308" s="7"/>
      <c r="AM308" s="7"/>
      <c r="AN308" s="7"/>
      <c r="AO308" s="7"/>
      <c r="AP308" s="7"/>
    </row>
    <row r="309">
      <c r="AH309" s="7"/>
      <c r="AI309" s="7"/>
      <c r="AJ309" s="7"/>
      <c r="AK309" s="7"/>
      <c r="AL309" s="7"/>
      <c r="AM309" s="7"/>
      <c r="AN309" s="7"/>
      <c r="AO309" s="7"/>
      <c r="AP309" s="7"/>
    </row>
    <row r="310">
      <c r="AH310" s="7"/>
      <c r="AI310" s="7"/>
      <c r="AJ310" s="7"/>
      <c r="AK310" s="7"/>
      <c r="AL310" s="7"/>
      <c r="AM310" s="7"/>
      <c r="AN310" s="7"/>
      <c r="AO310" s="7"/>
      <c r="AP310" s="7"/>
    </row>
    <row r="311">
      <c r="AH311" s="7"/>
      <c r="AI311" s="7"/>
      <c r="AJ311" s="7"/>
      <c r="AK311" s="7"/>
      <c r="AL311" s="7"/>
      <c r="AM311" s="7"/>
      <c r="AN311" s="7"/>
      <c r="AO311" s="7"/>
      <c r="AP311" s="7"/>
    </row>
    <row r="312">
      <c r="AH312" s="7"/>
      <c r="AI312" s="7"/>
      <c r="AJ312" s="7"/>
      <c r="AK312" s="7"/>
      <c r="AL312" s="7"/>
      <c r="AM312" s="7"/>
      <c r="AN312" s="7"/>
      <c r="AO312" s="7"/>
      <c r="AP312" s="7"/>
    </row>
    <row r="313">
      <c r="AH313" s="7"/>
      <c r="AI313" s="7"/>
      <c r="AJ313" s="7"/>
      <c r="AK313" s="7"/>
      <c r="AL313" s="7"/>
      <c r="AM313" s="7"/>
      <c r="AN313" s="7"/>
      <c r="AO313" s="7"/>
      <c r="AP313" s="7"/>
    </row>
    <row r="314">
      <c r="AH314" s="7"/>
      <c r="AI314" s="7"/>
      <c r="AJ314" s="7"/>
      <c r="AK314" s="7"/>
      <c r="AL314" s="7"/>
      <c r="AM314" s="7"/>
      <c r="AN314" s="7"/>
      <c r="AO314" s="7"/>
      <c r="AP314" s="7"/>
    </row>
    <row r="315">
      <c r="AH315" s="7"/>
      <c r="AI315" s="7"/>
      <c r="AJ315" s="7"/>
      <c r="AK315" s="7"/>
      <c r="AL315" s="7"/>
      <c r="AM315" s="7"/>
      <c r="AN315" s="7"/>
      <c r="AO315" s="7"/>
      <c r="AP315" s="7"/>
    </row>
    <row r="316">
      <c r="AH316" s="7"/>
      <c r="AI316" s="7"/>
      <c r="AJ316" s="7"/>
      <c r="AK316" s="7"/>
      <c r="AL316" s="7"/>
      <c r="AM316" s="7"/>
      <c r="AN316" s="7"/>
      <c r="AO316" s="7"/>
      <c r="AP316" s="7"/>
    </row>
    <row r="317">
      <c r="AH317" s="7"/>
      <c r="AI317" s="7"/>
      <c r="AJ317" s="7"/>
      <c r="AK317" s="7"/>
      <c r="AL317" s="7"/>
      <c r="AM317" s="7"/>
      <c r="AN317" s="7"/>
      <c r="AO317" s="7"/>
      <c r="AP317" s="7"/>
    </row>
    <row r="318">
      <c r="AH318" s="7"/>
      <c r="AI318" s="7"/>
      <c r="AJ318" s="7"/>
      <c r="AK318" s="7"/>
      <c r="AL318" s="7"/>
      <c r="AM318" s="7"/>
      <c r="AN318" s="7"/>
      <c r="AO318" s="7"/>
      <c r="AP318" s="7"/>
    </row>
    <row r="319">
      <c r="AH319" s="7"/>
      <c r="AI319" s="7"/>
      <c r="AJ319" s="7"/>
      <c r="AK319" s="7"/>
      <c r="AL319" s="7"/>
      <c r="AM319" s="7"/>
      <c r="AN319" s="7"/>
      <c r="AO319" s="7"/>
      <c r="AP319" s="7"/>
    </row>
    <row r="320">
      <c r="AH320" s="7"/>
      <c r="AI320" s="7"/>
      <c r="AJ320" s="7"/>
      <c r="AK320" s="7"/>
      <c r="AL320" s="7"/>
      <c r="AM320" s="7"/>
      <c r="AN320" s="7"/>
      <c r="AO320" s="7"/>
      <c r="AP320" s="7"/>
    </row>
    <row r="321">
      <c r="AH321" s="7"/>
      <c r="AI321" s="7"/>
      <c r="AJ321" s="7"/>
      <c r="AK321" s="7"/>
      <c r="AL321" s="7"/>
      <c r="AM321" s="7"/>
      <c r="AN321" s="7"/>
      <c r="AO321" s="7"/>
      <c r="AP321" s="7"/>
    </row>
    <row r="322">
      <c r="AH322" s="7"/>
      <c r="AI322" s="7"/>
      <c r="AJ322" s="7"/>
      <c r="AK322" s="7"/>
      <c r="AL322" s="7"/>
      <c r="AM322" s="7"/>
      <c r="AN322" s="7"/>
      <c r="AO322" s="7"/>
      <c r="AP322" s="7"/>
    </row>
    <row r="323">
      <c r="AH323" s="7"/>
      <c r="AI323" s="7"/>
      <c r="AJ323" s="7"/>
      <c r="AK323" s="7"/>
      <c r="AL323" s="7"/>
      <c r="AM323" s="7"/>
      <c r="AN323" s="7"/>
      <c r="AO323" s="7"/>
      <c r="AP323" s="7"/>
    </row>
    <row r="324">
      <c r="AH324" s="7"/>
      <c r="AI324" s="7"/>
      <c r="AJ324" s="7"/>
      <c r="AK324" s="7"/>
      <c r="AL324" s="7"/>
      <c r="AM324" s="7"/>
      <c r="AN324" s="7"/>
      <c r="AO324" s="7"/>
      <c r="AP324" s="7"/>
    </row>
    <row r="325">
      <c r="AH325" s="7"/>
      <c r="AI325" s="7"/>
      <c r="AJ325" s="7"/>
      <c r="AK325" s="7"/>
      <c r="AL325" s="7"/>
      <c r="AM325" s="7"/>
      <c r="AN325" s="7"/>
      <c r="AO325" s="7"/>
      <c r="AP325" s="7"/>
    </row>
    <row r="326">
      <c r="AH326" s="7"/>
      <c r="AI326" s="7"/>
      <c r="AJ326" s="7"/>
      <c r="AK326" s="7"/>
      <c r="AL326" s="7"/>
      <c r="AM326" s="7"/>
      <c r="AN326" s="7"/>
      <c r="AO326" s="7"/>
      <c r="AP326" s="7"/>
    </row>
    <row r="327">
      <c r="AH327" s="7"/>
      <c r="AI327" s="7"/>
      <c r="AJ327" s="7"/>
      <c r="AK327" s="7"/>
      <c r="AL327" s="7"/>
      <c r="AM327" s="7"/>
      <c r="AN327" s="7"/>
      <c r="AO327" s="7"/>
      <c r="AP327" s="7"/>
    </row>
    <row r="328">
      <c r="AH328" s="7"/>
      <c r="AI328" s="7"/>
      <c r="AJ328" s="7"/>
      <c r="AK328" s="7"/>
      <c r="AL328" s="7"/>
      <c r="AM328" s="7"/>
      <c r="AN328" s="7"/>
      <c r="AO328" s="7"/>
      <c r="AP328" s="7"/>
    </row>
    <row r="329">
      <c r="AH329" s="7"/>
      <c r="AI329" s="7"/>
      <c r="AJ329" s="7"/>
      <c r="AK329" s="7"/>
      <c r="AL329" s="7"/>
      <c r="AM329" s="7"/>
      <c r="AN329" s="7"/>
      <c r="AO329" s="7"/>
      <c r="AP329" s="7"/>
    </row>
    <row r="330">
      <c r="AH330" s="7"/>
      <c r="AI330" s="7"/>
      <c r="AJ330" s="7"/>
      <c r="AK330" s="7"/>
      <c r="AL330" s="7"/>
      <c r="AM330" s="7"/>
      <c r="AN330" s="7"/>
      <c r="AO330" s="7"/>
      <c r="AP330" s="7"/>
    </row>
    <row r="331">
      <c r="AH331" s="7"/>
      <c r="AI331" s="7"/>
      <c r="AJ331" s="7"/>
      <c r="AK331" s="7"/>
      <c r="AL331" s="7"/>
      <c r="AM331" s="7"/>
      <c r="AN331" s="7"/>
      <c r="AO331" s="7"/>
      <c r="AP331" s="7"/>
    </row>
    <row r="332">
      <c r="AH332" s="7"/>
      <c r="AI332" s="7"/>
      <c r="AJ332" s="7"/>
      <c r="AK332" s="7"/>
      <c r="AL332" s="7"/>
      <c r="AM332" s="7"/>
      <c r="AN332" s="7"/>
      <c r="AO332" s="7"/>
      <c r="AP332" s="7"/>
    </row>
    <row r="333">
      <c r="AH333" s="7"/>
      <c r="AI333" s="7"/>
      <c r="AJ333" s="7"/>
      <c r="AK333" s="7"/>
      <c r="AL333" s="7"/>
      <c r="AM333" s="7"/>
      <c r="AN333" s="7"/>
      <c r="AO333" s="7"/>
      <c r="AP333" s="7"/>
    </row>
    <row r="334">
      <c r="AH334" s="7"/>
      <c r="AI334" s="7"/>
      <c r="AJ334" s="7"/>
      <c r="AK334" s="7"/>
      <c r="AL334" s="7"/>
      <c r="AM334" s="7"/>
      <c r="AN334" s="7"/>
      <c r="AO334" s="7"/>
      <c r="AP334" s="7"/>
    </row>
    <row r="335">
      <c r="AH335" s="7"/>
      <c r="AI335" s="7"/>
      <c r="AJ335" s="7"/>
      <c r="AK335" s="7"/>
      <c r="AL335" s="7"/>
      <c r="AM335" s="7"/>
      <c r="AN335" s="7"/>
      <c r="AO335" s="7"/>
      <c r="AP335" s="7"/>
    </row>
    <row r="336">
      <c r="AH336" s="7"/>
      <c r="AI336" s="7"/>
      <c r="AJ336" s="7"/>
      <c r="AK336" s="7"/>
      <c r="AL336" s="7"/>
      <c r="AM336" s="7"/>
      <c r="AN336" s="7"/>
      <c r="AO336" s="7"/>
      <c r="AP336" s="7"/>
    </row>
    <row r="337">
      <c r="AH337" s="7"/>
      <c r="AI337" s="7"/>
      <c r="AJ337" s="7"/>
      <c r="AK337" s="7"/>
      <c r="AL337" s="7"/>
      <c r="AM337" s="7"/>
      <c r="AN337" s="7"/>
      <c r="AO337" s="7"/>
      <c r="AP337" s="7"/>
    </row>
    <row r="338">
      <c r="AH338" s="7"/>
      <c r="AI338" s="7"/>
      <c r="AJ338" s="7"/>
      <c r="AK338" s="7"/>
      <c r="AL338" s="7"/>
      <c r="AM338" s="7"/>
      <c r="AN338" s="7"/>
      <c r="AO338" s="7"/>
      <c r="AP338" s="7"/>
    </row>
    <row r="339">
      <c r="AH339" s="7"/>
      <c r="AI339" s="7"/>
      <c r="AJ339" s="7"/>
      <c r="AK339" s="7"/>
      <c r="AL339" s="7"/>
      <c r="AM339" s="7"/>
      <c r="AN339" s="7"/>
      <c r="AO339" s="7"/>
      <c r="AP339" s="7"/>
    </row>
    <row r="340">
      <c r="AH340" s="7"/>
      <c r="AI340" s="7"/>
      <c r="AJ340" s="7"/>
      <c r="AK340" s="7"/>
      <c r="AL340" s="7"/>
      <c r="AM340" s="7"/>
      <c r="AN340" s="7"/>
      <c r="AO340" s="7"/>
      <c r="AP340" s="7"/>
    </row>
    <row r="341">
      <c r="AH341" s="7"/>
      <c r="AI341" s="7"/>
      <c r="AJ341" s="7"/>
      <c r="AK341" s="7"/>
      <c r="AL341" s="7"/>
      <c r="AM341" s="7"/>
      <c r="AN341" s="7"/>
      <c r="AO341" s="7"/>
      <c r="AP341" s="7"/>
    </row>
    <row r="342">
      <c r="AH342" s="7"/>
      <c r="AI342" s="7"/>
      <c r="AJ342" s="7"/>
      <c r="AK342" s="7"/>
      <c r="AL342" s="7"/>
      <c r="AM342" s="7"/>
      <c r="AN342" s="7"/>
      <c r="AO342" s="7"/>
      <c r="AP342" s="7"/>
    </row>
    <row r="343">
      <c r="AH343" s="7"/>
      <c r="AI343" s="7"/>
      <c r="AJ343" s="7"/>
      <c r="AK343" s="7"/>
      <c r="AL343" s="7"/>
      <c r="AM343" s="7"/>
      <c r="AN343" s="7"/>
      <c r="AO343" s="7"/>
      <c r="AP343" s="7"/>
    </row>
    <row r="344">
      <c r="AH344" s="7"/>
      <c r="AI344" s="7"/>
      <c r="AJ344" s="7"/>
      <c r="AK344" s="7"/>
      <c r="AL344" s="7"/>
      <c r="AM344" s="7"/>
      <c r="AN344" s="7"/>
      <c r="AO344" s="7"/>
      <c r="AP344" s="7"/>
    </row>
    <row r="345">
      <c r="AH345" s="7"/>
      <c r="AI345" s="7"/>
      <c r="AJ345" s="7"/>
      <c r="AK345" s="7"/>
      <c r="AL345" s="7"/>
      <c r="AM345" s="7"/>
      <c r="AN345" s="7"/>
      <c r="AO345" s="7"/>
      <c r="AP345" s="7"/>
    </row>
    <row r="346">
      <c r="AH346" s="7"/>
      <c r="AI346" s="7"/>
      <c r="AJ346" s="7"/>
      <c r="AK346" s="7"/>
      <c r="AL346" s="7"/>
      <c r="AM346" s="7"/>
      <c r="AN346" s="7"/>
      <c r="AO346" s="7"/>
      <c r="AP346" s="7"/>
    </row>
    <row r="347">
      <c r="AH347" s="7"/>
      <c r="AI347" s="7"/>
      <c r="AJ347" s="7"/>
      <c r="AK347" s="7"/>
      <c r="AL347" s="7"/>
      <c r="AM347" s="7"/>
      <c r="AN347" s="7"/>
      <c r="AO347" s="7"/>
      <c r="AP347" s="7"/>
    </row>
    <row r="348">
      <c r="AH348" s="7"/>
      <c r="AI348" s="7"/>
      <c r="AJ348" s="7"/>
      <c r="AK348" s="7"/>
      <c r="AL348" s="7"/>
      <c r="AM348" s="7"/>
      <c r="AN348" s="7"/>
      <c r="AO348" s="7"/>
      <c r="AP348" s="7"/>
    </row>
    <row r="349">
      <c r="AH349" s="7"/>
      <c r="AI349" s="7"/>
      <c r="AJ349" s="7"/>
      <c r="AK349" s="7"/>
      <c r="AL349" s="7"/>
      <c r="AM349" s="7"/>
      <c r="AN349" s="7"/>
      <c r="AO349" s="7"/>
      <c r="AP349" s="7"/>
    </row>
    <row r="350">
      <c r="AH350" s="7"/>
      <c r="AI350" s="7"/>
      <c r="AJ350" s="7"/>
      <c r="AK350" s="7"/>
      <c r="AL350" s="7"/>
      <c r="AM350" s="7"/>
      <c r="AN350" s="7"/>
      <c r="AO350" s="7"/>
      <c r="AP350" s="7"/>
    </row>
    <row r="351">
      <c r="AH351" s="7"/>
      <c r="AI351" s="7"/>
      <c r="AJ351" s="7"/>
      <c r="AK351" s="7"/>
      <c r="AL351" s="7"/>
      <c r="AM351" s="7"/>
      <c r="AN351" s="7"/>
      <c r="AO351" s="7"/>
      <c r="AP351" s="7"/>
    </row>
    <row r="352">
      <c r="AH352" s="7"/>
      <c r="AI352" s="7"/>
      <c r="AJ352" s="7"/>
      <c r="AK352" s="7"/>
      <c r="AL352" s="7"/>
      <c r="AM352" s="7"/>
      <c r="AN352" s="7"/>
      <c r="AO352" s="7"/>
      <c r="AP352" s="7"/>
    </row>
    <row r="353">
      <c r="AH353" s="7"/>
      <c r="AI353" s="7"/>
      <c r="AJ353" s="7"/>
      <c r="AK353" s="7"/>
      <c r="AL353" s="7"/>
      <c r="AM353" s="7"/>
      <c r="AN353" s="7"/>
      <c r="AO353" s="7"/>
      <c r="AP353" s="7"/>
    </row>
    <row r="354">
      <c r="AH354" s="7"/>
      <c r="AI354" s="7"/>
      <c r="AJ354" s="7"/>
      <c r="AK354" s="7"/>
      <c r="AL354" s="7"/>
      <c r="AM354" s="7"/>
      <c r="AN354" s="7"/>
      <c r="AO354" s="7"/>
      <c r="AP354" s="7"/>
    </row>
    <row r="355">
      <c r="AH355" s="7"/>
      <c r="AI355" s="7"/>
      <c r="AJ355" s="7"/>
      <c r="AK355" s="7"/>
      <c r="AL355" s="7"/>
      <c r="AM355" s="7"/>
      <c r="AN355" s="7"/>
      <c r="AO355" s="7"/>
      <c r="AP355" s="7"/>
    </row>
    <row r="356">
      <c r="AH356" s="7"/>
      <c r="AI356" s="7"/>
      <c r="AJ356" s="7"/>
      <c r="AK356" s="7"/>
      <c r="AL356" s="7"/>
      <c r="AM356" s="7"/>
      <c r="AN356" s="7"/>
      <c r="AO356" s="7"/>
      <c r="AP356" s="7"/>
    </row>
    <row r="357">
      <c r="AH357" s="7"/>
      <c r="AI357" s="7"/>
      <c r="AJ357" s="7"/>
      <c r="AK357" s="7"/>
      <c r="AL357" s="7"/>
      <c r="AM357" s="7"/>
      <c r="AN357" s="7"/>
      <c r="AO357" s="7"/>
      <c r="AP357" s="7"/>
    </row>
    <row r="358">
      <c r="AH358" s="7"/>
      <c r="AI358" s="7"/>
      <c r="AJ358" s="7"/>
      <c r="AK358" s="7"/>
      <c r="AL358" s="7"/>
      <c r="AM358" s="7"/>
      <c r="AN358" s="7"/>
      <c r="AO358" s="7"/>
      <c r="AP358" s="7"/>
    </row>
    <row r="359">
      <c r="AH359" s="7"/>
      <c r="AI359" s="7"/>
      <c r="AJ359" s="7"/>
      <c r="AK359" s="7"/>
      <c r="AL359" s="7"/>
      <c r="AM359" s="7"/>
      <c r="AN359" s="7"/>
      <c r="AO359" s="7"/>
      <c r="AP359" s="7"/>
    </row>
    <row r="360">
      <c r="AH360" s="7"/>
      <c r="AI360" s="7"/>
      <c r="AJ360" s="7"/>
      <c r="AK360" s="7"/>
      <c r="AL360" s="7"/>
      <c r="AM360" s="7"/>
      <c r="AN360" s="7"/>
      <c r="AO360" s="7"/>
      <c r="AP360" s="7"/>
    </row>
    <row r="361">
      <c r="AH361" s="7"/>
      <c r="AI361" s="7"/>
      <c r="AJ361" s="7"/>
      <c r="AK361" s="7"/>
      <c r="AL361" s="7"/>
      <c r="AM361" s="7"/>
      <c r="AN361" s="7"/>
      <c r="AO361" s="7"/>
      <c r="AP361" s="7"/>
    </row>
    <row r="362">
      <c r="AH362" s="7"/>
      <c r="AI362" s="7"/>
      <c r="AJ362" s="7"/>
      <c r="AK362" s="7"/>
      <c r="AL362" s="7"/>
      <c r="AM362" s="7"/>
      <c r="AN362" s="7"/>
      <c r="AO362" s="7"/>
      <c r="AP362" s="7"/>
    </row>
    <row r="363">
      <c r="AH363" s="7"/>
      <c r="AI363" s="7"/>
      <c r="AJ363" s="7"/>
      <c r="AK363" s="7"/>
      <c r="AL363" s="7"/>
      <c r="AM363" s="7"/>
      <c r="AN363" s="7"/>
      <c r="AO363" s="7"/>
      <c r="AP363" s="7"/>
    </row>
    <row r="364">
      <c r="AH364" s="7"/>
      <c r="AI364" s="7"/>
      <c r="AJ364" s="7"/>
      <c r="AK364" s="7"/>
      <c r="AL364" s="7"/>
      <c r="AM364" s="7"/>
      <c r="AN364" s="7"/>
      <c r="AO364" s="7"/>
      <c r="AP364" s="7"/>
    </row>
    <row r="365">
      <c r="AH365" s="7"/>
      <c r="AI365" s="7"/>
      <c r="AJ365" s="7"/>
      <c r="AK365" s="7"/>
      <c r="AL365" s="7"/>
      <c r="AM365" s="7"/>
      <c r="AN365" s="7"/>
      <c r="AO365" s="7"/>
      <c r="AP365" s="7"/>
    </row>
    <row r="366">
      <c r="AH366" s="7"/>
      <c r="AI366" s="7"/>
      <c r="AJ366" s="7"/>
      <c r="AK366" s="7"/>
      <c r="AL366" s="7"/>
      <c r="AM366" s="7"/>
      <c r="AN366" s="7"/>
      <c r="AO366" s="7"/>
      <c r="AP366" s="7"/>
    </row>
    <row r="367">
      <c r="AH367" s="7"/>
      <c r="AI367" s="7"/>
      <c r="AJ367" s="7"/>
      <c r="AK367" s="7"/>
      <c r="AL367" s="7"/>
      <c r="AM367" s="7"/>
      <c r="AN367" s="7"/>
      <c r="AO367" s="7"/>
      <c r="AP367" s="7"/>
    </row>
    <row r="368">
      <c r="AH368" s="7"/>
      <c r="AI368" s="7"/>
      <c r="AJ368" s="7"/>
      <c r="AK368" s="7"/>
      <c r="AL368" s="7"/>
      <c r="AM368" s="7"/>
      <c r="AN368" s="7"/>
      <c r="AO368" s="7"/>
      <c r="AP368" s="7"/>
    </row>
    <row r="369">
      <c r="AH369" s="7"/>
      <c r="AI369" s="7"/>
      <c r="AJ369" s="7"/>
      <c r="AK369" s="7"/>
      <c r="AL369" s="7"/>
      <c r="AM369" s="7"/>
      <c r="AN369" s="7"/>
      <c r="AO369" s="7"/>
      <c r="AP369" s="7"/>
    </row>
    <row r="370">
      <c r="AH370" s="7"/>
      <c r="AI370" s="7"/>
      <c r="AJ370" s="7"/>
      <c r="AK370" s="7"/>
      <c r="AL370" s="7"/>
      <c r="AM370" s="7"/>
      <c r="AN370" s="7"/>
      <c r="AO370" s="7"/>
      <c r="AP370" s="7"/>
    </row>
    <row r="371">
      <c r="AH371" s="7"/>
      <c r="AI371" s="7"/>
      <c r="AJ371" s="7"/>
      <c r="AK371" s="7"/>
      <c r="AL371" s="7"/>
      <c r="AM371" s="7"/>
      <c r="AN371" s="7"/>
      <c r="AO371" s="7"/>
      <c r="AP371" s="7"/>
    </row>
    <row r="372">
      <c r="AH372" s="7"/>
      <c r="AI372" s="7"/>
      <c r="AJ372" s="7"/>
      <c r="AK372" s="7"/>
      <c r="AL372" s="7"/>
      <c r="AM372" s="7"/>
      <c r="AN372" s="7"/>
      <c r="AO372" s="7"/>
      <c r="AP372" s="7"/>
    </row>
    <row r="373">
      <c r="AH373" s="7"/>
      <c r="AI373" s="7"/>
      <c r="AJ373" s="7"/>
      <c r="AK373" s="7"/>
      <c r="AL373" s="7"/>
      <c r="AM373" s="7"/>
      <c r="AN373" s="7"/>
      <c r="AO373" s="7"/>
      <c r="AP373" s="7"/>
    </row>
    <row r="374">
      <c r="AH374" s="7"/>
      <c r="AI374" s="7"/>
      <c r="AJ374" s="7"/>
      <c r="AK374" s="7"/>
      <c r="AL374" s="7"/>
      <c r="AM374" s="7"/>
      <c r="AN374" s="7"/>
      <c r="AO374" s="7"/>
      <c r="AP374" s="7"/>
    </row>
    <row r="375">
      <c r="AH375" s="7"/>
      <c r="AI375" s="7"/>
      <c r="AJ375" s="7"/>
      <c r="AK375" s="7"/>
      <c r="AL375" s="7"/>
      <c r="AM375" s="7"/>
      <c r="AN375" s="7"/>
      <c r="AO375" s="7"/>
      <c r="AP375" s="7"/>
    </row>
    <row r="376">
      <c r="AH376" s="7"/>
      <c r="AI376" s="7"/>
      <c r="AJ376" s="7"/>
      <c r="AK376" s="7"/>
      <c r="AL376" s="7"/>
      <c r="AM376" s="7"/>
      <c r="AN376" s="7"/>
      <c r="AO376" s="7"/>
      <c r="AP376" s="7"/>
    </row>
    <row r="377">
      <c r="AH377" s="7"/>
      <c r="AI377" s="7"/>
      <c r="AJ377" s="7"/>
      <c r="AK377" s="7"/>
      <c r="AL377" s="7"/>
      <c r="AM377" s="7"/>
      <c r="AN377" s="7"/>
      <c r="AO377" s="7"/>
      <c r="AP377" s="7"/>
    </row>
    <row r="378">
      <c r="AH378" s="7"/>
      <c r="AI378" s="7"/>
      <c r="AJ378" s="7"/>
      <c r="AK378" s="7"/>
      <c r="AL378" s="7"/>
      <c r="AM378" s="7"/>
      <c r="AN378" s="7"/>
      <c r="AO378" s="7"/>
      <c r="AP378" s="7"/>
    </row>
    <row r="379">
      <c r="AH379" s="7"/>
      <c r="AI379" s="7"/>
      <c r="AJ379" s="7"/>
      <c r="AK379" s="7"/>
      <c r="AL379" s="7"/>
      <c r="AM379" s="7"/>
      <c r="AN379" s="7"/>
      <c r="AO379" s="7"/>
      <c r="AP379" s="7"/>
    </row>
    <row r="380">
      <c r="AH380" s="7"/>
      <c r="AI380" s="7"/>
      <c r="AJ380" s="7"/>
      <c r="AK380" s="7"/>
      <c r="AL380" s="7"/>
      <c r="AM380" s="7"/>
      <c r="AN380" s="7"/>
      <c r="AO380" s="7"/>
      <c r="AP380" s="7"/>
    </row>
    <row r="381">
      <c r="AH381" s="7"/>
      <c r="AI381" s="7"/>
      <c r="AJ381" s="7"/>
      <c r="AK381" s="7"/>
      <c r="AL381" s="7"/>
      <c r="AM381" s="7"/>
      <c r="AN381" s="7"/>
      <c r="AO381" s="7"/>
      <c r="AP381" s="7"/>
    </row>
    <row r="382">
      <c r="AH382" s="7"/>
      <c r="AI382" s="7"/>
      <c r="AJ382" s="7"/>
      <c r="AK382" s="7"/>
      <c r="AL382" s="7"/>
      <c r="AM382" s="7"/>
      <c r="AN382" s="7"/>
      <c r="AO382" s="7"/>
      <c r="AP382" s="7"/>
    </row>
    <row r="383">
      <c r="AH383" s="7"/>
      <c r="AI383" s="7"/>
      <c r="AJ383" s="7"/>
      <c r="AK383" s="7"/>
      <c r="AL383" s="7"/>
      <c r="AM383" s="7"/>
      <c r="AN383" s="7"/>
      <c r="AO383" s="7"/>
      <c r="AP383" s="7"/>
    </row>
    <row r="384">
      <c r="AH384" s="7"/>
      <c r="AI384" s="7"/>
      <c r="AJ384" s="7"/>
      <c r="AK384" s="7"/>
      <c r="AL384" s="7"/>
      <c r="AM384" s="7"/>
      <c r="AN384" s="7"/>
      <c r="AO384" s="7"/>
      <c r="AP384" s="7"/>
    </row>
    <row r="385">
      <c r="AH385" s="7"/>
      <c r="AI385" s="7"/>
      <c r="AJ385" s="7"/>
      <c r="AK385" s="7"/>
      <c r="AL385" s="7"/>
      <c r="AM385" s="7"/>
      <c r="AN385" s="7"/>
      <c r="AO385" s="7"/>
      <c r="AP385" s="7"/>
    </row>
    <row r="386">
      <c r="AH386" s="7"/>
      <c r="AI386" s="7"/>
      <c r="AJ386" s="7"/>
      <c r="AK386" s="7"/>
      <c r="AL386" s="7"/>
      <c r="AM386" s="7"/>
      <c r="AN386" s="7"/>
      <c r="AO386" s="7"/>
      <c r="AP386" s="7"/>
    </row>
    <row r="387">
      <c r="AH387" s="7"/>
      <c r="AI387" s="7"/>
      <c r="AJ387" s="7"/>
      <c r="AK387" s="7"/>
      <c r="AL387" s="7"/>
      <c r="AM387" s="7"/>
      <c r="AN387" s="7"/>
      <c r="AO387" s="7"/>
      <c r="AP387" s="7"/>
    </row>
    <row r="388">
      <c r="AH388" s="7"/>
      <c r="AI388" s="7"/>
      <c r="AJ388" s="7"/>
      <c r="AK388" s="7"/>
      <c r="AL388" s="7"/>
      <c r="AM388" s="7"/>
      <c r="AN388" s="7"/>
      <c r="AO388" s="7"/>
      <c r="AP388" s="7"/>
    </row>
    <row r="389">
      <c r="AH389" s="7"/>
      <c r="AI389" s="7"/>
      <c r="AJ389" s="7"/>
      <c r="AK389" s="7"/>
      <c r="AL389" s="7"/>
      <c r="AM389" s="7"/>
      <c r="AN389" s="7"/>
      <c r="AO389" s="7"/>
      <c r="AP389" s="7"/>
    </row>
    <row r="390">
      <c r="AH390" s="7"/>
      <c r="AI390" s="7"/>
      <c r="AJ390" s="7"/>
      <c r="AK390" s="7"/>
      <c r="AL390" s="7"/>
      <c r="AM390" s="7"/>
      <c r="AN390" s="7"/>
      <c r="AO390" s="7"/>
      <c r="AP390" s="7"/>
    </row>
    <row r="391">
      <c r="AH391" s="7"/>
      <c r="AI391" s="7"/>
      <c r="AJ391" s="7"/>
      <c r="AK391" s="7"/>
      <c r="AL391" s="7"/>
      <c r="AM391" s="7"/>
      <c r="AN391" s="7"/>
      <c r="AO391" s="7"/>
      <c r="AP391" s="7"/>
    </row>
    <row r="392">
      <c r="AH392" s="7"/>
      <c r="AI392" s="7"/>
      <c r="AJ392" s="7"/>
      <c r="AK392" s="7"/>
      <c r="AL392" s="7"/>
      <c r="AM392" s="7"/>
      <c r="AN392" s="7"/>
      <c r="AO392" s="7"/>
      <c r="AP392" s="7"/>
    </row>
    <row r="393">
      <c r="AH393" s="7"/>
      <c r="AI393" s="7"/>
      <c r="AJ393" s="7"/>
      <c r="AK393" s="7"/>
      <c r="AL393" s="7"/>
      <c r="AM393" s="7"/>
      <c r="AN393" s="7"/>
      <c r="AO393" s="7"/>
      <c r="AP393" s="7"/>
    </row>
    <row r="394">
      <c r="AH394" s="7"/>
      <c r="AI394" s="7"/>
      <c r="AJ394" s="7"/>
      <c r="AK394" s="7"/>
      <c r="AL394" s="7"/>
      <c r="AM394" s="7"/>
      <c r="AN394" s="7"/>
      <c r="AO394" s="7"/>
      <c r="AP394" s="7"/>
    </row>
    <row r="395">
      <c r="AH395" s="7"/>
      <c r="AI395" s="7"/>
      <c r="AJ395" s="7"/>
      <c r="AK395" s="7"/>
      <c r="AL395" s="7"/>
      <c r="AM395" s="7"/>
      <c r="AN395" s="7"/>
      <c r="AO395" s="7"/>
      <c r="AP395" s="7"/>
    </row>
    <row r="396">
      <c r="AH396" s="7"/>
      <c r="AI396" s="7"/>
      <c r="AJ396" s="7"/>
      <c r="AK396" s="7"/>
      <c r="AL396" s="7"/>
      <c r="AM396" s="7"/>
      <c r="AN396" s="7"/>
      <c r="AO396" s="7"/>
      <c r="AP396" s="7"/>
    </row>
    <row r="397">
      <c r="AH397" s="7"/>
      <c r="AI397" s="7"/>
      <c r="AJ397" s="7"/>
      <c r="AK397" s="7"/>
      <c r="AL397" s="7"/>
      <c r="AM397" s="7"/>
      <c r="AN397" s="7"/>
      <c r="AO397" s="7"/>
      <c r="AP397" s="7"/>
    </row>
    <row r="398">
      <c r="AH398" s="7"/>
      <c r="AI398" s="7"/>
      <c r="AJ398" s="7"/>
      <c r="AK398" s="7"/>
      <c r="AL398" s="7"/>
      <c r="AM398" s="7"/>
      <c r="AN398" s="7"/>
      <c r="AO398" s="7"/>
      <c r="AP398" s="7"/>
    </row>
    <row r="399">
      <c r="AH399" s="7"/>
      <c r="AI399" s="7"/>
      <c r="AJ399" s="7"/>
      <c r="AK399" s="7"/>
      <c r="AL399" s="7"/>
      <c r="AM399" s="7"/>
      <c r="AN399" s="7"/>
      <c r="AO399" s="7"/>
      <c r="AP399" s="7"/>
    </row>
    <row r="400">
      <c r="AH400" s="7"/>
      <c r="AI400" s="7"/>
      <c r="AJ400" s="7"/>
      <c r="AK400" s="7"/>
      <c r="AL400" s="7"/>
      <c r="AM400" s="7"/>
      <c r="AN400" s="7"/>
      <c r="AO400" s="7"/>
      <c r="AP400" s="7"/>
    </row>
    <row r="401">
      <c r="AH401" s="7"/>
      <c r="AI401" s="7"/>
      <c r="AJ401" s="7"/>
      <c r="AK401" s="7"/>
      <c r="AL401" s="7"/>
      <c r="AM401" s="7"/>
      <c r="AN401" s="7"/>
      <c r="AO401" s="7"/>
      <c r="AP401" s="7"/>
    </row>
    <row r="402">
      <c r="AH402" s="7"/>
      <c r="AI402" s="7"/>
      <c r="AJ402" s="7"/>
      <c r="AK402" s="7"/>
      <c r="AL402" s="7"/>
      <c r="AM402" s="7"/>
      <c r="AN402" s="7"/>
      <c r="AO402" s="7"/>
      <c r="AP402" s="7"/>
    </row>
    <row r="403">
      <c r="AH403" s="7"/>
      <c r="AI403" s="7"/>
      <c r="AJ403" s="7"/>
      <c r="AK403" s="7"/>
      <c r="AL403" s="7"/>
      <c r="AM403" s="7"/>
      <c r="AN403" s="7"/>
      <c r="AO403" s="7"/>
      <c r="AP403" s="7"/>
    </row>
    <row r="404">
      <c r="AH404" s="7"/>
      <c r="AI404" s="7"/>
      <c r="AJ404" s="7"/>
      <c r="AK404" s="7"/>
      <c r="AL404" s="7"/>
      <c r="AM404" s="7"/>
      <c r="AN404" s="7"/>
      <c r="AO404" s="7"/>
      <c r="AP404" s="7"/>
    </row>
    <row r="405">
      <c r="AH405" s="7"/>
      <c r="AI405" s="7"/>
      <c r="AJ405" s="7"/>
      <c r="AK405" s="7"/>
      <c r="AL405" s="7"/>
      <c r="AM405" s="7"/>
      <c r="AN405" s="7"/>
      <c r="AO405" s="7"/>
      <c r="AP405" s="7"/>
    </row>
    <row r="406">
      <c r="AH406" s="7"/>
      <c r="AI406" s="7"/>
      <c r="AJ406" s="7"/>
      <c r="AK406" s="7"/>
      <c r="AL406" s="7"/>
      <c r="AM406" s="7"/>
      <c r="AN406" s="7"/>
      <c r="AO406" s="7"/>
      <c r="AP406" s="7"/>
    </row>
    <row r="407">
      <c r="AH407" s="7"/>
      <c r="AI407" s="7"/>
      <c r="AJ407" s="7"/>
      <c r="AK407" s="7"/>
      <c r="AL407" s="7"/>
      <c r="AM407" s="7"/>
      <c r="AN407" s="7"/>
      <c r="AO407" s="7"/>
      <c r="AP407" s="7"/>
    </row>
    <row r="408">
      <c r="AH408" s="7"/>
      <c r="AI408" s="7"/>
      <c r="AJ408" s="7"/>
      <c r="AK408" s="7"/>
      <c r="AL408" s="7"/>
      <c r="AM408" s="7"/>
      <c r="AN408" s="7"/>
      <c r="AO408" s="7"/>
      <c r="AP408" s="7"/>
    </row>
    <row r="409">
      <c r="AH409" s="7"/>
      <c r="AI409" s="7"/>
      <c r="AJ409" s="7"/>
      <c r="AK409" s="7"/>
      <c r="AL409" s="7"/>
      <c r="AM409" s="7"/>
      <c r="AN409" s="7"/>
      <c r="AO409" s="7"/>
      <c r="AP409" s="7"/>
    </row>
    <row r="410">
      <c r="AH410" s="7"/>
      <c r="AI410" s="7"/>
      <c r="AJ410" s="7"/>
      <c r="AK410" s="7"/>
      <c r="AL410" s="7"/>
      <c r="AM410" s="7"/>
      <c r="AN410" s="7"/>
      <c r="AO410" s="7"/>
      <c r="AP410" s="7"/>
    </row>
    <row r="411">
      <c r="AH411" s="7"/>
      <c r="AI411" s="7"/>
      <c r="AJ411" s="7"/>
      <c r="AK411" s="7"/>
      <c r="AL411" s="7"/>
      <c r="AM411" s="7"/>
      <c r="AN411" s="7"/>
      <c r="AO411" s="7"/>
      <c r="AP411" s="7"/>
    </row>
    <row r="412">
      <c r="AH412" s="7"/>
      <c r="AI412" s="7"/>
      <c r="AJ412" s="7"/>
      <c r="AK412" s="7"/>
      <c r="AL412" s="7"/>
      <c r="AM412" s="7"/>
      <c r="AN412" s="7"/>
      <c r="AO412" s="7"/>
      <c r="AP412" s="7"/>
    </row>
    <row r="413">
      <c r="AH413" s="7"/>
      <c r="AI413" s="7"/>
      <c r="AJ413" s="7"/>
      <c r="AK413" s="7"/>
      <c r="AL413" s="7"/>
      <c r="AM413" s="7"/>
      <c r="AN413" s="7"/>
      <c r="AO413" s="7"/>
      <c r="AP413" s="7"/>
    </row>
    <row r="414">
      <c r="AH414" s="7"/>
      <c r="AI414" s="7"/>
      <c r="AJ414" s="7"/>
      <c r="AK414" s="7"/>
      <c r="AL414" s="7"/>
      <c r="AM414" s="7"/>
      <c r="AN414" s="7"/>
      <c r="AO414" s="7"/>
      <c r="AP414" s="7"/>
    </row>
    <row r="415">
      <c r="AH415" s="7"/>
      <c r="AI415" s="7"/>
      <c r="AJ415" s="7"/>
      <c r="AK415" s="7"/>
      <c r="AL415" s="7"/>
      <c r="AM415" s="7"/>
      <c r="AN415" s="7"/>
      <c r="AO415" s="7"/>
      <c r="AP415" s="7"/>
    </row>
    <row r="416">
      <c r="AH416" s="7"/>
      <c r="AI416" s="7"/>
      <c r="AJ416" s="7"/>
      <c r="AK416" s="7"/>
      <c r="AL416" s="7"/>
      <c r="AM416" s="7"/>
      <c r="AN416" s="7"/>
      <c r="AO416" s="7"/>
      <c r="AP416" s="7"/>
    </row>
    <row r="417">
      <c r="AH417" s="7"/>
      <c r="AI417" s="7"/>
      <c r="AJ417" s="7"/>
      <c r="AK417" s="7"/>
      <c r="AL417" s="7"/>
      <c r="AM417" s="7"/>
      <c r="AN417" s="7"/>
      <c r="AO417" s="7"/>
      <c r="AP417" s="7"/>
    </row>
    <row r="418">
      <c r="AH418" s="7"/>
      <c r="AI418" s="7"/>
      <c r="AJ418" s="7"/>
      <c r="AK418" s="7"/>
      <c r="AL418" s="7"/>
      <c r="AM418" s="7"/>
      <c r="AN418" s="7"/>
      <c r="AO418" s="7"/>
      <c r="AP418" s="7"/>
    </row>
    <row r="419">
      <c r="AH419" s="7"/>
      <c r="AI419" s="7"/>
      <c r="AJ419" s="7"/>
      <c r="AK419" s="7"/>
      <c r="AL419" s="7"/>
      <c r="AM419" s="7"/>
      <c r="AN419" s="7"/>
      <c r="AO419" s="7"/>
      <c r="AP419" s="7"/>
    </row>
    <row r="420">
      <c r="AH420" s="7"/>
      <c r="AI420" s="7"/>
      <c r="AJ420" s="7"/>
      <c r="AK420" s="7"/>
      <c r="AL420" s="7"/>
      <c r="AM420" s="7"/>
      <c r="AN420" s="7"/>
      <c r="AO420" s="7"/>
      <c r="AP420" s="7"/>
    </row>
    <row r="421">
      <c r="AH421" s="7"/>
      <c r="AI421" s="7"/>
      <c r="AJ421" s="7"/>
      <c r="AK421" s="7"/>
      <c r="AL421" s="7"/>
      <c r="AM421" s="7"/>
      <c r="AN421" s="7"/>
      <c r="AO421" s="7"/>
      <c r="AP421" s="7"/>
    </row>
    <row r="422">
      <c r="AH422" s="7"/>
      <c r="AI422" s="7"/>
      <c r="AJ422" s="7"/>
      <c r="AK422" s="7"/>
      <c r="AL422" s="7"/>
      <c r="AM422" s="7"/>
      <c r="AN422" s="7"/>
      <c r="AO422" s="7"/>
      <c r="AP422" s="7"/>
    </row>
    <row r="423">
      <c r="AH423" s="7"/>
      <c r="AI423" s="7"/>
      <c r="AJ423" s="7"/>
      <c r="AK423" s="7"/>
      <c r="AL423" s="7"/>
      <c r="AM423" s="7"/>
      <c r="AN423" s="7"/>
      <c r="AO423" s="7"/>
      <c r="AP423" s="7"/>
    </row>
    <row r="424">
      <c r="AH424" s="7"/>
      <c r="AI424" s="7"/>
      <c r="AJ424" s="7"/>
      <c r="AK424" s="7"/>
      <c r="AL424" s="7"/>
      <c r="AM424" s="7"/>
      <c r="AN424" s="7"/>
      <c r="AO424" s="7"/>
      <c r="AP424" s="7"/>
    </row>
    <row r="425">
      <c r="AH425" s="7"/>
      <c r="AI425" s="7"/>
      <c r="AJ425" s="7"/>
      <c r="AK425" s="7"/>
      <c r="AL425" s="7"/>
      <c r="AM425" s="7"/>
      <c r="AN425" s="7"/>
      <c r="AO425" s="7"/>
      <c r="AP425" s="7"/>
    </row>
    <row r="426">
      <c r="AH426" s="7"/>
      <c r="AI426" s="7"/>
      <c r="AJ426" s="7"/>
      <c r="AK426" s="7"/>
      <c r="AL426" s="7"/>
      <c r="AM426" s="7"/>
      <c r="AN426" s="7"/>
      <c r="AO426" s="7"/>
      <c r="AP426" s="7"/>
    </row>
    <row r="427">
      <c r="AH427" s="7"/>
      <c r="AI427" s="7"/>
      <c r="AJ427" s="7"/>
      <c r="AK427" s="7"/>
      <c r="AL427" s="7"/>
      <c r="AM427" s="7"/>
      <c r="AN427" s="7"/>
      <c r="AO427" s="7"/>
      <c r="AP427" s="7"/>
    </row>
    <row r="428">
      <c r="AH428" s="7"/>
      <c r="AI428" s="7"/>
      <c r="AJ428" s="7"/>
      <c r="AK428" s="7"/>
      <c r="AL428" s="7"/>
      <c r="AM428" s="7"/>
      <c r="AN428" s="7"/>
      <c r="AO428" s="7"/>
      <c r="AP428" s="7"/>
    </row>
    <row r="429">
      <c r="AH429" s="7"/>
      <c r="AI429" s="7"/>
      <c r="AJ429" s="7"/>
      <c r="AK429" s="7"/>
      <c r="AL429" s="7"/>
      <c r="AM429" s="7"/>
      <c r="AN429" s="7"/>
      <c r="AO429" s="7"/>
      <c r="AP429" s="7"/>
    </row>
    <row r="430">
      <c r="AH430" s="7"/>
      <c r="AI430" s="7"/>
      <c r="AJ430" s="7"/>
      <c r="AK430" s="7"/>
      <c r="AL430" s="7"/>
      <c r="AM430" s="7"/>
      <c r="AN430" s="7"/>
      <c r="AO430" s="7"/>
      <c r="AP430" s="7"/>
    </row>
    <row r="431">
      <c r="AH431" s="7"/>
      <c r="AI431" s="7"/>
      <c r="AJ431" s="7"/>
      <c r="AK431" s="7"/>
      <c r="AL431" s="7"/>
      <c r="AM431" s="7"/>
      <c r="AN431" s="7"/>
      <c r="AO431" s="7"/>
      <c r="AP431" s="7"/>
    </row>
    <row r="432">
      <c r="AH432" s="7"/>
      <c r="AI432" s="7"/>
      <c r="AJ432" s="7"/>
      <c r="AK432" s="7"/>
      <c r="AL432" s="7"/>
      <c r="AM432" s="7"/>
      <c r="AN432" s="7"/>
      <c r="AO432" s="7"/>
      <c r="AP432" s="7"/>
    </row>
    <row r="433">
      <c r="AH433" s="7"/>
      <c r="AI433" s="7"/>
      <c r="AJ433" s="7"/>
      <c r="AK433" s="7"/>
      <c r="AL433" s="7"/>
      <c r="AM433" s="7"/>
      <c r="AN433" s="7"/>
      <c r="AO433" s="7"/>
      <c r="AP433" s="7"/>
    </row>
    <row r="434">
      <c r="AH434" s="7"/>
      <c r="AI434" s="7"/>
      <c r="AJ434" s="7"/>
      <c r="AK434" s="7"/>
      <c r="AL434" s="7"/>
      <c r="AM434" s="7"/>
      <c r="AN434" s="7"/>
      <c r="AO434" s="7"/>
      <c r="AP434" s="7"/>
    </row>
    <row r="435">
      <c r="AH435" s="7"/>
      <c r="AI435" s="7"/>
      <c r="AJ435" s="7"/>
      <c r="AK435" s="7"/>
      <c r="AL435" s="7"/>
      <c r="AM435" s="7"/>
      <c r="AN435" s="7"/>
      <c r="AO435" s="7"/>
      <c r="AP435" s="7"/>
    </row>
    <row r="436">
      <c r="AH436" s="7"/>
      <c r="AI436" s="7"/>
      <c r="AJ436" s="7"/>
      <c r="AK436" s="7"/>
      <c r="AL436" s="7"/>
      <c r="AM436" s="7"/>
      <c r="AN436" s="7"/>
      <c r="AO436" s="7"/>
      <c r="AP436" s="7"/>
    </row>
    <row r="437">
      <c r="AH437" s="7"/>
      <c r="AI437" s="7"/>
      <c r="AJ437" s="7"/>
      <c r="AK437" s="7"/>
      <c r="AL437" s="7"/>
      <c r="AM437" s="7"/>
      <c r="AN437" s="7"/>
      <c r="AO437" s="7"/>
      <c r="AP437" s="7"/>
    </row>
    <row r="438">
      <c r="AH438" s="7"/>
      <c r="AI438" s="7"/>
      <c r="AJ438" s="7"/>
      <c r="AK438" s="7"/>
      <c r="AL438" s="7"/>
      <c r="AM438" s="7"/>
      <c r="AN438" s="7"/>
      <c r="AO438" s="7"/>
      <c r="AP438" s="7"/>
    </row>
    <row r="439">
      <c r="AH439" s="7"/>
      <c r="AI439" s="7"/>
      <c r="AJ439" s="7"/>
      <c r="AK439" s="7"/>
      <c r="AL439" s="7"/>
      <c r="AM439" s="7"/>
      <c r="AN439" s="7"/>
      <c r="AO439" s="7"/>
      <c r="AP439" s="7"/>
    </row>
    <row r="440">
      <c r="AH440" s="7"/>
      <c r="AI440" s="7"/>
      <c r="AJ440" s="7"/>
      <c r="AK440" s="7"/>
      <c r="AL440" s="7"/>
      <c r="AM440" s="7"/>
      <c r="AN440" s="7"/>
      <c r="AO440" s="7"/>
      <c r="AP440" s="7"/>
    </row>
    <row r="441">
      <c r="AH441" s="7"/>
      <c r="AI441" s="7"/>
      <c r="AJ441" s="7"/>
      <c r="AK441" s="7"/>
      <c r="AL441" s="7"/>
      <c r="AM441" s="7"/>
      <c r="AN441" s="7"/>
      <c r="AO441" s="7"/>
      <c r="AP441" s="7"/>
    </row>
    <row r="442">
      <c r="AH442" s="7"/>
      <c r="AI442" s="7"/>
      <c r="AJ442" s="7"/>
      <c r="AK442" s="7"/>
      <c r="AL442" s="7"/>
      <c r="AM442" s="7"/>
      <c r="AN442" s="7"/>
      <c r="AO442" s="7"/>
      <c r="AP442" s="7"/>
    </row>
    <row r="443">
      <c r="AH443" s="7"/>
      <c r="AI443" s="7"/>
      <c r="AJ443" s="7"/>
      <c r="AK443" s="7"/>
      <c r="AL443" s="7"/>
      <c r="AM443" s="7"/>
      <c r="AN443" s="7"/>
      <c r="AO443" s="7"/>
      <c r="AP443" s="7"/>
    </row>
    <row r="444">
      <c r="AH444" s="7"/>
      <c r="AI444" s="7"/>
      <c r="AJ444" s="7"/>
      <c r="AK444" s="7"/>
      <c r="AL444" s="7"/>
      <c r="AM444" s="7"/>
      <c r="AN444" s="7"/>
      <c r="AO444" s="7"/>
      <c r="AP444" s="7"/>
    </row>
    <row r="445">
      <c r="AH445" s="7"/>
      <c r="AI445" s="7"/>
      <c r="AJ445" s="7"/>
      <c r="AK445" s="7"/>
      <c r="AL445" s="7"/>
      <c r="AM445" s="7"/>
      <c r="AN445" s="7"/>
      <c r="AO445" s="7"/>
      <c r="AP445" s="7"/>
    </row>
    <row r="446">
      <c r="AH446" s="7"/>
      <c r="AI446" s="7"/>
      <c r="AJ446" s="7"/>
      <c r="AK446" s="7"/>
      <c r="AL446" s="7"/>
      <c r="AM446" s="7"/>
      <c r="AN446" s="7"/>
      <c r="AO446" s="7"/>
      <c r="AP446" s="7"/>
    </row>
    <row r="447">
      <c r="AH447" s="7"/>
      <c r="AI447" s="7"/>
      <c r="AJ447" s="7"/>
      <c r="AK447" s="7"/>
      <c r="AL447" s="7"/>
      <c r="AM447" s="7"/>
      <c r="AN447" s="7"/>
      <c r="AO447" s="7"/>
      <c r="AP447" s="7"/>
    </row>
    <row r="448">
      <c r="AH448" s="7"/>
      <c r="AI448" s="7"/>
      <c r="AJ448" s="7"/>
      <c r="AK448" s="7"/>
      <c r="AL448" s="7"/>
      <c r="AM448" s="7"/>
      <c r="AN448" s="7"/>
      <c r="AO448" s="7"/>
      <c r="AP448" s="7"/>
    </row>
    <row r="449">
      <c r="AH449" s="7"/>
      <c r="AI449" s="7"/>
      <c r="AJ449" s="7"/>
      <c r="AK449" s="7"/>
      <c r="AL449" s="7"/>
      <c r="AM449" s="7"/>
      <c r="AN449" s="7"/>
      <c r="AO449" s="7"/>
      <c r="AP449" s="7"/>
    </row>
    <row r="450">
      <c r="AH450" s="7"/>
      <c r="AI450" s="7"/>
      <c r="AJ450" s="7"/>
      <c r="AK450" s="7"/>
      <c r="AL450" s="7"/>
      <c r="AM450" s="7"/>
      <c r="AN450" s="7"/>
      <c r="AO450" s="7"/>
      <c r="AP450" s="7"/>
    </row>
    <row r="451">
      <c r="AH451" s="7"/>
      <c r="AI451" s="7"/>
      <c r="AJ451" s="7"/>
      <c r="AK451" s="7"/>
      <c r="AL451" s="7"/>
      <c r="AM451" s="7"/>
      <c r="AN451" s="7"/>
      <c r="AO451" s="7"/>
      <c r="AP451" s="7"/>
    </row>
    <row r="452">
      <c r="AH452" s="7"/>
      <c r="AI452" s="7"/>
      <c r="AJ452" s="7"/>
      <c r="AK452" s="7"/>
      <c r="AL452" s="7"/>
      <c r="AM452" s="7"/>
      <c r="AN452" s="7"/>
      <c r="AO452" s="7"/>
      <c r="AP452" s="7"/>
    </row>
    <row r="453">
      <c r="AH453" s="7"/>
      <c r="AI453" s="7"/>
      <c r="AJ453" s="7"/>
      <c r="AK453" s="7"/>
      <c r="AL453" s="7"/>
      <c r="AM453" s="7"/>
      <c r="AN453" s="7"/>
      <c r="AO453" s="7"/>
      <c r="AP453" s="7"/>
    </row>
    <row r="454">
      <c r="AH454" s="7"/>
      <c r="AI454" s="7"/>
      <c r="AJ454" s="7"/>
      <c r="AK454" s="7"/>
      <c r="AL454" s="7"/>
      <c r="AM454" s="7"/>
      <c r="AN454" s="7"/>
      <c r="AO454" s="7"/>
      <c r="AP454" s="7"/>
    </row>
    <row r="455">
      <c r="AH455" s="7"/>
      <c r="AI455" s="7"/>
      <c r="AJ455" s="7"/>
      <c r="AK455" s="7"/>
      <c r="AL455" s="7"/>
      <c r="AM455" s="7"/>
      <c r="AN455" s="7"/>
      <c r="AO455" s="7"/>
      <c r="AP455" s="7"/>
    </row>
    <row r="456">
      <c r="AH456" s="7"/>
      <c r="AI456" s="7"/>
      <c r="AJ456" s="7"/>
      <c r="AK456" s="7"/>
      <c r="AL456" s="7"/>
      <c r="AM456" s="7"/>
      <c r="AN456" s="7"/>
      <c r="AO456" s="7"/>
      <c r="AP456" s="7"/>
    </row>
    <row r="457">
      <c r="AH457" s="7"/>
      <c r="AI457" s="7"/>
      <c r="AJ457" s="7"/>
      <c r="AK457" s="7"/>
      <c r="AL457" s="7"/>
      <c r="AM457" s="7"/>
      <c r="AN457" s="7"/>
      <c r="AO457" s="7"/>
      <c r="AP457" s="7"/>
    </row>
    <row r="458">
      <c r="AH458" s="7"/>
      <c r="AI458" s="7"/>
      <c r="AJ458" s="7"/>
      <c r="AK458" s="7"/>
      <c r="AL458" s="7"/>
      <c r="AM458" s="7"/>
      <c r="AN458" s="7"/>
      <c r="AO458" s="7"/>
      <c r="AP458" s="7"/>
    </row>
    <row r="459">
      <c r="AH459" s="7"/>
      <c r="AI459" s="7"/>
      <c r="AJ459" s="7"/>
      <c r="AK459" s="7"/>
      <c r="AL459" s="7"/>
      <c r="AM459" s="7"/>
      <c r="AN459" s="7"/>
      <c r="AO459" s="7"/>
      <c r="AP459" s="7"/>
    </row>
    <row r="460">
      <c r="AH460" s="7"/>
      <c r="AI460" s="7"/>
      <c r="AJ460" s="7"/>
      <c r="AK460" s="7"/>
      <c r="AL460" s="7"/>
      <c r="AM460" s="7"/>
      <c r="AN460" s="7"/>
      <c r="AO460" s="7"/>
      <c r="AP460" s="7"/>
    </row>
    <row r="461">
      <c r="AH461" s="7"/>
      <c r="AI461" s="7"/>
      <c r="AJ461" s="7"/>
      <c r="AK461" s="7"/>
      <c r="AL461" s="7"/>
      <c r="AM461" s="7"/>
      <c r="AN461" s="7"/>
      <c r="AO461" s="7"/>
      <c r="AP461" s="7"/>
    </row>
    <row r="462">
      <c r="AH462" s="7"/>
      <c r="AI462" s="7"/>
      <c r="AJ462" s="7"/>
      <c r="AK462" s="7"/>
      <c r="AL462" s="7"/>
      <c r="AM462" s="7"/>
      <c r="AN462" s="7"/>
      <c r="AO462" s="7"/>
      <c r="AP462" s="7"/>
    </row>
    <row r="463">
      <c r="AH463" s="7"/>
      <c r="AI463" s="7"/>
      <c r="AJ463" s="7"/>
      <c r="AK463" s="7"/>
      <c r="AL463" s="7"/>
      <c r="AM463" s="7"/>
      <c r="AN463" s="7"/>
      <c r="AO463" s="7"/>
      <c r="AP463" s="7"/>
    </row>
    <row r="464">
      <c r="AH464" s="7"/>
      <c r="AI464" s="7"/>
      <c r="AJ464" s="7"/>
      <c r="AK464" s="7"/>
      <c r="AL464" s="7"/>
      <c r="AM464" s="7"/>
      <c r="AN464" s="7"/>
      <c r="AO464" s="7"/>
      <c r="AP464" s="7"/>
    </row>
    <row r="465">
      <c r="AH465" s="7"/>
      <c r="AI465" s="7"/>
      <c r="AJ465" s="7"/>
      <c r="AK465" s="7"/>
      <c r="AL465" s="7"/>
      <c r="AM465" s="7"/>
      <c r="AN465" s="7"/>
      <c r="AO465" s="7"/>
      <c r="AP465" s="7"/>
    </row>
    <row r="466">
      <c r="AH466" s="7"/>
      <c r="AI466" s="7"/>
      <c r="AJ466" s="7"/>
      <c r="AK466" s="7"/>
      <c r="AL466" s="7"/>
      <c r="AM466" s="7"/>
      <c r="AN466" s="7"/>
      <c r="AO466" s="7"/>
      <c r="AP466" s="7"/>
    </row>
    <row r="467">
      <c r="AH467" s="7"/>
      <c r="AI467" s="7"/>
      <c r="AJ467" s="7"/>
      <c r="AK467" s="7"/>
      <c r="AL467" s="7"/>
      <c r="AM467" s="7"/>
      <c r="AN467" s="7"/>
      <c r="AO467" s="7"/>
      <c r="AP467" s="7"/>
    </row>
    <row r="468">
      <c r="AH468" s="7"/>
      <c r="AI468" s="7"/>
      <c r="AJ468" s="7"/>
      <c r="AK468" s="7"/>
      <c r="AL468" s="7"/>
      <c r="AM468" s="7"/>
      <c r="AN468" s="7"/>
      <c r="AO468" s="7"/>
      <c r="AP468" s="7"/>
    </row>
    <row r="469">
      <c r="AH469" s="7"/>
      <c r="AI469" s="7"/>
      <c r="AJ469" s="7"/>
      <c r="AK469" s="7"/>
      <c r="AL469" s="7"/>
      <c r="AM469" s="7"/>
      <c r="AN469" s="7"/>
      <c r="AO469" s="7"/>
      <c r="AP469" s="7"/>
    </row>
    <row r="470">
      <c r="AH470" s="7"/>
      <c r="AI470" s="7"/>
      <c r="AJ470" s="7"/>
      <c r="AK470" s="7"/>
      <c r="AL470" s="7"/>
      <c r="AM470" s="7"/>
      <c r="AN470" s="7"/>
      <c r="AO470" s="7"/>
      <c r="AP470" s="7"/>
    </row>
    <row r="471">
      <c r="AH471" s="7"/>
      <c r="AI471" s="7"/>
      <c r="AJ471" s="7"/>
      <c r="AK471" s="7"/>
      <c r="AL471" s="7"/>
      <c r="AM471" s="7"/>
      <c r="AN471" s="7"/>
      <c r="AO471" s="7"/>
      <c r="AP471" s="7"/>
    </row>
    <row r="472">
      <c r="AH472" s="7"/>
      <c r="AI472" s="7"/>
      <c r="AJ472" s="7"/>
      <c r="AK472" s="7"/>
      <c r="AL472" s="7"/>
      <c r="AM472" s="7"/>
      <c r="AN472" s="7"/>
      <c r="AO472" s="7"/>
      <c r="AP472" s="7"/>
    </row>
    <row r="473">
      <c r="AH473" s="7"/>
      <c r="AI473" s="7"/>
      <c r="AJ473" s="7"/>
      <c r="AK473" s="7"/>
      <c r="AL473" s="7"/>
      <c r="AM473" s="7"/>
      <c r="AN473" s="7"/>
      <c r="AO473" s="7"/>
      <c r="AP473" s="7"/>
    </row>
    <row r="474">
      <c r="AH474" s="7"/>
      <c r="AI474" s="7"/>
      <c r="AJ474" s="7"/>
      <c r="AK474" s="7"/>
      <c r="AL474" s="7"/>
      <c r="AM474" s="7"/>
      <c r="AN474" s="7"/>
      <c r="AO474" s="7"/>
      <c r="AP474" s="7"/>
    </row>
    <row r="475">
      <c r="AH475" s="7"/>
      <c r="AI475" s="7"/>
      <c r="AJ475" s="7"/>
      <c r="AK475" s="7"/>
      <c r="AL475" s="7"/>
      <c r="AM475" s="7"/>
      <c r="AN475" s="7"/>
      <c r="AO475" s="7"/>
      <c r="AP475" s="7"/>
    </row>
    <row r="476">
      <c r="AH476" s="7"/>
      <c r="AI476" s="7"/>
      <c r="AJ476" s="7"/>
      <c r="AK476" s="7"/>
      <c r="AL476" s="7"/>
      <c r="AM476" s="7"/>
      <c r="AN476" s="7"/>
      <c r="AO476" s="7"/>
      <c r="AP476" s="7"/>
    </row>
    <row r="477">
      <c r="AH477" s="7"/>
      <c r="AI477" s="7"/>
      <c r="AJ477" s="7"/>
      <c r="AK477" s="7"/>
      <c r="AL477" s="7"/>
      <c r="AM477" s="7"/>
      <c r="AN477" s="7"/>
      <c r="AO477" s="7"/>
      <c r="AP477" s="7"/>
    </row>
    <row r="478">
      <c r="AH478" s="7"/>
      <c r="AI478" s="7"/>
      <c r="AJ478" s="7"/>
      <c r="AK478" s="7"/>
      <c r="AL478" s="7"/>
      <c r="AM478" s="7"/>
      <c r="AN478" s="7"/>
      <c r="AO478" s="7"/>
      <c r="AP478" s="7"/>
    </row>
    <row r="479">
      <c r="AH479" s="7"/>
      <c r="AI479" s="7"/>
      <c r="AJ479" s="7"/>
      <c r="AK479" s="7"/>
      <c r="AL479" s="7"/>
      <c r="AM479" s="7"/>
      <c r="AN479" s="7"/>
      <c r="AO479" s="7"/>
      <c r="AP479" s="7"/>
    </row>
    <row r="480">
      <c r="AH480" s="7"/>
      <c r="AI480" s="7"/>
      <c r="AJ480" s="7"/>
      <c r="AK480" s="7"/>
      <c r="AL480" s="7"/>
      <c r="AM480" s="7"/>
      <c r="AN480" s="7"/>
      <c r="AO480" s="7"/>
      <c r="AP480" s="7"/>
    </row>
    <row r="481">
      <c r="AH481" s="7"/>
      <c r="AI481" s="7"/>
      <c r="AJ481" s="7"/>
      <c r="AK481" s="7"/>
      <c r="AL481" s="7"/>
      <c r="AM481" s="7"/>
      <c r="AN481" s="7"/>
      <c r="AO481" s="7"/>
      <c r="AP481" s="7"/>
    </row>
    <row r="482">
      <c r="AH482" s="7"/>
      <c r="AI482" s="7"/>
      <c r="AJ482" s="7"/>
      <c r="AK482" s="7"/>
      <c r="AL482" s="7"/>
      <c r="AM482" s="7"/>
      <c r="AN482" s="7"/>
      <c r="AO482" s="7"/>
      <c r="AP482" s="7"/>
    </row>
    <row r="483">
      <c r="AH483" s="7"/>
      <c r="AI483" s="7"/>
      <c r="AJ483" s="7"/>
      <c r="AK483" s="7"/>
      <c r="AL483" s="7"/>
      <c r="AM483" s="7"/>
      <c r="AN483" s="7"/>
      <c r="AO483" s="7"/>
      <c r="AP483" s="7"/>
    </row>
    <row r="484">
      <c r="AH484" s="7"/>
      <c r="AI484" s="7"/>
      <c r="AJ484" s="7"/>
      <c r="AK484" s="7"/>
      <c r="AL484" s="7"/>
      <c r="AM484" s="7"/>
      <c r="AN484" s="7"/>
      <c r="AO484" s="7"/>
      <c r="AP484" s="7"/>
    </row>
    <row r="485">
      <c r="AH485" s="7"/>
      <c r="AI485" s="7"/>
      <c r="AJ485" s="7"/>
      <c r="AK485" s="7"/>
      <c r="AL485" s="7"/>
      <c r="AM485" s="7"/>
      <c r="AN485" s="7"/>
      <c r="AO485" s="7"/>
      <c r="AP485" s="7"/>
    </row>
    <row r="486">
      <c r="AH486" s="7"/>
      <c r="AI486" s="7"/>
      <c r="AJ486" s="7"/>
      <c r="AK486" s="7"/>
      <c r="AL486" s="7"/>
      <c r="AM486" s="7"/>
      <c r="AN486" s="7"/>
      <c r="AO486" s="7"/>
      <c r="AP486" s="7"/>
    </row>
    <row r="487">
      <c r="AH487" s="7"/>
      <c r="AI487" s="7"/>
      <c r="AJ487" s="7"/>
      <c r="AK487" s="7"/>
      <c r="AL487" s="7"/>
      <c r="AM487" s="7"/>
      <c r="AN487" s="7"/>
      <c r="AO487" s="7"/>
      <c r="AP487" s="7"/>
    </row>
    <row r="488">
      <c r="AH488" s="7"/>
      <c r="AI488" s="7"/>
      <c r="AJ488" s="7"/>
      <c r="AK488" s="7"/>
      <c r="AL488" s="7"/>
      <c r="AM488" s="7"/>
      <c r="AN488" s="7"/>
      <c r="AO488" s="7"/>
      <c r="AP488" s="7"/>
    </row>
    <row r="489">
      <c r="AH489" s="7"/>
      <c r="AI489" s="7"/>
      <c r="AJ489" s="7"/>
      <c r="AK489" s="7"/>
      <c r="AL489" s="7"/>
      <c r="AM489" s="7"/>
      <c r="AN489" s="7"/>
      <c r="AO489" s="7"/>
      <c r="AP489" s="7"/>
    </row>
    <row r="490">
      <c r="AH490" s="7"/>
      <c r="AI490" s="7"/>
      <c r="AJ490" s="7"/>
      <c r="AK490" s="7"/>
      <c r="AL490" s="7"/>
      <c r="AM490" s="7"/>
      <c r="AN490" s="7"/>
      <c r="AO490" s="7"/>
      <c r="AP490" s="7"/>
    </row>
    <row r="491">
      <c r="AH491" s="7"/>
      <c r="AI491" s="7"/>
      <c r="AJ491" s="7"/>
      <c r="AK491" s="7"/>
      <c r="AL491" s="7"/>
      <c r="AM491" s="7"/>
      <c r="AN491" s="7"/>
      <c r="AO491" s="7"/>
      <c r="AP491" s="7"/>
    </row>
    <row r="492">
      <c r="AH492" s="7"/>
      <c r="AI492" s="7"/>
      <c r="AJ492" s="7"/>
      <c r="AK492" s="7"/>
      <c r="AL492" s="7"/>
      <c r="AM492" s="7"/>
      <c r="AN492" s="7"/>
      <c r="AO492" s="7"/>
      <c r="AP492" s="7"/>
    </row>
    <row r="493">
      <c r="AH493" s="7"/>
      <c r="AI493" s="7"/>
      <c r="AJ493" s="7"/>
      <c r="AK493" s="7"/>
      <c r="AL493" s="7"/>
      <c r="AM493" s="7"/>
      <c r="AN493" s="7"/>
      <c r="AO493" s="7"/>
      <c r="AP493" s="7"/>
    </row>
    <row r="494">
      <c r="AH494" s="7"/>
      <c r="AI494" s="7"/>
      <c r="AJ494" s="7"/>
      <c r="AK494" s="7"/>
      <c r="AL494" s="7"/>
      <c r="AM494" s="7"/>
      <c r="AN494" s="7"/>
      <c r="AO494" s="7"/>
      <c r="AP494" s="7"/>
    </row>
    <row r="495">
      <c r="AH495" s="7"/>
      <c r="AI495" s="7"/>
      <c r="AJ495" s="7"/>
      <c r="AK495" s="7"/>
      <c r="AL495" s="7"/>
      <c r="AM495" s="7"/>
      <c r="AN495" s="7"/>
      <c r="AO495" s="7"/>
      <c r="AP495" s="7"/>
    </row>
    <row r="496">
      <c r="AH496" s="7"/>
      <c r="AI496" s="7"/>
      <c r="AJ496" s="7"/>
      <c r="AK496" s="7"/>
      <c r="AL496" s="7"/>
      <c r="AM496" s="7"/>
      <c r="AN496" s="7"/>
      <c r="AO496" s="7"/>
      <c r="AP496" s="7"/>
    </row>
    <row r="497">
      <c r="AH497" s="7"/>
      <c r="AI497" s="7"/>
      <c r="AJ497" s="7"/>
      <c r="AK497" s="7"/>
      <c r="AL497" s="7"/>
      <c r="AM497" s="7"/>
      <c r="AN497" s="7"/>
      <c r="AO497" s="7"/>
      <c r="AP497" s="7"/>
    </row>
    <row r="498">
      <c r="AH498" s="7"/>
      <c r="AI498" s="7"/>
      <c r="AJ498" s="7"/>
      <c r="AK498" s="7"/>
      <c r="AL498" s="7"/>
      <c r="AM498" s="7"/>
      <c r="AN498" s="7"/>
      <c r="AO498" s="7"/>
      <c r="AP498" s="7"/>
    </row>
    <row r="499">
      <c r="AH499" s="7"/>
      <c r="AI499" s="7"/>
      <c r="AJ499" s="7"/>
      <c r="AK499" s="7"/>
      <c r="AL499" s="7"/>
      <c r="AM499" s="7"/>
      <c r="AN499" s="7"/>
      <c r="AO499" s="7"/>
      <c r="AP499" s="7"/>
    </row>
    <row r="500">
      <c r="AH500" s="7"/>
      <c r="AI500" s="7"/>
      <c r="AJ500" s="7"/>
      <c r="AK500" s="7"/>
      <c r="AL500" s="7"/>
      <c r="AM500" s="7"/>
      <c r="AN500" s="7"/>
      <c r="AO500" s="7"/>
      <c r="AP500" s="7"/>
    </row>
    <row r="501">
      <c r="AH501" s="7"/>
      <c r="AI501" s="7"/>
      <c r="AJ501" s="7"/>
      <c r="AK501" s="7"/>
      <c r="AL501" s="7"/>
      <c r="AM501" s="7"/>
      <c r="AN501" s="7"/>
      <c r="AO501" s="7"/>
      <c r="AP501" s="7"/>
    </row>
    <row r="502">
      <c r="AH502" s="7"/>
      <c r="AI502" s="7"/>
      <c r="AJ502" s="7"/>
      <c r="AK502" s="7"/>
      <c r="AL502" s="7"/>
      <c r="AM502" s="7"/>
      <c r="AN502" s="7"/>
      <c r="AO502" s="7"/>
      <c r="AP502" s="7"/>
    </row>
    <row r="503">
      <c r="AH503" s="7"/>
      <c r="AI503" s="7"/>
      <c r="AJ503" s="7"/>
      <c r="AK503" s="7"/>
      <c r="AL503" s="7"/>
      <c r="AM503" s="7"/>
      <c r="AN503" s="7"/>
      <c r="AO503" s="7"/>
      <c r="AP503" s="7"/>
    </row>
    <row r="504">
      <c r="AH504" s="7"/>
      <c r="AI504" s="7"/>
      <c r="AJ504" s="7"/>
      <c r="AK504" s="7"/>
      <c r="AL504" s="7"/>
      <c r="AM504" s="7"/>
      <c r="AN504" s="7"/>
      <c r="AO504" s="7"/>
      <c r="AP504" s="7"/>
    </row>
    <row r="505">
      <c r="AH505" s="7"/>
      <c r="AI505" s="7"/>
      <c r="AJ505" s="7"/>
      <c r="AK505" s="7"/>
      <c r="AL505" s="7"/>
      <c r="AM505" s="7"/>
      <c r="AN505" s="7"/>
      <c r="AO505" s="7"/>
      <c r="AP505" s="7"/>
    </row>
    <row r="506">
      <c r="AH506" s="7"/>
      <c r="AI506" s="7"/>
      <c r="AJ506" s="7"/>
      <c r="AK506" s="7"/>
      <c r="AL506" s="7"/>
      <c r="AM506" s="7"/>
      <c r="AN506" s="7"/>
      <c r="AO506" s="7"/>
      <c r="AP506" s="7"/>
    </row>
    <row r="507">
      <c r="AH507" s="7"/>
      <c r="AI507" s="7"/>
      <c r="AJ507" s="7"/>
      <c r="AK507" s="7"/>
      <c r="AL507" s="7"/>
      <c r="AM507" s="7"/>
      <c r="AN507" s="7"/>
      <c r="AO507" s="7"/>
      <c r="AP507" s="7"/>
    </row>
    <row r="508">
      <c r="AH508" s="7"/>
      <c r="AI508" s="7"/>
      <c r="AJ508" s="7"/>
      <c r="AK508" s="7"/>
      <c r="AL508" s="7"/>
      <c r="AM508" s="7"/>
      <c r="AN508" s="7"/>
      <c r="AO508" s="7"/>
      <c r="AP508" s="7"/>
    </row>
    <row r="509">
      <c r="AH509" s="7"/>
      <c r="AI509" s="7"/>
      <c r="AJ509" s="7"/>
      <c r="AK509" s="7"/>
      <c r="AL509" s="7"/>
      <c r="AM509" s="7"/>
      <c r="AN509" s="7"/>
      <c r="AO509" s="7"/>
      <c r="AP509" s="7"/>
    </row>
    <row r="510">
      <c r="AH510" s="7"/>
      <c r="AI510" s="7"/>
      <c r="AJ510" s="7"/>
      <c r="AK510" s="7"/>
      <c r="AL510" s="7"/>
      <c r="AM510" s="7"/>
      <c r="AN510" s="7"/>
      <c r="AO510" s="7"/>
      <c r="AP510" s="7"/>
    </row>
    <row r="511">
      <c r="AH511" s="7"/>
      <c r="AI511" s="7"/>
      <c r="AJ511" s="7"/>
      <c r="AK511" s="7"/>
      <c r="AL511" s="7"/>
      <c r="AM511" s="7"/>
      <c r="AN511" s="7"/>
      <c r="AO511" s="7"/>
      <c r="AP511" s="7"/>
    </row>
    <row r="512">
      <c r="AH512" s="7"/>
      <c r="AI512" s="7"/>
      <c r="AJ512" s="7"/>
      <c r="AK512" s="7"/>
      <c r="AL512" s="7"/>
      <c r="AM512" s="7"/>
      <c r="AN512" s="7"/>
      <c r="AO512" s="7"/>
      <c r="AP512" s="7"/>
    </row>
    <row r="513">
      <c r="AH513" s="7"/>
      <c r="AI513" s="7"/>
      <c r="AJ513" s="7"/>
      <c r="AK513" s="7"/>
      <c r="AL513" s="7"/>
      <c r="AM513" s="7"/>
      <c r="AN513" s="7"/>
      <c r="AO513" s="7"/>
      <c r="AP513" s="7"/>
    </row>
    <row r="514">
      <c r="AH514" s="7"/>
      <c r="AI514" s="7"/>
      <c r="AJ514" s="7"/>
      <c r="AK514" s="7"/>
      <c r="AL514" s="7"/>
      <c r="AM514" s="7"/>
      <c r="AN514" s="7"/>
      <c r="AO514" s="7"/>
      <c r="AP514" s="7"/>
    </row>
    <row r="515">
      <c r="AH515" s="7"/>
      <c r="AI515" s="7"/>
      <c r="AJ515" s="7"/>
      <c r="AK515" s="7"/>
      <c r="AL515" s="7"/>
      <c r="AM515" s="7"/>
      <c r="AN515" s="7"/>
      <c r="AO515" s="7"/>
      <c r="AP515" s="7"/>
    </row>
    <row r="516">
      <c r="AH516" s="7"/>
      <c r="AI516" s="7"/>
      <c r="AJ516" s="7"/>
      <c r="AK516" s="7"/>
      <c r="AL516" s="7"/>
      <c r="AM516" s="7"/>
      <c r="AN516" s="7"/>
      <c r="AO516" s="7"/>
      <c r="AP516" s="7"/>
    </row>
    <row r="517">
      <c r="AH517" s="7"/>
      <c r="AI517" s="7"/>
      <c r="AJ517" s="7"/>
      <c r="AK517" s="7"/>
      <c r="AL517" s="7"/>
      <c r="AM517" s="7"/>
      <c r="AN517" s="7"/>
      <c r="AO517" s="7"/>
      <c r="AP517" s="7"/>
    </row>
    <row r="518">
      <c r="AH518" s="7"/>
      <c r="AI518" s="7"/>
      <c r="AJ518" s="7"/>
      <c r="AK518" s="7"/>
      <c r="AL518" s="7"/>
      <c r="AM518" s="7"/>
      <c r="AN518" s="7"/>
      <c r="AO518" s="7"/>
      <c r="AP518" s="7"/>
    </row>
    <row r="519">
      <c r="AH519" s="7"/>
      <c r="AI519" s="7"/>
      <c r="AJ519" s="7"/>
      <c r="AK519" s="7"/>
      <c r="AL519" s="7"/>
      <c r="AM519" s="7"/>
      <c r="AN519" s="7"/>
      <c r="AO519" s="7"/>
      <c r="AP519" s="7"/>
    </row>
    <row r="520">
      <c r="AH520" s="7"/>
      <c r="AI520" s="7"/>
      <c r="AJ520" s="7"/>
      <c r="AK520" s="7"/>
      <c r="AL520" s="7"/>
      <c r="AM520" s="7"/>
      <c r="AN520" s="7"/>
      <c r="AO520" s="7"/>
      <c r="AP520" s="7"/>
    </row>
    <row r="521">
      <c r="AH521" s="7"/>
      <c r="AI521" s="7"/>
      <c r="AJ521" s="7"/>
      <c r="AK521" s="7"/>
      <c r="AL521" s="7"/>
      <c r="AM521" s="7"/>
      <c r="AN521" s="7"/>
      <c r="AO521" s="7"/>
      <c r="AP521" s="7"/>
    </row>
    <row r="522">
      <c r="AH522" s="7"/>
      <c r="AI522" s="7"/>
      <c r="AJ522" s="7"/>
      <c r="AK522" s="7"/>
      <c r="AL522" s="7"/>
      <c r="AM522" s="7"/>
      <c r="AN522" s="7"/>
      <c r="AO522" s="7"/>
      <c r="AP522" s="7"/>
    </row>
    <row r="523">
      <c r="AH523" s="7"/>
      <c r="AI523" s="7"/>
      <c r="AJ523" s="7"/>
      <c r="AK523" s="7"/>
      <c r="AL523" s="7"/>
      <c r="AM523" s="7"/>
      <c r="AN523" s="7"/>
      <c r="AO523" s="7"/>
      <c r="AP523" s="7"/>
    </row>
    <row r="524">
      <c r="AH524" s="7"/>
      <c r="AI524" s="7"/>
      <c r="AJ524" s="7"/>
      <c r="AK524" s="7"/>
      <c r="AL524" s="7"/>
      <c r="AM524" s="7"/>
      <c r="AN524" s="7"/>
      <c r="AO524" s="7"/>
      <c r="AP524" s="7"/>
    </row>
    <row r="525">
      <c r="AH525" s="7"/>
      <c r="AI525" s="7"/>
      <c r="AJ525" s="7"/>
      <c r="AK525" s="7"/>
      <c r="AL525" s="7"/>
      <c r="AM525" s="7"/>
      <c r="AN525" s="7"/>
      <c r="AO525" s="7"/>
      <c r="AP525" s="7"/>
    </row>
    <row r="526">
      <c r="AH526" s="7"/>
      <c r="AI526" s="7"/>
      <c r="AJ526" s="7"/>
      <c r="AK526" s="7"/>
      <c r="AL526" s="7"/>
      <c r="AM526" s="7"/>
      <c r="AN526" s="7"/>
      <c r="AO526" s="7"/>
      <c r="AP526" s="7"/>
    </row>
    <row r="527">
      <c r="AH527" s="7"/>
      <c r="AI527" s="7"/>
      <c r="AJ527" s="7"/>
      <c r="AK527" s="7"/>
      <c r="AL527" s="7"/>
      <c r="AM527" s="7"/>
      <c r="AN527" s="7"/>
      <c r="AO527" s="7"/>
      <c r="AP527" s="7"/>
    </row>
    <row r="528">
      <c r="AH528" s="7"/>
      <c r="AI528" s="7"/>
      <c r="AJ528" s="7"/>
      <c r="AK528" s="7"/>
      <c r="AL528" s="7"/>
      <c r="AM528" s="7"/>
      <c r="AN528" s="7"/>
      <c r="AO528" s="7"/>
      <c r="AP528" s="7"/>
    </row>
    <row r="529">
      <c r="AH529" s="7"/>
      <c r="AI529" s="7"/>
      <c r="AJ529" s="7"/>
      <c r="AK529" s="7"/>
      <c r="AL529" s="7"/>
      <c r="AM529" s="7"/>
      <c r="AN529" s="7"/>
      <c r="AO529" s="7"/>
      <c r="AP529" s="7"/>
    </row>
    <row r="530">
      <c r="AH530" s="7"/>
      <c r="AI530" s="7"/>
      <c r="AJ530" s="7"/>
      <c r="AK530" s="7"/>
      <c r="AL530" s="7"/>
      <c r="AM530" s="7"/>
      <c r="AN530" s="7"/>
      <c r="AO530" s="7"/>
      <c r="AP530" s="7"/>
    </row>
    <row r="531">
      <c r="AH531" s="7"/>
      <c r="AI531" s="7"/>
      <c r="AJ531" s="7"/>
      <c r="AK531" s="7"/>
      <c r="AL531" s="7"/>
      <c r="AM531" s="7"/>
      <c r="AN531" s="7"/>
      <c r="AO531" s="7"/>
      <c r="AP531" s="7"/>
    </row>
    <row r="532">
      <c r="AH532" s="7"/>
      <c r="AI532" s="7"/>
      <c r="AJ532" s="7"/>
      <c r="AK532" s="7"/>
      <c r="AL532" s="7"/>
      <c r="AM532" s="7"/>
      <c r="AN532" s="7"/>
      <c r="AO532" s="7"/>
      <c r="AP532" s="7"/>
    </row>
    <row r="533">
      <c r="AH533" s="7"/>
      <c r="AI533" s="7"/>
      <c r="AJ533" s="7"/>
      <c r="AK533" s="7"/>
      <c r="AL533" s="7"/>
      <c r="AM533" s="7"/>
      <c r="AN533" s="7"/>
      <c r="AO533" s="7"/>
      <c r="AP533" s="7"/>
    </row>
    <row r="534">
      <c r="AH534" s="7"/>
      <c r="AI534" s="7"/>
      <c r="AJ534" s="7"/>
      <c r="AK534" s="7"/>
      <c r="AL534" s="7"/>
      <c r="AM534" s="7"/>
      <c r="AN534" s="7"/>
      <c r="AO534" s="7"/>
      <c r="AP534" s="7"/>
    </row>
    <row r="535">
      <c r="AH535" s="7"/>
      <c r="AI535" s="7"/>
      <c r="AJ535" s="7"/>
      <c r="AK535" s="7"/>
      <c r="AL535" s="7"/>
      <c r="AM535" s="7"/>
      <c r="AN535" s="7"/>
      <c r="AO535" s="7"/>
      <c r="AP535" s="7"/>
    </row>
    <row r="536">
      <c r="AH536" s="7"/>
      <c r="AI536" s="7"/>
      <c r="AJ536" s="7"/>
      <c r="AK536" s="7"/>
      <c r="AL536" s="7"/>
      <c r="AM536" s="7"/>
      <c r="AN536" s="7"/>
      <c r="AO536" s="7"/>
      <c r="AP536" s="7"/>
    </row>
    <row r="537">
      <c r="AH537" s="7"/>
      <c r="AI537" s="7"/>
      <c r="AJ537" s="7"/>
      <c r="AK537" s="7"/>
      <c r="AL537" s="7"/>
      <c r="AM537" s="7"/>
      <c r="AN537" s="7"/>
      <c r="AO537" s="7"/>
      <c r="AP537" s="7"/>
    </row>
    <row r="538">
      <c r="AH538" s="7"/>
      <c r="AI538" s="7"/>
      <c r="AJ538" s="7"/>
      <c r="AK538" s="7"/>
      <c r="AL538" s="7"/>
      <c r="AM538" s="7"/>
      <c r="AN538" s="7"/>
      <c r="AO538" s="7"/>
      <c r="AP538" s="7"/>
    </row>
    <row r="539">
      <c r="AH539" s="7"/>
      <c r="AI539" s="7"/>
      <c r="AJ539" s="7"/>
      <c r="AK539" s="7"/>
      <c r="AL539" s="7"/>
      <c r="AM539" s="7"/>
      <c r="AN539" s="7"/>
      <c r="AO539" s="7"/>
      <c r="AP539" s="7"/>
    </row>
    <row r="540">
      <c r="AH540" s="7"/>
      <c r="AI540" s="7"/>
      <c r="AJ540" s="7"/>
      <c r="AK540" s="7"/>
      <c r="AL540" s="7"/>
      <c r="AM540" s="7"/>
      <c r="AN540" s="7"/>
      <c r="AO540" s="7"/>
      <c r="AP540" s="7"/>
    </row>
    <row r="541">
      <c r="AH541" s="7"/>
      <c r="AI541" s="7"/>
      <c r="AJ541" s="7"/>
      <c r="AK541" s="7"/>
      <c r="AL541" s="7"/>
      <c r="AM541" s="7"/>
      <c r="AN541" s="7"/>
      <c r="AO541" s="7"/>
      <c r="AP541" s="7"/>
    </row>
    <row r="542">
      <c r="AH542" s="7"/>
      <c r="AI542" s="7"/>
      <c r="AJ542" s="7"/>
      <c r="AK542" s="7"/>
      <c r="AL542" s="7"/>
      <c r="AM542" s="7"/>
      <c r="AN542" s="7"/>
      <c r="AO542" s="7"/>
      <c r="AP542" s="7"/>
    </row>
    <row r="543">
      <c r="AH543" s="7"/>
      <c r="AI543" s="7"/>
      <c r="AJ543" s="7"/>
      <c r="AK543" s="7"/>
      <c r="AL543" s="7"/>
      <c r="AM543" s="7"/>
      <c r="AN543" s="7"/>
      <c r="AO543" s="7"/>
      <c r="AP543" s="7"/>
    </row>
    <row r="544">
      <c r="AH544" s="7"/>
      <c r="AI544" s="7"/>
      <c r="AJ544" s="7"/>
      <c r="AK544" s="7"/>
      <c r="AL544" s="7"/>
      <c r="AM544" s="7"/>
      <c r="AN544" s="7"/>
      <c r="AO544" s="7"/>
      <c r="AP544" s="7"/>
    </row>
    <row r="545">
      <c r="AH545" s="7"/>
      <c r="AI545" s="7"/>
      <c r="AJ545" s="7"/>
      <c r="AK545" s="7"/>
      <c r="AL545" s="7"/>
      <c r="AM545" s="7"/>
      <c r="AN545" s="7"/>
      <c r="AO545" s="7"/>
      <c r="AP545" s="7"/>
    </row>
    <row r="546">
      <c r="AH546" s="7"/>
      <c r="AI546" s="7"/>
      <c r="AJ546" s="7"/>
      <c r="AK546" s="7"/>
      <c r="AL546" s="7"/>
      <c r="AM546" s="7"/>
      <c r="AN546" s="7"/>
      <c r="AO546" s="7"/>
      <c r="AP546" s="7"/>
    </row>
    <row r="547">
      <c r="AH547" s="7"/>
      <c r="AI547" s="7"/>
      <c r="AJ547" s="7"/>
      <c r="AK547" s="7"/>
      <c r="AL547" s="7"/>
      <c r="AM547" s="7"/>
      <c r="AN547" s="7"/>
      <c r="AO547" s="7"/>
      <c r="AP547" s="7"/>
    </row>
    <row r="548">
      <c r="AH548" s="7"/>
      <c r="AI548" s="7"/>
      <c r="AJ548" s="7"/>
      <c r="AK548" s="7"/>
      <c r="AL548" s="7"/>
      <c r="AM548" s="7"/>
      <c r="AN548" s="7"/>
      <c r="AO548" s="7"/>
      <c r="AP548" s="7"/>
    </row>
    <row r="549">
      <c r="AH549" s="7"/>
      <c r="AI549" s="7"/>
      <c r="AJ549" s="7"/>
      <c r="AK549" s="7"/>
      <c r="AL549" s="7"/>
      <c r="AM549" s="7"/>
      <c r="AN549" s="7"/>
      <c r="AO549" s="7"/>
      <c r="AP549" s="7"/>
    </row>
    <row r="550">
      <c r="AH550" s="7"/>
      <c r="AI550" s="7"/>
      <c r="AJ550" s="7"/>
      <c r="AK550" s="7"/>
      <c r="AL550" s="7"/>
      <c r="AM550" s="7"/>
      <c r="AN550" s="7"/>
      <c r="AO550" s="7"/>
      <c r="AP550" s="7"/>
    </row>
    <row r="551">
      <c r="AH551" s="7"/>
      <c r="AI551" s="7"/>
      <c r="AJ551" s="7"/>
      <c r="AK551" s="7"/>
      <c r="AL551" s="7"/>
      <c r="AM551" s="7"/>
      <c r="AN551" s="7"/>
      <c r="AO551" s="7"/>
      <c r="AP551" s="7"/>
    </row>
    <row r="552">
      <c r="AH552" s="7"/>
      <c r="AI552" s="7"/>
      <c r="AJ552" s="7"/>
      <c r="AK552" s="7"/>
      <c r="AL552" s="7"/>
      <c r="AM552" s="7"/>
      <c r="AN552" s="7"/>
      <c r="AO552" s="7"/>
      <c r="AP552" s="7"/>
    </row>
    <row r="553">
      <c r="AH553" s="7"/>
      <c r="AI553" s="7"/>
      <c r="AJ553" s="7"/>
      <c r="AK553" s="7"/>
      <c r="AL553" s="7"/>
      <c r="AM553" s="7"/>
      <c r="AN553" s="7"/>
      <c r="AO553" s="7"/>
      <c r="AP553" s="7"/>
    </row>
    <row r="554">
      <c r="AH554" s="7"/>
      <c r="AI554" s="7"/>
      <c r="AJ554" s="7"/>
      <c r="AK554" s="7"/>
      <c r="AL554" s="7"/>
      <c r="AM554" s="7"/>
      <c r="AN554" s="7"/>
      <c r="AO554" s="7"/>
      <c r="AP554" s="7"/>
    </row>
    <row r="555">
      <c r="AH555" s="7"/>
      <c r="AI555" s="7"/>
      <c r="AJ555" s="7"/>
      <c r="AK555" s="7"/>
      <c r="AL555" s="7"/>
      <c r="AM555" s="7"/>
      <c r="AN555" s="7"/>
      <c r="AO555" s="7"/>
      <c r="AP555" s="7"/>
    </row>
    <row r="556">
      <c r="AH556" s="7"/>
      <c r="AI556" s="7"/>
      <c r="AJ556" s="7"/>
      <c r="AK556" s="7"/>
      <c r="AL556" s="7"/>
      <c r="AM556" s="7"/>
      <c r="AN556" s="7"/>
      <c r="AO556" s="7"/>
      <c r="AP556" s="7"/>
    </row>
    <row r="557">
      <c r="AH557" s="7"/>
      <c r="AI557" s="7"/>
      <c r="AJ557" s="7"/>
      <c r="AK557" s="7"/>
      <c r="AL557" s="7"/>
      <c r="AM557" s="7"/>
      <c r="AN557" s="7"/>
      <c r="AO557" s="7"/>
      <c r="AP557" s="7"/>
    </row>
    <row r="558">
      <c r="AH558" s="7"/>
      <c r="AI558" s="7"/>
      <c r="AJ558" s="7"/>
      <c r="AK558" s="7"/>
      <c r="AL558" s="7"/>
      <c r="AM558" s="7"/>
      <c r="AN558" s="7"/>
      <c r="AO558" s="7"/>
      <c r="AP558" s="7"/>
    </row>
    <row r="559">
      <c r="AH559" s="7"/>
      <c r="AI559" s="7"/>
      <c r="AJ559" s="7"/>
      <c r="AK559" s="7"/>
      <c r="AL559" s="7"/>
      <c r="AM559" s="7"/>
      <c r="AN559" s="7"/>
      <c r="AO559" s="7"/>
      <c r="AP559" s="7"/>
    </row>
    <row r="560">
      <c r="AH560" s="7"/>
      <c r="AI560" s="7"/>
      <c r="AJ560" s="7"/>
      <c r="AK560" s="7"/>
      <c r="AL560" s="7"/>
      <c r="AM560" s="7"/>
      <c r="AN560" s="7"/>
      <c r="AO560" s="7"/>
      <c r="AP560" s="7"/>
    </row>
    <row r="561">
      <c r="AH561" s="7"/>
      <c r="AI561" s="7"/>
      <c r="AJ561" s="7"/>
      <c r="AK561" s="7"/>
      <c r="AL561" s="7"/>
      <c r="AM561" s="7"/>
      <c r="AN561" s="7"/>
      <c r="AO561" s="7"/>
      <c r="AP561" s="7"/>
    </row>
    <row r="562">
      <c r="AH562" s="7"/>
      <c r="AI562" s="7"/>
      <c r="AJ562" s="7"/>
      <c r="AK562" s="7"/>
      <c r="AL562" s="7"/>
      <c r="AM562" s="7"/>
      <c r="AN562" s="7"/>
      <c r="AO562" s="7"/>
      <c r="AP562" s="7"/>
    </row>
    <row r="563">
      <c r="AH563" s="7"/>
      <c r="AI563" s="7"/>
      <c r="AJ563" s="7"/>
      <c r="AK563" s="7"/>
      <c r="AL563" s="7"/>
      <c r="AM563" s="7"/>
      <c r="AN563" s="7"/>
      <c r="AO563" s="7"/>
      <c r="AP563" s="7"/>
    </row>
    <row r="564">
      <c r="AH564" s="7"/>
      <c r="AI564" s="7"/>
      <c r="AJ564" s="7"/>
      <c r="AK564" s="7"/>
      <c r="AL564" s="7"/>
      <c r="AM564" s="7"/>
      <c r="AN564" s="7"/>
      <c r="AO564" s="7"/>
      <c r="AP564" s="7"/>
    </row>
    <row r="565">
      <c r="AH565" s="7"/>
      <c r="AI565" s="7"/>
      <c r="AJ565" s="7"/>
      <c r="AK565" s="7"/>
      <c r="AL565" s="7"/>
      <c r="AM565" s="7"/>
      <c r="AN565" s="7"/>
      <c r="AO565" s="7"/>
      <c r="AP565" s="7"/>
    </row>
    <row r="566">
      <c r="AH566" s="7"/>
      <c r="AI566" s="7"/>
      <c r="AJ566" s="7"/>
      <c r="AK566" s="7"/>
      <c r="AL566" s="7"/>
      <c r="AM566" s="7"/>
      <c r="AN566" s="7"/>
      <c r="AO566" s="7"/>
      <c r="AP566" s="7"/>
    </row>
    <row r="567">
      <c r="AH567" s="7"/>
      <c r="AI567" s="7"/>
      <c r="AJ567" s="7"/>
      <c r="AK567" s="7"/>
      <c r="AL567" s="7"/>
      <c r="AM567" s="7"/>
      <c r="AN567" s="7"/>
      <c r="AO567" s="7"/>
      <c r="AP567" s="7"/>
    </row>
    <row r="568">
      <c r="AH568" s="7"/>
      <c r="AI568" s="7"/>
      <c r="AJ568" s="7"/>
      <c r="AK568" s="7"/>
      <c r="AL568" s="7"/>
      <c r="AM568" s="7"/>
      <c r="AN568" s="7"/>
      <c r="AO568" s="7"/>
      <c r="AP568" s="7"/>
    </row>
    <row r="569">
      <c r="AH569" s="7"/>
      <c r="AI569" s="7"/>
      <c r="AJ569" s="7"/>
      <c r="AK569" s="7"/>
      <c r="AL569" s="7"/>
      <c r="AM569" s="7"/>
      <c r="AN569" s="7"/>
      <c r="AO569" s="7"/>
      <c r="AP569" s="7"/>
    </row>
    <row r="570">
      <c r="AH570" s="7"/>
      <c r="AI570" s="7"/>
      <c r="AJ570" s="7"/>
      <c r="AK570" s="7"/>
      <c r="AL570" s="7"/>
      <c r="AM570" s="7"/>
      <c r="AN570" s="7"/>
      <c r="AO570" s="7"/>
      <c r="AP570" s="7"/>
    </row>
    <row r="571">
      <c r="AH571" s="7"/>
      <c r="AI571" s="7"/>
      <c r="AJ571" s="7"/>
      <c r="AK571" s="7"/>
      <c r="AL571" s="7"/>
      <c r="AM571" s="7"/>
      <c r="AN571" s="7"/>
      <c r="AO571" s="7"/>
      <c r="AP571" s="7"/>
    </row>
    <row r="572">
      <c r="AH572" s="7"/>
      <c r="AI572" s="7"/>
      <c r="AJ572" s="7"/>
      <c r="AK572" s="7"/>
      <c r="AL572" s="7"/>
      <c r="AM572" s="7"/>
      <c r="AN572" s="7"/>
      <c r="AO572" s="7"/>
      <c r="AP572" s="7"/>
    </row>
    <row r="573">
      <c r="AH573" s="7"/>
      <c r="AI573" s="7"/>
      <c r="AJ573" s="7"/>
      <c r="AK573" s="7"/>
      <c r="AL573" s="7"/>
      <c r="AM573" s="7"/>
      <c r="AN573" s="7"/>
      <c r="AO573" s="7"/>
      <c r="AP573" s="7"/>
    </row>
    <row r="574">
      <c r="AH574" s="7"/>
      <c r="AI574" s="7"/>
      <c r="AJ574" s="7"/>
      <c r="AK574" s="7"/>
      <c r="AL574" s="7"/>
      <c r="AM574" s="7"/>
      <c r="AN574" s="7"/>
      <c r="AO574" s="7"/>
      <c r="AP574" s="7"/>
    </row>
    <row r="575">
      <c r="AH575" s="7"/>
      <c r="AI575" s="7"/>
      <c r="AJ575" s="7"/>
      <c r="AK575" s="7"/>
      <c r="AL575" s="7"/>
      <c r="AM575" s="7"/>
      <c r="AN575" s="7"/>
      <c r="AO575" s="7"/>
      <c r="AP575" s="7"/>
    </row>
    <row r="576">
      <c r="AH576" s="7"/>
      <c r="AI576" s="7"/>
      <c r="AJ576" s="7"/>
      <c r="AK576" s="7"/>
      <c r="AL576" s="7"/>
      <c r="AM576" s="7"/>
      <c r="AN576" s="7"/>
      <c r="AO576" s="7"/>
      <c r="AP576" s="7"/>
    </row>
    <row r="577">
      <c r="AH577" s="7"/>
      <c r="AI577" s="7"/>
      <c r="AJ577" s="7"/>
      <c r="AK577" s="7"/>
      <c r="AL577" s="7"/>
      <c r="AM577" s="7"/>
      <c r="AN577" s="7"/>
      <c r="AO577" s="7"/>
      <c r="AP577" s="7"/>
    </row>
    <row r="578">
      <c r="AH578" s="7"/>
      <c r="AI578" s="7"/>
      <c r="AJ578" s="7"/>
      <c r="AK578" s="7"/>
      <c r="AL578" s="7"/>
      <c r="AM578" s="7"/>
      <c r="AN578" s="7"/>
      <c r="AO578" s="7"/>
      <c r="AP578" s="7"/>
    </row>
    <row r="579">
      <c r="AH579" s="7"/>
      <c r="AI579" s="7"/>
      <c r="AJ579" s="7"/>
      <c r="AK579" s="7"/>
      <c r="AL579" s="7"/>
      <c r="AM579" s="7"/>
      <c r="AN579" s="7"/>
      <c r="AO579" s="7"/>
      <c r="AP579" s="7"/>
    </row>
    <row r="580">
      <c r="AH580" s="7"/>
      <c r="AI580" s="7"/>
      <c r="AJ580" s="7"/>
      <c r="AK580" s="7"/>
      <c r="AL580" s="7"/>
      <c r="AM580" s="7"/>
      <c r="AN580" s="7"/>
      <c r="AO580" s="7"/>
      <c r="AP580" s="7"/>
    </row>
    <row r="581">
      <c r="AH581" s="7"/>
      <c r="AI581" s="7"/>
      <c r="AJ581" s="7"/>
      <c r="AK581" s="7"/>
      <c r="AL581" s="7"/>
      <c r="AM581" s="7"/>
      <c r="AN581" s="7"/>
      <c r="AO581" s="7"/>
      <c r="AP581" s="7"/>
    </row>
    <row r="582">
      <c r="AH582" s="7"/>
      <c r="AI582" s="7"/>
      <c r="AJ582" s="7"/>
      <c r="AK582" s="7"/>
      <c r="AL582" s="7"/>
      <c r="AM582" s="7"/>
      <c r="AN582" s="7"/>
      <c r="AO582" s="7"/>
      <c r="AP582" s="7"/>
    </row>
    <row r="583">
      <c r="AH583" s="7"/>
      <c r="AI583" s="7"/>
      <c r="AJ583" s="7"/>
      <c r="AK583" s="7"/>
      <c r="AL583" s="7"/>
      <c r="AM583" s="7"/>
      <c r="AN583" s="7"/>
      <c r="AO583" s="7"/>
      <c r="AP583" s="7"/>
    </row>
    <row r="584">
      <c r="AH584" s="7"/>
      <c r="AI584" s="7"/>
      <c r="AJ584" s="7"/>
      <c r="AK584" s="7"/>
      <c r="AL584" s="7"/>
      <c r="AM584" s="7"/>
      <c r="AN584" s="7"/>
      <c r="AO584" s="7"/>
      <c r="AP584" s="7"/>
    </row>
    <row r="585">
      <c r="AH585" s="7"/>
      <c r="AI585" s="7"/>
      <c r="AJ585" s="7"/>
      <c r="AK585" s="7"/>
      <c r="AL585" s="7"/>
      <c r="AM585" s="7"/>
      <c r="AN585" s="7"/>
      <c r="AO585" s="7"/>
      <c r="AP585" s="7"/>
    </row>
    <row r="586">
      <c r="AH586" s="7"/>
      <c r="AI586" s="7"/>
      <c r="AJ586" s="7"/>
      <c r="AK586" s="7"/>
      <c r="AL586" s="7"/>
      <c r="AM586" s="7"/>
      <c r="AN586" s="7"/>
      <c r="AO586" s="7"/>
      <c r="AP586" s="7"/>
    </row>
    <row r="587">
      <c r="AH587" s="7"/>
      <c r="AI587" s="7"/>
      <c r="AJ587" s="7"/>
      <c r="AK587" s="7"/>
      <c r="AL587" s="7"/>
      <c r="AM587" s="7"/>
      <c r="AN587" s="7"/>
      <c r="AO587" s="7"/>
      <c r="AP587" s="7"/>
    </row>
    <row r="588">
      <c r="AH588" s="7"/>
      <c r="AI588" s="7"/>
      <c r="AJ588" s="7"/>
      <c r="AK588" s="7"/>
      <c r="AL588" s="7"/>
      <c r="AM588" s="7"/>
      <c r="AN588" s="7"/>
      <c r="AO588" s="7"/>
      <c r="AP588" s="7"/>
    </row>
    <row r="589">
      <c r="AH589" s="7"/>
      <c r="AI589" s="7"/>
      <c r="AJ589" s="7"/>
      <c r="AK589" s="7"/>
      <c r="AL589" s="7"/>
      <c r="AM589" s="7"/>
      <c r="AN589" s="7"/>
      <c r="AO589" s="7"/>
      <c r="AP589" s="7"/>
    </row>
    <row r="590">
      <c r="AH590" s="7"/>
      <c r="AI590" s="7"/>
      <c r="AJ590" s="7"/>
      <c r="AK590" s="7"/>
      <c r="AL590" s="7"/>
      <c r="AM590" s="7"/>
      <c r="AN590" s="7"/>
      <c r="AO590" s="7"/>
      <c r="AP590" s="7"/>
    </row>
    <row r="591">
      <c r="AH591" s="7"/>
      <c r="AI591" s="7"/>
      <c r="AJ591" s="7"/>
      <c r="AK591" s="7"/>
      <c r="AL591" s="7"/>
      <c r="AM591" s="7"/>
      <c r="AN591" s="7"/>
      <c r="AO591" s="7"/>
      <c r="AP591" s="7"/>
    </row>
    <row r="592">
      <c r="AH592" s="7"/>
      <c r="AI592" s="7"/>
      <c r="AJ592" s="7"/>
      <c r="AK592" s="7"/>
      <c r="AL592" s="7"/>
      <c r="AM592" s="7"/>
      <c r="AN592" s="7"/>
      <c r="AO592" s="7"/>
      <c r="AP592" s="7"/>
    </row>
    <row r="593">
      <c r="AH593" s="7"/>
      <c r="AI593" s="7"/>
      <c r="AJ593" s="7"/>
      <c r="AK593" s="7"/>
      <c r="AL593" s="7"/>
      <c r="AM593" s="7"/>
      <c r="AN593" s="7"/>
      <c r="AO593" s="7"/>
      <c r="AP593" s="7"/>
    </row>
    <row r="594">
      <c r="AH594" s="7"/>
      <c r="AI594" s="7"/>
      <c r="AJ594" s="7"/>
      <c r="AK594" s="7"/>
      <c r="AL594" s="7"/>
      <c r="AM594" s="7"/>
      <c r="AN594" s="7"/>
      <c r="AO594" s="7"/>
      <c r="AP594" s="7"/>
    </row>
    <row r="595">
      <c r="AH595" s="7"/>
      <c r="AI595" s="7"/>
      <c r="AJ595" s="7"/>
      <c r="AK595" s="7"/>
      <c r="AL595" s="7"/>
      <c r="AM595" s="7"/>
      <c r="AN595" s="7"/>
      <c r="AO595" s="7"/>
      <c r="AP595" s="7"/>
    </row>
    <row r="596">
      <c r="AH596" s="7"/>
      <c r="AI596" s="7"/>
      <c r="AJ596" s="7"/>
      <c r="AK596" s="7"/>
      <c r="AL596" s="7"/>
      <c r="AM596" s="7"/>
      <c r="AN596" s="7"/>
      <c r="AO596" s="7"/>
      <c r="AP596" s="7"/>
    </row>
    <row r="597">
      <c r="AH597" s="7"/>
      <c r="AI597" s="7"/>
      <c r="AJ597" s="7"/>
      <c r="AK597" s="7"/>
      <c r="AL597" s="7"/>
      <c r="AM597" s="7"/>
      <c r="AN597" s="7"/>
      <c r="AO597" s="7"/>
      <c r="AP597" s="7"/>
    </row>
    <row r="598">
      <c r="AH598" s="7"/>
      <c r="AI598" s="7"/>
      <c r="AJ598" s="7"/>
      <c r="AK598" s="7"/>
      <c r="AL598" s="7"/>
      <c r="AM598" s="7"/>
      <c r="AN598" s="7"/>
      <c r="AO598" s="7"/>
      <c r="AP598" s="7"/>
    </row>
    <row r="599">
      <c r="AH599" s="7"/>
      <c r="AI599" s="7"/>
      <c r="AJ599" s="7"/>
      <c r="AK599" s="7"/>
      <c r="AL599" s="7"/>
      <c r="AM599" s="7"/>
      <c r="AN599" s="7"/>
      <c r="AO599" s="7"/>
      <c r="AP599" s="7"/>
    </row>
    <row r="600">
      <c r="AH600" s="7"/>
      <c r="AI600" s="7"/>
      <c r="AJ600" s="7"/>
      <c r="AK600" s="7"/>
      <c r="AL600" s="7"/>
      <c r="AM600" s="7"/>
      <c r="AN600" s="7"/>
      <c r="AO600" s="7"/>
      <c r="AP600" s="7"/>
    </row>
    <row r="601">
      <c r="AH601" s="7"/>
      <c r="AI601" s="7"/>
      <c r="AJ601" s="7"/>
      <c r="AK601" s="7"/>
      <c r="AL601" s="7"/>
      <c r="AM601" s="7"/>
      <c r="AN601" s="7"/>
      <c r="AO601" s="7"/>
      <c r="AP601" s="7"/>
    </row>
    <row r="602">
      <c r="AH602" s="7"/>
      <c r="AI602" s="7"/>
      <c r="AJ602" s="7"/>
      <c r="AK602" s="7"/>
      <c r="AL602" s="7"/>
      <c r="AM602" s="7"/>
      <c r="AN602" s="7"/>
      <c r="AO602" s="7"/>
      <c r="AP602" s="7"/>
    </row>
    <row r="603">
      <c r="AH603" s="7"/>
      <c r="AI603" s="7"/>
      <c r="AJ603" s="7"/>
      <c r="AK603" s="7"/>
      <c r="AL603" s="7"/>
      <c r="AM603" s="7"/>
      <c r="AN603" s="7"/>
      <c r="AO603" s="7"/>
      <c r="AP603" s="7"/>
    </row>
    <row r="604">
      <c r="AH604" s="7"/>
      <c r="AI604" s="7"/>
      <c r="AJ604" s="7"/>
      <c r="AK604" s="7"/>
      <c r="AL604" s="7"/>
      <c r="AM604" s="7"/>
      <c r="AN604" s="7"/>
      <c r="AO604" s="7"/>
      <c r="AP604" s="7"/>
    </row>
    <row r="605">
      <c r="AH605" s="7"/>
      <c r="AI605" s="7"/>
      <c r="AJ605" s="7"/>
      <c r="AK605" s="7"/>
      <c r="AL605" s="7"/>
      <c r="AM605" s="7"/>
      <c r="AN605" s="7"/>
      <c r="AO605" s="7"/>
      <c r="AP605" s="7"/>
    </row>
    <row r="606">
      <c r="AH606" s="7"/>
      <c r="AI606" s="7"/>
      <c r="AJ606" s="7"/>
      <c r="AK606" s="7"/>
      <c r="AL606" s="7"/>
      <c r="AM606" s="7"/>
      <c r="AN606" s="7"/>
      <c r="AO606" s="7"/>
      <c r="AP606" s="7"/>
    </row>
    <row r="607">
      <c r="AH607" s="7"/>
      <c r="AI607" s="7"/>
      <c r="AJ607" s="7"/>
      <c r="AK607" s="7"/>
      <c r="AL607" s="7"/>
      <c r="AM607" s="7"/>
      <c r="AN607" s="7"/>
      <c r="AO607" s="7"/>
      <c r="AP607" s="7"/>
    </row>
    <row r="608">
      <c r="AH608" s="7"/>
      <c r="AI608" s="7"/>
      <c r="AJ608" s="7"/>
      <c r="AK608" s="7"/>
      <c r="AL608" s="7"/>
      <c r="AM608" s="7"/>
      <c r="AN608" s="7"/>
      <c r="AO608" s="7"/>
      <c r="AP608" s="7"/>
    </row>
    <row r="609">
      <c r="AH609" s="7"/>
      <c r="AI609" s="7"/>
      <c r="AJ609" s="7"/>
      <c r="AK609" s="7"/>
      <c r="AL609" s="7"/>
      <c r="AM609" s="7"/>
      <c r="AN609" s="7"/>
      <c r="AO609" s="7"/>
      <c r="AP609" s="7"/>
    </row>
    <row r="610">
      <c r="AH610" s="7"/>
      <c r="AI610" s="7"/>
      <c r="AJ610" s="7"/>
      <c r="AK610" s="7"/>
      <c r="AL610" s="7"/>
      <c r="AM610" s="7"/>
      <c r="AN610" s="7"/>
      <c r="AO610" s="7"/>
      <c r="AP610" s="7"/>
    </row>
    <row r="611">
      <c r="AH611" s="7"/>
      <c r="AI611" s="7"/>
      <c r="AJ611" s="7"/>
      <c r="AK611" s="7"/>
      <c r="AL611" s="7"/>
      <c r="AM611" s="7"/>
      <c r="AN611" s="7"/>
      <c r="AO611" s="7"/>
      <c r="AP611" s="7"/>
    </row>
    <row r="612">
      <c r="AH612" s="7"/>
      <c r="AI612" s="7"/>
      <c r="AJ612" s="7"/>
      <c r="AK612" s="7"/>
      <c r="AL612" s="7"/>
      <c r="AM612" s="7"/>
      <c r="AN612" s="7"/>
      <c r="AO612" s="7"/>
      <c r="AP612" s="7"/>
    </row>
    <row r="613">
      <c r="AH613" s="7"/>
      <c r="AI613" s="7"/>
      <c r="AJ613" s="7"/>
      <c r="AK613" s="7"/>
      <c r="AL613" s="7"/>
      <c r="AM613" s="7"/>
      <c r="AN613" s="7"/>
      <c r="AO613" s="7"/>
      <c r="AP613" s="7"/>
    </row>
    <row r="614">
      <c r="AH614" s="7"/>
      <c r="AI614" s="7"/>
      <c r="AJ614" s="7"/>
      <c r="AK614" s="7"/>
      <c r="AL614" s="7"/>
      <c r="AM614" s="7"/>
      <c r="AN614" s="7"/>
      <c r="AO614" s="7"/>
      <c r="AP614" s="7"/>
    </row>
    <row r="615">
      <c r="AH615" s="7"/>
      <c r="AI615" s="7"/>
      <c r="AJ615" s="7"/>
      <c r="AK615" s="7"/>
      <c r="AL615" s="7"/>
      <c r="AM615" s="7"/>
      <c r="AN615" s="7"/>
      <c r="AO615" s="7"/>
      <c r="AP615" s="7"/>
    </row>
    <row r="616">
      <c r="AH616" s="7"/>
      <c r="AI616" s="7"/>
      <c r="AJ616" s="7"/>
      <c r="AK616" s="7"/>
      <c r="AL616" s="7"/>
      <c r="AM616" s="7"/>
      <c r="AN616" s="7"/>
      <c r="AO616" s="7"/>
      <c r="AP616" s="7"/>
    </row>
    <row r="617">
      <c r="AH617" s="7"/>
      <c r="AI617" s="7"/>
      <c r="AJ617" s="7"/>
      <c r="AK617" s="7"/>
      <c r="AL617" s="7"/>
      <c r="AM617" s="7"/>
      <c r="AN617" s="7"/>
      <c r="AO617" s="7"/>
      <c r="AP617" s="7"/>
    </row>
    <row r="618">
      <c r="AH618" s="7"/>
      <c r="AI618" s="7"/>
      <c r="AJ618" s="7"/>
      <c r="AK618" s="7"/>
      <c r="AL618" s="7"/>
      <c r="AM618" s="7"/>
      <c r="AN618" s="7"/>
      <c r="AO618" s="7"/>
      <c r="AP618" s="7"/>
    </row>
    <row r="619">
      <c r="AH619" s="7"/>
      <c r="AI619" s="7"/>
      <c r="AJ619" s="7"/>
      <c r="AK619" s="7"/>
      <c r="AL619" s="7"/>
      <c r="AM619" s="7"/>
      <c r="AN619" s="7"/>
      <c r="AO619" s="7"/>
      <c r="AP619" s="7"/>
    </row>
    <row r="620">
      <c r="AH620" s="7"/>
      <c r="AI620" s="7"/>
      <c r="AJ620" s="7"/>
      <c r="AK620" s="7"/>
      <c r="AL620" s="7"/>
      <c r="AM620" s="7"/>
      <c r="AN620" s="7"/>
      <c r="AO620" s="7"/>
      <c r="AP620" s="7"/>
    </row>
    <row r="621">
      <c r="AH621" s="7"/>
      <c r="AI621" s="7"/>
      <c r="AJ621" s="7"/>
      <c r="AK621" s="7"/>
      <c r="AL621" s="7"/>
      <c r="AM621" s="7"/>
      <c r="AN621" s="7"/>
      <c r="AO621" s="7"/>
      <c r="AP621" s="7"/>
    </row>
    <row r="622">
      <c r="AH622" s="7"/>
      <c r="AI622" s="7"/>
      <c r="AJ622" s="7"/>
      <c r="AK622" s="7"/>
      <c r="AL622" s="7"/>
      <c r="AM622" s="7"/>
      <c r="AN622" s="7"/>
      <c r="AO622" s="7"/>
      <c r="AP622" s="7"/>
    </row>
    <row r="623">
      <c r="AH623" s="7"/>
      <c r="AI623" s="7"/>
      <c r="AJ623" s="7"/>
      <c r="AK623" s="7"/>
      <c r="AL623" s="7"/>
      <c r="AM623" s="7"/>
      <c r="AN623" s="7"/>
      <c r="AO623" s="7"/>
      <c r="AP623" s="7"/>
    </row>
    <row r="624">
      <c r="AH624" s="7"/>
      <c r="AI624" s="7"/>
      <c r="AJ624" s="7"/>
      <c r="AK624" s="7"/>
      <c r="AL624" s="7"/>
      <c r="AM624" s="7"/>
      <c r="AN624" s="7"/>
      <c r="AO624" s="7"/>
      <c r="AP624" s="7"/>
    </row>
    <row r="625">
      <c r="AH625" s="7"/>
      <c r="AI625" s="7"/>
      <c r="AJ625" s="7"/>
      <c r="AK625" s="7"/>
      <c r="AL625" s="7"/>
      <c r="AM625" s="7"/>
      <c r="AN625" s="7"/>
      <c r="AO625" s="7"/>
      <c r="AP625" s="7"/>
    </row>
    <row r="626">
      <c r="AH626" s="7"/>
      <c r="AI626" s="7"/>
      <c r="AJ626" s="7"/>
      <c r="AK626" s="7"/>
      <c r="AL626" s="7"/>
      <c r="AM626" s="7"/>
      <c r="AN626" s="7"/>
      <c r="AO626" s="7"/>
      <c r="AP626" s="7"/>
    </row>
    <row r="627">
      <c r="AH627" s="7"/>
      <c r="AI627" s="7"/>
      <c r="AJ627" s="7"/>
      <c r="AK627" s="7"/>
      <c r="AL627" s="7"/>
      <c r="AM627" s="7"/>
      <c r="AN627" s="7"/>
      <c r="AO627" s="7"/>
      <c r="AP627" s="7"/>
    </row>
    <row r="628">
      <c r="AH628" s="7"/>
      <c r="AI628" s="7"/>
      <c r="AJ628" s="7"/>
      <c r="AK628" s="7"/>
      <c r="AL628" s="7"/>
      <c r="AM628" s="7"/>
      <c r="AN628" s="7"/>
      <c r="AO628" s="7"/>
      <c r="AP628" s="7"/>
    </row>
    <row r="629">
      <c r="AH629" s="7"/>
      <c r="AI629" s="7"/>
      <c r="AJ629" s="7"/>
      <c r="AK629" s="7"/>
      <c r="AL629" s="7"/>
      <c r="AM629" s="7"/>
      <c r="AN629" s="7"/>
      <c r="AO629" s="7"/>
      <c r="AP629" s="7"/>
    </row>
    <row r="630">
      <c r="AH630" s="7"/>
      <c r="AI630" s="7"/>
      <c r="AJ630" s="7"/>
      <c r="AK630" s="7"/>
      <c r="AL630" s="7"/>
      <c r="AM630" s="7"/>
      <c r="AN630" s="7"/>
      <c r="AO630" s="7"/>
      <c r="AP630" s="7"/>
    </row>
    <row r="631">
      <c r="AH631" s="7"/>
      <c r="AI631" s="7"/>
      <c r="AJ631" s="7"/>
      <c r="AK631" s="7"/>
      <c r="AL631" s="7"/>
      <c r="AM631" s="7"/>
      <c r="AN631" s="7"/>
      <c r="AO631" s="7"/>
      <c r="AP631" s="7"/>
    </row>
    <row r="632">
      <c r="AH632" s="7"/>
      <c r="AI632" s="7"/>
      <c r="AJ632" s="7"/>
      <c r="AK632" s="7"/>
      <c r="AL632" s="7"/>
      <c r="AM632" s="7"/>
      <c r="AN632" s="7"/>
      <c r="AO632" s="7"/>
      <c r="AP632" s="7"/>
    </row>
    <row r="633">
      <c r="AH633" s="7"/>
      <c r="AI633" s="7"/>
      <c r="AJ633" s="7"/>
      <c r="AK633" s="7"/>
      <c r="AL633" s="7"/>
      <c r="AM633" s="7"/>
      <c r="AN633" s="7"/>
      <c r="AO633" s="7"/>
      <c r="AP633" s="7"/>
    </row>
    <row r="634">
      <c r="AH634" s="7"/>
      <c r="AI634" s="7"/>
      <c r="AJ634" s="7"/>
      <c r="AK634" s="7"/>
      <c r="AL634" s="7"/>
      <c r="AM634" s="7"/>
      <c r="AN634" s="7"/>
      <c r="AO634" s="7"/>
      <c r="AP634" s="7"/>
    </row>
    <row r="635">
      <c r="AH635" s="7"/>
      <c r="AI635" s="7"/>
      <c r="AJ635" s="7"/>
      <c r="AK635" s="7"/>
      <c r="AL635" s="7"/>
      <c r="AM635" s="7"/>
      <c r="AN635" s="7"/>
      <c r="AO635" s="7"/>
      <c r="AP635" s="7"/>
    </row>
    <row r="636">
      <c r="AH636" s="7"/>
      <c r="AI636" s="7"/>
      <c r="AJ636" s="7"/>
      <c r="AK636" s="7"/>
      <c r="AL636" s="7"/>
      <c r="AM636" s="7"/>
      <c r="AN636" s="7"/>
      <c r="AO636" s="7"/>
      <c r="AP636" s="7"/>
    </row>
    <row r="637">
      <c r="AH637" s="7"/>
      <c r="AI637" s="7"/>
      <c r="AJ637" s="7"/>
      <c r="AK637" s="7"/>
      <c r="AL637" s="7"/>
      <c r="AM637" s="7"/>
      <c r="AN637" s="7"/>
      <c r="AO637" s="7"/>
      <c r="AP637" s="7"/>
    </row>
    <row r="638">
      <c r="AH638" s="7"/>
      <c r="AI638" s="7"/>
      <c r="AJ638" s="7"/>
      <c r="AK638" s="7"/>
      <c r="AL638" s="7"/>
      <c r="AM638" s="7"/>
      <c r="AN638" s="7"/>
      <c r="AO638" s="7"/>
      <c r="AP638" s="7"/>
    </row>
    <row r="639">
      <c r="AH639" s="7"/>
      <c r="AI639" s="7"/>
      <c r="AJ639" s="7"/>
      <c r="AK639" s="7"/>
      <c r="AL639" s="7"/>
      <c r="AM639" s="7"/>
      <c r="AN639" s="7"/>
      <c r="AO639" s="7"/>
      <c r="AP639" s="7"/>
    </row>
    <row r="640">
      <c r="AH640" s="7"/>
      <c r="AI640" s="7"/>
      <c r="AJ640" s="7"/>
      <c r="AK640" s="7"/>
      <c r="AL640" s="7"/>
      <c r="AM640" s="7"/>
      <c r="AN640" s="7"/>
      <c r="AO640" s="7"/>
      <c r="AP640" s="7"/>
    </row>
    <row r="641">
      <c r="AH641" s="7"/>
      <c r="AI641" s="7"/>
      <c r="AJ641" s="7"/>
      <c r="AK641" s="7"/>
      <c r="AL641" s="7"/>
      <c r="AM641" s="7"/>
      <c r="AN641" s="7"/>
      <c r="AO641" s="7"/>
      <c r="AP641" s="7"/>
    </row>
    <row r="642">
      <c r="AH642" s="7"/>
      <c r="AI642" s="7"/>
      <c r="AJ642" s="7"/>
      <c r="AK642" s="7"/>
      <c r="AL642" s="7"/>
      <c r="AM642" s="7"/>
      <c r="AN642" s="7"/>
      <c r="AO642" s="7"/>
      <c r="AP642" s="7"/>
    </row>
    <row r="643">
      <c r="AH643" s="7"/>
      <c r="AI643" s="7"/>
      <c r="AJ643" s="7"/>
      <c r="AK643" s="7"/>
      <c r="AL643" s="7"/>
      <c r="AM643" s="7"/>
      <c r="AN643" s="7"/>
      <c r="AO643" s="7"/>
      <c r="AP643" s="7"/>
    </row>
    <row r="644">
      <c r="AH644" s="7"/>
      <c r="AI644" s="7"/>
      <c r="AJ644" s="7"/>
      <c r="AK644" s="7"/>
      <c r="AL644" s="7"/>
      <c r="AM644" s="7"/>
      <c r="AN644" s="7"/>
      <c r="AO644" s="7"/>
      <c r="AP644" s="7"/>
    </row>
    <row r="645">
      <c r="AH645" s="7"/>
      <c r="AI645" s="7"/>
      <c r="AJ645" s="7"/>
      <c r="AK645" s="7"/>
      <c r="AL645" s="7"/>
      <c r="AM645" s="7"/>
      <c r="AN645" s="7"/>
      <c r="AO645" s="7"/>
      <c r="AP645" s="7"/>
    </row>
    <row r="646">
      <c r="AH646" s="7"/>
      <c r="AI646" s="7"/>
      <c r="AJ646" s="7"/>
      <c r="AK646" s="7"/>
      <c r="AL646" s="7"/>
      <c r="AM646" s="7"/>
      <c r="AN646" s="7"/>
      <c r="AO646" s="7"/>
      <c r="AP646" s="7"/>
    </row>
    <row r="647">
      <c r="AH647" s="7"/>
      <c r="AI647" s="7"/>
      <c r="AJ647" s="7"/>
      <c r="AK647" s="7"/>
      <c r="AL647" s="7"/>
      <c r="AM647" s="7"/>
      <c r="AN647" s="7"/>
      <c r="AO647" s="7"/>
      <c r="AP647" s="7"/>
    </row>
    <row r="648">
      <c r="AH648" s="7"/>
      <c r="AI648" s="7"/>
      <c r="AJ648" s="7"/>
      <c r="AK648" s="7"/>
      <c r="AL648" s="7"/>
      <c r="AM648" s="7"/>
      <c r="AN648" s="7"/>
      <c r="AO648" s="7"/>
      <c r="AP648" s="7"/>
    </row>
    <row r="649">
      <c r="AH649" s="7"/>
      <c r="AI649" s="7"/>
      <c r="AJ649" s="7"/>
      <c r="AK649" s="7"/>
      <c r="AL649" s="7"/>
      <c r="AM649" s="7"/>
      <c r="AN649" s="7"/>
      <c r="AO649" s="7"/>
      <c r="AP649" s="7"/>
    </row>
    <row r="650">
      <c r="AH650" s="7"/>
      <c r="AI650" s="7"/>
      <c r="AJ650" s="7"/>
      <c r="AK650" s="7"/>
      <c r="AL650" s="7"/>
      <c r="AM650" s="7"/>
      <c r="AN650" s="7"/>
      <c r="AO650" s="7"/>
      <c r="AP650" s="7"/>
    </row>
    <row r="651">
      <c r="AH651" s="7"/>
      <c r="AI651" s="7"/>
      <c r="AJ651" s="7"/>
      <c r="AK651" s="7"/>
      <c r="AL651" s="7"/>
      <c r="AM651" s="7"/>
      <c r="AN651" s="7"/>
      <c r="AO651" s="7"/>
      <c r="AP651" s="7"/>
    </row>
    <row r="652">
      <c r="AH652" s="7"/>
      <c r="AI652" s="7"/>
      <c r="AJ652" s="7"/>
      <c r="AK652" s="7"/>
      <c r="AL652" s="7"/>
      <c r="AM652" s="7"/>
      <c r="AN652" s="7"/>
      <c r="AO652" s="7"/>
      <c r="AP652" s="7"/>
    </row>
    <row r="653">
      <c r="AH653" s="7"/>
      <c r="AI653" s="7"/>
      <c r="AJ653" s="7"/>
      <c r="AK653" s="7"/>
      <c r="AL653" s="7"/>
      <c r="AM653" s="7"/>
      <c r="AN653" s="7"/>
      <c r="AO653" s="7"/>
      <c r="AP653" s="7"/>
    </row>
    <row r="654">
      <c r="AH654" s="7"/>
      <c r="AI654" s="7"/>
      <c r="AJ654" s="7"/>
      <c r="AK654" s="7"/>
      <c r="AL654" s="7"/>
      <c r="AM654" s="7"/>
      <c r="AN654" s="7"/>
      <c r="AO654" s="7"/>
      <c r="AP654" s="7"/>
    </row>
    <row r="655">
      <c r="AH655" s="7"/>
      <c r="AI655" s="7"/>
      <c r="AJ655" s="7"/>
      <c r="AK655" s="7"/>
      <c r="AL655" s="7"/>
      <c r="AM655" s="7"/>
      <c r="AN655" s="7"/>
      <c r="AO655" s="7"/>
      <c r="AP655" s="7"/>
    </row>
    <row r="656">
      <c r="AH656" s="7"/>
      <c r="AI656" s="7"/>
      <c r="AJ656" s="7"/>
      <c r="AK656" s="7"/>
      <c r="AL656" s="7"/>
      <c r="AM656" s="7"/>
      <c r="AN656" s="7"/>
      <c r="AO656" s="7"/>
      <c r="AP656" s="7"/>
    </row>
    <row r="657">
      <c r="AH657" s="7"/>
      <c r="AI657" s="7"/>
      <c r="AJ657" s="7"/>
      <c r="AK657" s="7"/>
      <c r="AL657" s="7"/>
      <c r="AM657" s="7"/>
      <c r="AN657" s="7"/>
      <c r="AO657" s="7"/>
      <c r="AP657" s="7"/>
    </row>
    <row r="658">
      <c r="AH658" s="7"/>
      <c r="AI658" s="7"/>
      <c r="AJ658" s="7"/>
      <c r="AK658" s="7"/>
      <c r="AL658" s="7"/>
      <c r="AM658" s="7"/>
      <c r="AN658" s="7"/>
      <c r="AO658" s="7"/>
      <c r="AP658" s="7"/>
    </row>
    <row r="659">
      <c r="AH659" s="7"/>
      <c r="AI659" s="7"/>
      <c r="AJ659" s="7"/>
      <c r="AK659" s="7"/>
      <c r="AL659" s="7"/>
      <c r="AM659" s="7"/>
      <c r="AN659" s="7"/>
      <c r="AO659" s="7"/>
      <c r="AP659" s="7"/>
    </row>
    <row r="660">
      <c r="AH660" s="7"/>
      <c r="AI660" s="7"/>
      <c r="AJ660" s="7"/>
      <c r="AK660" s="7"/>
      <c r="AL660" s="7"/>
      <c r="AM660" s="7"/>
      <c r="AN660" s="7"/>
      <c r="AO660" s="7"/>
      <c r="AP660" s="7"/>
    </row>
    <row r="661">
      <c r="AH661" s="7"/>
      <c r="AI661" s="7"/>
      <c r="AJ661" s="7"/>
      <c r="AK661" s="7"/>
      <c r="AL661" s="7"/>
      <c r="AM661" s="7"/>
      <c r="AN661" s="7"/>
      <c r="AO661" s="7"/>
      <c r="AP661" s="7"/>
    </row>
    <row r="662">
      <c r="AH662" s="7"/>
      <c r="AI662" s="7"/>
      <c r="AJ662" s="7"/>
      <c r="AK662" s="7"/>
      <c r="AL662" s="7"/>
      <c r="AM662" s="7"/>
      <c r="AN662" s="7"/>
      <c r="AO662" s="7"/>
      <c r="AP662" s="7"/>
    </row>
    <row r="663">
      <c r="AH663" s="7"/>
      <c r="AI663" s="7"/>
      <c r="AJ663" s="7"/>
      <c r="AK663" s="7"/>
      <c r="AL663" s="7"/>
      <c r="AM663" s="7"/>
      <c r="AN663" s="7"/>
      <c r="AO663" s="7"/>
      <c r="AP663" s="7"/>
    </row>
    <row r="664">
      <c r="AH664" s="7"/>
      <c r="AI664" s="7"/>
      <c r="AJ664" s="7"/>
      <c r="AK664" s="7"/>
      <c r="AL664" s="7"/>
      <c r="AM664" s="7"/>
      <c r="AN664" s="7"/>
      <c r="AO664" s="7"/>
      <c r="AP664" s="7"/>
    </row>
    <row r="665">
      <c r="AH665" s="7"/>
      <c r="AI665" s="7"/>
      <c r="AJ665" s="7"/>
      <c r="AK665" s="7"/>
      <c r="AL665" s="7"/>
      <c r="AM665" s="7"/>
      <c r="AN665" s="7"/>
      <c r="AO665" s="7"/>
      <c r="AP665" s="7"/>
    </row>
    <row r="666">
      <c r="AH666" s="7"/>
      <c r="AI666" s="7"/>
      <c r="AJ666" s="7"/>
      <c r="AK666" s="7"/>
      <c r="AL666" s="7"/>
      <c r="AM666" s="7"/>
      <c r="AN666" s="7"/>
      <c r="AO666" s="7"/>
      <c r="AP666" s="7"/>
    </row>
    <row r="667">
      <c r="AH667" s="7"/>
      <c r="AI667" s="7"/>
      <c r="AJ667" s="7"/>
      <c r="AK667" s="7"/>
      <c r="AL667" s="7"/>
      <c r="AM667" s="7"/>
      <c r="AN667" s="7"/>
      <c r="AO667" s="7"/>
      <c r="AP667" s="7"/>
    </row>
    <row r="668">
      <c r="AH668" s="7"/>
      <c r="AI668" s="7"/>
      <c r="AJ668" s="7"/>
      <c r="AK668" s="7"/>
      <c r="AL668" s="7"/>
      <c r="AM668" s="7"/>
      <c r="AN668" s="7"/>
      <c r="AO668" s="7"/>
      <c r="AP668" s="7"/>
    </row>
    <row r="669">
      <c r="AH669" s="7"/>
      <c r="AI669" s="7"/>
      <c r="AJ669" s="7"/>
      <c r="AK669" s="7"/>
      <c r="AL669" s="7"/>
      <c r="AM669" s="7"/>
      <c r="AN669" s="7"/>
      <c r="AO669" s="7"/>
      <c r="AP669" s="7"/>
    </row>
    <row r="670">
      <c r="AH670" s="7"/>
      <c r="AI670" s="7"/>
      <c r="AJ670" s="7"/>
      <c r="AK670" s="7"/>
      <c r="AL670" s="7"/>
      <c r="AM670" s="7"/>
      <c r="AN670" s="7"/>
      <c r="AO670" s="7"/>
      <c r="AP670" s="7"/>
    </row>
    <row r="671">
      <c r="AH671" s="7"/>
      <c r="AI671" s="7"/>
      <c r="AJ671" s="7"/>
      <c r="AK671" s="7"/>
      <c r="AL671" s="7"/>
      <c r="AM671" s="7"/>
      <c r="AN671" s="7"/>
      <c r="AO671" s="7"/>
      <c r="AP671" s="7"/>
    </row>
    <row r="672">
      <c r="AH672" s="7"/>
      <c r="AI672" s="7"/>
      <c r="AJ672" s="7"/>
      <c r="AK672" s="7"/>
      <c r="AL672" s="7"/>
      <c r="AM672" s="7"/>
      <c r="AN672" s="7"/>
      <c r="AO672" s="7"/>
      <c r="AP672" s="7"/>
    </row>
    <row r="673">
      <c r="AH673" s="7"/>
      <c r="AI673" s="7"/>
      <c r="AJ673" s="7"/>
      <c r="AK673" s="7"/>
      <c r="AL673" s="7"/>
      <c r="AM673" s="7"/>
      <c r="AN673" s="7"/>
      <c r="AO673" s="7"/>
      <c r="AP673" s="7"/>
    </row>
    <row r="674">
      <c r="AH674" s="7"/>
      <c r="AI674" s="7"/>
      <c r="AJ674" s="7"/>
      <c r="AK674" s="7"/>
      <c r="AL674" s="7"/>
      <c r="AM674" s="7"/>
      <c r="AN674" s="7"/>
      <c r="AO674" s="7"/>
      <c r="AP674" s="7"/>
    </row>
    <row r="675">
      <c r="AH675" s="7"/>
      <c r="AI675" s="7"/>
      <c r="AJ675" s="7"/>
      <c r="AK675" s="7"/>
      <c r="AL675" s="7"/>
      <c r="AM675" s="7"/>
      <c r="AN675" s="7"/>
      <c r="AO675" s="7"/>
      <c r="AP675" s="7"/>
    </row>
    <row r="676">
      <c r="AH676" s="7"/>
      <c r="AI676" s="7"/>
      <c r="AJ676" s="7"/>
      <c r="AK676" s="7"/>
      <c r="AL676" s="7"/>
      <c r="AM676" s="7"/>
      <c r="AN676" s="7"/>
      <c r="AO676" s="7"/>
      <c r="AP676" s="7"/>
    </row>
    <row r="677">
      <c r="AH677" s="7"/>
      <c r="AI677" s="7"/>
      <c r="AJ677" s="7"/>
      <c r="AK677" s="7"/>
      <c r="AL677" s="7"/>
      <c r="AM677" s="7"/>
      <c r="AN677" s="7"/>
      <c r="AO677" s="7"/>
      <c r="AP677" s="7"/>
    </row>
    <row r="678">
      <c r="AH678" s="7"/>
      <c r="AI678" s="7"/>
      <c r="AJ678" s="7"/>
      <c r="AK678" s="7"/>
      <c r="AL678" s="7"/>
      <c r="AM678" s="7"/>
      <c r="AN678" s="7"/>
      <c r="AO678" s="7"/>
      <c r="AP678" s="7"/>
    </row>
    <row r="679">
      <c r="AH679" s="7"/>
      <c r="AI679" s="7"/>
      <c r="AJ679" s="7"/>
      <c r="AK679" s="7"/>
      <c r="AL679" s="7"/>
      <c r="AM679" s="7"/>
      <c r="AN679" s="7"/>
      <c r="AO679" s="7"/>
      <c r="AP679" s="7"/>
    </row>
    <row r="680">
      <c r="AH680" s="7"/>
      <c r="AI680" s="7"/>
      <c r="AJ680" s="7"/>
      <c r="AK680" s="7"/>
      <c r="AL680" s="7"/>
      <c r="AM680" s="7"/>
      <c r="AN680" s="7"/>
      <c r="AO680" s="7"/>
      <c r="AP680" s="7"/>
    </row>
    <row r="681">
      <c r="AH681" s="7"/>
      <c r="AI681" s="7"/>
      <c r="AJ681" s="7"/>
      <c r="AK681" s="7"/>
      <c r="AL681" s="7"/>
      <c r="AM681" s="7"/>
      <c r="AN681" s="7"/>
      <c r="AO681" s="7"/>
      <c r="AP681" s="7"/>
    </row>
    <row r="682">
      <c r="AH682" s="7"/>
      <c r="AI682" s="7"/>
      <c r="AJ682" s="7"/>
      <c r="AK682" s="7"/>
      <c r="AL682" s="7"/>
      <c r="AM682" s="7"/>
      <c r="AN682" s="7"/>
      <c r="AO682" s="7"/>
      <c r="AP682" s="7"/>
    </row>
    <row r="683">
      <c r="AH683" s="7"/>
      <c r="AI683" s="7"/>
      <c r="AJ683" s="7"/>
      <c r="AK683" s="7"/>
      <c r="AL683" s="7"/>
      <c r="AM683" s="7"/>
      <c r="AN683" s="7"/>
      <c r="AO683" s="7"/>
      <c r="AP683" s="7"/>
    </row>
    <row r="684">
      <c r="AH684" s="7"/>
      <c r="AI684" s="7"/>
      <c r="AJ684" s="7"/>
      <c r="AK684" s="7"/>
      <c r="AL684" s="7"/>
      <c r="AM684" s="7"/>
      <c r="AN684" s="7"/>
      <c r="AO684" s="7"/>
      <c r="AP684" s="7"/>
    </row>
    <row r="685">
      <c r="AH685" s="7"/>
      <c r="AI685" s="7"/>
      <c r="AJ685" s="7"/>
      <c r="AK685" s="7"/>
      <c r="AL685" s="7"/>
      <c r="AM685" s="7"/>
      <c r="AN685" s="7"/>
      <c r="AO685" s="7"/>
      <c r="AP685" s="7"/>
    </row>
    <row r="686">
      <c r="AH686" s="7"/>
      <c r="AI686" s="7"/>
      <c r="AJ686" s="7"/>
      <c r="AK686" s="7"/>
      <c r="AL686" s="7"/>
      <c r="AM686" s="7"/>
      <c r="AN686" s="7"/>
      <c r="AO686" s="7"/>
      <c r="AP686" s="7"/>
    </row>
    <row r="687">
      <c r="AH687" s="7"/>
      <c r="AI687" s="7"/>
      <c r="AJ687" s="7"/>
      <c r="AK687" s="7"/>
      <c r="AL687" s="7"/>
      <c r="AM687" s="7"/>
      <c r="AN687" s="7"/>
      <c r="AO687" s="7"/>
      <c r="AP687" s="7"/>
    </row>
    <row r="688">
      <c r="AH688" s="7"/>
      <c r="AI688" s="7"/>
      <c r="AJ688" s="7"/>
      <c r="AK688" s="7"/>
      <c r="AL688" s="7"/>
      <c r="AM688" s="7"/>
      <c r="AN688" s="7"/>
      <c r="AO688" s="7"/>
      <c r="AP688" s="7"/>
    </row>
    <row r="689">
      <c r="AH689" s="7"/>
      <c r="AI689" s="7"/>
      <c r="AJ689" s="7"/>
      <c r="AK689" s="7"/>
      <c r="AL689" s="7"/>
      <c r="AM689" s="7"/>
      <c r="AN689" s="7"/>
      <c r="AO689" s="7"/>
      <c r="AP689" s="7"/>
    </row>
    <row r="690">
      <c r="AH690" s="7"/>
      <c r="AI690" s="7"/>
      <c r="AJ690" s="7"/>
      <c r="AK690" s="7"/>
      <c r="AL690" s="7"/>
      <c r="AM690" s="7"/>
      <c r="AN690" s="7"/>
      <c r="AO690" s="7"/>
      <c r="AP690" s="7"/>
    </row>
    <row r="691">
      <c r="AH691" s="7"/>
      <c r="AI691" s="7"/>
      <c r="AJ691" s="7"/>
      <c r="AK691" s="7"/>
      <c r="AL691" s="7"/>
      <c r="AM691" s="7"/>
      <c r="AN691" s="7"/>
      <c r="AO691" s="7"/>
      <c r="AP691" s="7"/>
    </row>
    <row r="692">
      <c r="AH692" s="7"/>
      <c r="AI692" s="7"/>
      <c r="AJ692" s="7"/>
      <c r="AK692" s="7"/>
      <c r="AL692" s="7"/>
      <c r="AM692" s="7"/>
      <c r="AN692" s="7"/>
      <c r="AO692" s="7"/>
      <c r="AP692" s="7"/>
    </row>
    <row r="693">
      <c r="AH693" s="7"/>
      <c r="AI693" s="7"/>
      <c r="AJ693" s="7"/>
      <c r="AK693" s="7"/>
      <c r="AL693" s="7"/>
      <c r="AM693" s="7"/>
      <c r="AN693" s="7"/>
      <c r="AO693" s="7"/>
      <c r="AP693" s="7"/>
    </row>
    <row r="694">
      <c r="AH694" s="7"/>
      <c r="AI694" s="7"/>
      <c r="AJ694" s="7"/>
      <c r="AK694" s="7"/>
      <c r="AL694" s="7"/>
      <c r="AM694" s="7"/>
      <c r="AN694" s="7"/>
      <c r="AO694" s="7"/>
      <c r="AP694" s="7"/>
    </row>
    <row r="695">
      <c r="AH695" s="7"/>
      <c r="AI695" s="7"/>
      <c r="AJ695" s="7"/>
      <c r="AK695" s="7"/>
      <c r="AL695" s="7"/>
      <c r="AM695" s="7"/>
      <c r="AN695" s="7"/>
      <c r="AO695" s="7"/>
      <c r="AP695" s="7"/>
    </row>
    <row r="696">
      <c r="AH696" s="7"/>
      <c r="AI696" s="7"/>
      <c r="AJ696" s="7"/>
      <c r="AK696" s="7"/>
      <c r="AL696" s="7"/>
      <c r="AM696" s="7"/>
      <c r="AN696" s="7"/>
      <c r="AO696" s="7"/>
      <c r="AP696" s="7"/>
    </row>
    <row r="697">
      <c r="AH697" s="7"/>
      <c r="AI697" s="7"/>
      <c r="AJ697" s="7"/>
      <c r="AK697" s="7"/>
      <c r="AL697" s="7"/>
      <c r="AM697" s="7"/>
      <c r="AN697" s="7"/>
      <c r="AO697" s="7"/>
      <c r="AP697" s="7"/>
    </row>
    <row r="698">
      <c r="AH698" s="7"/>
      <c r="AI698" s="7"/>
      <c r="AJ698" s="7"/>
      <c r="AK698" s="7"/>
      <c r="AL698" s="7"/>
      <c r="AM698" s="7"/>
      <c r="AN698" s="7"/>
      <c r="AO698" s="7"/>
      <c r="AP698" s="7"/>
    </row>
    <row r="699">
      <c r="AH699" s="7"/>
      <c r="AI699" s="7"/>
      <c r="AJ699" s="7"/>
      <c r="AK699" s="7"/>
      <c r="AL699" s="7"/>
      <c r="AM699" s="7"/>
      <c r="AN699" s="7"/>
      <c r="AO699" s="7"/>
      <c r="AP699" s="7"/>
    </row>
    <row r="700">
      <c r="AH700" s="7"/>
      <c r="AI700" s="7"/>
      <c r="AJ700" s="7"/>
      <c r="AK700" s="7"/>
      <c r="AL700" s="7"/>
      <c r="AM700" s="7"/>
      <c r="AN700" s="7"/>
      <c r="AO700" s="7"/>
      <c r="AP700" s="7"/>
    </row>
    <row r="701">
      <c r="AH701" s="7"/>
      <c r="AI701" s="7"/>
      <c r="AJ701" s="7"/>
      <c r="AK701" s="7"/>
      <c r="AL701" s="7"/>
      <c r="AM701" s="7"/>
      <c r="AN701" s="7"/>
      <c r="AO701" s="7"/>
      <c r="AP701" s="7"/>
    </row>
    <row r="702">
      <c r="AH702" s="7"/>
      <c r="AI702" s="7"/>
      <c r="AJ702" s="7"/>
      <c r="AK702" s="7"/>
      <c r="AL702" s="7"/>
      <c r="AM702" s="7"/>
      <c r="AN702" s="7"/>
      <c r="AO702" s="7"/>
      <c r="AP702" s="7"/>
    </row>
    <row r="703">
      <c r="AH703" s="7"/>
      <c r="AI703" s="7"/>
      <c r="AJ703" s="7"/>
      <c r="AK703" s="7"/>
      <c r="AL703" s="7"/>
      <c r="AM703" s="7"/>
      <c r="AN703" s="7"/>
      <c r="AO703" s="7"/>
      <c r="AP703" s="7"/>
    </row>
    <row r="704">
      <c r="AH704" s="7"/>
      <c r="AI704" s="7"/>
      <c r="AJ704" s="7"/>
      <c r="AK704" s="7"/>
      <c r="AL704" s="7"/>
      <c r="AM704" s="7"/>
      <c r="AN704" s="7"/>
      <c r="AO704" s="7"/>
      <c r="AP704" s="7"/>
    </row>
    <row r="705">
      <c r="AH705" s="7"/>
      <c r="AI705" s="7"/>
      <c r="AJ705" s="7"/>
      <c r="AK705" s="7"/>
      <c r="AL705" s="7"/>
      <c r="AM705" s="7"/>
      <c r="AN705" s="7"/>
      <c r="AO705" s="7"/>
      <c r="AP705" s="7"/>
    </row>
    <row r="706">
      <c r="AH706" s="7"/>
      <c r="AI706" s="7"/>
      <c r="AJ706" s="7"/>
      <c r="AK706" s="7"/>
      <c r="AL706" s="7"/>
      <c r="AM706" s="7"/>
      <c r="AN706" s="7"/>
      <c r="AO706" s="7"/>
      <c r="AP706" s="7"/>
    </row>
    <row r="707">
      <c r="AH707" s="7"/>
      <c r="AI707" s="7"/>
      <c r="AJ707" s="7"/>
      <c r="AK707" s="7"/>
      <c r="AL707" s="7"/>
      <c r="AM707" s="7"/>
      <c r="AN707" s="7"/>
      <c r="AO707" s="7"/>
      <c r="AP707" s="7"/>
    </row>
    <row r="708">
      <c r="AH708" s="7"/>
      <c r="AI708" s="7"/>
      <c r="AJ708" s="7"/>
      <c r="AK708" s="7"/>
      <c r="AL708" s="7"/>
      <c r="AM708" s="7"/>
      <c r="AN708" s="7"/>
      <c r="AO708" s="7"/>
      <c r="AP708" s="7"/>
    </row>
    <row r="709">
      <c r="AH709" s="7"/>
      <c r="AI709" s="7"/>
      <c r="AJ709" s="7"/>
      <c r="AK709" s="7"/>
      <c r="AL709" s="7"/>
      <c r="AM709" s="7"/>
      <c r="AN709" s="7"/>
      <c r="AO709" s="7"/>
      <c r="AP709" s="7"/>
    </row>
    <row r="710">
      <c r="AH710" s="7"/>
      <c r="AI710" s="7"/>
      <c r="AJ710" s="7"/>
      <c r="AK710" s="7"/>
      <c r="AL710" s="7"/>
      <c r="AM710" s="7"/>
      <c r="AN710" s="7"/>
      <c r="AO710" s="7"/>
      <c r="AP710" s="7"/>
    </row>
    <row r="711">
      <c r="AH711" s="7"/>
      <c r="AI711" s="7"/>
      <c r="AJ711" s="7"/>
      <c r="AK711" s="7"/>
      <c r="AL711" s="7"/>
      <c r="AM711" s="7"/>
      <c r="AN711" s="7"/>
      <c r="AO711" s="7"/>
      <c r="AP711" s="7"/>
    </row>
    <row r="712">
      <c r="AH712" s="7"/>
      <c r="AI712" s="7"/>
      <c r="AJ712" s="7"/>
      <c r="AK712" s="7"/>
      <c r="AL712" s="7"/>
      <c r="AM712" s="7"/>
      <c r="AN712" s="7"/>
      <c r="AO712" s="7"/>
      <c r="AP712" s="7"/>
    </row>
    <row r="713">
      <c r="AH713" s="7"/>
      <c r="AI713" s="7"/>
      <c r="AJ713" s="7"/>
      <c r="AK713" s="7"/>
      <c r="AL713" s="7"/>
      <c r="AM713" s="7"/>
      <c r="AN713" s="7"/>
      <c r="AO713" s="7"/>
      <c r="AP713" s="7"/>
    </row>
    <row r="714">
      <c r="AH714" s="7"/>
      <c r="AI714" s="7"/>
      <c r="AJ714" s="7"/>
      <c r="AK714" s="7"/>
      <c r="AL714" s="7"/>
      <c r="AM714" s="7"/>
      <c r="AN714" s="7"/>
      <c r="AO714" s="7"/>
      <c r="AP714" s="7"/>
    </row>
    <row r="715">
      <c r="AH715" s="7"/>
      <c r="AI715" s="7"/>
      <c r="AJ715" s="7"/>
      <c r="AK715" s="7"/>
      <c r="AL715" s="7"/>
      <c r="AM715" s="7"/>
      <c r="AN715" s="7"/>
      <c r="AO715" s="7"/>
      <c r="AP715" s="7"/>
    </row>
    <row r="716">
      <c r="AH716" s="7"/>
      <c r="AI716" s="7"/>
      <c r="AJ716" s="7"/>
      <c r="AK716" s="7"/>
      <c r="AL716" s="7"/>
      <c r="AM716" s="7"/>
      <c r="AN716" s="7"/>
      <c r="AO716" s="7"/>
      <c r="AP716" s="7"/>
    </row>
    <row r="717">
      <c r="AH717" s="7"/>
      <c r="AI717" s="7"/>
      <c r="AJ717" s="7"/>
      <c r="AK717" s="7"/>
      <c r="AL717" s="7"/>
      <c r="AM717" s="7"/>
      <c r="AN717" s="7"/>
      <c r="AO717" s="7"/>
      <c r="AP717" s="7"/>
    </row>
    <row r="718">
      <c r="AH718" s="7"/>
      <c r="AI718" s="7"/>
      <c r="AJ718" s="7"/>
      <c r="AK718" s="7"/>
      <c r="AL718" s="7"/>
      <c r="AM718" s="7"/>
      <c r="AN718" s="7"/>
      <c r="AO718" s="7"/>
      <c r="AP718" s="7"/>
    </row>
    <row r="719">
      <c r="AH719" s="7"/>
      <c r="AI719" s="7"/>
      <c r="AJ719" s="7"/>
      <c r="AK719" s="7"/>
      <c r="AL719" s="7"/>
      <c r="AM719" s="7"/>
      <c r="AN719" s="7"/>
      <c r="AO719" s="7"/>
      <c r="AP719" s="7"/>
    </row>
    <row r="720">
      <c r="AH720" s="7"/>
      <c r="AI720" s="7"/>
      <c r="AJ720" s="7"/>
      <c r="AK720" s="7"/>
      <c r="AL720" s="7"/>
      <c r="AM720" s="7"/>
      <c r="AN720" s="7"/>
      <c r="AO720" s="7"/>
      <c r="AP720" s="7"/>
    </row>
    <row r="721">
      <c r="AH721" s="7"/>
      <c r="AI721" s="7"/>
      <c r="AJ721" s="7"/>
      <c r="AK721" s="7"/>
      <c r="AL721" s="7"/>
      <c r="AM721" s="7"/>
      <c r="AN721" s="7"/>
      <c r="AO721" s="7"/>
      <c r="AP721" s="7"/>
    </row>
    <row r="722">
      <c r="AH722" s="7"/>
      <c r="AI722" s="7"/>
      <c r="AJ722" s="7"/>
      <c r="AK722" s="7"/>
      <c r="AL722" s="7"/>
      <c r="AM722" s="7"/>
      <c r="AN722" s="7"/>
      <c r="AO722" s="7"/>
      <c r="AP722" s="7"/>
    </row>
    <row r="723">
      <c r="AH723" s="7"/>
      <c r="AI723" s="7"/>
      <c r="AJ723" s="7"/>
      <c r="AK723" s="7"/>
      <c r="AL723" s="7"/>
      <c r="AM723" s="7"/>
      <c r="AN723" s="7"/>
      <c r="AO723" s="7"/>
      <c r="AP723" s="7"/>
    </row>
    <row r="724">
      <c r="AH724" s="7"/>
      <c r="AI724" s="7"/>
      <c r="AJ724" s="7"/>
      <c r="AK724" s="7"/>
      <c r="AL724" s="7"/>
      <c r="AM724" s="7"/>
      <c r="AN724" s="7"/>
      <c r="AO724" s="7"/>
      <c r="AP724" s="7"/>
    </row>
    <row r="725">
      <c r="AH725" s="7"/>
      <c r="AI725" s="7"/>
      <c r="AJ725" s="7"/>
      <c r="AK725" s="7"/>
      <c r="AL725" s="7"/>
      <c r="AM725" s="7"/>
      <c r="AN725" s="7"/>
      <c r="AO725" s="7"/>
      <c r="AP725" s="7"/>
    </row>
    <row r="726">
      <c r="AH726" s="7"/>
      <c r="AI726" s="7"/>
      <c r="AJ726" s="7"/>
      <c r="AK726" s="7"/>
      <c r="AL726" s="7"/>
      <c r="AM726" s="7"/>
      <c r="AN726" s="7"/>
      <c r="AO726" s="7"/>
      <c r="AP726" s="7"/>
    </row>
    <row r="727">
      <c r="AH727" s="7"/>
      <c r="AI727" s="7"/>
      <c r="AJ727" s="7"/>
      <c r="AK727" s="7"/>
      <c r="AL727" s="7"/>
      <c r="AM727" s="7"/>
      <c r="AN727" s="7"/>
      <c r="AO727" s="7"/>
      <c r="AP727" s="7"/>
    </row>
    <row r="728">
      <c r="AH728" s="7"/>
      <c r="AI728" s="7"/>
      <c r="AJ728" s="7"/>
      <c r="AK728" s="7"/>
      <c r="AL728" s="7"/>
      <c r="AM728" s="7"/>
      <c r="AN728" s="7"/>
      <c r="AO728" s="7"/>
      <c r="AP728" s="7"/>
    </row>
    <row r="729">
      <c r="AH729" s="7"/>
      <c r="AI729" s="7"/>
      <c r="AJ729" s="7"/>
      <c r="AK729" s="7"/>
      <c r="AL729" s="7"/>
      <c r="AM729" s="7"/>
      <c r="AN729" s="7"/>
      <c r="AO729" s="7"/>
      <c r="AP729" s="7"/>
    </row>
    <row r="730">
      <c r="AH730" s="7"/>
      <c r="AI730" s="7"/>
      <c r="AJ730" s="7"/>
      <c r="AK730" s="7"/>
      <c r="AL730" s="7"/>
      <c r="AM730" s="7"/>
      <c r="AN730" s="7"/>
      <c r="AO730" s="7"/>
      <c r="AP730" s="7"/>
    </row>
    <row r="731">
      <c r="AH731" s="7"/>
      <c r="AI731" s="7"/>
      <c r="AJ731" s="7"/>
      <c r="AK731" s="7"/>
      <c r="AL731" s="7"/>
      <c r="AM731" s="7"/>
      <c r="AN731" s="7"/>
      <c r="AO731" s="7"/>
      <c r="AP731" s="7"/>
    </row>
    <row r="732">
      <c r="AH732" s="7"/>
      <c r="AI732" s="7"/>
      <c r="AJ732" s="7"/>
      <c r="AK732" s="7"/>
      <c r="AL732" s="7"/>
      <c r="AM732" s="7"/>
      <c r="AN732" s="7"/>
      <c r="AO732" s="7"/>
      <c r="AP732" s="7"/>
    </row>
    <row r="733">
      <c r="AH733" s="7"/>
      <c r="AI733" s="7"/>
      <c r="AJ733" s="7"/>
      <c r="AK733" s="7"/>
      <c r="AL733" s="7"/>
      <c r="AM733" s="7"/>
      <c r="AN733" s="7"/>
      <c r="AO733" s="7"/>
      <c r="AP733" s="7"/>
    </row>
    <row r="734">
      <c r="AH734" s="7"/>
      <c r="AI734" s="7"/>
      <c r="AJ734" s="7"/>
      <c r="AK734" s="7"/>
      <c r="AL734" s="7"/>
      <c r="AM734" s="7"/>
      <c r="AN734" s="7"/>
      <c r="AO734" s="7"/>
      <c r="AP734" s="7"/>
    </row>
    <row r="735">
      <c r="AH735" s="7"/>
      <c r="AI735" s="7"/>
      <c r="AJ735" s="7"/>
      <c r="AK735" s="7"/>
      <c r="AL735" s="7"/>
      <c r="AM735" s="7"/>
      <c r="AN735" s="7"/>
      <c r="AO735" s="7"/>
      <c r="AP735" s="7"/>
    </row>
    <row r="736">
      <c r="AH736" s="7"/>
      <c r="AI736" s="7"/>
      <c r="AJ736" s="7"/>
      <c r="AK736" s="7"/>
      <c r="AL736" s="7"/>
      <c r="AM736" s="7"/>
      <c r="AN736" s="7"/>
      <c r="AO736" s="7"/>
      <c r="AP736" s="7"/>
    </row>
    <row r="737">
      <c r="AH737" s="7"/>
      <c r="AI737" s="7"/>
      <c r="AJ737" s="7"/>
      <c r="AK737" s="7"/>
      <c r="AL737" s="7"/>
      <c r="AM737" s="7"/>
      <c r="AN737" s="7"/>
      <c r="AO737" s="7"/>
      <c r="AP737" s="7"/>
    </row>
    <row r="738">
      <c r="AH738" s="7"/>
      <c r="AI738" s="7"/>
      <c r="AJ738" s="7"/>
      <c r="AK738" s="7"/>
      <c r="AL738" s="7"/>
      <c r="AM738" s="7"/>
      <c r="AN738" s="7"/>
      <c r="AO738" s="7"/>
      <c r="AP738" s="7"/>
    </row>
    <row r="739">
      <c r="AH739" s="7"/>
      <c r="AI739" s="7"/>
      <c r="AJ739" s="7"/>
      <c r="AK739" s="7"/>
      <c r="AL739" s="7"/>
      <c r="AM739" s="7"/>
      <c r="AN739" s="7"/>
      <c r="AO739" s="7"/>
      <c r="AP739" s="7"/>
    </row>
    <row r="740">
      <c r="AH740" s="7"/>
      <c r="AI740" s="7"/>
      <c r="AJ740" s="7"/>
      <c r="AK740" s="7"/>
      <c r="AL740" s="7"/>
      <c r="AM740" s="7"/>
      <c r="AN740" s="7"/>
      <c r="AO740" s="7"/>
      <c r="AP740" s="7"/>
    </row>
    <row r="741">
      <c r="AH741" s="7"/>
      <c r="AI741" s="7"/>
      <c r="AJ741" s="7"/>
      <c r="AK741" s="7"/>
      <c r="AL741" s="7"/>
      <c r="AM741" s="7"/>
      <c r="AN741" s="7"/>
      <c r="AO741" s="7"/>
      <c r="AP741" s="7"/>
    </row>
    <row r="742">
      <c r="AH742" s="7"/>
      <c r="AI742" s="7"/>
      <c r="AJ742" s="7"/>
      <c r="AK742" s="7"/>
      <c r="AL742" s="7"/>
      <c r="AM742" s="7"/>
      <c r="AN742" s="7"/>
      <c r="AO742" s="7"/>
      <c r="AP742" s="7"/>
    </row>
    <row r="743">
      <c r="AH743" s="7"/>
      <c r="AI743" s="7"/>
      <c r="AJ743" s="7"/>
      <c r="AK743" s="7"/>
      <c r="AL743" s="7"/>
      <c r="AM743" s="7"/>
      <c r="AN743" s="7"/>
      <c r="AO743" s="7"/>
      <c r="AP743" s="7"/>
    </row>
    <row r="744">
      <c r="AH744" s="7"/>
      <c r="AI744" s="7"/>
      <c r="AJ744" s="7"/>
      <c r="AK744" s="7"/>
      <c r="AL744" s="7"/>
      <c r="AM744" s="7"/>
      <c r="AN744" s="7"/>
      <c r="AO744" s="7"/>
      <c r="AP744" s="7"/>
    </row>
    <row r="745">
      <c r="AH745" s="7"/>
      <c r="AI745" s="7"/>
      <c r="AJ745" s="7"/>
      <c r="AK745" s="7"/>
      <c r="AL745" s="7"/>
      <c r="AM745" s="7"/>
      <c r="AN745" s="7"/>
      <c r="AO745" s="7"/>
      <c r="AP745" s="7"/>
    </row>
    <row r="746">
      <c r="AH746" s="7"/>
      <c r="AI746" s="7"/>
      <c r="AJ746" s="7"/>
      <c r="AK746" s="7"/>
      <c r="AL746" s="7"/>
      <c r="AM746" s="7"/>
      <c r="AN746" s="7"/>
      <c r="AO746" s="7"/>
      <c r="AP746" s="7"/>
    </row>
    <row r="747">
      <c r="AH747" s="7"/>
      <c r="AI747" s="7"/>
      <c r="AJ747" s="7"/>
      <c r="AK747" s="7"/>
      <c r="AL747" s="7"/>
      <c r="AM747" s="7"/>
      <c r="AN747" s="7"/>
      <c r="AO747" s="7"/>
      <c r="AP747" s="7"/>
    </row>
    <row r="748">
      <c r="AH748" s="7"/>
      <c r="AI748" s="7"/>
      <c r="AJ748" s="7"/>
      <c r="AK748" s="7"/>
      <c r="AL748" s="7"/>
      <c r="AM748" s="7"/>
      <c r="AN748" s="7"/>
      <c r="AO748" s="7"/>
      <c r="AP748" s="7"/>
    </row>
    <row r="749">
      <c r="AH749" s="7"/>
      <c r="AI749" s="7"/>
      <c r="AJ749" s="7"/>
      <c r="AK749" s="7"/>
      <c r="AL749" s="7"/>
      <c r="AM749" s="7"/>
      <c r="AN749" s="7"/>
      <c r="AO749" s="7"/>
      <c r="AP749" s="7"/>
    </row>
    <row r="750">
      <c r="AH750" s="7"/>
      <c r="AI750" s="7"/>
      <c r="AJ750" s="7"/>
      <c r="AK750" s="7"/>
      <c r="AL750" s="7"/>
      <c r="AM750" s="7"/>
      <c r="AN750" s="7"/>
      <c r="AO750" s="7"/>
      <c r="AP750" s="7"/>
    </row>
    <row r="751">
      <c r="AH751" s="7"/>
      <c r="AI751" s="7"/>
      <c r="AJ751" s="7"/>
      <c r="AK751" s="7"/>
      <c r="AL751" s="7"/>
      <c r="AM751" s="7"/>
      <c r="AN751" s="7"/>
      <c r="AO751" s="7"/>
      <c r="AP751" s="7"/>
    </row>
    <row r="752">
      <c r="AH752" s="7"/>
      <c r="AI752" s="7"/>
      <c r="AJ752" s="7"/>
      <c r="AK752" s="7"/>
      <c r="AL752" s="7"/>
      <c r="AM752" s="7"/>
      <c r="AN752" s="7"/>
      <c r="AO752" s="7"/>
      <c r="AP752" s="7"/>
    </row>
    <row r="753">
      <c r="AH753" s="7"/>
      <c r="AI753" s="7"/>
      <c r="AJ753" s="7"/>
      <c r="AK753" s="7"/>
      <c r="AL753" s="7"/>
      <c r="AM753" s="7"/>
      <c r="AN753" s="7"/>
      <c r="AO753" s="7"/>
      <c r="AP753" s="7"/>
    </row>
    <row r="754">
      <c r="AH754" s="7"/>
      <c r="AI754" s="7"/>
      <c r="AJ754" s="7"/>
      <c r="AK754" s="7"/>
      <c r="AL754" s="7"/>
      <c r="AM754" s="7"/>
      <c r="AN754" s="7"/>
      <c r="AO754" s="7"/>
      <c r="AP754" s="7"/>
    </row>
    <row r="755">
      <c r="AH755" s="7"/>
      <c r="AI755" s="7"/>
      <c r="AJ755" s="7"/>
      <c r="AK755" s="7"/>
      <c r="AL755" s="7"/>
      <c r="AM755" s="7"/>
      <c r="AN755" s="7"/>
      <c r="AO755" s="7"/>
      <c r="AP755" s="7"/>
    </row>
    <row r="756">
      <c r="AH756" s="7"/>
      <c r="AI756" s="7"/>
      <c r="AJ756" s="7"/>
      <c r="AK756" s="7"/>
      <c r="AL756" s="7"/>
      <c r="AM756" s="7"/>
      <c r="AN756" s="7"/>
      <c r="AO756" s="7"/>
      <c r="AP756" s="7"/>
    </row>
    <row r="757">
      <c r="AH757" s="7"/>
      <c r="AI757" s="7"/>
      <c r="AJ757" s="7"/>
      <c r="AK757" s="7"/>
      <c r="AL757" s="7"/>
      <c r="AM757" s="7"/>
      <c r="AN757" s="7"/>
      <c r="AO757" s="7"/>
      <c r="AP757" s="7"/>
    </row>
    <row r="758">
      <c r="AH758" s="7"/>
      <c r="AI758" s="7"/>
      <c r="AJ758" s="7"/>
      <c r="AK758" s="7"/>
      <c r="AL758" s="7"/>
      <c r="AM758" s="7"/>
      <c r="AN758" s="7"/>
      <c r="AO758" s="7"/>
      <c r="AP758" s="7"/>
    </row>
    <row r="759">
      <c r="AH759" s="7"/>
      <c r="AI759" s="7"/>
      <c r="AJ759" s="7"/>
      <c r="AK759" s="7"/>
      <c r="AL759" s="7"/>
      <c r="AM759" s="7"/>
      <c r="AN759" s="7"/>
      <c r="AO759" s="7"/>
      <c r="AP759" s="7"/>
    </row>
    <row r="760">
      <c r="AH760" s="7"/>
      <c r="AI760" s="7"/>
      <c r="AJ760" s="7"/>
      <c r="AK760" s="7"/>
      <c r="AL760" s="7"/>
      <c r="AM760" s="7"/>
      <c r="AN760" s="7"/>
      <c r="AO760" s="7"/>
      <c r="AP760" s="7"/>
    </row>
    <row r="761">
      <c r="AH761" s="7"/>
      <c r="AI761" s="7"/>
      <c r="AJ761" s="7"/>
      <c r="AK761" s="7"/>
      <c r="AL761" s="7"/>
      <c r="AM761" s="7"/>
      <c r="AN761" s="7"/>
      <c r="AO761" s="7"/>
      <c r="AP761" s="7"/>
    </row>
    <row r="762">
      <c r="AH762" s="7"/>
      <c r="AI762" s="7"/>
      <c r="AJ762" s="7"/>
      <c r="AK762" s="7"/>
      <c r="AL762" s="7"/>
      <c r="AM762" s="7"/>
      <c r="AN762" s="7"/>
      <c r="AO762" s="7"/>
      <c r="AP762" s="7"/>
    </row>
    <row r="763">
      <c r="AH763" s="7"/>
      <c r="AI763" s="7"/>
      <c r="AJ763" s="7"/>
      <c r="AK763" s="7"/>
      <c r="AL763" s="7"/>
      <c r="AM763" s="7"/>
      <c r="AN763" s="7"/>
      <c r="AO763" s="7"/>
      <c r="AP763" s="7"/>
    </row>
    <row r="764">
      <c r="AH764" s="7"/>
      <c r="AI764" s="7"/>
      <c r="AJ764" s="7"/>
      <c r="AK764" s="7"/>
      <c r="AL764" s="7"/>
      <c r="AM764" s="7"/>
      <c r="AN764" s="7"/>
      <c r="AO764" s="7"/>
      <c r="AP764" s="7"/>
    </row>
    <row r="765">
      <c r="AH765" s="7"/>
      <c r="AI765" s="7"/>
      <c r="AJ765" s="7"/>
      <c r="AK765" s="7"/>
      <c r="AL765" s="7"/>
      <c r="AM765" s="7"/>
      <c r="AN765" s="7"/>
      <c r="AO765" s="7"/>
      <c r="AP765" s="7"/>
    </row>
    <row r="766">
      <c r="AH766" s="7"/>
      <c r="AI766" s="7"/>
      <c r="AJ766" s="7"/>
      <c r="AK766" s="7"/>
      <c r="AL766" s="7"/>
      <c r="AM766" s="7"/>
      <c r="AN766" s="7"/>
      <c r="AO766" s="7"/>
      <c r="AP766" s="7"/>
    </row>
    <row r="767">
      <c r="AH767" s="7"/>
      <c r="AI767" s="7"/>
      <c r="AJ767" s="7"/>
      <c r="AK767" s="7"/>
      <c r="AL767" s="7"/>
      <c r="AM767" s="7"/>
      <c r="AN767" s="7"/>
      <c r="AO767" s="7"/>
      <c r="AP767" s="7"/>
    </row>
    <row r="768">
      <c r="AH768" s="7"/>
      <c r="AI768" s="7"/>
      <c r="AJ768" s="7"/>
      <c r="AK768" s="7"/>
      <c r="AL768" s="7"/>
      <c r="AM768" s="7"/>
      <c r="AN768" s="7"/>
      <c r="AO768" s="7"/>
      <c r="AP768" s="7"/>
    </row>
    <row r="769">
      <c r="AH769" s="7"/>
      <c r="AI769" s="7"/>
      <c r="AJ769" s="7"/>
      <c r="AK769" s="7"/>
      <c r="AL769" s="7"/>
      <c r="AM769" s="7"/>
      <c r="AN769" s="7"/>
      <c r="AO769" s="7"/>
      <c r="AP769" s="7"/>
    </row>
    <row r="770">
      <c r="AH770" s="7"/>
      <c r="AI770" s="7"/>
      <c r="AJ770" s="7"/>
      <c r="AK770" s="7"/>
      <c r="AL770" s="7"/>
      <c r="AM770" s="7"/>
      <c r="AN770" s="7"/>
      <c r="AO770" s="7"/>
      <c r="AP770" s="7"/>
    </row>
    <row r="771">
      <c r="AH771" s="7"/>
      <c r="AI771" s="7"/>
      <c r="AJ771" s="7"/>
      <c r="AK771" s="7"/>
      <c r="AL771" s="7"/>
      <c r="AM771" s="7"/>
      <c r="AN771" s="7"/>
      <c r="AO771" s="7"/>
      <c r="AP771" s="7"/>
    </row>
    <row r="772">
      <c r="AH772" s="7"/>
      <c r="AI772" s="7"/>
      <c r="AJ772" s="7"/>
      <c r="AK772" s="7"/>
      <c r="AL772" s="7"/>
      <c r="AM772" s="7"/>
      <c r="AN772" s="7"/>
      <c r="AO772" s="7"/>
      <c r="AP772" s="7"/>
    </row>
    <row r="773">
      <c r="AH773" s="7"/>
      <c r="AI773" s="7"/>
      <c r="AJ773" s="7"/>
      <c r="AK773" s="7"/>
      <c r="AL773" s="7"/>
      <c r="AM773" s="7"/>
      <c r="AN773" s="7"/>
      <c r="AO773" s="7"/>
      <c r="AP773" s="7"/>
    </row>
    <row r="774">
      <c r="AH774" s="7"/>
      <c r="AI774" s="7"/>
      <c r="AJ774" s="7"/>
      <c r="AK774" s="7"/>
      <c r="AL774" s="7"/>
      <c r="AM774" s="7"/>
      <c r="AN774" s="7"/>
      <c r="AO774" s="7"/>
      <c r="AP774" s="7"/>
    </row>
    <row r="775">
      <c r="AH775" s="7"/>
      <c r="AI775" s="7"/>
      <c r="AJ775" s="7"/>
      <c r="AK775" s="7"/>
      <c r="AL775" s="7"/>
      <c r="AM775" s="7"/>
      <c r="AN775" s="7"/>
      <c r="AO775" s="7"/>
      <c r="AP775" s="7"/>
    </row>
    <row r="776">
      <c r="AH776" s="7"/>
      <c r="AI776" s="7"/>
      <c r="AJ776" s="7"/>
      <c r="AK776" s="7"/>
      <c r="AL776" s="7"/>
      <c r="AM776" s="7"/>
      <c r="AN776" s="7"/>
      <c r="AO776" s="7"/>
      <c r="AP776" s="7"/>
    </row>
    <row r="777">
      <c r="AH777" s="7"/>
      <c r="AI777" s="7"/>
      <c r="AJ777" s="7"/>
      <c r="AK777" s="7"/>
      <c r="AL777" s="7"/>
      <c r="AM777" s="7"/>
      <c r="AN777" s="7"/>
      <c r="AO777" s="7"/>
      <c r="AP777" s="7"/>
    </row>
    <row r="778">
      <c r="AH778" s="7"/>
      <c r="AI778" s="7"/>
      <c r="AJ778" s="7"/>
      <c r="AK778" s="7"/>
      <c r="AL778" s="7"/>
      <c r="AM778" s="7"/>
      <c r="AN778" s="7"/>
      <c r="AO778" s="7"/>
      <c r="AP778" s="7"/>
    </row>
    <row r="779">
      <c r="AH779" s="7"/>
      <c r="AI779" s="7"/>
      <c r="AJ779" s="7"/>
      <c r="AK779" s="7"/>
      <c r="AL779" s="7"/>
      <c r="AM779" s="7"/>
      <c r="AN779" s="7"/>
      <c r="AO779" s="7"/>
      <c r="AP779" s="7"/>
    </row>
    <row r="780">
      <c r="AH780" s="7"/>
      <c r="AI780" s="7"/>
      <c r="AJ780" s="7"/>
      <c r="AK780" s="7"/>
      <c r="AL780" s="7"/>
      <c r="AM780" s="7"/>
      <c r="AN780" s="7"/>
      <c r="AO780" s="7"/>
      <c r="AP780" s="7"/>
    </row>
    <row r="781">
      <c r="AH781" s="7"/>
      <c r="AI781" s="7"/>
      <c r="AJ781" s="7"/>
      <c r="AK781" s="7"/>
      <c r="AL781" s="7"/>
      <c r="AM781" s="7"/>
      <c r="AN781" s="7"/>
      <c r="AO781" s="7"/>
      <c r="AP781" s="7"/>
    </row>
    <row r="782">
      <c r="AH782" s="7"/>
      <c r="AI782" s="7"/>
      <c r="AJ782" s="7"/>
      <c r="AK782" s="7"/>
      <c r="AL782" s="7"/>
      <c r="AM782" s="7"/>
      <c r="AN782" s="7"/>
      <c r="AO782" s="7"/>
      <c r="AP782" s="7"/>
    </row>
    <row r="783">
      <c r="AH783" s="7"/>
      <c r="AI783" s="7"/>
      <c r="AJ783" s="7"/>
      <c r="AK783" s="7"/>
      <c r="AL783" s="7"/>
      <c r="AM783" s="7"/>
      <c r="AN783" s="7"/>
      <c r="AO783" s="7"/>
      <c r="AP783" s="7"/>
    </row>
    <row r="784">
      <c r="AH784" s="7"/>
      <c r="AI784" s="7"/>
      <c r="AJ784" s="7"/>
      <c r="AK784" s="7"/>
      <c r="AL784" s="7"/>
      <c r="AM784" s="7"/>
      <c r="AN784" s="7"/>
      <c r="AO784" s="7"/>
      <c r="AP784" s="7"/>
    </row>
    <row r="785">
      <c r="AH785" s="7"/>
      <c r="AI785" s="7"/>
      <c r="AJ785" s="7"/>
      <c r="AK785" s="7"/>
      <c r="AL785" s="7"/>
      <c r="AM785" s="7"/>
      <c r="AN785" s="7"/>
      <c r="AO785" s="7"/>
      <c r="AP785" s="7"/>
    </row>
    <row r="786">
      <c r="AH786" s="7"/>
      <c r="AI786" s="7"/>
      <c r="AJ786" s="7"/>
      <c r="AK786" s="7"/>
      <c r="AL786" s="7"/>
      <c r="AM786" s="7"/>
      <c r="AN786" s="7"/>
      <c r="AO786" s="7"/>
      <c r="AP786" s="7"/>
    </row>
    <row r="787">
      <c r="AH787" s="7"/>
      <c r="AI787" s="7"/>
      <c r="AJ787" s="7"/>
      <c r="AK787" s="7"/>
      <c r="AL787" s="7"/>
      <c r="AM787" s="7"/>
      <c r="AN787" s="7"/>
      <c r="AO787" s="7"/>
      <c r="AP787" s="7"/>
    </row>
    <row r="788">
      <c r="AH788" s="7"/>
      <c r="AI788" s="7"/>
      <c r="AJ788" s="7"/>
      <c r="AK788" s="7"/>
      <c r="AL788" s="7"/>
      <c r="AM788" s="7"/>
      <c r="AN788" s="7"/>
      <c r="AO788" s="7"/>
      <c r="AP788" s="7"/>
    </row>
    <row r="789">
      <c r="AH789" s="7"/>
      <c r="AI789" s="7"/>
      <c r="AJ789" s="7"/>
      <c r="AK789" s="7"/>
      <c r="AL789" s="7"/>
      <c r="AM789" s="7"/>
      <c r="AN789" s="7"/>
      <c r="AO789" s="7"/>
      <c r="AP789" s="7"/>
    </row>
    <row r="790">
      <c r="AH790" s="7"/>
      <c r="AI790" s="7"/>
      <c r="AJ790" s="7"/>
      <c r="AK790" s="7"/>
      <c r="AL790" s="7"/>
      <c r="AM790" s="7"/>
      <c r="AN790" s="7"/>
      <c r="AO790" s="7"/>
      <c r="AP790" s="7"/>
    </row>
    <row r="791">
      <c r="AH791" s="7"/>
      <c r="AI791" s="7"/>
      <c r="AJ791" s="7"/>
      <c r="AK791" s="7"/>
      <c r="AL791" s="7"/>
      <c r="AM791" s="7"/>
      <c r="AN791" s="7"/>
      <c r="AO791" s="7"/>
      <c r="AP791" s="7"/>
    </row>
    <row r="792">
      <c r="AH792" s="7"/>
      <c r="AI792" s="7"/>
      <c r="AJ792" s="7"/>
      <c r="AK792" s="7"/>
      <c r="AL792" s="7"/>
      <c r="AM792" s="7"/>
      <c r="AN792" s="7"/>
      <c r="AO792" s="7"/>
      <c r="AP792" s="7"/>
    </row>
    <row r="793">
      <c r="AH793" s="7"/>
      <c r="AI793" s="7"/>
      <c r="AJ793" s="7"/>
      <c r="AK793" s="7"/>
      <c r="AL793" s="7"/>
      <c r="AM793" s="7"/>
      <c r="AN793" s="7"/>
      <c r="AO793" s="7"/>
      <c r="AP793" s="7"/>
    </row>
    <row r="794">
      <c r="AH794" s="7"/>
      <c r="AI794" s="7"/>
      <c r="AJ794" s="7"/>
      <c r="AK794" s="7"/>
      <c r="AL794" s="7"/>
      <c r="AM794" s="7"/>
      <c r="AN794" s="7"/>
      <c r="AO794" s="7"/>
      <c r="AP794" s="7"/>
    </row>
    <row r="795">
      <c r="AH795" s="7"/>
      <c r="AI795" s="7"/>
      <c r="AJ795" s="7"/>
      <c r="AK795" s="7"/>
      <c r="AL795" s="7"/>
      <c r="AM795" s="7"/>
      <c r="AN795" s="7"/>
      <c r="AO795" s="7"/>
      <c r="AP795" s="7"/>
    </row>
    <row r="796">
      <c r="AH796" s="7"/>
      <c r="AI796" s="7"/>
      <c r="AJ796" s="7"/>
      <c r="AK796" s="7"/>
      <c r="AL796" s="7"/>
      <c r="AM796" s="7"/>
      <c r="AN796" s="7"/>
      <c r="AO796" s="7"/>
      <c r="AP796" s="7"/>
    </row>
    <row r="797">
      <c r="AH797" s="7"/>
      <c r="AI797" s="7"/>
      <c r="AJ797" s="7"/>
      <c r="AK797" s="7"/>
      <c r="AL797" s="7"/>
      <c r="AM797" s="7"/>
      <c r="AN797" s="7"/>
      <c r="AO797" s="7"/>
      <c r="AP797" s="7"/>
    </row>
    <row r="798">
      <c r="AH798" s="7"/>
      <c r="AI798" s="7"/>
      <c r="AJ798" s="7"/>
      <c r="AK798" s="7"/>
      <c r="AL798" s="7"/>
      <c r="AM798" s="7"/>
      <c r="AN798" s="7"/>
      <c r="AO798" s="7"/>
      <c r="AP798" s="7"/>
    </row>
    <row r="799">
      <c r="AH799" s="7"/>
      <c r="AI799" s="7"/>
      <c r="AJ799" s="7"/>
      <c r="AK799" s="7"/>
      <c r="AL799" s="7"/>
      <c r="AM799" s="7"/>
      <c r="AN799" s="7"/>
      <c r="AO799" s="7"/>
      <c r="AP799" s="7"/>
    </row>
    <row r="800">
      <c r="AH800" s="7"/>
      <c r="AI800" s="7"/>
      <c r="AJ800" s="7"/>
      <c r="AK800" s="7"/>
      <c r="AL800" s="7"/>
      <c r="AM800" s="7"/>
      <c r="AN800" s="7"/>
      <c r="AO800" s="7"/>
      <c r="AP800" s="7"/>
    </row>
    <row r="801">
      <c r="AH801" s="7"/>
      <c r="AI801" s="7"/>
      <c r="AJ801" s="7"/>
      <c r="AK801" s="7"/>
      <c r="AL801" s="7"/>
      <c r="AM801" s="7"/>
      <c r="AN801" s="7"/>
      <c r="AO801" s="7"/>
      <c r="AP801" s="7"/>
    </row>
    <row r="802">
      <c r="AH802" s="7"/>
      <c r="AI802" s="7"/>
      <c r="AJ802" s="7"/>
      <c r="AK802" s="7"/>
      <c r="AL802" s="7"/>
      <c r="AM802" s="7"/>
      <c r="AN802" s="7"/>
      <c r="AO802" s="7"/>
      <c r="AP802" s="7"/>
    </row>
    <row r="803">
      <c r="AH803" s="7"/>
      <c r="AI803" s="7"/>
      <c r="AJ803" s="7"/>
      <c r="AK803" s="7"/>
      <c r="AL803" s="7"/>
      <c r="AM803" s="7"/>
      <c r="AN803" s="7"/>
      <c r="AO803" s="7"/>
      <c r="AP803" s="7"/>
    </row>
    <row r="804">
      <c r="AH804" s="7"/>
      <c r="AI804" s="7"/>
      <c r="AJ804" s="7"/>
      <c r="AK804" s="7"/>
      <c r="AL804" s="7"/>
      <c r="AM804" s="7"/>
      <c r="AN804" s="7"/>
      <c r="AO804" s="7"/>
      <c r="AP804" s="7"/>
    </row>
    <row r="805">
      <c r="AH805" s="7"/>
      <c r="AI805" s="7"/>
      <c r="AJ805" s="7"/>
      <c r="AK805" s="7"/>
      <c r="AL805" s="7"/>
      <c r="AM805" s="7"/>
      <c r="AN805" s="7"/>
      <c r="AO805" s="7"/>
      <c r="AP805" s="7"/>
    </row>
    <row r="806">
      <c r="AH806" s="7"/>
      <c r="AI806" s="7"/>
      <c r="AJ806" s="7"/>
      <c r="AK806" s="7"/>
      <c r="AL806" s="7"/>
      <c r="AM806" s="7"/>
      <c r="AN806" s="7"/>
      <c r="AO806" s="7"/>
      <c r="AP806" s="7"/>
    </row>
    <row r="807">
      <c r="AH807" s="7"/>
      <c r="AI807" s="7"/>
      <c r="AJ807" s="7"/>
      <c r="AK807" s="7"/>
      <c r="AL807" s="7"/>
      <c r="AM807" s="7"/>
      <c r="AN807" s="7"/>
      <c r="AO807" s="7"/>
      <c r="AP807" s="7"/>
    </row>
    <row r="808">
      <c r="AH808" s="7"/>
      <c r="AI808" s="7"/>
      <c r="AJ808" s="7"/>
      <c r="AK808" s="7"/>
      <c r="AL808" s="7"/>
      <c r="AM808" s="7"/>
      <c r="AN808" s="7"/>
      <c r="AO808" s="7"/>
      <c r="AP808" s="7"/>
    </row>
    <row r="809">
      <c r="AH809" s="7"/>
      <c r="AI809" s="7"/>
      <c r="AJ809" s="7"/>
      <c r="AK809" s="7"/>
      <c r="AL809" s="7"/>
      <c r="AM809" s="7"/>
      <c r="AN809" s="7"/>
      <c r="AO809" s="7"/>
      <c r="AP809" s="7"/>
    </row>
    <row r="810">
      <c r="AH810" s="7"/>
      <c r="AI810" s="7"/>
      <c r="AJ810" s="7"/>
      <c r="AK810" s="7"/>
      <c r="AL810" s="7"/>
      <c r="AM810" s="7"/>
      <c r="AN810" s="7"/>
      <c r="AO810" s="7"/>
      <c r="AP810" s="7"/>
    </row>
    <row r="811">
      <c r="AH811" s="7"/>
      <c r="AI811" s="7"/>
      <c r="AJ811" s="7"/>
      <c r="AK811" s="7"/>
      <c r="AL811" s="7"/>
      <c r="AM811" s="7"/>
      <c r="AN811" s="7"/>
      <c r="AO811" s="7"/>
      <c r="AP811" s="7"/>
    </row>
    <row r="812">
      <c r="AH812" s="7"/>
      <c r="AI812" s="7"/>
      <c r="AJ812" s="7"/>
      <c r="AK812" s="7"/>
      <c r="AL812" s="7"/>
      <c r="AM812" s="7"/>
      <c r="AN812" s="7"/>
      <c r="AO812" s="7"/>
      <c r="AP812" s="7"/>
    </row>
    <row r="813">
      <c r="AH813" s="7"/>
      <c r="AI813" s="7"/>
      <c r="AJ813" s="7"/>
      <c r="AK813" s="7"/>
      <c r="AL813" s="7"/>
      <c r="AM813" s="7"/>
      <c r="AN813" s="7"/>
      <c r="AO813" s="7"/>
      <c r="AP813" s="7"/>
    </row>
    <row r="814">
      <c r="AH814" s="7"/>
      <c r="AI814" s="7"/>
      <c r="AJ814" s="7"/>
      <c r="AK814" s="7"/>
      <c r="AL814" s="7"/>
      <c r="AM814" s="7"/>
      <c r="AN814" s="7"/>
      <c r="AO814" s="7"/>
      <c r="AP814" s="7"/>
    </row>
    <row r="815">
      <c r="AH815" s="7"/>
      <c r="AI815" s="7"/>
      <c r="AJ815" s="7"/>
      <c r="AK815" s="7"/>
      <c r="AL815" s="7"/>
      <c r="AM815" s="7"/>
      <c r="AN815" s="7"/>
      <c r="AO815" s="7"/>
      <c r="AP815" s="7"/>
    </row>
    <row r="816">
      <c r="AH816" s="7"/>
      <c r="AI816" s="7"/>
      <c r="AJ816" s="7"/>
      <c r="AK816" s="7"/>
      <c r="AL816" s="7"/>
      <c r="AM816" s="7"/>
      <c r="AN816" s="7"/>
      <c r="AO816" s="7"/>
      <c r="AP816" s="7"/>
    </row>
    <row r="817">
      <c r="AH817" s="7"/>
      <c r="AI817" s="7"/>
      <c r="AJ817" s="7"/>
      <c r="AK817" s="7"/>
      <c r="AL817" s="7"/>
      <c r="AM817" s="7"/>
      <c r="AN817" s="7"/>
      <c r="AO817" s="7"/>
      <c r="AP817" s="7"/>
    </row>
    <row r="818">
      <c r="AH818" s="7"/>
      <c r="AI818" s="7"/>
      <c r="AJ818" s="7"/>
      <c r="AK818" s="7"/>
      <c r="AL818" s="7"/>
      <c r="AM818" s="7"/>
      <c r="AN818" s="7"/>
      <c r="AO818" s="7"/>
      <c r="AP818" s="7"/>
    </row>
    <row r="819">
      <c r="AH819" s="7"/>
      <c r="AI819" s="7"/>
      <c r="AJ819" s="7"/>
      <c r="AK819" s="7"/>
      <c r="AL819" s="7"/>
      <c r="AM819" s="7"/>
      <c r="AN819" s="7"/>
      <c r="AO819" s="7"/>
      <c r="AP819" s="7"/>
    </row>
    <row r="820">
      <c r="AH820" s="7"/>
      <c r="AI820" s="7"/>
      <c r="AJ820" s="7"/>
      <c r="AK820" s="7"/>
      <c r="AL820" s="7"/>
      <c r="AM820" s="7"/>
      <c r="AN820" s="7"/>
      <c r="AO820" s="7"/>
      <c r="AP820" s="7"/>
    </row>
    <row r="821">
      <c r="AH821" s="7"/>
      <c r="AI821" s="7"/>
      <c r="AJ821" s="7"/>
      <c r="AK821" s="7"/>
      <c r="AL821" s="7"/>
      <c r="AM821" s="7"/>
      <c r="AN821" s="7"/>
      <c r="AO821" s="7"/>
      <c r="AP821" s="7"/>
    </row>
    <row r="822">
      <c r="AH822" s="7"/>
      <c r="AI822" s="7"/>
      <c r="AJ822" s="7"/>
      <c r="AK822" s="7"/>
      <c r="AL822" s="7"/>
      <c r="AM822" s="7"/>
      <c r="AN822" s="7"/>
      <c r="AO822" s="7"/>
      <c r="AP822" s="7"/>
    </row>
    <row r="823">
      <c r="AH823" s="7"/>
      <c r="AI823" s="7"/>
      <c r="AJ823" s="7"/>
      <c r="AK823" s="7"/>
      <c r="AL823" s="7"/>
      <c r="AM823" s="7"/>
      <c r="AN823" s="7"/>
      <c r="AO823" s="7"/>
      <c r="AP823" s="7"/>
    </row>
    <row r="824">
      <c r="AH824" s="7"/>
      <c r="AI824" s="7"/>
      <c r="AJ824" s="7"/>
      <c r="AK824" s="7"/>
      <c r="AL824" s="7"/>
      <c r="AM824" s="7"/>
      <c r="AN824" s="7"/>
      <c r="AO824" s="7"/>
      <c r="AP824" s="7"/>
    </row>
    <row r="825">
      <c r="AH825" s="7"/>
      <c r="AI825" s="7"/>
      <c r="AJ825" s="7"/>
      <c r="AK825" s="7"/>
      <c r="AL825" s="7"/>
      <c r="AM825" s="7"/>
      <c r="AN825" s="7"/>
      <c r="AO825" s="7"/>
      <c r="AP825" s="7"/>
    </row>
    <row r="826">
      <c r="AH826" s="7"/>
      <c r="AI826" s="7"/>
      <c r="AJ826" s="7"/>
      <c r="AK826" s="7"/>
      <c r="AL826" s="7"/>
      <c r="AM826" s="7"/>
      <c r="AN826" s="7"/>
      <c r="AO826" s="7"/>
      <c r="AP826" s="7"/>
    </row>
    <row r="827">
      <c r="AH827" s="7"/>
      <c r="AI827" s="7"/>
      <c r="AJ827" s="7"/>
      <c r="AK827" s="7"/>
      <c r="AL827" s="7"/>
      <c r="AM827" s="7"/>
      <c r="AN827" s="7"/>
      <c r="AO827" s="7"/>
      <c r="AP827" s="7"/>
    </row>
    <row r="828">
      <c r="AH828" s="7"/>
      <c r="AI828" s="7"/>
      <c r="AJ828" s="7"/>
      <c r="AK828" s="7"/>
      <c r="AL828" s="7"/>
      <c r="AM828" s="7"/>
      <c r="AN828" s="7"/>
      <c r="AO828" s="7"/>
      <c r="AP828" s="7"/>
    </row>
    <row r="829">
      <c r="AH829" s="7"/>
      <c r="AI829" s="7"/>
      <c r="AJ829" s="7"/>
      <c r="AK829" s="7"/>
      <c r="AL829" s="7"/>
      <c r="AM829" s="7"/>
      <c r="AN829" s="7"/>
      <c r="AO829" s="7"/>
      <c r="AP829" s="7"/>
    </row>
    <row r="830">
      <c r="AH830" s="7"/>
      <c r="AI830" s="7"/>
      <c r="AJ830" s="7"/>
      <c r="AK830" s="7"/>
      <c r="AL830" s="7"/>
      <c r="AM830" s="7"/>
      <c r="AN830" s="7"/>
      <c r="AO830" s="7"/>
      <c r="AP830" s="7"/>
    </row>
    <row r="831">
      <c r="AH831" s="7"/>
      <c r="AI831" s="7"/>
      <c r="AJ831" s="7"/>
      <c r="AK831" s="7"/>
      <c r="AL831" s="7"/>
      <c r="AM831" s="7"/>
      <c r="AN831" s="7"/>
      <c r="AO831" s="7"/>
      <c r="AP831" s="7"/>
    </row>
    <row r="832">
      <c r="AH832" s="7"/>
      <c r="AI832" s="7"/>
      <c r="AJ832" s="7"/>
      <c r="AK832" s="7"/>
      <c r="AL832" s="7"/>
      <c r="AM832" s="7"/>
      <c r="AN832" s="7"/>
      <c r="AO832" s="7"/>
      <c r="AP832" s="7"/>
    </row>
    <row r="833">
      <c r="AH833" s="7"/>
      <c r="AI833" s="7"/>
      <c r="AJ833" s="7"/>
      <c r="AK833" s="7"/>
      <c r="AL833" s="7"/>
      <c r="AM833" s="7"/>
      <c r="AN833" s="7"/>
      <c r="AO833" s="7"/>
      <c r="AP833" s="7"/>
    </row>
    <row r="834">
      <c r="AH834" s="7"/>
      <c r="AI834" s="7"/>
      <c r="AJ834" s="7"/>
      <c r="AK834" s="7"/>
      <c r="AL834" s="7"/>
      <c r="AM834" s="7"/>
      <c r="AN834" s="7"/>
      <c r="AO834" s="7"/>
      <c r="AP834" s="7"/>
    </row>
    <row r="835">
      <c r="AH835" s="7"/>
      <c r="AI835" s="7"/>
      <c r="AJ835" s="7"/>
      <c r="AK835" s="7"/>
      <c r="AL835" s="7"/>
      <c r="AM835" s="7"/>
      <c r="AN835" s="7"/>
      <c r="AO835" s="7"/>
      <c r="AP835" s="7"/>
    </row>
    <row r="836">
      <c r="AH836" s="7"/>
      <c r="AI836" s="7"/>
      <c r="AJ836" s="7"/>
      <c r="AK836" s="7"/>
      <c r="AL836" s="7"/>
      <c r="AM836" s="7"/>
      <c r="AN836" s="7"/>
      <c r="AO836" s="7"/>
      <c r="AP836" s="7"/>
    </row>
    <row r="837">
      <c r="AH837" s="7"/>
      <c r="AI837" s="7"/>
      <c r="AJ837" s="7"/>
      <c r="AK837" s="7"/>
      <c r="AL837" s="7"/>
      <c r="AM837" s="7"/>
      <c r="AN837" s="7"/>
      <c r="AO837" s="7"/>
      <c r="AP837" s="7"/>
    </row>
    <row r="838">
      <c r="AH838" s="7"/>
      <c r="AI838" s="7"/>
      <c r="AJ838" s="7"/>
      <c r="AK838" s="7"/>
      <c r="AL838" s="7"/>
      <c r="AM838" s="7"/>
      <c r="AN838" s="7"/>
      <c r="AO838" s="7"/>
      <c r="AP838" s="7"/>
    </row>
    <row r="839">
      <c r="AH839" s="7"/>
      <c r="AI839" s="7"/>
      <c r="AJ839" s="7"/>
      <c r="AK839" s="7"/>
      <c r="AL839" s="7"/>
      <c r="AM839" s="7"/>
      <c r="AN839" s="7"/>
      <c r="AO839" s="7"/>
      <c r="AP839" s="7"/>
    </row>
    <row r="840">
      <c r="AH840" s="7"/>
      <c r="AI840" s="7"/>
      <c r="AJ840" s="7"/>
      <c r="AK840" s="7"/>
      <c r="AL840" s="7"/>
      <c r="AM840" s="7"/>
      <c r="AN840" s="7"/>
      <c r="AO840" s="7"/>
      <c r="AP840" s="7"/>
    </row>
    <row r="841">
      <c r="AH841" s="7"/>
      <c r="AI841" s="7"/>
      <c r="AJ841" s="7"/>
      <c r="AK841" s="7"/>
      <c r="AL841" s="7"/>
      <c r="AM841" s="7"/>
      <c r="AN841" s="7"/>
      <c r="AO841" s="7"/>
      <c r="AP841" s="7"/>
    </row>
    <row r="842">
      <c r="AH842" s="7"/>
      <c r="AI842" s="7"/>
      <c r="AJ842" s="7"/>
      <c r="AK842" s="7"/>
      <c r="AL842" s="7"/>
      <c r="AM842" s="7"/>
      <c r="AN842" s="7"/>
      <c r="AO842" s="7"/>
      <c r="AP842" s="7"/>
    </row>
    <row r="843">
      <c r="AH843" s="7"/>
      <c r="AI843" s="7"/>
      <c r="AJ843" s="7"/>
      <c r="AK843" s="7"/>
      <c r="AL843" s="7"/>
      <c r="AM843" s="7"/>
      <c r="AN843" s="7"/>
      <c r="AO843" s="7"/>
      <c r="AP843" s="7"/>
    </row>
    <row r="844">
      <c r="AH844" s="7"/>
      <c r="AI844" s="7"/>
      <c r="AJ844" s="7"/>
      <c r="AK844" s="7"/>
      <c r="AL844" s="7"/>
      <c r="AM844" s="7"/>
      <c r="AN844" s="7"/>
      <c r="AO844" s="7"/>
      <c r="AP844" s="7"/>
    </row>
    <row r="845">
      <c r="AH845" s="7"/>
      <c r="AI845" s="7"/>
      <c r="AJ845" s="7"/>
      <c r="AK845" s="7"/>
      <c r="AL845" s="7"/>
      <c r="AM845" s="7"/>
      <c r="AN845" s="7"/>
      <c r="AO845" s="7"/>
      <c r="AP845" s="7"/>
    </row>
    <row r="846">
      <c r="AH846" s="7"/>
      <c r="AI846" s="7"/>
      <c r="AJ846" s="7"/>
      <c r="AK846" s="7"/>
      <c r="AL846" s="7"/>
      <c r="AM846" s="7"/>
      <c r="AN846" s="7"/>
      <c r="AO846" s="7"/>
      <c r="AP846" s="7"/>
    </row>
    <row r="847">
      <c r="AH847" s="7"/>
      <c r="AI847" s="7"/>
      <c r="AJ847" s="7"/>
      <c r="AK847" s="7"/>
      <c r="AL847" s="7"/>
      <c r="AM847" s="7"/>
      <c r="AN847" s="7"/>
      <c r="AO847" s="7"/>
      <c r="AP847" s="7"/>
    </row>
    <row r="848">
      <c r="AH848" s="7"/>
      <c r="AI848" s="7"/>
      <c r="AJ848" s="7"/>
      <c r="AK848" s="7"/>
      <c r="AL848" s="7"/>
      <c r="AM848" s="7"/>
      <c r="AN848" s="7"/>
      <c r="AO848" s="7"/>
      <c r="AP848" s="7"/>
    </row>
    <row r="849">
      <c r="AH849" s="7"/>
      <c r="AI849" s="7"/>
      <c r="AJ849" s="7"/>
      <c r="AK849" s="7"/>
      <c r="AL849" s="7"/>
      <c r="AM849" s="7"/>
      <c r="AN849" s="7"/>
      <c r="AO849" s="7"/>
      <c r="AP849" s="7"/>
    </row>
    <row r="850">
      <c r="AH850" s="7"/>
      <c r="AI850" s="7"/>
      <c r="AJ850" s="7"/>
      <c r="AK850" s="7"/>
      <c r="AL850" s="7"/>
      <c r="AM850" s="7"/>
      <c r="AN850" s="7"/>
      <c r="AO850" s="7"/>
      <c r="AP850" s="7"/>
    </row>
    <row r="851">
      <c r="AH851" s="7"/>
      <c r="AI851" s="7"/>
      <c r="AJ851" s="7"/>
      <c r="AK851" s="7"/>
      <c r="AL851" s="7"/>
      <c r="AM851" s="7"/>
      <c r="AN851" s="7"/>
      <c r="AO851" s="7"/>
      <c r="AP851" s="7"/>
    </row>
    <row r="852">
      <c r="AH852" s="7"/>
      <c r="AI852" s="7"/>
      <c r="AJ852" s="7"/>
      <c r="AK852" s="7"/>
      <c r="AL852" s="7"/>
      <c r="AM852" s="7"/>
      <c r="AN852" s="7"/>
      <c r="AO852" s="7"/>
      <c r="AP852" s="7"/>
    </row>
    <row r="853">
      <c r="AH853" s="7"/>
      <c r="AI853" s="7"/>
      <c r="AJ853" s="7"/>
      <c r="AK853" s="7"/>
      <c r="AL853" s="7"/>
      <c r="AM853" s="7"/>
      <c r="AN853" s="7"/>
      <c r="AO853" s="7"/>
      <c r="AP853" s="7"/>
    </row>
    <row r="854">
      <c r="AH854" s="7"/>
      <c r="AI854" s="7"/>
      <c r="AJ854" s="7"/>
      <c r="AK854" s="7"/>
      <c r="AL854" s="7"/>
      <c r="AM854" s="7"/>
      <c r="AN854" s="7"/>
      <c r="AO854" s="7"/>
      <c r="AP854" s="7"/>
    </row>
    <row r="855">
      <c r="AH855" s="7"/>
      <c r="AI855" s="7"/>
      <c r="AJ855" s="7"/>
      <c r="AK855" s="7"/>
      <c r="AL855" s="7"/>
      <c r="AM855" s="7"/>
      <c r="AN855" s="7"/>
      <c r="AO855" s="7"/>
      <c r="AP855" s="7"/>
    </row>
    <row r="856">
      <c r="AH856" s="7"/>
      <c r="AI856" s="7"/>
      <c r="AJ856" s="7"/>
      <c r="AK856" s="7"/>
      <c r="AL856" s="7"/>
      <c r="AM856" s="7"/>
      <c r="AN856" s="7"/>
      <c r="AO856" s="7"/>
      <c r="AP856" s="7"/>
    </row>
    <row r="857">
      <c r="AH857" s="7"/>
      <c r="AI857" s="7"/>
      <c r="AJ857" s="7"/>
      <c r="AK857" s="7"/>
      <c r="AL857" s="7"/>
      <c r="AM857" s="7"/>
      <c r="AN857" s="7"/>
      <c r="AO857" s="7"/>
      <c r="AP857" s="7"/>
    </row>
    <row r="858">
      <c r="AH858" s="7"/>
      <c r="AI858" s="7"/>
      <c r="AJ858" s="7"/>
      <c r="AK858" s="7"/>
      <c r="AL858" s="7"/>
      <c r="AM858" s="7"/>
      <c r="AN858" s="7"/>
      <c r="AO858" s="7"/>
      <c r="AP858" s="7"/>
    </row>
    <row r="859">
      <c r="AH859" s="7"/>
      <c r="AI859" s="7"/>
      <c r="AJ859" s="7"/>
      <c r="AK859" s="7"/>
      <c r="AL859" s="7"/>
      <c r="AM859" s="7"/>
      <c r="AN859" s="7"/>
      <c r="AO859" s="7"/>
      <c r="AP859" s="7"/>
    </row>
    <row r="860">
      <c r="AH860" s="7"/>
      <c r="AI860" s="7"/>
      <c r="AJ860" s="7"/>
      <c r="AK860" s="7"/>
      <c r="AL860" s="7"/>
      <c r="AM860" s="7"/>
      <c r="AN860" s="7"/>
      <c r="AO860" s="7"/>
      <c r="AP860" s="7"/>
    </row>
    <row r="861">
      <c r="AH861" s="7"/>
      <c r="AI861" s="7"/>
      <c r="AJ861" s="7"/>
      <c r="AK861" s="7"/>
      <c r="AL861" s="7"/>
      <c r="AM861" s="7"/>
      <c r="AN861" s="7"/>
      <c r="AO861" s="7"/>
      <c r="AP861" s="7"/>
    </row>
    <row r="862">
      <c r="AH862" s="7"/>
      <c r="AI862" s="7"/>
      <c r="AJ862" s="7"/>
      <c r="AK862" s="7"/>
      <c r="AL862" s="7"/>
      <c r="AM862" s="7"/>
      <c r="AN862" s="7"/>
      <c r="AO862" s="7"/>
      <c r="AP862" s="7"/>
    </row>
    <row r="863">
      <c r="AH863" s="7"/>
      <c r="AI863" s="7"/>
      <c r="AJ863" s="7"/>
      <c r="AK863" s="7"/>
      <c r="AL863" s="7"/>
      <c r="AM863" s="7"/>
      <c r="AN863" s="7"/>
      <c r="AO863" s="7"/>
      <c r="AP863" s="7"/>
    </row>
    <row r="864">
      <c r="AH864" s="7"/>
      <c r="AI864" s="7"/>
      <c r="AJ864" s="7"/>
      <c r="AK864" s="7"/>
      <c r="AL864" s="7"/>
      <c r="AM864" s="7"/>
      <c r="AN864" s="7"/>
      <c r="AO864" s="7"/>
      <c r="AP864" s="7"/>
    </row>
    <row r="865">
      <c r="AH865" s="7"/>
      <c r="AI865" s="7"/>
      <c r="AJ865" s="7"/>
      <c r="AK865" s="7"/>
      <c r="AL865" s="7"/>
      <c r="AM865" s="7"/>
      <c r="AN865" s="7"/>
      <c r="AO865" s="7"/>
      <c r="AP865" s="7"/>
    </row>
    <row r="866">
      <c r="AH866" s="7"/>
      <c r="AI866" s="7"/>
      <c r="AJ866" s="7"/>
      <c r="AK866" s="7"/>
      <c r="AL866" s="7"/>
      <c r="AM866" s="7"/>
      <c r="AN866" s="7"/>
      <c r="AO866" s="7"/>
      <c r="AP866" s="7"/>
    </row>
    <row r="867">
      <c r="AH867" s="7"/>
      <c r="AI867" s="7"/>
      <c r="AJ867" s="7"/>
      <c r="AK867" s="7"/>
      <c r="AL867" s="7"/>
      <c r="AM867" s="7"/>
      <c r="AN867" s="7"/>
      <c r="AO867" s="7"/>
      <c r="AP867" s="7"/>
    </row>
    <row r="868">
      <c r="AH868" s="7"/>
      <c r="AI868" s="7"/>
      <c r="AJ868" s="7"/>
      <c r="AK868" s="7"/>
      <c r="AL868" s="7"/>
      <c r="AM868" s="7"/>
      <c r="AN868" s="7"/>
      <c r="AO868" s="7"/>
      <c r="AP868" s="7"/>
    </row>
    <row r="869">
      <c r="AH869" s="7"/>
      <c r="AI869" s="7"/>
      <c r="AJ869" s="7"/>
      <c r="AK869" s="7"/>
      <c r="AL869" s="7"/>
      <c r="AM869" s="7"/>
      <c r="AN869" s="7"/>
      <c r="AO869" s="7"/>
      <c r="AP869" s="7"/>
    </row>
    <row r="870">
      <c r="AH870" s="7"/>
      <c r="AI870" s="7"/>
      <c r="AJ870" s="7"/>
      <c r="AK870" s="7"/>
      <c r="AL870" s="7"/>
      <c r="AM870" s="7"/>
      <c r="AN870" s="7"/>
      <c r="AO870" s="7"/>
      <c r="AP870" s="7"/>
    </row>
    <row r="871">
      <c r="AH871" s="7"/>
      <c r="AI871" s="7"/>
      <c r="AJ871" s="7"/>
      <c r="AK871" s="7"/>
      <c r="AL871" s="7"/>
      <c r="AM871" s="7"/>
      <c r="AN871" s="7"/>
      <c r="AO871" s="7"/>
      <c r="AP871" s="7"/>
    </row>
    <row r="872">
      <c r="AH872" s="7"/>
      <c r="AI872" s="7"/>
      <c r="AJ872" s="7"/>
      <c r="AK872" s="7"/>
      <c r="AL872" s="7"/>
      <c r="AM872" s="7"/>
      <c r="AN872" s="7"/>
      <c r="AO872" s="7"/>
      <c r="AP872" s="7"/>
    </row>
    <row r="873">
      <c r="AH873" s="7"/>
      <c r="AI873" s="7"/>
      <c r="AJ873" s="7"/>
      <c r="AK873" s="7"/>
      <c r="AL873" s="7"/>
      <c r="AM873" s="7"/>
      <c r="AN873" s="7"/>
      <c r="AO873" s="7"/>
      <c r="AP873" s="7"/>
    </row>
    <row r="874">
      <c r="AH874" s="7"/>
      <c r="AI874" s="7"/>
      <c r="AJ874" s="7"/>
      <c r="AK874" s="7"/>
      <c r="AL874" s="7"/>
      <c r="AM874" s="7"/>
      <c r="AN874" s="7"/>
      <c r="AO874" s="7"/>
      <c r="AP874" s="7"/>
    </row>
    <row r="875">
      <c r="AH875" s="7"/>
      <c r="AI875" s="7"/>
      <c r="AJ875" s="7"/>
      <c r="AK875" s="7"/>
      <c r="AL875" s="7"/>
      <c r="AM875" s="7"/>
      <c r="AN875" s="7"/>
      <c r="AO875" s="7"/>
      <c r="AP875" s="7"/>
    </row>
    <row r="876">
      <c r="AH876" s="7"/>
      <c r="AI876" s="7"/>
      <c r="AJ876" s="7"/>
      <c r="AK876" s="7"/>
      <c r="AL876" s="7"/>
      <c r="AM876" s="7"/>
      <c r="AN876" s="7"/>
      <c r="AO876" s="7"/>
      <c r="AP876" s="7"/>
    </row>
    <row r="877">
      <c r="AH877" s="7"/>
      <c r="AI877" s="7"/>
      <c r="AJ877" s="7"/>
      <c r="AK877" s="7"/>
      <c r="AL877" s="7"/>
      <c r="AM877" s="7"/>
      <c r="AN877" s="7"/>
      <c r="AO877" s="7"/>
      <c r="AP877" s="7"/>
    </row>
    <row r="878">
      <c r="AH878" s="7"/>
      <c r="AI878" s="7"/>
      <c r="AJ878" s="7"/>
      <c r="AK878" s="7"/>
      <c r="AL878" s="7"/>
      <c r="AM878" s="7"/>
      <c r="AN878" s="7"/>
      <c r="AO878" s="7"/>
      <c r="AP878" s="7"/>
    </row>
    <row r="879">
      <c r="AH879" s="7"/>
      <c r="AI879" s="7"/>
      <c r="AJ879" s="7"/>
      <c r="AK879" s="7"/>
      <c r="AL879" s="7"/>
      <c r="AM879" s="7"/>
      <c r="AN879" s="7"/>
      <c r="AO879" s="7"/>
      <c r="AP879" s="7"/>
    </row>
    <row r="880">
      <c r="AH880" s="7"/>
      <c r="AI880" s="7"/>
      <c r="AJ880" s="7"/>
      <c r="AK880" s="7"/>
      <c r="AL880" s="7"/>
      <c r="AM880" s="7"/>
      <c r="AN880" s="7"/>
      <c r="AO880" s="7"/>
      <c r="AP880" s="7"/>
    </row>
    <row r="881">
      <c r="AH881" s="7"/>
      <c r="AI881" s="7"/>
      <c r="AJ881" s="7"/>
      <c r="AK881" s="7"/>
      <c r="AL881" s="7"/>
      <c r="AM881" s="7"/>
      <c r="AN881" s="7"/>
      <c r="AO881" s="7"/>
      <c r="AP881" s="7"/>
    </row>
    <row r="882">
      <c r="AH882" s="7"/>
      <c r="AI882" s="7"/>
      <c r="AJ882" s="7"/>
      <c r="AK882" s="7"/>
      <c r="AL882" s="7"/>
      <c r="AM882" s="7"/>
      <c r="AN882" s="7"/>
      <c r="AO882" s="7"/>
      <c r="AP882" s="7"/>
    </row>
    <row r="883">
      <c r="AH883" s="7"/>
      <c r="AI883" s="7"/>
      <c r="AJ883" s="7"/>
      <c r="AK883" s="7"/>
      <c r="AL883" s="7"/>
      <c r="AM883" s="7"/>
      <c r="AN883" s="7"/>
      <c r="AO883" s="7"/>
      <c r="AP883" s="7"/>
    </row>
    <row r="884">
      <c r="AH884" s="7"/>
      <c r="AI884" s="7"/>
      <c r="AJ884" s="7"/>
      <c r="AK884" s="7"/>
      <c r="AL884" s="7"/>
      <c r="AM884" s="7"/>
      <c r="AN884" s="7"/>
      <c r="AO884" s="7"/>
      <c r="AP884" s="7"/>
    </row>
    <row r="885">
      <c r="AH885" s="7"/>
      <c r="AI885" s="7"/>
      <c r="AJ885" s="7"/>
      <c r="AK885" s="7"/>
      <c r="AL885" s="7"/>
      <c r="AM885" s="7"/>
      <c r="AN885" s="7"/>
      <c r="AO885" s="7"/>
      <c r="AP885" s="7"/>
    </row>
    <row r="886">
      <c r="AH886" s="7"/>
      <c r="AI886" s="7"/>
      <c r="AJ886" s="7"/>
      <c r="AK886" s="7"/>
      <c r="AL886" s="7"/>
      <c r="AM886" s="7"/>
      <c r="AN886" s="7"/>
      <c r="AO886" s="7"/>
      <c r="AP886" s="7"/>
    </row>
    <row r="887">
      <c r="AH887" s="7"/>
      <c r="AI887" s="7"/>
      <c r="AJ887" s="7"/>
      <c r="AK887" s="7"/>
      <c r="AL887" s="7"/>
      <c r="AM887" s="7"/>
      <c r="AN887" s="7"/>
      <c r="AO887" s="7"/>
      <c r="AP887" s="7"/>
    </row>
    <row r="888">
      <c r="AH888" s="7"/>
      <c r="AI888" s="7"/>
      <c r="AJ888" s="7"/>
      <c r="AK888" s="7"/>
      <c r="AL888" s="7"/>
      <c r="AM888" s="7"/>
      <c r="AN888" s="7"/>
      <c r="AO888" s="7"/>
      <c r="AP888" s="7"/>
    </row>
    <row r="889">
      <c r="AH889" s="7"/>
      <c r="AI889" s="7"/>
      <c r="AJ889" s="7"/>
      <c r="AK889" s="7"/>
      <c r="AL889" s="7"/>
      <c r="AM889" s="7"/>
      <c r="AN889" s="7"/>
      <c r="AO889" s="7"/>
      <c r="AP889" s="7"/>
    </row>
    <row r="890">
      <c r="AH890" s="7"/>
      <c r="AI890" s="7"/>
      <c r="AJ890" s="7"/>
      <c r="AK890" s="7"/>
      <c r="AL890" s="7"/>
      <c r="AM890" s="7"/>
      <c r="AN890" s="7"/>
      <c r="AO890" s="7"/>
      <c r="AP890" s="7"/>
    </row>
    <row r="891">
      <c r="AH891" s="7"/>
      <c r="AI891" s="7"/>
      <c r="AJ891" s="7"/>
      <c r="AK891" s="7"/>
      <c r="AL891" s="7"/>
      <c r="AM891" s="7"/>
      <c r="AN891" s="7"/>
      <c r="AO891" s="7"/>
      <c r="AP891" s="7"/>
    </row>
    <row r="892">
      <c r="AH892" s="7"/>
      <c r="AI892" s="7"/>
      <c r="AJ892" s="7"/>
      <c r="AK892" s="7"/>
      <c r="AL892" s="7"/>
      <c r="AM892" s="7"/>
      <c r="AN892" s="7"/>
      <c r="AO892" s="7"/>
      <c r="AP892" s="7"/>
    </row>
    <row r="893">
      <c r="AH893" s="7"/>
      <c r="AI893" s="7"/>
      <c r="AJ893" s="7"/>
      <c r="AK893" s="7"/>
      <c r="AL893" s="7"/>
      <c r="AM893" s="7"/>
      <c r="AN893" s="7"/>
      <c r="AO893" s="7"/>
      <c r="AP893" s="7"/>
    </row>
    <row r="894">
      <c r="AH894" s="7"/>
      <c r="AI894" s="7"/>
      <c r="AJ894" s="7"/>
      <c r="AK894" s="7"/>
      <c r="AL894" s="7"/>
      <c r="AM894" s="7"/>
      <c r="AN894" s="7"/>
      <c r="AO894" s="7"/>
      <c r="AP894" s="7"/>
    </row>
    <row r="895">
      <c r="AH895" s="7"/>
      <c r="AI895" s="7"/>
      <c r="AJ895" s="7"/>
      <c r="AK895" s="7"/>
      <c r="AL895" s="7"/>
      <c r="AM895" s="7"/>
      <c r="AN895" s="7"/>
      <c r="AO895" s="7"/>
      <c r="AP895" s="7"/>
    </row>
    <row r="896">
      <c r="AH896" s="7"/>
      <c r="AI896" s="7"/>
      <c r="AJ896" s="7"/>
      <c r="AK896" s="7"/>
      <c r="AL896" s="7"/>
      <c r="AM896" s="7"/>
      <c r="AN896" s="7"/>
      <c r="AO896" s="7"/>
      <c r="AP896" s="7"/>
    </row>
    <row r="897">
      <c r="AH897" s="7"/>
      <c r="AI897" s="7"/>
      <c r="AJ897" s="7"/>
      <c r="AK897" s="7"/>
      <c r="AL897" s="7"/>
      <c r="AM897" s="7"/>
      <c r="AN897" s="7"/>
      <c r="AO897" s="7"/>
      <c r="AP897" s="7"/>
    </row>
    <row r="898">
      <c r="AH898" s="7"/>
      <c r="AI898" s="7"/>
      <c r="AJ898" s="7"/>
      <c r="AK898" s="7"/>
      <c r="AL898" s="7"/>
      <c r="AM898" s="7"/>
      <c r="AN898" s="7"/>
      <c r="AO898" s="7"/>
      <c r="AP898" s="7"/>
    </row>
    <row r="899">
      <c r="AH899" s="7"/>
      <c r="AI899" s="7"/>
      <c r="AJ899" s="7"/>
      <c r="AK899" s="7"/>
      <c r="AL899" s="7"/>
      <c r="AM899" s="7"/>
      <c r="AN899" s="7"/>
      <c r="AO899" s="7"/>
      <c r="AP899" s="7"/>
    </row>
    <row r="900">
      <c r="AH900" s="7"/>
      <c r="AI900" s="7"/>
      <c r="AJ900" s="7"/>
      <c r="AK900" s="7"/>
      <c r="AL900" s="7"/>
      <c r="AM900" s="7"/>
      <c r="AN900" s="7"/>
      <c r="AO900" s="7"/>
      <c r="AP900" s="7"/>
    </row>
    <row r="901">
      <c r="AH901" s="7"/>
      <c r="AI901" s="7"/>
      <c r="AJ901" s="7"/>
      <c r="AK901" s="7"/>
      <c r="AL901" s="7"/>
      <c r="AM901" s="7"/>
      <c r="AN901" s="7"/>
      <c r="AO901" s="7"/>
      <c r="AP901" s="7"/>
    </row>
    <row r="902">
      <c r="AH902" s="7"/>
      <c r="AI902" s="7"/>
      <c r="AJ902" s="7"/>
      <c r="AK902" s="7"/>
      <c r="AL902" s="7"/>
      <c r="AM902" s="7"/>
      <c r="AN902" s="7"/>
      <c r="AO902" s="7"/>
      <c r="AP902" s="7"/>
    </row>
    <row r="903">
      <c r="AH903" s="7"/>
      <c r="AI903" s="7"/>
      <c r="AJ903" s="7"/>
      <c r="AK903" s="7"/>
      <c r="AL903" s="7"/>
      <c r="AM903" s="7"/>
      <c r="AN903" s="7"/>
      <c r="AO903" s="7"/>
      <c r="AP903" s="7"/>
    </row>
    <row r="904">
      <c r="AH904" s="7"/>
      <c r="AI904" s="7"/>
      <c r="AJ904" s="7"/>
      <c r="AK904" s="7"/>
      <c r="AL904" s="7"/>
      <c r="AM904" s="7"/>
      <c r="AN904" s="7"/>
      <c r="AO904" s="7"/>
      <c r="AP904" s="7"/>
    </row>
    <row r="905">
      <c r="AH905" s="7"/>
      <c r="AI905" s="7"/>
      <c r="AJ905" s="7"/>
      <c r="AK905" s="7"/>
      <c r="AL905" s="7"/>
      <c r="AM905" s="7"/>
      <c r="AN905" s="7"/>
      <c r="AO905" s="7"/>
      <c r="AP905" s="7"/>
    </row>
    <row r="906">
      <c r="AH906" s="7"/>
      <c r="AI906" s="7"/>
      <c r="AJ906" s="7"/>
      <c r="AK906" s="7"/>
      <c r="AL906" s="7"/>
      <c r="AM906" s="7"/>
      <c r="AN906" s="7"/>
      <c r="AO906" s="7"/>
      <c r="AP906" s="7"/>
    </row>
    <row r="907">
      <c r="AH907" s="7"/>
      <c r="AI907" s="7"/>
      <c r="AJ907" s="7"/>
      <c r="AK907" s="7"/>
      <c r="AL907" s="7"/>
      <c r="AM907" s="7"/>
      <c r="AN907" s="7"/>
      <c r="AO907" s="7"/>
      <c r="AP907" s="7"/>
    </row>
    <row r="908">
      <c r="AH908" s="7"/>
      <c r="AI908" s="7"/>
      <c r="AJ908" s="7"/>
      <c r="AK908" s="7"/>
      <c r="AL908" s="7"/>
      <c r="AM908" s="7"/>
      <c r="AN908" s="7"/>
      <c r="AO908" s="7"/>
      <c r="AP908" s="7"/>
    </row>
    <row r="909">
      <c r="AH909" s="7"/>
      <c r="AI909" s="7"/>
      <c r="AJ909" s="7"/>
      <c r="AK909" s="7"/>
      <c r="AL909" s="7"/>
      <c r="AM909" s="7"/>
      <c r="AN909" s="7"/>
      <c r="AO909" s="7"/>
      <c r="AP909" s="7"/>
    </row>
    <row r="910">
      <c r="AH910" s="7"/>
      <c r="AI910" s="7"/>
      <c r="AJ910" s="7"/>
      <c r="AK910" s="7"/>
      <c r="AL910" s="7"/>
      <c r="AM910" s="7"/>
      <c r="AN910" s="7"/>
      <c r="AO910" s="7"/>
      <c r="AP910" s="7"/>
    </row>
    <row r="911">
      <c r="AH911" s="7"/>
      <c r="AI911" s="7"/>
      <c r="AJ911" s="7"/>
      <c r="AK911" s="7"/>
      <c r="AL911" s="7"/>
      <c r="AM911" s="7"/>
      <c r="AN911" s="7"/>
      <c r="AO911" s="7"/>
      <c r="AP911" s="7"/>
    </row>
    <row r="912">
      <c r="AH912" s="7"/>
      <c r="AI912" s="7"/>
      <c r="AJ912" s="7"/>
      <c r="AK912" s="7"/>
      <c r="AL912" s="7"/>
      <c r="AM912" s="7"/>
      <c r="AN912" s="7"/>
      <c r="AO912" s="7"/>
      <c r="AP912" s="7"/>
    </row>
    <row r="913">
      <c r="AH913" s="7"/>
      <c r="AI913" s="7"/>
      <c r="AJ913" s="7"/>
      <c r="AK913" s="7"/>
      <c r="AL913" s="7"/>
      <c r="AM913" s="7"/>
      <c r="AN913" s="7"/>
      <c r="AO913" s="7"/>
      <c r="AP913" s="7"/>
    </row>
    <row r="914">
      <c r="AH914" s="7"/>
      <c r="AI914" s="7"/>
      <c r="AJ914" s="7"/>
      <c r="AK914" s="7"/>
      <c r="AL914" s="7"/>
      <c r="AM914" s="7"/>
      <c r="AN914" s="7"/>
      <c r="AO914" s="7"/>
      <c r="AP914" s="7"/>
    </row>
    <row r="915">
      <c r="AH915" s="7"/>
      <c r="AI915" s="7"/>
      <c r="AJ915" s="7"/>
      <c r="AK915" s="7"/>
      <c r="AL915" s="7"/>
      <c r="AM915" s="7"/>
      <c r="AN915" s="7"/>
      <c r="AO915" s="7"/>
      <c r="AP915" s="7"/>
    </row>
    <row r="916">
      <c r="AH916" s="7"/>
      <c r="AI916" s="7"/>
      <c r="AJ916" s="7"/>
      <c r="AK916" s="7"/>
      <c r="AL916" s="7"/>
      <c r="AM916" s="7"/>
      <c r="AN916" s="7"/>
      <c r="AO916" s="7"/>
      <c r="AP916" s="7"/>
    </row>
    <row r="917">
      <c r="AH917" s="7"/>
      <c r="AI917" s="7"/>
      <c r="AJ917" s="7"/>
      <c r="AK917" s="7"/>
      <c r="AL917" s="7"/>
      <c r="AM917" s="7"/>
      <c r="AN917" s="7"/>
      <c r="AO917" s="7"/>
      <c r="AP917" s="7"/>
    </row>
    <row r="918">
      <c r="AH918" s="7"/>
      <c r="AI918" s="7"/>
      <c r="AJ918" s="7"/>
      <c r="AK918" s="7"/>
      <c r="AL918" s="7"/>
      <c r="AM918" s="7"/>
      <c r="AN918" s="7"/>
      <c r="AO918" s="7"/>
      <c r="AP918" s="7"/>
    </row>
    <row r="919">
      <c r="AH919" s="7"/>
      <c r="AI919" s="7"/>
      <c r="AJ919" s="7"/>
      <c r="AK919" s="7"/>
      <c r="AL919" s="7"/>
      <c r="AM919" s="7"/>
      <c r="AN919" s="7"/>
      <c r="AO919" s="7"/>
      <c r="AP919" s="7"/>
    </row>
    <row r="920">
      <c r="AH920" s="7"/>
      <c r="AI920" s="7"/>
      <c r="AJ920" s="7"/>
      <c r="AK920" s="7"/>
      <c r="AL920" s="7"/>
      <c r="AM920" s="7"/>
      <c r="AN920" s="7"/>
      <c r="AO920" s="7"/>
      <c r="AP920" s="7"/>
    </row>
    <row r="921">
      <c r="AH921" s="7"/>
      <c r="AI921" s="7"/>
      <c r="AJ921" s="7"/>
      <c r="AK921" s="7"/>
      <c r="AL921" s="7"/>
      <c r="AM921" s="7"/>
      <c r="AN921" s="7"/>
      <c r="AO921" s="7"/>
      <c r="AP921" s="7"/>
    </row>
    <row r="922">
      <c r="AH922" s="7"/>
      <c r="AI922" s="7"/>
      <c r="AJ922" s="7"/>
      <c r="AK922" s="7"/>
      <c r="AL922" s="7"/>
      <c r="AM922" s="7"/>
      <c r="AN922" s="7"/>
      <c r="AO922" s="7"/>
      <c r="AP922" s="7"/>
    </row>
    <row r="923">
      <c r="AH923" s="7"/>
      <c r="AI923" s="7"/>
      <c r="AJ923" s="7"/>
      <c r="AK923" s="7"/>
      <c r="AL923" s="7"/>
      <c r="AM923" s="7"/>
      <c r="AN923" s="7"/>
      <c r="AO923" s="7"/>
      <c r="AP923" s="7"/>
    </row>
    <row r="924">
      <c r="AH924" s="7"/>
      <c r="AI924" s="7"/>
      <c r="AJ924" s="7"/>
      <c r="AK924" s="7"/>
      <c r="AL924" s="7"/>
      <c r="AM924" s="7"/>
      <c r="AN924" s="7"/>
      <c r="AO924" s="7"/>
      <c r="AP924" s="7"/>
    </row>
    <row r="925">
      <c r="AH925" s="7"/>
      <c r="AI925" s="7"/>
      <c r="AJ925" s="7"/>
      <c r="AK925" s="7"/>
      <c r="AL925" s="7"/>
      <c r="AM925" s="7"/>
      <c r="AN925" s="7"/>
      <c r="AO925" s="7"/>
      <c r="AP925" s="7"/>
    </row>
    <row r="926">
      <c r="AH926" s="7"/>
      <c r="AI926" s="7"/>
      <c r="AJ926" s="7"/>
      <c r="AK926" s="7"/>
      <c r="AL926" s="7"/>
      <c r="AM926" s="7"/>
      <c r="AN926" s="7"/>
      <c r="AO926" s="7"/>
      <c r="AP926" s="7"/>
    </row>
    <row r="927">
      <c r="AH927" s="7"/>
      <c r="AI927" s="7"/>
      <c r="AJ927" s="7"/>
      <c r="AK927" s="7"/>
      <c r="AL927" s="7"/>
      <c r="AM927" s="7"/>
      <c r="AN927" s="7"/>
      <c r="AO927" s="7"/>
      <c r="AP927" s="7"/>
    </row>
    <row r="928">
      <c r="AH928" s="7"/>
      <c r="AI928" s="7"/>
      <c r="AJ928" s="7"/>
      <c r="AK928" s="7"/>
      <c r="AL928" s="7"/>
      <c r="AM928" s="7"/>
      <c r="AN928" s="7"/>
      <c r="AO928" s="7"/>
      <c r="AP928" s="7"/>
    </row>
    <row r="929">
      <c r="AH929" s="7"/>
      <c r="AI929" s="7"/>
      <c r="AJ929" s="7"/>
      <c r="AK929" s="7"/>
      <c r="AL929" s="7"/>
      <c r="AM929" s="7"/>
      <c r="AN929" s="7"/>
      <c r="AO929" s="7"/>
      <c r="AP929" s="7"/>
    </row>
    <row r="930">
      <c r="AH930" s="7"/>
      <c r="AI930" s="7"/>
      <c r="AJ930" s="7"/>
      <c r="AK930" s="7"/>
      <c r="AL930" s="7"/>
      <c r="AM930" s="7"/>
      <c r="AN930" s="7"/>
      <c r="AO930" s="7"/>
      <c r="AP930" s="7"/>
    </row>
    <row r="931">
      <c r="AH931" s="7"/>
      <c r="AI931" s="7"/>
      <c r="AJ931" s="7"/>
      <c r="AK931" s="7"/>
      <c r="AL931" s="7"/>
      <c r="AM931" s="7"/>
      <c r="AN931" s="7"/>
      <c r="AO931" s="7"/>
      <c r="AP931" s="7"/>
    </row>
    <row r="932">
      <c r="AH932" s="7"/>
      <c r="AI932" s="7"/>
      <c r="AJ932" s="7"/>
      <c r="AK932" s="7"/>
      <c r="AL932" s="7"/>
      <c r="AM932" s="7"/>
      <c r="AN932" s="7"/>
      <c r="AO932" s="7"/>
      <c r="AP932" s="7"/>
    </row>
    <row r="933">
      <c r="AH933" s="7"/>
      <c r="AI933" s="7"/>
      <c r="AJ933" s="7"/>
      <c r="AK933" s="7"/>
      <c r="AL933" s="7"/>
      <c r="AM933" s="7"/>
      <c r="AN933" s="7"/>
      <c r="AO933" s="7"/>
      <c r="AP933" s="7"/>
    </row>
    <row r="934">
      <c r="AH934" s="7"/>
      <c r="AI934" s="7"/>
      <c r="AJ934" s="7"/>
      <c r="AK934" s="7"/>
      <c r="AL934" s="7"/>
      <c r="AM934" s="7"/>
      <c r="AN934" s="7"/>
      <c r="AO934" s="7"/>
      <c r="AP934" s="7"/>
    </row>
    <row r="935">
      <c r="AH935" s="7"/>
      <c r="AI935" s="7"/>
      <c r="AJ935" s="7"/>
      <c r="AK935" s="7"/>
      <c r="AL935" s="7"/>
      <c r="AM935" s="7"/>
      <c r="AN935" s="7"/>
      <c r="AO935" s="7"/>
      <c r="AP935" s="7"/>
    </row>
    <row r="936">
      <c r="AH936" s="7"/>
      <c r="AI936" s="7"/>
      <c r="AJ936" s="7"/>
      <c r="AK936" s="7"/>
      <c r="AL936" s="7"/>
      <c r="AM936" s="7"/>
      <c r="AN936" s="7"/>
      <c r="AO936" s="7"/>
      <c r="AP936" s="7"/>
    </row>
    <row r="937">
      <c r="AH937" s="7"/>
      <c r="AI937" s="7"/>
      <c r="AJ937" s="7"/>
      <c r="AK937" s="7"/>
      <c r="AL937" s="7"/>
      <c r="AM937" s="7"/>
      <c r="AN937" s="7"/>
      <c r="AO937" s="7"/>
      <c r="AP937" s="7"/>
    </row>
    <row r="938">
      <c r="AH938" s="7"/>
      <c r="AI938" s="7"/>
      <c r="AJ938" s="7"/>
      <c r="AK938" s="7"/>
      <c r="AL938" s="7"/>
      <c r="AM938" s="7"/>
      <c r="AN938" s="7"/>
      <c r="AO938" s="7"/>
      <c r="AP938" s="7"/>
    </row>
    <row r="939">
      <c r="AH939" s="7"/>
      <c r="AI939" s="7"/>
      <c r="AJ939" s="7"/>
      <c r="AK939" s="7"/>
      <c r="AL939" s="7"/>
      <c r="AM939" s="7"/>
      <c r="AN939" s="7"/>
      <c r="AO939" s="7"/>
      <c r="AP939" s="7"/>
    </row>
    <row r="940">
      <c r="AH940" s="7"/>
      <c r="AI940" s="7"/>
      <c r="AJ940" s="7"/>
      <c r="AK940" s="7"/>
      <c r="AL940" s="7"/>
      <c r="AM940" s="7"/>
      <c r="AN940" s="7"/>
      <c r="AO940" s="7"/>
      <c r="AP940" s="7"/>
    </row>
    <row r="941">
      <c r="AH941" s="7"/>
      <c r="AI941" s="7"/>
      <c r="AJ941" s="7"/>
      <c r="AK941" s="7"/>
      <c r="AL941" s="7"/>
      <c r="AM941" s="7"/>
      <c r="AN941" s="7"/>
      <c r="AO941" s="7"/>
      <c r="AP941" s="7"/>
    </row>
    <row r="942">
      <c r="AH942" s="7"/>
      <c r="AI942" s="7"/>
      <c r="AJ942" s="7"/>
      <c r="AK942" s="7"/>
      <c r="AL942" s="7"/>
      <c r="AM942" s="7"/>
      <c r="AN942" s="7"/>
      <c r="AO942" s="7"/>
      <c r="AP942" s="7"/>
    </row>
    <row r="943">
      <c r="AH943" s="7"/>
      <c r="AI943" s="7"/>
      <c r="AJ943" s="7"/>
      <c r="AK943" s="7"/>
      <c r="AL943" s="7"/>
      <c r="AM943" s="7"/>
      <c r="AN943" s="7"/>
      <c r="AO943" s="7"/>
      <c r="AP943" s="7"/>
    </row>
    <row r="944">
      <c r="AH944" s="7"/>
      <c r="AI944" s="7"/>
      <c r="AJ944" s="7"/>
      <c r="AK944" s="7"/>
      <c r="AL944" s="7"/>
      <c r="AM944" s="7"/>
      <c r="AN944" s="7"/>
      <c r="AO944" s="7"/>
      <c r="AP944" s="7"/>
    </row>
    <row r="945">
      <c r="AH945" s="7"/>
      <c r="AI945" s="7"/>
      <c r="AJ945" s="7"/>
      <c r="AK945" s="7"/>
      <c r="AL945" s="7"/>
      <c r="AM945" s="7"/>
      <c r="AN945" s="7"/>
      <c r="AO945" s="7"/>
      <c r="AP945" s="7"/>
    </row>
    <row r="946">
      <c r="AH946" s="7"/>
      <c r="AI946" s="7"/>
      <c r="AJ946" s="7"/>
      <c r="AK946" s="7"/>
      <c r="AL946" s="7"/>
      <c r="AM946" s="7"/>
      <c r="AN946" s="7"/>
      <c r="AO946" s="7"/>
      <c r="AP946" s="7"/>
    </row>
    <row r="947">
      <c r="AH947" s="7"/>
      <c r="AI947" s="7"/>
      <c r="AJ947" s="7"/>
      <c r="AK947" s="7"/>
      <c r="AL947" s="7"/>
      <c r="AM947" s="7"/>
      <c r="AN947" s="7"/>
      <c r="AO947" s="7"/>
      <c r="AP947" s="7"/>
    </row>
    <row r="948">
      <c r="AH948" s="7"/>
      <c r="AI948" s="7"/>
      <c r="AJ948" s="7"/>
      <c r="AK948" s="7"/>
      <c r="AL948" s="7"/>
      <c r="AM948" s="7"/>
      <c r="AN948" s="7"/>
      <c r="AO948" s="7"/>
      <c r="AP948" s="7"/>
    </row>
    <row r="949">
      <c r="AH949" s="7"/>
      <c r="AI949" s="7"/>
      <c r="AJ949" s="7"/>
      <c r="AK949" s="7"/>
      <c r="AL949" s="7"/>
      <c r="AM949" s="7"/>
      <c r="AN949" s="7"/>
      <c r="AO949" s="7"/>
      <c r="AP949" s="7"/>
    </row>
    <row r="950">
      <c r="AH950" s="7"/>
      <c r="AI950" s="7"/>
      <c r="AJ950" s="7"/>
      <c r="AK950" s="7"/>
      <c r="AL950" s="7"/>
      <c r="AM950" s="7"/>
      <c r="AN950" s="7"/>
      <c r="AO950" s="7"/>
      <c r="AP950" s="7"/>
    </row>
    <row r="951">
      <c r="AH951" s="7"/>
      <c r="AI951" s="7"/>
      <c r="AJ951" s="7"/>
      <c r="AK951" s="7"/>
      <c r="AL951" s="7"/>
      <c r="AM951" s="7"/>
      <c r="AN951" s="7"/>
      <c r="AO951" s="7"/>
      <c r="AP951" s="7"/>
    </row>
    <row r="952">
      <c r="AH952" s="7"/>
      <c r="AI952" s="7"/>
      <c r="AJ952" s="7"/>
      <c r="AK952" s="7"/>
      <c r="AL952" s="7"/>
      <c r="AM952" s="7"/>
      <c r="AN952" s="7"/>
      <c r="AO952" s="7"/>
      <c r="AP952" s="7"/>
    </row>
    <row r="953">
      <c r="AH953" s="7"/>
      <c r="AI953" s="7"/>
      <c r="AJ953" s="7"/>
      <c r="AK953" s="7"/>
      <c r="AL953" s="7"/>
      <c r="AM953" s="7"/>
      <c r="AN953" s="7"/>
      <c r="AO953" s="7"/>
      <c r="AP953" s="7"/>
    </row>
    <row r="954">
      <c r="AH954" s="7"/>
      <c r="AI954" s="7"/>
      <c r="AJ954" s="7"/>
      <c r="AK954" s="7"/>
      <c r="AL954" s="7"/>
      <c r="AM954" s="7"/>
      <c r="AN954" s="7"/>
      <c r="AO954" s="7"/>
      <c r="AP954" s="7"/>
    </row>
    <row r="955">
      <c r="AH955" s="7"/>
      <c r="AI955" s="7"/>
      <c r="AJ955" s="7"/>
      <c r="AK955" s="7"/>
      <c r="AL955" s="7"/>
      <c r="AM955" s="7"/>
      <c r="AN955" s="7"/>
      <c r="AO955" s="7"/>
      <c r="AP955" s="7"/>
    </row>
    <row r="956">
      <c r="AH956" s="7"/>
      <c r="AI956" s="7"/>
      <c r="AJ956" s="7"/>
      <c r="AK956" s="7"/>
      <c r="AL956" s="7"/>
      <c r="AM956" s="7"/>
      <c r="AN956" s="7"/>
      <c r="AO956" s="7"/>
      <c r="AP956" s="7"/>
    </row>
    <row r="957">
      <c r="AH957" s="7"/>
      <c r="AI957" s="7"/>
      <c r="AJ957" s="7"/>
      <c r="AK957" s="7"/>
      <c r="AL957" s="7"/>
      <c r="AM957" s="7"/>
      <c r="AN957" s="7"/>
      <c r="AO957" s="7"/>
      <c r="AP957" s="7"/>
    </row>
    <row r="958">
      <c r="AH958" s="7"/>
      <c r="AI958" s="7"/>
      <c r="AJ958" s="7"/>
      <c r="AK958" s="7"/>
      <c r="AL958" s="7"/>
      <c r="AM958" s="7"/>
      <c r="AN958" s="7"/>
      <c r="AO958" s="7"/>
      <c r="AP958" s="7"/>
    </row>
    <row r="959">
      <c r="AH959" s="7"/>
      <c r="AI959" s="7"/>
      <c r="AJ959" s="7"/>
      <c r="AK959" s="7"/>
      <c r="AL959" s="7"/>
      <c r="AM959" s="7"/>
      <c r="AN959" s="7"/>
      <c r="AO959" s="7"/>
      <c r="AP959" s="7"/>
    </row>
    <row r="960">
      <c r="AH960" s="7"/>
      <c r="AI960" s="7"/>
      <c r="AJ960" s="7"/>
      <c r="AK960" s="7"/>
      <c r="AL960" s="7"/>
      <c r="AM960" s="7"/>
      <c r="AN960" s="7"/>
      <c r="AO960" s="7"/>
      <c r="AP960" s="7"/>
    </row>
    <row r="961">
      <c r="AH961" s="7"/>
      <c r="AI961" s="7"/>
      <c r="AJ961" s="7"/>
      <c r="AK961" s="7"/>
      <c r="AL961" s="7"/>
      <c r="AM961" s="7"/>
      <c r="AN961" s="7"/>
      <c r="AO961" s="7"/>
      <c r="AP961" s="7"/>
    </row>
    <row r="962">
      <c r="AH962" s="7"/>
      <c r="AI962" s="7"/>
      <c r="AJ962" s="7"/>
      <c r="AK962" s="7"/>
      <c r="AL962" s="7"/>
      <c r="AM962" s="7"/>
      <c r="AN962" s="7"/>
      <c r="AO962" s="7"/>
      <c r="AP962" s="7"/>
    </row>
    <row r="963">
      <c r="AH963" s="7"/>
      <c r="AI963" s="7"/>
      <c r="AJ963" s="7"/>
      <c r="AK963" s="7"/>
      <c r="AL963" s="7"/>
      <c r="AM963" s="7"/>
      <c r="AN963" s="7"/>
      <c r="AO963" s="7"/>
      <c r="AP963" s="7"/>
    </row>
    <row r="964">
      <c r="AH964" s="7"/>
      <c r="AI964" s="7"/>
      <c r="AJ964" s="7"/>
      <c r="AK964" s="7"/>
      <c r="AL964" s="7"/>
      <c r="AM964" s="7"/>
      <c r="AN964" s="7"/>
      <c r="AO964" s="7"/>
      <c r="AP964" s="7"/>
    </row>
    <row r="965">
      <c r="AH965" s="7"/>
      <c r="AI965" s="7"/>
      <c r="AJ965" s="7"/>
      <c r="AK965" s="7"/>
      <c r="AL965" s="7"/>
      <c r="AM965" s="7"/>
      <c r="AN965" s="7"/>
      <c r="AO965" s="7"/>
      <c r="AP965" s="7"/>
    </row>
    <row r="966">
      <c r="AH966" s="7"/>
      <c r="AI966" s="7"/>
      <c r="AJ966" s="7"/>
      <c r="AK966" s="7"/>
      <c r="AL966" s="7"/>
      <c r="AM966" s="7"/>
      <c r="AN966" s="7"/>
      <c r="AO966" s="7"/>
      <c r="AP966" s="7"/>
    </row>
    <row r="967">
      <c r="AH967" s="7"/>
      <c r="AI967" s="7"/>
      <c r="AJ967" s="7"/>
      <c r="AK967" s="7"/>
      <c r="AL967" s="7"/>
      <c r="AM967" s="7"/>
      <c r="AN967" s="7"/>
      <c r="AO967" s="7"/>
      <c r="AP967" s="7"/>
    </row>
    <row r="968">
      <c r="AH968" s="7"/>
      <c r="AI968" s="7"/>
      <c r="AJ968" s="7"/>
      <c r="AK968" s="7"/>
      <c r="AL968" s="7"/>
      <c r="AM968" s="7"/>
      <c r="AN968" s="7"/>
      <c r="AO968" s="7"/>
      <c r="AP968" s="7"/>
    </row>
    <row r="969">
      <c r="AH969" s="7"/>
      <c r="AI969" s="7"/>
      <c r="AJ969" s="7"/>
      <c r="AK969" s="7"/>
      <c r="AL969" s="7"/>
      <c r="AM969" s="7"/>
      <c r="AN969" s="7"/>
      <c r="AO969" s="7"/>
      <c r="AP969" s="7"/>
    </row>
    <row r="970">
      <c r="AH970" s="7"/>
      <c r="AI970" s="7"/>
      <c r="AJ970" s="7"/>
      <c r="AK970" s="7"/>
      <c r="AL970" s="7"/>
      <c r="AM970" s="7"/>
      <c r="AN970" s="7"/>
      <c r="AO970" s="7"/>
      <c r="AP970" s="7"/>
    </row>
    <row r="971">
      <c r="AH971" s="7"/>
      <c r="AI971" s="7"/>
      <c r="AJ971" s="7"/>
      <c r="AK971" s="7"/>
      <c r="AL971" s="7"/>
      <c r="AM971" s="7"/>
      <c r="AN971" s="7"/>
      <c r="AO971" s="7"/>
      <c r="AP971" s="7"/>
    </row>
    <row r="972">
      <c r="AH972" s="7"/>
      <c r="AI972" s="7"/>
      <c r="AJ972" s="7"/>
      <c r="AK972" s="7"/>
      <c r="AL972" s="7"/>
      <c r="AM972" s="7"/>
      <c r="AN972" s="7"/>
      <c r="AO972" s="7"/>
      <c r="AP972" s="7"/>
    </row>
    <row r="973">
      <c r="AH973" s="7"/>
      <c r="AI973" s="7"/>
      <c r="AJ973" s="7"/>
      <c r="AK973" s="7"/>
      <c r="AL973" s="7"/>
      <c r="AM973" s="7"/>
      <c r="AN973" s="7"/>
      <c r="AO973" s="7"/>
      <c r="AP973" s="7"/>
    </row>
    <row r="974">
      <c r="AH974" s="7"/>
      <c r="AI974" s="7"/>
      <c r="AJ974" s="7"/>
      <c r="AK974" s="7"/>
      <c r="AL974" s="7"/>
      <c r="AM974" s="7"/>
      <c r="AN974" s="7"/>
      <c r="AO974" s="7"/>
      <c r="AP974" s="7"/>
    </row>
    <row r="975">
      <c r="AH975" s="7"/>
      <c r="AI975" s="7"/>
      <c r="AJ975" s="7"/>
      <c r="AK975" s="7"/>
      <c r="AL975" s="7"/>
      <c r="AM975" s="7"/>
      <c r="AN975" s="7"/>
      <c r="AO975" s="7"/>
      <c r="AP975" s="7"/>
    </row>
    <row r="976">
      <c r="AH976" s="7"/>
      <c r="AI976" s="7"/>
      <c r="AJ976" s="7"/>
      <c r="AK976" s="7"/>
      <c r="AL976" s="7"/>
      <c r="AM976" s="7"/>
      <c r="AN976" s="7"/>
      <c r="AO976" s="7"/>
      <c r="AP976" s="7"/>
    </row>
    <row r="977">
      <c r="AH977" s="7"/>
      <c r="AI977" s="7"/>
      <c r="AJ977" s="7"/>
      <c r="AK977" s="7"/>
      <c r="AL977" s="7"/>
      <c r="AM977" s="7"/>
      <c r="AN977" s="7"/>
      <c r="AO977" s="7"/>
      <c r="AP977" s="7"/>
    </row>
    <row r="978">
      <c r="AH978" s="7"/>
      <c r="AI978" s="7"/>
      <c r="AJ978" s="7"/>
      <c r="AK978" s="7"/>
      <c r="AL978" s="7"/>
      <c r="AM978" s="7"/>
      <c r="AN978" s="7"/>
      <c r="AO978" s="7"/>
      <c r="AP978" s="7"/>
    </row>
    <row r="979">
      <c r="AH979" s="7"/>
      <c r="AI979" s="7"/>
      <c r="AJ979" s="7"/>
      <c r="AK979" s="7"/>
      <c r="AL979" s="7"/>
      <c r="AM979" s="7"/>
      <c r="AN979" s="7"/>
      <c r="AO979" s="7"/>
      <c r="AP979" s="7"/>
    </row>
    <row r="980">
      <c r="AH980" s="7"/>
      <c r="AI980" s="7"/>
      <c r="AJ980" s="7"/>
      <c r="AK980" s="7"/>
      <c r="AL980" s="7"/>
      <c r="AM980" s="7"/>
      <c r="AN980" s="7"/>
      <c r="AO980" s="7"/>
      <c r="AP980" s="7"/>
    </row>
    <row r="981">
      <c r="AH981" s="7"/>
      <c r="AI981" s="7"/>
      <c r="AJ981" s="7"/>
      <c r="AK981" s="7"/>
      <c r="AL981" s="7"/>
      <c r="AM981" s="7"/>
      <c r="AN981" s="7"/>
      <c r="AO981" s="7"/>
      <c r="AP981" s="7"/>
    </row>
    <row r="982">
      <c r="AH982" s="7"/>
      <c r="AI982" s="7"/>
      <c r="AJ982" s="7"/>
      <c r="AK982" s="7"/>
      <c r="AL982" s="7"/>
      <c r="AM982" s="7"/>
      <c r="AN982" s="7"/>
      <c r="AO982" s="7"/>
      <c r="AP982" s="7"/>
    </row>
    <row r="983">
      <c r="AH983" s="7"/>
      <c r="AI983" s="7"/>
      <c r="AJ983" s="7"/>
      <c r="AK983" s="7"/>
      <c r="AL983" s="7"/>
      <c r="AM983" s="7"/>
      <c r="AN983" s="7"/>
      <c r="AO983" s="7"/>
      <c r="AP983" s="7"/>
    </row>
    <row r="984">
      <c r="AH984" s="7"/>
      <c r="AI984" s="7"/>
      <c r="AJ984" s="7"/>
      <c r="AK984" s="7"/>
      <c r="AL984" s="7"/>
      <c r="AM984" s="7"/>
      <c r="AN984" s="7"/>
      <c r="AO984" s="7"/>
      <c r="AP984" s="7"/>
    </row>
    <row r="985">
      <c r="AH985" s="7"/>
      <c r="AI985" s="7"/>
      <c r="AJ985" s="7"/>
      <c r="AK985" s="7"/>
      <c r="AL985" s="7"/>
      <c r="AM985" s="7"/>
      <c r="AN985" s="7"/>
      <c r="AO985" s="7"/>
      <c r="AP985" s="7"/>
    </row>
    <row r="986">
      <c r="AH986" s="7"/>
      <c r="AI986" s="7"/>
      <c r="AJ986" s="7"/>
      <c r="AK986" s="7"/>
      <c r="AL986" s="7"/>
      <c r="AM986" s="7"/>
      <c r="AN986" s="7"/>
      <c r="AO986" s="7"/>
      <c r="AP986" s="7"/>
    </row>
    <row r="987">
      <c r="AH987" s="7"/>
      <c r="AI987" s="7"/>
      <c r="AJ987" s="7"/>
      <c r="AK987" s="7"/>
      <c r="AL987" s="7"/>
      <c r="AM987" s="7"/>
      <c r="AN987" s="7"/>
      <c r="AO987" s="7"/>
      <c r="AP987" s="7"/>
    </row>
    <row r="988">
      <c r="AH988" s="7"/>
      <c r="AI988" s="7"/>
      <c r="AJ988" s="7"/>
      <c r="AK988" s="7"/>
      <c r="AL988" s="7"/>
      <c r="AM988" s="7"/>
      <c r="AN988" s="7"/>
      <c r="AO988" s="7"/>
      <c r="AP988" s="7"/>
    </row>
    <row r="989">
      <c r="AH989" s="7"/>
      <c r="AI989" s="7"/>
      <c r="AJ989" s="7"/>
      <c r="AK989" s="7"/>
      <c r="AL989" s="7"/>
      <c r="AM989" s="7"/>
      <c r="AN989" s="7"/>
      <c r="AO989" s="7"/>
      <c r="AP989" s="7"/>
    </row>
    <row r="990">
      <c r="AH990" s="7"/>
      <c r="AI990" s="7"/>
      <c r="AJ990" s="7"/>
      <c r="AK990" s="7"/>
      <c r="AL990" s="7"/>
      <c r="AM990" s="7"/>
      <c r="AN990" s="7"/>
      <c r="AO990" s="7"/>
      <c r="AP990" s="7"/>
    </row>
    <row r="991">
      <c r="AH991" s="7"/>
      <c r="AI991" s="7"/>
      <c r="AJ991" s="7"/>
      <c r="AK991" s="7"/>
      <c r="AL991" s="7"/>
      <c r="AM991" s="7"/>
      <c r="AN991" s="7"/>
      <c r="AO991" s="7"/>
      <c r="AP991" s="7"/>
    </row>
    <row r="992">
      <c r="AH992" s="7"/>
      <c r="AI992" s="7"/>
      <c r="AJ992" s="7"/>
      <c r="AK992" s="7"/>
      <c r="AL992" s="7"/>
      <c r="AM992" s="7"/>
      <c r="AN992" s="7"/>
      <c r="AO992" s="7"/>
      <c r="AP992" s="7"/>
    </row>
    <row r="993">
      <c r="AH993" s="7"/>
      <c r="AI993" s="7"/>
      <c r="AJ993" s="7"/>
      <c r="AK993" s="7"/>
      <c r="AL993" s="7"/>
      <c r="AM993" s="7"/>
      <c r="AN993" s="7"/>
      <c r="AO993" s="7"/>
      <c r="AP993" s="7"/>
    </row>
    <row r="994">
      <c r="AH994" s="7"/>
      <c r="AI994" s="7"/>
      <c r="AJ994" s="7"/>
      <c r="AK994" s="7"/>
      <c r="AL994" s="7"/>
      <c r="AM994" s="7"/>
      <c r="AN994" s="7"/>
      <c r="AO994" s="7"/>
      <c r="AP994" s="7"/>
    </row>
    <row r="995">
      <c r="AH995" s="7"/>
      <c r="AI995" s="7"/>
      <c r="AJ995" s="7"/>
      <c r="AK995" s="7"/>
      <c r="AL995" s="7"/>
      <c r="AM995" s="7"/>
      <c r="AN995" s="7"/>
      <c r="AO995" s="7"/>
      <c r="AP995" s="7"/>
    </row>
    <row r="996">
      <c r="AH996" s="7"/>
      <c r="AI996" s="7"/>
      <c r="AJ996" s="7"/>
      <c r="AK996" s="7"/>
      <c r="AL996" s="7"/>
      <c r="AM996" s="7"/>
      <c r="AN996" s="7"/>
      <c r="AO996" s="7"/>
      <c r="AP996" s="7"/>
    </row>
    <row r="997">
      <c r="AH997" s="7"/>
      <c r="AI997" s="7"/>
      <c r="AJ997" s="7"/>
      <c r="AK997" s="7"/>
      <c r="AL997" s="7"/>
      <c r="AM997" s="7"/>
      <c r="AN997" s="7"/>
      <c r="AO997" s="7"/>
      <c r="AP997" s="7"/>
    </row>
    <row r="998">
      <c r="AH998" s="7"/>
      <c r="AI998" s="7"/>
      <c r="AJ998" s="7"/>
      <c r="AK998" s="7"/>
      <c r="AL998" s="7"/>
      <c r="AM998" s="7"/>
      <c r="AN998" s="7"/>
      <c r="AO998" s="7"/>
      <c r="AP998" s="7"/>
    </row>
    <row r="999">
      <c r="AH999" s="7"/>
      <c r="AI999" s="7"/>
      <c r="AJ999" s="7"/>
      <c r="AK999" s="7"/>
      <c r="AL999" s="7"/>
      <c r="AM999" s="7"/>
      <c r="AN999" s="7"/>
      <c r="AO999" s="7"/>
      <c r="AP999" s="7"/>
    </row>
    <row r="1000">
      <c r="AH1000" s="7"/>
      <c r="AI1000" s="7"/>
      <c r="AJ1000" s="7"/>
      <c r="AK1000" s="7"/>
      <c r="AL1000" s="7"/>
      <c r="AM1000" s="7"/>
      <c r="AN1000" s="7"/>
      <c r="AO1000" s="7"/>
      <c r="AP1000" s="7"/>
    </row>
  </sheetData>
  <hyperlinks>
    <hyperlink display="In-built Text Embeddings creation (Bring-your-own-model)" location="Schema!C43" ref="F1"/>
    <hyperlink display="Hybrid Search" location="Schema!C46" ref="M1"/>
    <hyperlink display="BM25 support" location="Schema!C44" ref="N1"/>
    <hyperlink display="Sparse Vectors Support" location="Schema!C45" ref="O1"/>
    <hyperlink display="Full-text Search Engine" location="Schema!C42" ref="P1"/>
    <hyperlink r:id="rId2" ref="A2"/>
    <hyperlink r:id="rId3" ref="AH2"/>
    <hyperlink r:id="rId4" ref="AI2"/>
    <hyperlink r:id="rId5" ref="AK2"/>
    <hyperlink r:id="rId6" ref="AM2"/>
    <hyperlink r:id="rId7" ref="AN2"/>
    <hyperlink r:id="rId8" ref="AO2"/>
    <hyperlink r:id="rId9" ref="A3"/>
    <hyperlink r:id="rId10" location="configuring-memmap-storage" ref="D3"/>
    <hyperlink r:id="rId11" ref="F3"/>
    <hyperlink r:id="rId12" location="hybrid-search-combining-sparse-and-dense-vectors" ref="M3"/>
    <hyperlink r:id="rId13" ref="O3"/>
    <hyperlink r:id="rId14" location="user-defined-sharding" ref="V3"/>
    <hyperlink r:id="rId15" ref="AH3"/>
    <hyperlink r:id="rId16" ref="AI3"/>
    <hyperlink r:id="rId17" ref="AK3"/>
    <hyperlink r:id="rId18" ref="AM3"/>
    <hyperlink r:id="rId19" ref="AN3"/>
    <hyperlink r:id="rId20" ref="AO3"/>
    <hyperlink r:id="rId21" ref="A4"/>
    <hyperlink r:id="rId22" location="flat-index" ref="D4"/>
    <hyperlink r:id="rId23" ref="I4"/>
    <hyperlink r:id="rId24" location="introduction" ref="P4"/>
    <hyperlink r:id="rId25" ref="V4"/>
    <hyperlink r:id="rId26" ref="AB4"/>
    <hyperlink r:id="rId27" ref="AH4"/>
    <hyperlink r:id="rId28" ref="AI4"/>
    <hyperlink r:id="rId29" ref="AK4"/>
    <hyperlink r:id="rId30" ref="AM4"/>
    <hyperlink r:id="rId31" ref="AN4"/>
    <hyperlink r:id="rId32" ref="AO4"/>
    <hyperlink r:id="rId33" ref="A5"/>
    <hyperlink r:id="rId34" location="hybrid-search" ref="M5"/>
    <hyperlink r:id="rId35" ref="P5"/>
    <hyperlink r:id="rId36" ref="W5"/>
    <hyperlink r:id="rId37" ref="AI5"/>
    <hyperlink r:id="rId38" ref="AK5"/>
    <hyperlink r:id="rId39" ref="AM5"/>
    <hyperlink r:id="rId40" ref="AN5"/>
    <hyperlink r:id="rId41" ref="AO5"/>
    <hyperlink r:id="rId42" ref="A6"/>
    <hyperlink r:id="rId43" location="index" ref="D6"/>
    <hyperlink r:id="rId44" ref="AA6"/>
    <hyperlink r:id="rId45" ref="AH6"/>
    <hyperlink r:id="rId46" ref="AI6"/>
    <hyperlink r:id="rId47" ref="AK6"/>
    <hyperlink r:id="rId48" ref="AM6"/>
    <hyperlink r:id="rId49" ref="AN6"/>
    <hyperlink r:id="rId50" ref="AO6"/>
    <hyperlink r:id="rId51" ref="A7"/>
    <hyperlink r:id="rId52" ref="E7"/>
    <hyperlink r:id="rId53" ref="AH7"/>
    <hyperlink r:id="rId54" ref="AI7"/>
    <hyperlink r:id="rId55" ref="AK7"/>
    <hyperlink r:id="rId56" ref="AM7"/>
    <hyperlink r:id="rId57" ref="AN7"/>
    <hyperlink r:id="rId58" ref="AO7"/>
    <hyperlink r:id="rId59" ref="A8"/>
    <hyperlink r:id="rId60" ref="M8"/>
    <hyperlink r:id="rId61" ref="AA8"/>
    <hyperlink r:id="rId62" ref="AH8"/>
    <hyperlink r:id="rId63" ref="AI8"/>
    <hyperlink r:id="rId64" ref="AK8"/>
    <hyperlink r:id="rId65" ref="AM8"/>
    <hyperlink r:id="rId66" ref="AN8"/>
    <hyperlink r:id="rId67" ref="AO8"/>
    <hyperlink r:id="rId68" ref="A9"/>
    <hyperlink r:id="rId69" ref="AA9"/>
    <hyperlink r:id="rId70" ref="AH9"/>
    <hyperlink r:id="rId71" ref="AI9"/>
    <hyperlink r:id="rId72" ref="AK9"/>
    <hyperlink r:id="rId73" ref="AM9"/>
    <hyperlink r:id="rId74" ref="AN9"/>
    <hyperlink r:id="rId75" ref="AO9"/>
    <hyperlink r:id="rId76" ref="A10"/>
    <hyperlink r:id="rId77" ref="AH10"/>
    <hyperlink r:id="rId78" ref="AI10"/>
    <hyperlink r:id="rId79" ref="AK10"/>
    <hyperlink r:id="rId80" ref="AM10"/>
    <hyperlink r:id="rId81" ref="AN10"/>
    <hyperlink r:id="rId82" ref="AO10"/>
    <hyperlink r:id="rId83" ref="A11"/>
    <hyperlink r:id="rId84" ref="AH11"/>
    <hyperlink r:id="rId85" ref="AI11"/>
    <hyperlink r:id="rId86" ref="AK11"/>
    <hyperlink r:id="rId87" ref="AM11"/>
    <hyperlink r:id="rId88" ref="AN11"/>
    <hyperlink r:id="rId89" ref="AO11"/>
    <hyperlink r:id="rId90" ref="A12"/>
    <hyperlink r:id="rId91" ref="G12"/>
    <hyperlink r:id="rId92" ref="O12"/>
    <hyperlink r:id="rId93" ref="Q12"/>
    <hyperlink r:id="rId94" ref="T12"/>
    <hyperlink r:id="rId95" ref="AH12"/>
    <hyperlink r:id="rId96" ref="AI12"/>
    <hyperlink r:id="rId97" ref="AK12"/>
    <hyperlink r:id="rId98" ref="AM12"/>
    <hyperlink r:id="rId99" ref="AN12"/>
    <hyperlink r:id="rId100" ref="AO12"/>
    <hyperlink r:id="rId101" location="usage-as-re-ranking-query" ref="A13"/>
    <hyperlink r:id="rId102" ref="C13"/>
    <hyperlink r:id="rId103" location="usage-with-filter-queries" ref="H13"/>
    <hyperlink r:id="rId104" ref="K13"/>
    <hyperlink r:id="rId105" ref="M13"/>
    <hyperlink r:id="rId106" ref="T13"/>
    <hyperlink r:id="rId107" ref="AH13"/>
    <hyperlink r:id="rId108" ref="AI13"/>
    <hyperlink r:id="rId109" ref="AK13"/>
    <hyperlink r:id="rId110" ref="AM13"/>
    <hyperlink r:id="rId111" ref="AN13"/>
    <hyperlink r:id="rId112" ref="AO13"/>
    <hyperlink r:id="rId113" ref="A14"/>
    <hyperlink r:id="rId114" ref="AH14"/>
    <hyperlink r:id="rId115" ref="AI14"/>
    <hyperlink r:id="rId116" ref="AK14"/>
    <hyperlink r:id="rId117" ref="AM14"/>
    <hyperlink r:id="rId118" ref="AN14"/>
    <hyperlink r:id="rId119" ref="AO14"/>
    <hyperlink r:id="rId120" ref="A15"/>
    <hyperlink r:id="rId121" ref="AH15"/>
    <hyperlink r:id="rId122" ref="AI15"/>
    <hyperlink r:id="rId123" ref="AK15"/>
    <hyperlink r:id="rId124" ref="AM15"/>
    <hyperlink r:id="rId125" ref="AN15"/>
    <hyperlink r:id="rId126" ref="AO15"/>
    <hyperlink r:id="rId127" ref="A16"/>
    <hyperlink r:id="rId128" ref="E16"/>
    <hyperlink r:id="rId129" location="storing-vectors-in-json" ref="J16"/>
    <hyperlink r:id="rId130" ref="N16"/>
    <hyperlink r:id="rId131" ref="AH16"/>
    <hyperlink r:id="rId132" ref="AI16"/>
    <hyperlink r:id="rId133" ref="AK16"/>
    <hyperlink r:id="rId134" ref="AM16"/>
    <hyperlink r:id="rId135" ref="AN16"/>
    <hyperlink r:id="rId136" ref="AO16"/>
    <hyperlink r:id="rId137" ref="A17"/>
    <hyperlink r:id="rId138" ref="AH17"/>
    <hyperlink r:id="rId139" ref="AI17"/>
    <hyperlink r:id="rId140" ref="AK17"/>
    <hyperlink r:id="rId141" ref="AM17"/>
    <hyperlink r:id="rId142" ref="AN17"/>
    <hyperlink r:id="rId143" ref="AO17"/>
    <hyperlink r:id="rId144" ref="A18"/>
    <hyperlink r:id="rId145" ref="AH18"/>
    <hyperlink r:id="rId146" ref="AI18"/>
    <hyperlink r:id="rId147" ref="AK18"/>
    <hyperlink r:id="rId148" ref="AM18"/>
    <hyperlink r:id="rId149" ref="AN18"/>
    <hyperlink r:id="rId150" ref="AO18"/>
    <hyperlink r:id="rId151" ref="A19"/>
    <hyperlink r:id="rId152" ref="D19"/>
    <hyperlink r:id="rId153" ref="M19"/>
    <hyperlink r:id="rId154" ref="AH19"/>
    <hyperlink r:id="rId155" ref="AI19"/>
    <hyperlink r:id="rId156" ref="AK19"/>
    <hyperlink r:id="rId157" ref="AM19"/>
    <hyperlink r:id="rId158" ref="AN19"/>
    <hyperlink r:id="rId159" ref="AO19"/>
    <hyperlink r:id="rId160" ref="A20"/>
    <hyperlink r:id="rId161" ref="C20"/>
    <hyperlink r:id="rId162" ref="D20"/>
    <hyperlink r:id="rId163" ref="AA20"/>
    <hyperlink r:id="rId164" ref="AH20"/>
    <hyperlink r:id="rId165" ref="AI20"/>
    <hyperlink r:id="rId166" ref="AK20"/>
    <hyperlink r:id="rId167" ref="AM20"/>
    <hyperlink r:id="rId168" ref="AN20"/>
    <hyperlink r:id="rId169" ref="AO20"/>
    <hyperlink r:id="rId170" ref="A21"/>
    <hyperlink r:id="rId171" location="heading-subindexes" ref="J21"/>
    <hyperlink r:id="rId172" ref="AB21"/>
    <hyperlink r:id="rId173" ref="AK21"/>
    <hyperlink r:id="rId174" ref="AM21"/>
    <hyperlink r:id="rId175" ref="A22"/>
    <hyperlink r:id="rId176" ref="D22"/>
    <hyperlink r:id="rId177" ref="F22"/>
    <hyperlink r:id="rId178" ref="AH22"/>
    <hyperlink r:id="rId179" ref="AI22"/>
    <hyperlink r:id="rId180" ref="AK22"/>
    <hyperlink r:id="rId181" ref="AM22"/>
    <hyperlink r:id="rId182" ref="AN22"/>
    <hyperlink r:id="rId183" ref="AO22"/>
    <hyperlink r:id="rId184" ref="E23"/>
    <hyperlink r:id="rId185" ref="F23"/>
    <hyperlink r:id="rId186" location="vector-query-request" ref="J23"/>
    <hyperlink r:id="rId187" ref="M23"/>
    <hyperlink r:id="rId188" ref="N23"/>
    <hyperlink r:id="rId189" ref="R23"/>
    <hyperlink r:id="rId190" location="concepts-search-units-replicas-partitions-shards" ref="V23"/>
    <hyperlink r:id="rId191" ref="AA23"/>
    <hyperlink r:id="rId192" ref="AH23"/>
    <hyperlink r:id="rId193" ref="AI23"/>
    <hyperlink r:id="rId194" ref="AJ23"/>
    <hyperlink r:id="rId195" ref="AK23"/>
    <hyperlink r:id="rId196" ref="AM23"/>
    <hyperlink r:id="rId197" ref="AN23"/>
    <hyperlink r:id="rId198" ref="AO23"/>
    <hyperlink r:id="rId199" ref="A24"/>
    <hyperlink r:id="rId200" location="filter-expression)" ref="E24"/>
    <hyperlink r:id="rId201" ref="F24"/>
    <hyperlink r:id="rId202" location="embedding-fields" ref="J24"/>
    <hyperlink r:id="rId203" ref="O24"/>
    <hyperlink r:id="rId204" ref="AA24"/>
    <hyperlink r:id="rId205" ref="AH24"/>
    <hyperlink r:id="rId206" ref="AI24"/>
    <hyperlink r:id="rId207" ref="AK24"/>
    <hyperlink r:id="rId208" ref="AM24"/>
    <hyperlink r:id="rId209" ref="AN24"/>
    <hyperlink r:id="rId210" ref="AO24"/>
    <hyperlink r:id="rId211" ref="A25"/>
    <hyperlink r:id="rId212" ref="AH25"/>
    <hyperlink r:id="rId213" ref="AI25"/>
    <hyperlink r:id="rId214" ref="AK25"/>
    <hyperlink r:id="rId215" ref="AM25"/>
    <hyperlink r:id="rId216" ref="AN25"/>
    <hyperlink r:id="rId217" ref="AO25"/>
    <hyperlink r:id="rId218" ref="A26"/>
    <hyperlink r:id="rId219" ref="AH26"/>
    <hyperlink r:id="rId220" ref="AI26"/>
    <hyperlink r:id="rId221" ref="AK26"/>
    <hyperlink r:id="rId222" ref="AM26"/>
    <hyperlink r:id="rId223" ref="AN26"/>
    <hyperlink r:id="rId224" ref="AO26"/>
    <hyperlink r:id="rId225" ref="A27"/>
    <hyperlink r:id="rId226" ref="AA27"/>
    <hyperlink r:id="rId227" ref="AH27"/>
    <hyperlink r:id="rId228" ref="AI27"/>
    <hyperlink r:id="rId229" ref="AK27"/>
    <hyperlink r:id="rId230" ref="AM27"/>
    <hyperlink r:id="rId231" ref="AN27"/>
    <hyperlink r:id="rId232" ref="AO27"/>
    <hyperlink r:id="rId233" ref="A28"/>
    <hyperlink r:id="rId234" location="usage-with-filter-queries" ref="H28"/>
    <hyperlink r:id="rId235" ref="R28"/>
    <hyperlink r:id="rId236" ref="AA28"/>
    <hyperlink r:id="rId237" ref="AH28"/>
    <hyperlink r:id="rId238" ref="AI28"/>
    <hyperlink r:id="rId239" ref="AK28"/>
    <hyperlink r:id="rId240" ref="AM28"/>
    <hyperlink r:id="rId241" ref="AN28"/>
    <hyperlink r:id="rId242" ref="AO28"/>
    <hyperlink r:id="rId243" ref="A29"/>
    <hyperlink r:id="rId244" location="creating-an-auto-embedding-field" ref="F29"/>
    <hyperlink r:id="rId245" location="use-cases:~:text=E%2D5-,CLIP,-OpenAI%27s%20Text%20Embeddings" ref="G29"/>
    <hyperlink r:id="rId246" ref="AA29"/>
    <hyperlink r:id="rId247" ref="AH29"/>
    <hyperlink r:id="rId248" ref="AI29"/>
    <hyperlink r:id="rId249" ref="AK29"/>
    <hyperlink r:id="rId250" ref="AM29"/>
    <hyperlink r:id="rId251" ref="AN29"/>
    <hyperlink r:id="rId252" ref="AO29"/>
    <hyperlink r:id="rId253" ref="A30"/>
    <hyperlink r:id="rId254" ref="AH30"/>
    <hyperlink r:id="rId255" ref="AI30"/>
    <hyperlink r:id="rId256" ref="AK30"/>
    <hyperlink r:id="rId257" ref="AM30"/>
    <hyperlink r:id="rId258" ref="AN30"/>
    <hyperlink r:id="rId259" ref="AO30"/>
    <hyperlink r:id="rId260" ref="A31"/>
    <hyperlink r:id="rId261" ref="AH31"/>
    <hyperlink r:id="rId262" ref="AI31"/>
    <hyperlink r:id="rId263" ref="AK31"/>
    <hyperlink r:id="rId264" ref="AM31"/>
    <hyperlink r:id="rId265" ref="AN31"/>
    <hyperlink r:id="rId266" ref="AO31"/>
    <hyperlink r:id="rId267" ref="A32"/>
    <hyperlink r:id="rId268" ref="B32"/>
    <hyperlink r:id="rId269" location="creating-your-first-vector-store" ref="F32"/>
    <hyperlink r:id="rId270" ref="J32"/>
    <hyperlink r:id="rId271" ref="K32"/>
    <hyperlink r:id="rId272" ref="L32"/>
    <hyperlink r:id="rId273" ref="M32"/>
    <hyperlink r:id="rId274" ref="AA32"/>
    <hyperlink r:id="rId275" ref="AH32"/>
    <hyperlink r:id="rId276" ref="AI32"/>
    <hyperlink r:id="rId277" ref="AK32"/>
    <hyperlink r:id="rId278" ref="AM32"/>
    <hyperlink r:id="rId279" ref="AN32"/>
    <hyperlink r:id="rId280" ref="AO32"/>
    <hyperlink r:id="rId281" ref="A33"/>
    <hyperlink r:id="rId282" ref="B33"/>
    <hyperlink r:id="rId283" ref="C33"/>
    <hyperlink r:id="rId284" ref="AA33"/>
    <hyperlink r:id="rId285" ref="AH33"/>
    <hyperlink r:id="rId286" ref="AI33"/>
    <hyperlink r:id="rId287" ref="AK33"/>
    <hyperlink r:id="rId288" ref="AM33"/>
    <hyperlink r:id="rId289" ref="AN33"/>
    <hyperlink r:id="rId290" ref="AO33"/>
    <hyperlink r:id="rId291" ref="A34"/>
    <hyperlink r:id="rId292" ref="AI34"/>
    <hyperlink r:id="rId293" ref="AK34"/>
    <hyperlink r:id="rId294" ref="AM34"/>
    <hyperlink r:id="rId295" ref="AN34"/>
    <hyperlink r:id="rId296" ref="AO34"/>
    <hyperlink r:id="rId297" ref="A35"/>
    <hyperlink r:id="rId298" location="usearch" ref="D35"/>
    <hyperlink r:id="rId299" ref="I35"/>
    <hyperlink r:id="rId300" ref="AA35"/>
    <hyperlink r:id="rId301" ref="AH35"/>
    <hyperlink r:id="rId302" ref="AI35"/>
    <hyperlink r:id="rId303" ref="AK35"/>
    <hyperlink r:id="rId304" ref="AM35"/>
    <hyperlink r:id="rId305" ref="AN35"/>
    <hyperlink r:id="rId306" ref="AO35"/>
    <hyperlink r:id="rId307" ref="A36"/>
    <hyperlink r:id="rId308" ref="M36"/>
    <hyperlink r:id="rId309" ref="AA36"/>
    <hyperlink r:id="rId310" ref="AH36"/>
    <hyperlink r:id="rId311" ref="AI36"/>
    <hyperlink r:id="rId312" ref="AK36"/>
    <hyperlink r:id="rId313" ref="AM36"/>
    <hyperlink r:id="rId314" ref="AN36"/>
    <hyperlink r:id="rId315" ref="AO36"/>
    <hyperlink r:id="rId316" ref="A37"/>
    <hyperlink r:id="rId317" ref="AH37"/>
    <hyperlink r:id="rId318" ref="AI37"/>
    <hyperlink r:id="rId319" ref="AK37"/>
    <hyperlink r:id="rId320" ref="AM37"/>
    <hyperlink r:id="rId321" ref="AN37"/>
    <hyperlink r:id="rId322" ref="AO37"/>
    <hyperlink r:id="rId323" ref="A38"/>
    <hyperlink r:id="rId324" ref="AH38"/>
    <hyperlink r:id="rId325" ref="AI38"/>
    <hyperlink r:id="rId326" ref="AK38"/>
    <hyperlink r:id="rId327" ref="AM38"/>
    <hyperlink r:id="rId328" ref="AN38"/>
    <hyperlink r:id="rId329" ref="AO38"/>
  </hyperlinks>
  <drawing r:id="rId330"/>
  <legacyDrawing r:id="rId33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4.75"/>
    <col customWidth="1" min="32" max="32" width="88.0"/>
    <col customWidth="1" min="35" max="35" width="27.0"/>
    <col customWidth="1" min="36" max="36" width="23.5"/>
    <col customWidth="1" min="37" max="37" width="46.5"/>
    <col customWidth="1" min="38" max="42" width="23.5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7" t="s">
        <v>87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38" t="s">
        <v>125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38" t="s">
        <v>43</v>
      </c>
      <c r="AG1" s="38" t="s">
        <v>145</v>
      </c>
      <c r="AH1" s="58" t="s">
        <v>304</v>
      </c>
      <c r="AI1" s="58" t="s">
        <v>305</v>
      </c>
      <c r="AJ1" s="58" t="s">
        <v>306</v>
      </c>
      <c r="AK1" s="58" t="s">
        <v>307</v>
      </c>
      <c r="AL1" s="58" t="s">
        <v>308</v>
      </c>
      <c r="AM1" s="58" t="s">
        <v>309</v>
      </c>
      <c r="AN1" s="58" t="s">
        <v>310</v>
      </c>
      <c r="AO1" s="58" t="s">
        <v>311</v>
      </c>
      <c r="AP1" s="58" t="s">
        <v>312</v>
      </c>
    </row>
    <row r="2">
      <c r="A2" s="39" t="s">
        <v>146</v>
      </c>
      <c r="B2" s="81" t="s">
        <v>147</v>
      </c>
      <c r="C2" s="81" t="s">
        <v>148</v>
      </c>
      <c r="D2" s="40"/>
      <c r="E2" s="81" t="s">
        <v>149</v>
      </c>
      <c r="F2" s="81" t="s">
        <v>147</v>
      </c>
      <c r="G2" s="81" t="s">
        <v>147</v>
      </c>
      <c r="H2" s="81" t="s">
        <v>148</v>
      </c>
      <c r="I2" s="81" t="s">
        <v>147</v>
      </c>
      <c r="J2" s="81" t="s">
        <v>147</v>
      </c>
      <c r="K2" s="81" t="s">
        <v>148</v>
      </c>
      <c r="L2" s="81" t="s">
        <v>148</v>
      </c>
      <c r="M2" s="81" t="s">
        <v>147</v>
      </c>
      <c r="N2" s="81" t="s">
        <v>147</v>
      </c>
      <c r="O2" s="81" t="s">
        <v>148</v>
      </c>
      <c r="P2" s="81" t="s">
        <v>147</v>
      </c>
      <c r="Q2" s="81" t="s">
        <v>147</v>
      </c>
      <c r="R2" s="81" t="s">
        <v>147</v>
      </c>
      <c r="S2" s="81" t="s">
        <v>150</v>
      </c>
      <c r="T2" s="82">
        <v>20000.0</v>
      </c>
      <c r="U2" s="81" t="s">
        <v>147</v>
      </c>
      <c r="V2" s="40"/>
      <c r="W2" s="81" t="s">
        <v>151</v>
      </c>
      <c r="X2" s="81" t="s">
        <v>152</v>
      </c>
      <c r="Y2" s="40"/>
      <c r="Z2" s="82">
        <v>2019.0</v>
      </c>
      <c r="AA2" s="40"/>
      <c r="AB2" s="40"/>
      <c r="AC2" s="40"/>
      <c r="AD2" s="40"/>
      <c r="AE2" s="40"/>
      <c r="AF2" s="40" t="str">
        <f t="shared" ref="AF2:AF38" si="1">CONCATENATE(AH2,"|",AI2,"|",AJ2,"|",AK2,"|",AL2,"|",AP2)</f>
        <v>https://docs.pinecone.io/|https://github.com/pinecone-io|https://www.pinecone.io/|https://github.com/superlinked/VectorHub/discussions/65|jamescalam|pinecone</v>
      </c>
      <c r="AG2" s="40"/>
      <c r="AH2" s="59" t="s">
        <v>313</v>
      </c>
      <c r="AI2" s="60" t="s">
        <v>314</v>
      </c>
      <c r="AJ2" s="61" t="str">
        <f t="shared" ref="AJ2:AJ22" si="2">GetURL(A2)</f>
        <v>https://www.pinecone.io/</v>
      </c>
      <c r="AK2" s="59" t="s">
        <v>315</v>
      </c>
      <c r="AL2" s="62" t="s">
        <v>316</v>
      </c>
      <c r="AM2" s="63" t="s">
        <v>317</v>
      </c>
      <c r="AN2" s="63" t="s">
        <v>318</v>
      </c>
      <c r="AO2" s="63" t="s">
        <v>319</v>
      </c>
      <c r="AP2" s="64" t="s">
        <v>320</v>
      </c>
    </row>
    <row r="3">
      <c r="A3" s="45" t="s">
        <v>155</v>
      </c>
      <c r="B3" s="83" t="s">
        <v>148</v>
      </c>
      <c r="C3" s="83" t="s">
        <v>148</v>
      </c>
      <c r="D3" s="84" t="s">
        <v>650</v>
      </c>
      <c r="E3" s="83" t="s">
        <v>157</v>
      </c>
      <c r="F3" s="85" t="s">
        <v>651</v>
      </c>
      <c r="G3" s="42"/>
      <c r="H3" s="83" t="s">
        <v>148</v>
      </c>
      <c r="I3" s="83" t="s">
        <v>147</v>
      </c>
      <c r="J3" s="83" t="s">
        <v>148</v>
      </c>
      <c r="K3" s="83" t="s">
        <v>148</v>
      </c>
      <c r="L3" s="83" t="s">
        <v>148</v>
      </c>
      <c r="M3" s="84" t="s">
        <v>652</v>
      </c>
      <c r="N3" s="83" t="s">
        <v>147</v>
      </c>
      <c r="O3" s="84" t="s">
        <v>653</v>
      </c>
      <c r="P3" s="84" t="s">
        <v>654</v>
      </c>
      <c r="Q3" s="83" t="s">
        <v>147</v>
      </c>
      <c r="R3" s="83" t="s">
        <v>148</v>
      </c>
      <c r="S3" s="83" t="s">
        <v>161</v>
      </c>
      <c r="T3" s="83" t="s">
        <v>161</v>
      </c>
      <c r="U3" s="83" t="s">
        <v>148</v>
      </c>
      <c r="V3" s="86" t="s">
        <v>162</v>
      </c>
      <c r="W3" s="83" t="s">
        <v>163</v>
      </c>
      <c r="X3" s="83" t="s">
        <v>152</v>
      </c>
      <c r="Y3" s="87">
        <v>14700.0</v>
      </c>
      <c r="Z3" s="87">
        <v>2021.0</v>
      </c>
      <c r="AA3" s="42"/>
      <c r="AB3" s="42"/>
      <c r="AC3" s="83" t="s">
        <v>148</v>
      </c>
      <c r="AD3" s="42"/>
      <c r="AE3" s="42"/>
      <c r="AF3" s="40" t="str">
        <f t="shared" si="1"/>
        <v>https://qdrant.tech/documentation/|https://github.com/qdrant/qdrant|https://qdrant.tech/|https://github.com/superlinked/VectorHub/discussions/66|atarora|qdrant</v>
      </c>
      <c r="AG3" s="40"/>
      <c r="AH3" s="65" t="s">
        <v>325</v>
      </c>
      <c r="AI3" s="65" t="s">
        <v>326</v>
      </c>
      <c r="AJ3" s="61" t="str">
        <f t="shared" si="2"/>
        <v>https://qdrant.tech/</v>
      </c>
      <c r="AK3" s="59" t="s">
        <v>327</v>
      </c>
      <c r="AL3" s="62" t="s">
        <v>328</v>
      </c>
      <c r="AM3" s="63" t="s">
        <v>329</v>
      </c>
      <c r="AN3" s="66" t="s">
        <v>330</v>
      </c>
      <c r="AO3" s="67" t="s">
        <v>331</v>
      </c>
      <c r="AP3" s="68" t="s">
        <v>332</v>
      </c>
    </row>
    <row r="4">
      <c r="A4" s="39" t="s">
        <v>164</v>
      </c>
      <c r="B4" s="81" t="s">
        <v>148</v>
      </c>
      <c r="C4" s="81" t="s">
        <v>148</v>
      </c>
      <c r="D4" s="88" t="s">
        <v>655</v>
      </c>
      <c r="E4" s="81" t="s">
        <v>148</v>
      </c>
      <c r="F4" s="81" t="s">
        <v>148</v>
      </c>
      <c r="G4" s="81" t="s">
        <v>148</v>
      </c>
      <c r="H4" s="81" t="s">
        <v>148</v>
      </c>
      <c r="I4" s="88" t="s">
        <v>656</v>
      </c>
      <c r="J4" s="81" t="s">
        <v>148</v>
      </c>
      <c r="K4" s="81" t="s">
        <v>148</v>
      </c>
      <c r="L4" s="81" t="s">
        <v>148</v>
      </c>
      <c r="M4" s="81" t="s">
        <v>165</v>
      </c>
      <c r="N4" s="81" t="s">
        <v>148</v>
      </c>
      <c r="O4" s="81" t="s">
        <v>147</v>
      </c>
      <c r="P4" s="88" t="s">
        <v>657</v>
      </c>
      <c r="Q4" s="81" t="s">
        <v>148</v>
      </c>
      <c r="R4" s="81" t="s">
        <v>148</v>
      </c>
      <c r="S4" s="81" t="s">
        <v>161</v>
      </c>
      <c r="T4" s="82">
        <v>65535.0</v>
      </c>
      <c r="U4" s="81" t="s">
        <v>147</v>
      </c>
      <c r="V4" s="89" t="s">
        <v>658</v>
      </c>
      <c r="W4" s="81" t="s">
        <v>166</v>
      </c>
      <c r="X4" s="81" t="s">
        <v>167</v>
      </c>
      <c r="Y4" s="82">
        <v>8300.0</v>
      </c>
      <c r="Z4" s="82">
        <v>2019.0</v>
      </c>
      <c r="AA4" s="40"/>
      <c r="AB4" s="90" t="s">
        <v>659</v>
      </c>
      <c r="AC4" s="40"/>
      <c r="AD4" s="40"/>
      <c r="AE4" s="40"/>
      <c r="AF4" s="40" t="str">
        <f t="shared" si="1"/>
        <v>https://weaviate.io/developers/weaviate|https://github.com/weaviate/weaviate|http://weaviate.io/|https://github.com/superlinked/VectorHub/discussions/67|StefanBogdan|weaviate</v>
      </c>
      <c r="AG4" s="40"/>
      <c r="AH4" s="59" t="s">
        <v>339</v>
      </c>
      <c r="AI4" s="59" t="s">
        <v>340</v>
      </c>
      <c r="AJ4" s="61" t="str">
        <f t="shared" si="2"/>
        <v>http://weaviate.io/</v>
      </c>
      <c r="AK4" s="59" t="s">
        <v>341</v>
      </c>
      <c r="AL4" s="62" t="s">
        <v>342</v>
      </c>
      <c r="AM4" s="63" t="s">
        <v>343</v>
      </c>
      <c r="AN4" s="63" t="s">
        <v>344</v>
      </c>
      <c r="AO4" s="69" t="s">
        <v>331</v>
      </c>
      <c r="AP4" s="62" t="s">
        <v>345</v>
      </c>
    </row>
    <row r="5">
      <c r="A5" s="45" t="s">
        <v>169</v>
      </c>
      <c r="B5" s="83" t="s">
        <v>148</v>
      </c>
      <c r="C5" s="91" t="s">
        <v>170</v>
      </c>
      <c r="D5" s="42"/>
      <c r="E5" s="83" t="s">
        <v>148</v>
      </c>
      <c r="F5" s="83" t="s">
        <v>147</v>
      </c>
      <c r="G5" s="42"/>
      <c r="H5" s="83" t="s">
        <v>148</v>
      </c>
      <c r="I5" s="83" t="s">
        <v>147</v>
      </c>
      <c r="J5" s="83" t="s">
        <v>148</v>
      </c>
      <c r="K5" s="83" t="s">
        <v>148</v>
      </c>
      <c r="L5" s="83" t="s">
        <v>148</v>
      </c>
      <c r="M5" s="86" t="s">
        <v>171</v>
      </c>
      <c r="N5" s="83" t="s">
        <v>148</v>
      </c>
      <c r="O5" s="83" t="s">
        <v>147</v>
      </c>
      <c r="P5" s="92" t="s">
        <v>660</v>
      </c>
      <c r="Q5" s="42"/>
      <c r="R5" s="91" t="s">
        <v>173</v>
      </c>
      <c r="S5" s="42"/>
      <c r="T5" s="87">
        <v>2000.0</v>
      </c>
      <c r="U5" s="83" t="s">
        <v>147</v>
      </c>
      <c r="V5" s="83" t="s">
        <v>661</v>
      </c>
      <c r="W5" s="84" t="s">
        <v>662</v>
      </c>
      <c r="X5" s="83" t="s">
        <v>176</v>
      </c>
      <c r="Y5" s="87">
        <v>6900.0</v>
      </c>
      <c r="Z5" s="87">
        <v>2021.0</v>
      </c>
      <c r="AA5" s="42"/>
      <c r="AB5" s="42"/>
      <c r="AC5" s="42"/>
      <c r="AD5" s="42"/>
      <c r="AE5" s="42"/>
      <c r="AF5" s="40" t="str">
        <f t="shared" si="1"/>
        <v>|https://github.com/pgvector/pgvector|https://github.com/pgvector/pgvector|https://github.com/superlinked/VectorHub/discussions/69|jkatz|pgvector</v>
      </c>
      <c r="AG5" s="40"/>
      <c r="AH5" s="70"/>
      <c r="AI5" s="65" t="s">
        <v>348</v>
      </c>
      <c r="AJ5" s="61" t="str">
        <f t="shared" si="2"/>
        <v>https://github.com/pgvector/pgvector</v>
      </c>
      <c r="AK5" s="59" t="s">
        <v>349</v>
      </c>
      <c r="AL5" s="62" t="s">
        <v>350</v>
      </c>
      <c r="AM5" s="63" t="s">
        <v>351</v>
      </c>
      <c r="AN5" s="71" t="s">
        <v>352</v>
      </c>
      <c r="AO5" s="67" t="s">
        <v>353</v>
      </c>
      <c r="AP5" s="68" t="s">
        <v>169</v>
      </c>
    </row>
    <row r="6">
      <c r="A6" s="39" t="s">
        <v>177</v>
      </c>
      <c r="B6" s="81" t="s">
        <v>148</v>
      </c>
      <c r="C6" s="81" t="s">
        <v>148</v>
      </c>
      <c r="D6" s="90" t="s">
        <v>178</v>
      </c>
      <c r="E6" s="40"/>
      <c r="F6" s="81" t="s">
        <v>148</v>
      </c>
      <c r="G6" s="81" t="s">
        <v>147</v>
      </c>
      <c r="H6" s="81" t="s">
        <v>148</v>
      </c>
      <c r="I6" s="81" t="s">
        <v>147</v>
      </c>
      <c r="J6" s="81" t="s">
        <v>148</v>
      </c>
      <c r="K6" s="81" t="s">
        <v>148</v>
      </c>
      <c r="L6" s="81" t="s">
        <v>147</v>
      </c>
      <c r="M6" s="81" t="s">
        <v>148</v>
      </c>
      <c r="N6" s="81" t="s">
        <v>148</v>
      </c>
      <c r="O6" s="81" t="s">
        <v>148</v>
      </c>
      <c r="P6" s="81" t="s">
        <v>148</v>
      </c>
      <c r="Q6" s="81" t="s">
        <v>148</v>
      </c>
      <c r="R6" s="81" t="s">
        <v>148</v>
      </c>
      <c r="S6" s="81" t="s">
        <v>161</v>
      </c>
      <c r="T6" s="81" t="s">
        <v>161</v>
      </c>
      <c r="U6" s="40"/>
      <c r="V6" s="40"/>
      <c r="W6" s="81" t="s">
        <v>163</v>
      </c>
      <c r="X6" s="81" t="s">
        <v>179</v>
      </c>
      <c r="Y6" s="82">
        <v>5000.0</v>
      </c>
      <c r="Z6" s="82">
        <v>2017.0</v>
      </c>
      <c r="AA6" s="90" t="s">
        <v>180</v>
      </c>
      <c r="AB6" s="40"/>
      <c r="AC6" s="40"/>
      <c r="AD6" s="40"/>
      <c r="AE6" s="40"/>
      <c r="AF6" s="40" t="str">
        <f t="shared" si="1"/>
        <v>https://docs.vespa.ai/|https://github.com/vespa-engine/vespa|https://vespa.ai/|https://github.com/superlinked/VectorHub/discussions/70|oyving|vespa</v>
      </c>
      <c r="AG6" s="40"/>
      <c r="AH6" s="59" t="s">
        <v>354</v>
      </c>
      <c r="AI6" s="59" t="s">
        <v>355</v>
      </c>
      <c r="AJ6" s="61" t="str">
        <f t="shared" si="2"/>
        <v>https://vespa.ai/</v>
      </c>
      <c r="AK6" s="59" t="s">
        <v>356</v>
      </c>
      <c r="AL6" s="62" t="s">
        <v>357</v>
      </c>
      <c r="AM6" s="63" t="s">
        <v>358</v>
      </c>
      <c r="AN6" s="72" t="s">
        <v>359</v>
      </c>
      <c r="AO6" s="67" t="s">
        <v>360</v>
      </c>
      <c r="AP6" s="68" t="s">
        <v>361</v>
      </c>
    </row>
    <row r="7">
      <c r="A7" s="45" t="s">
        <v>181</v>
      </c>
      <c r="B7" s="83" t="s">
        <v>148</v>
      </c>
      <c r="C7" s="83" t="s">
        <v>148</v>
      </c>
      <c r="D7" s="83" t="s">
        <v>148</v>
      </c>
      <c r="E7" s="86" t="s">
        <v>182</v>
      </c>
      <c r="F7" s="83" t="s">
        <v>147</v>
      </c>
      <c r="G7" s="42"/>
      <c r="H7" s="83" t="s">
        <v>148</v>
      </c>
      <c r="I7" s="83" t="s">
        <v>147</v>
      </c>
      <c r="J7" s="42"/>
      <c r="K7" s="83" t="s">
        <v>148</v>
      </c>
      <c r="L7" s="83" t="s">
        <v>148</v>
      </c>
      <c r="M7" s="42"/>
      <c r="N7" s="83" t="s">
        <v>147</v>
      </c>
      <c r="O7" s="83" t="s">
        <v>147</v>
      </c>
      <c r="P7" s="83" t="s">
        <v>147</v>
      </c>
      <c r="Q7" s="42"/>
      <c r="R7" s="83" t="s">
        <v>147</v>
      </c>
      <c r="S7" s="42"/>
      <c r="T7" s="87">
        <v>32768.0</v>
      </c>
      <c r="U7" s="42"/>
      <c r="V7" s="42"/>
      <c r="W7" s="83" t="s">
        <v>163</v>
      </c>
      <c r="X7" s="83" t="s">
        <v>183</v>
      </c>
      <c r="Y7" s="87">
        <v>24300.0</v>
      </c>
      <c r="Z7" s="87">
        <v>2019.0</v>
      </c>
      <c r="AA7" s="42"/>
      <c r="AB7" s="42"/>
      <c r="AC7" s="42"/>
      <c r="AD7" s="42"/>
      <c r="AE7" s="42"/>
      <c r="AF7" s="40" t="str">
        <f t="shared" si="1"/>
        <v>https://milvus.io/docs|https://github.com/milvus-io/milvus|http://milvus.io/|https://github.com/superlinked/VectorHub/discussions/71|Enwei Jiao|milvus</v>
      </c>
      <c r="AG7" s="40"/>
      <c r="AH7" s="65" t="s">
        <v>362</v>
      </c>
      <c r="AI7" s="65" t="s">
        <v>363</v>
      </c>
      <c r="AJ7" s="61" t="str">
        <f t="shared" si="2"/>
        <v>http://milvus.io/</v>
      </c>
      <c r="AK7" s="59" t="s">
        <v>364</v>
      </c>
      <c r="AL7" s="62" t="s">
        <v>365</v>
      </c>
      <c r="AM7" s="63" t="s">
        <v>366</v>
      </c>
      <c r="AN7" s="63" t="s">
        <v>367</v>
      </c>
      <c r="AO7" s="63" t="s">
        <v>368</v>
      </c>
      <c r="AP7" s="64" t="s">
        <v>369</v>
      </c>
    </row>
    <row r="8">
      <c r="A8" s="73" t="s">
        <v>184</v>
      </c>
      <c r="B8" s="81" t="s">
        <v>147</v>
      </c>
      <c r="C8" s="81" t="s">
        <v>148</v>
      </c>
      <c r="D8" s="89" t="s">
        <v>663</v>
      </c>
      <c r="E8" s="81" t="s">
        <v>185</v>
      </c>
      <c r="F8" s="81" t="s">
        <v>147</v>
      </c>
      <c r="G8" s="40"/>
      <c r="H8" s="81" t="s">
        <v>148</v>
      </c>
      <c r="I8" s="81" t="s">
        <v>147</v>
      </c>
      <c r="J8" s="81" t="s">
        <v>148</v>
      </c>
      <c r="K8" s="81" t="s">
        <v>148</v>
      </c>
      <c r="L8" s="81" t="s">
        <v>148</v>
      </c>
      <c r="M8" s="89" t="s">
        <v>186</v>
      </c>
      <c r="N8" s="81" t="s">
        <v>148</v>
      </c>
      <c r="O8" s="81" t="s">
        <v>147</v>
      </c>
      <c r="P8" s="81" t="s">
        <v>148</v>
      </c>
      <c r="Q8" s="81" t="s">
        <v>148</v>
      </c>
      <c r="R8" s="81" t="s">
        <v>148</v>
      </c>
      <c r="S8" s="81" t="s">
        <v>187</v>
      </c>
      <c r="T8" s="40"/>
      <c r="U8" s="81" t="s">
        <v>147</v>
      </c>
      <c r="V8" s="81" t="s">
        <v>148</v>
      </c>
      <c r="W8" s="81" t="s">
        <v>188</v>
      </c>
      <c r="X8" s="81" t="s">
        <v>189</v>
      </c>
      <c r="Y8" s="40"/>
      <c r="Z8" s="82">
        <v>2023.0</v>
      </c>
      <c r="AA8" s="89" t="s">
        <v>190</v>
      </c>
      <c r="AB8" s="40"/>
      <c r="AC8" s="40"/>
      <c r="AD8" s="40"/>
      <c r="AE8" s="40"/>
      <c r="AF8" s="40" t="str">
        <f t="shared" si="1"/>
        <v>https://www.mongodb.com/docs/atlas/atlas-vector-search/vector-search-overview/|https://github.com/mongodb|https://www.mongodb.com/products/platform/atlas-vector-search|https://github.com/superlinked/VectorHub/discussions/72|dvsander|mongo</v>
      </c>
      <c r="AG8" s="40"/>
      <c r="AH8" s="59" t="s">
        <v>370</v>
      </c>
      <c r="AI8" s="59" t="s">
        <v>371</v>
      </c>
      <c r="AJ8" s="61" t="str">
        <f t="shared" si="2"/>
        <v>https://www.mongodb.com/products/platform/atlas-vector-search</v>
      </c>
      <c r="AK8" s="59" t="s">
        <v>372</v>
      </c>
      <c r="AL8" s="62" t="s">
        <v>373</v>
      </c>
      <c r="AM8" s="63" t="s">
        <v>374</v>
      </c>
      <c r="AN8" s="63" t="s">
        <v>375</v>
      </c>
      <c r="AO8" s="63" t="s">
        <v>376</v>
      </c>
      <c r="AP8" s="64" t="s">
        <v>377</v>
      </c>
    </row>
    <row r="9">
      <c r="A9" s="45" t="s">
        <v>191</v>
      </c>
      <c r="B9" s="83" t="s">
        <v>148</v>
      </c>
      <c r="C9" s="83" t="s">
        <v>148</v>
      </c>
      <c r="D9" s="42"/>
      <c r="E9" s="42"/>
      <c r="F9" s="83" t="s">
        <v>148</v>
      </c>
      <c r="G9" s="83" t="s">
        <v>192</v>
      </c>
      <c r="H9" s="83" t="s">
        <v>148</v>
      </c>
      <c r="I9" s="83" t="s">
        <v>147</v>
      </c>
      <c r="J9" s="83" t="s">
        <v>148</v>
      </c>
      <c r="K9" s="83" t="s">
        <v>148</v>
      </c>
      <c r="L9" s="83" t="s">
        <v>147</v>
      </c>
      <c r="M9" s="83" t="s">
        <v>193</v>
      </c>
      <c r="N9" s="83" t="s">
        <v>148</v>
      </c>
      <c r="O9" s="83" t="s">
        <v>147</v>
      </c>
      <c r="P9" s="83" t="s">
        <v>147</v>
      </c>
      <c r="Q9" s="42"/>
      <c r="R9" s="42"/>
      <c r="S9" s="42"/>
      <c r="T9" s="42"/>
      <c r="U9" s="42"/>
      <c r="V9" s="42"/>
      <c r="W9" s="83" t="s">
        <v>163</v>
      </c>
      <c r="X9" s="83" t="s">
        <v>194</v>
      </c>
      <c r="Y9" s="87">
        <v>3700.0</v>
      </c>
      <c r="Z9" s="87">
        <v>2022.0</v>
      </c>
      <c r="AA9" s="92" t="s">
        <v>195</v>
      </c>
      <c r="AB9" s="42"/>
      <c r="AC9" s="42"/>
      <c r="AD9" s="42"/>
      <c r="AE9" s="42"/>
      <c r="AF9" s="40" t="str">
        <f t="shared" si="1"/>
        <v>https://docs.marqo.ai/|https://github.com/marqo-ai/marqo|http://marqo.ai/|https://github.com/superlinked/VectorHub/discussions/73|OwenPendrighElliott|marqo</v>
      </c>
      <c r="AG9" s="40"/>
      <c r="AH9" s="65" t="s">
        <v>378</v>
      </c>
      <c r="AI9" s="65" t="s">
        <v>379</v>
      </c>
      <c r="AJ9" s="61" t="str">
        <f t="shared" si="2"/>
        <v>http://marqo.ai/</v>
      </c>
      <c r="AK9" s="59" t="s">
        <v>380</v>
      </c>
      <c r="AL9" s="62" t="s">
        <v>381</v>
      </c>
      <c r="AM9" s="63" t="s">
        <v>382</v>
      </c>
      <c r="AN9" s="69" t="s">
        <v>383</v>
      </c>
      <c r="AO9" s="69" t="s">
        <v>384</v>
      </c>
      <c r="AP9" s="62" t="s">
        <v>385</v>
      </c>
    </row>
    <row r="10">
      <c r="A10" s="39" t="s">
        <v>196</v>
      </c>
      <c r="B10" s="81" t="s">
        <v>147</v>
      </c>
      <c r="C10" s="81" t="s">
        <v>148</v>
      </c>
      <c r="D10" s="81" t="s">
        <v>148</v>
      </c>
      <c r="E10" s="81" t="s">
        <v>197</v>
      </c>
      <c r="F10" s="93" t="s">
        <v>198</v>
      </c>
      <c r="G10" s="40"/>
      <c r="H10" s="81" t="s">
        <v>148</v>
      </c>
      <c r="I10" s="81" t="s">
        <v>147</v>
      </c>
      <c r="J10" s="40"/>
      <c r="K10" s="81" t="s">
        <v>148</v>
      </c>
      <c r="L10" s="81" t="s">
        <v>148</v>
      </c>
      <c r="M10" s="81" t="s">
        <v>199</v>
      </c>
      <c r="N10" s="81" t="s">
        <v>147</v>
      </c>
      <c r="O10" s="81" t="s">
        <v>147</v>
      </c>
      <c r="P10" s="81" t="s">
        <v>147</v>
      </c>
      <c r="Q10" s="40"/>
      <c r="R10" s="40"/>
      <c r="S10" s="81" t="s">
        <v>200</v>
      </c>
      <c r="T10" s="40"/>
      <c r="U10" s="40"/>
      <c r="V10" s="40"/>
      <c r="W10" s="81" t="s">
        <v>151</v>
      </c>
      <c r="X10" s="81" t="s">
        <v>201</v>
      </c>
      <c r="Y10" s="40"/>
      <c r="Z10" s="82">
        <v>2021.0</v>
      </c>
      <c r="AA10" s="89" t="s">
        <v>664</v>
      </c>
      <c r="AB10" s="81" t="s">
        <v>148</v>
      </c>
      <c r="AC10" s="40"/>
      <c r="AD10" s="40"/>
      <c r="AE10" s="40"/>
      <c r="AF10" s="40" t="str">
        <f t="shared" si="1"/>
        <v>https://docs.vectara.com/docs/|https://github.com/vectara|http://vectara.com/|https://github.com/superlinked/VectorHub/discussions/74|ofermend|vectara</v>
      </c>
      <c r="AG10" s="40"/>
      <c r="AH10" s="59" t="s">
        <v>386</v>
      </c>
      <c r="AI10" s="60" t="s">
        <v>387</v>
      </c>
      <c r="AJ10" s="61" t="str">
        <f t="shared" si="2"/>
        <v>http://vectara.com/</v>
      </c>
      <c r="AK10" s="59" t="s">
        <v>388</v>
      </c>
      <c r="AL10" s="62" t="s">
        <v>389</v>
      </c>
      <c r="AM10" s="69" t="s">
        <v>390</v>
      </c>
      <c r="AN10" s="63" t="s">
        <v>391</v>
      </c>
      <c r="AO10" s="63" t="s">
        <v>392</v>
      </c>
      <c r="AP10" s="64" t="s">
        <v>393</v>
      </c>
    </row>
    <row r="11">
      <c r="A11" s="45" t="s">
        <v>202</v>
      </c>
      <c r="B11" s="83" t="s">
        <v>147</v>
      </c>
      <c r="C11" s="83" t="s">
        <v>148</v>
      </c>
      <c r="D11" s="83" t="s">
        <v>148</v>
      </c>
      <c r="E11" s="83" t="s">
        <v>148</v>
      </c>
      <c r="F11" s="83" t="s">
        <v>148</v>
      </c>
      <c r="G11" s="42"/>
      <c r="H11" s="83" t="s">
        <v>148</v>
      </c>
      <c r="I11" s="83" t="s">
        <v>147</v>
      </c>
      <c r="J11" s="83" t="s">
        <v>148</v>
      </c>
      <c r="K11" s="83" t="s">
        <v>148</v>
      </c>
      <c r="L11" s="83" t="s">
        <v>148</v>
      </c>
      <c r="M11" s="83" t="s">
        <v>148</v>
      </c>
      <c r="N11" s="83" t="s">
        <v>148</v>
      </c>
      <c r="O11" s="83" t="s">
        <v>148</v>
      </c>
      <c r="P11" s="83" t="s">
        <v>148</v>
      </c>
      <c r="Q11" s="83" t="s">
        <v>148</v>
      </c>
      <c r="R11" s="83" t="s">
        <v>148</v>
      </c>
      <c r="S11" s="83" t="s">
        <v>203</v>
      </c>
      <c r="T11" s="87">
        <v>4096.0</v>
      </c>
      <c r="U11" s="42"/>
      <c r="V11" s="83" t="s">
        <v>148</v>
      </c>
      <c r="W11" s="83" t="s">
        <v>204</v>
      </c>
      <c r="X11" s="83" t="s">
        <v>205</v>
      </c>
      <c r="Y11" s="87">
        <v>65900.0</v>
      </c>
      <c r="Z11" s="87">
        <v>2021.0</v>
      </c>
      <c r="AA11" s="42"/>
      <c r="AB11" s="42"/>
      <c r="AC11" s="42"/>
      <c r="AD11" s="42"/>
      <c r="AE11" s="42"/>
      <c r="AF11" s="40" t="str">
        <f t="shared" si="1"/>
        <v>https://www.elastic.co/guide/en/elasticsearch/reference/current/knn-search.html|https://github.com/elastic/elasticsearch|https://www.elastic.co/enterprise-search/vector-search|https://github.com/superlinked/VectorHub/discussions/76|m-adams|elasticsearch</v>
      </c>
      <c r="AG11" s="40"/>
      <c r="AH11" s="65" t="s">
        <v>394</v>
      </c>
      <c r="AI11" s="65" t="s">
        <v>395</v>
      </c>
      <c r="AJ11" s="61" t="str">
        <f t="shared" si="2"/>
        <v>https://www.elastic.co/enterprise-search/vector-search</v>
      </c>
      <c r="AK11" s="59" t="s">
        <v>396</v>
      </c>
      <c r="AL11" s="62" t="s">
        <v>397</v>
      </c>
      <c r="AM11" s="63" t="s">
        <v>398</v>
      </c>
      <c r="AN11" s="63" t="s">
        <v>399</v>
      </c>
      <c r="AO11" s="69" t="s">
        <v>400</v>
      </c>
      <c r="AP11" s="62" t="s">
        <v>401</v>
      </c>
    </row>
    <row r="12">
      <c r="A12" s="39" t="s">
        <v>206</v>
      </c>
      <c r="B12" s="81" t="s">
        <v>148</v>
      </c>
      <c r="C12" s="81" t="s">
        <v>148</v>
      </c>
      <c r="D12" s="81" t="s">
        <v>148</v>
      </c>
      <c r="E12" s="81" t="s">
        <v>148</v>
      </c>
      <c r="F12" s="81" t="s">
        <v>148</v>
      </c>
      <c r="G12" s="89" t="s">
        <v>207</v>
      </c>
      <c r="H12" s="81" t="s">
        <v>148</v>
      </c>
      <c r="I12" s="81" t="s">
        <v>147</v>
      </c>
      <c r="J12" s="81" t="s">
        <v>148</v>
      </c>
      <c r="K12" s="81" t="s">
        <v>148</v>
      </c>
      <c r="L12" s="81" t="s">
        <v>148</v>
      </c>
      <c r="M12" s="81" t="s">
        <v>208</v>
      </c>
      <c r="N12" s="81" t="s">
        <v>148</v>
      </c>
      <c r="O12" s="88" t="s">
        <v>665</v>
      </c>
      <c r="P12" s="81" t="s">
        <v>148</v>
      </c>
      <c r="Q12" s="88" t="s">
        <v>666</v>
      </c>
      <c r="R12" s="81" t="s">
        <v>148</v>
      </c>
      <c r="S12" s="81" t="s">
        <v>203</v>
      </c>
      <c r="T12" s="94">
        <v>10000.0</v>
      </c>
      <c r="U12" s="40"/>
      <c r="V12" s="81" t="s">
        <v>148</v>
      </c>
      <c r="W12" s="81" t="s">
        <v>163</v>
      </c>
      <c r="X12" s="81" t="s">
        <v>205</v>
      </c>
      <c r="Y12" s="82">
        <v>7900.0</v>
      </c>
      <c r="Z12" s="82">
        <v>2021.0</v>
      </c>
      <c r="AA12" s="40"/>
      <c r="AB12" s="81" t="s">
        <v>148</v>
      </c>
      <c r="AC12" s="40"/>
      <c r="AD12" s="40"/>
      <c r="AE12" s="40"/>
      <c r="AF12" s="40" t="str">
        <f t="shared" si="1"/>
        <v>https://opensearch.org/docs/latest/search-plugins/knn/index/|https://github.com/opensearch-project/OpenSearch|https://opensearch.org/platform/search/vector-database.html|https://github.com/superlinked/VectorHub/discussions/77|dtaivpp|opensearch</v>
      </c>
      <c r="AG12" s="40"/>
      <c r="AH12" s="59" t="s">
        <v>404</v>
      </c>
      <c r="AI12" s="59" t="s">
        <v>405</v>
      </c>
      <c r="AJ12" s="61" t="str">
        <f t="shared" si="2"/>
        <v>https://opensearch.org/platform/search/vector-database.html</v>
      </c>
      <c r="AK12" s="59" t="s">
        <v>406</v>
      </c>
      <c r="AL12" s="62" t="s">
        <v>407</v>
      </c>
      <c r="AM12" s="63" t="s">
        <v>408</v>
      </c>
      <c r="AN12" s="63" t="s">
        <v>409</v>
      </c>
      <c r="AO12" s="63" t="s">
        <v>410</v>
      </c>
      <c r="AP12" s="64" t="s">
        <v>411</v>
      </c>
    </row>
    <row r="13">
      <c r="A13" s="45" t="s">
        <v>211</v>
      </c>
      <c r="B13" s="95" t="s">
        <v>148</v>
      </c>
      <c r="C13" s="96" t="s">
        <v>667</v>
      </c>
      <c r="D13" s="42"/>
      <c r="E13" s="95" t="s">
        <v>148</v>
      </c>
      <c r="F13" s="83" t="s">
        <v>147</v>
      </c>
      <c r="G13" s="83" t="s">
        <v>147</v>
      </c>
      <c r="H13" s="97" t="s">
        <v>668</v>
      </c>
      <c r="I13" s="83" t="s">
        <v>147</v>
      </c>
      <c r="J13" s="95" t="s">
        <v>148</v>
      </c>
      <c r="K13" s="86" t="s">
        <v>214</v>
      </c>
      <c r="L13" s="83" t="s">
        <v>147</v>
      </c>
      <c r="M13" s="86" t="s">
        <v>669</v>
      </c>
      <c r="N13" s="95" t="s">
        <v>148</v>
      </c>
      <c r="O13" s="42"/>
      <c r="P13" s="95" t="s">
        <v>148</v>
      </c>
      <c r="Q13" s="83" t="s">
        <v>148</v>
      </c>
      <c r="R13" s="95" t="s">
        <v>148</v>
      </c>
      <c r="S13" s="83" t="s">
        <v>161</v>
      </c>
      <c r="T13" s="84" t="s">
        <v>670</v>
      </c>
      <c r="U13" s="83" t="s">
        <v>147</v>
      </c>
      <c r="V13" s="83" t="s">
        <v>148</v>
      </c>
      <c r="W13" s="83" t="s">
        <v>163</v>
      </c>
      <c r="X13" s="83" t="s">
        <v>205</v>
      </c>
      <c r="Y13" s="87">
        <v>905.0</v>
      </c>
      <c r="Z13" s="87">
        <v>2022.0</v>
      </c>
      <c r="AA13" s="42"/>
      <c r="AB13" s="83" t="s">
        <v>147</v>
      </c>
      <c r="AC13" s="83" t="s">
        <v>148</v>
      </c>
      <c r="AD13" s="42"/>
      <c r="AE13" s="42"/>
      <c r="AF13" s="40" t="str">
        <f t="shared" si="1"/>
        <v>https://solr.apache.org/guide/solr/latest/query-guide/dense-vector-search.html|https://github.com/apache/solr|https://solr.apache.org/guide/solr/latest/query-guide/dense-vector-search.html#usage-as-re-ranking-query|https://github.com/superlinked/VectorHub/discussions/78|alessandrobenedetti|apachesolr</v>
      </c>
      <c r="AG13" s="40"/>
      <c r="AH13" s="65" t="s">
        <v>416</v>
      </c>
      <c r="AI13" s="65" t="s">
        <v>417</v>
      </c>
      <c r="AJ13" s="61" t="str">
        <f t="shared" si="2"/>
        <v>https://solr.apache.org/guide/solr/latest/query-guide/dense-vector-search.html#usage-as-re-ranking-query</v>
      </c>
      <c r="AK13" s="59" t="s">
        <v>418</v>
      </c>
      <c r="AL13" s="62" t="s">
        <v>419</v>
      </c>
      <c r="AM13" s="63" t="s">
        <v>420</v>
      </c>
      <c r="AN13" s="63" t="s">
        <v>421</v>
      </c>
      <c r="AO13" s="63" t="s">
        <v>422</v>
      </c>
      <c r="AP13" s="64" t="s">
        <v>423</v>
      </c>
    </row>
    <row r="14">
      <c r="A14" s="39" t="s">
        <v>217</v>
      </c>
      <c r="B14" s="81" t="s">
        <v>148</v>
      </c>
      <c r="C14" s="81" t="s">
        <v>147</v>
      </c>
      <c r="D14" s="81" t="s">
        <v>147</v>
      </c>
      <c r="E14" s="81" t="s">
        <v>147</v>
      </c>
      <c r="F14" s="81" t="s">
        <v>148</v>
      </c>
      <c r="G14" s="40"/>
      <c r="H14" s="81" t="s">
        <v>148</v>
      </c>
      <c r="I14" s="81" t="s">
        <v>148</v>
      </c>
      <c r="J14" s="81" t="s">
        <v>147</v>
      </c>
      <c r="K14" s="81" t="s">
        <v>148</v>
      </c>
      <c r="L14" s="81" t="s">
        <v>148</v>
      </c>
      <c r="M14" s="81" t="s">
        <v>147</v>
      </c>
      <c r="N14" s="81" t="s">
        <v>147</v>
      </c>
      <c r="O14" s="81" t="s">
        <v>147</v>
      </c>
      <c r="P14" s="81" t="s">
        <v>147</v>
      </c>
      <c r="Q14" s="40"/>
      <c r="R14" s="40"/>
      <c r="S14" s="40"/>
      <c r="T14" s="40"/>
      <c r="U14" s="81" t="s">
        <v>148</v>
      </c>
      <c r="V14" s="40"/>
      <c r="W14" s="81" t="s">
        <v>163</v>
      </c>
      <c r="X14" s="81" t="s">
        <v>194</v>
      </c>
      <c r="Y14" s="82">
        <v>9700.0</v>
      </c>
      <c r="Z14" s="82">
        <v>2022.0</v>
      </c>
      <c r="AA14" s="40"/>
      <c r="AB14" s="40"/>
      <c r="AC14" s="40"/>
      <c r="AD14" s="40"/>
      <c r="AE14" s="40"/>
      <c r="AF14" s="40" t="str">
        <f t="shared" si="1"/>
        <v>https://docs.trychroma.com/|https://github.com/chroma-core/chroma|https://www.trychroma.com/|https://github.com/superlinked/VectorHub/discussions/79|jeffchuber|chroma</v>
      </c>
      <c r="AG14" s="40"/>
      <c r="AH14" s="59" t="s">
        <v>424</v>
      </c>
      <c r="AI14" s="60" t="s">
        <v>425</v>
      </c>
      <c r="AJ14" s="61" t="str">
        <f t="shared" si="2"/>
        <v>https://www.trychroma.com/</v>
      </c>
      <c r="AK14" s="59" t="s">
        <v>426</v>
      </c>
      <c r="AL14" s="62" t="s">
        <v>427</v>
      </c>
      <c r="AM14" s="63" t="s">
        <v>428</v>
      </c>
      <c r="AN14" s="63" t="s">
        <v>429</v>
      </c>
      <c r="AO14" s="69" t="s">
        <v>430</v>
      </c>
      <c r="AP14" s="62" t="s">
        <v>431</v>
      </c>
    </row>
    <row r="15">
      <c r="A15" s="45" t="s">
        <v>218</v>
      </c>
      <c r="B15" s="83" t="s">
        <v>148</v>
      </c>
      <c r="C15" s="83" t="s">
        <v>147</v>
      </c>
      <c r="D15" s="42"/>
      <c r="E15" s="42"/>
      <c r="F15" s="42"/>
      <c r="G15" s="42"/>
      <c r="H15" s="42"/>
      <c r="I15" s="83" t="s">
        <v>147</v>
      </c>
      <c r="J15" s="42"/>
      <c r="K15" s="83" t="s">
        <v>148</v>
      </c>
      <c r="L15" s="83" t="s">
        <v>147</v>
      </c>
      <c r="M15" s="42"/>
      <c r="N15" s="42"/>
      <c r="O15" s="83" t="s">
        <v>147</v>
      </c>
      <c r="P15" s="83" t="s">
        <v>147</v>
      </c>
      <c r="Q15" s="42"/>
      <c r="R15" s="42"/>
      <c r="S15" s="42"/>
      <c r="T15" s="42"/>
      <c r="U15" s="42"/>
      <c r="V15" s="42"/>
      <c r="W15" s="83" t="s">
        <v>163</v>
      </c>
      <c r="X15" s="83" t="s">
        <v>167</v>
      </c>
      <c r="Y15" s="87">
        <v>1400.0</v>
      </c>
      <c r="Z15" s="87">
        <v>2021.0</v>
      </c>
      <c r="AA15" s="42"/>
      <c r="AB15" s="42"/>
      <c r="AC15" s="42"/>
      <c r="AD15" s="42"/>
      <c r="AE15" s="42"/>
      <c r="AF15" s="40" t="str">
        <f t="shared" si="1"/>
        <v>https://vald.vdaas.org/docs/|https://github.com/vdaas/vald|http://github.com/vdaas/vald|https://github.com/superlinked/VectorHub/discussions/80|kpango|vald</v>
      </c>
      <c r="AG15" s="40"/>
      <c r="AH15" s="65" t="s">
        <v>432</v>
      </c>
      <c r="AI15" s="74" t="s">
        <v>433</v>
      </c>
      <c r="AJ15" s="61" t="str">
        <f t="shared" si="2"/>
        <v>http://github.com/vdaas/vald</v>
      </c>
      <c r="AK15" s="59" t="s">
        <v>434</v>
      </c>
      <c r="AL15" s="62" t="s">
        <v>435</v>
      </c>
      <c r="AM15" s="63" t="s">
        <v>436</v>
      </c>
      <c r="AN15" s="69" t="s">
        <v>437</v>
      </c>
      <c r="AO15" s="69" t="s">
        <v>438</v>
      </c>
      <c r="AP15" s="62" t="s">
        <v>439</v>
      </c>
    </row>
    <row r="16">
      <c r="A16" s="39" t="s">
        <v>219</v>
      </c>
      <c r="B16" s="89" t="s">
        <v>671</v>
      </c>
      <c r="C16" s="81" t="s">
        <v>148</v>
      </c>
      <c r="D16" s="81" t="s">
        <v>147</v>
      </c>
      <c r="E16" s="88" t="s">
        <v>672</v>
      </c>
      <c r="F16" s="98" t="s">
        <v>673</v>
      </c>
      <c r="G16" s="40"/>
      <c r="H16" s="81" t="s">
        <v>148</v>
      </c>
      <c r="I16" s="81" t="s">
        <v>147</v>
      </c>
      <c r="J16" s="88" t="s">
        <v>674</v>
      </c>
      <c r="K16" s="81" t="s">
        <v>148</v>
      </c>
      <c r="L16" s="81" t="s">
        <v>148</v>
      </c>
      <c r="M16" s="40"/>
      <c r="N16" s="88" t="s">
        <v>675</v>
      </c>
      <c r="O16" s="81" t="s">
        <v>147</v>
      </c>
      <c r="P16" s="89" t="s">
        <v>148</v>
      </c>
      <c r="Q16" s="81" t="s">
        <v>148</v>
      </c>
      <c r="R16" s="81" t="s">
        <v>148</v>
      </c>
      <c r="S16" s="40"/>
      <c r="T16" s="81" t="s">
        <v>161</v>
      </c>
      <c r="U16" s="40"/>
      <c r="V16" s="81" t="s">
        <v>148</v>
      </c>
      <c r="W16" s="81" t="s">
        <v>223</v>
      </c>
      <c r="X16" s="81" t="s">
        <v>176</v>
      </c>
      <c r="Y16" s="82">
        <v>62400.0</v>
      </c>
      <c r="Z16" s="82">
        <v>2021.0</v>
      </c>
      <c r="AA16" s="40"/>
      <c r="AB16" s="40"/>
      <c r="AC16" s="40"/>
      <c r="AD16" s="40"/>
      <c r="AE16" s="40"/>
      <c r="AF16" s="40" t="str">
        <f t="shared" si="1"/>
        <v>https://redis.io/docs/get-started/vector-database/|https://github.com/RedisAI/VectorSimilarity|https://redis.com/solutions/use-cases/vector-database/|https://github.com/superlinked/VectorHub/discussions/81|tylerhutcherson|redis</v>
      </c>
      <c r="AG16" s="40"/>
      <c r="AH16" s="59" t="s">
        <v>443</v>
      </c>
      <c r="AI16" s="59" t="s">
        <v>444</v>
      </c>
      <c r="AJ16" s="61" t="str">
        <f t="shared" si="2"/>
        <v>https://redis.com/solutions/use-cases/vector-database/</v>
      </c>
      <c r="AK16" s="59" t="s">
        <v>445</v>
      </c>
      <c r="AL16" s="62" t="s">
        <v>446</v>
      </c>
      <c r="AM16" s="69" t="s">
        <v>447</v>
      </c>
      <c r="AN16" s="69" t="s">
        <v>448</v>
      </c>
      <c r="AO16" s="69" t="s">
        <v>449</v>
      </c>
      <c r="AP16" s="62" t="s">
        <v>450</v>
      </c>
    </row>
    <row r="17">
      <c r="A17" s="45" t="s">
        <v>224</v>
      </c>
      <c r="B17" s="83" t="s">
        <v>148</v>
      </c>
      <c r="C17" s="83" t="s">
        <v>148</v>
      </c>
      <c r="D17" s="42"/>
      <c r="E17" s="83" t="s">
        <v>148</v>
      </c>
      <c r="F17" s="83" t="s">
        <v>148</v>
      </c>
      <c r="G17" s="42"/>
      <c r="H17" s="83" t="s">
        <v>148</v>
      </c>
      <c r="I17" s="83" t="s">
        <v>147</v>
      </c>
      <c r="J17" s="83" t="s">
        <v>147</v>
      </c>
      <c r="K17" s="83" t="s">
        <v>147</v>
      </c>
      <c r="L17" s="83" t="s">
        <v>147</v>
      </c>
      <c r="M17" s="83" t="s">
        <v>147</v>
      </c>
      <c r="N17" s="83" t="s">
        <v>148</v>
      </c>
      <c r="O17" s="83" t="s">
        <v>147</v>
      </c>
      <c r="P17" s="83" t="s">
        <v>148</v>
      </c>
      <c r="Q17" s="83" t="s">
        <v>148</v>
      </c>
      <c r="R17" s="83" t="s">
        <v>148</v>
      </c>
      <c r="S17" s="42"/>
      <c r="T17" s="83" t="s">
        <v>161</v>
      </c>
      <c r="U17" s="83" t="s">
        <v>148</v>
      </c>
      <c r="V17" s="83" t="s">
        <v>225</v>
      </c>
      <c r="W17" s="83" t="s">
        <v>163</v>
      </c>
      <c r="X17" s="83" t="s">
        <v>226</v>
      </c>
      <c r="Y17" s="87">
        <v>6700.0</v>
      </c>
      <c r="Z17" s="87">
        <v>2022.0</v>
      </c>
      <c r="AA17" s="91" t="s">
        <v>227</v>
      </c>
      <c r="AB17" s="42"/>
      <c r="AC17" s="42"/>
      <c r="AD17" s="42"/>
      <c r="AE17" s="42"/>
      <c r="AF17" s="40" t="str">
        <f t="shared" si="1"/>
        <v>https://docs.oramasearch.com/open-source/|https://github.com/oramasearch/orama|http://oramasearch.com/|https://github.com/superlinked/VectorHub/discussions/82|MicheleRiva|oramasearch</v>
      </c>
      <c r="AG17" s="40"/>
      <c r="AH17" s="65" t="s">
        <v>451</v>
      </c>
      <c r="AI17" s="65" t="s">
        <v>452</v>
      </c>
      <c r="AJ17" s="61" t="str">
        <f t="shared" si="2"/>
        <v>http://oramasearch.com/</v>
      </c>
      <c r="AK17" s="59" t="s">
        <v>453</v>
      </c>
      <c r="AL17" s="62" t="s">
        <v>454</v>
      </c>
      <c r="AM17" s="69" t="s">
        <v>455</v>
      </c>
      <c r="AN17" s="69" t="s">
        <v>456</v>
      </c>
      <c r="AO17" s="69" t="s">
        <v>457</v>
      </c>
      <c r="AP17" s="62" t="s">
        <v>458</v>
      </c>
    </row>
    <row r="18">
      <c r="A18" s="73" t="s">
        <v>228</v>
      </c>
      <c r="B18" s="81" t="s">
        <v>147</v>
      </c>
      <c r="C18" s="81" t="s">
        <v>148</v>
      </c>
      <c r="D18" s="40"/>
      <c r="E18" s="40"/>
      <c r="F18" s="93" t="s">
        <v>229</v>
      </c>
      <c r="G18" s="40"/>
      <c r="H18" s="81" t="s">
        <v>148</v>
      </c>
      <c r="I18" s="81" t="s">
        <v>147</v>
      </c>
      <c r="J18" s="81" t="s">
        <v>147</v>
      </c>
      <c r="K18" s="81" t="s">
        <v>148</v>
      </c>
      <c r="L18" s="81" t="s">
        <v>147</v>
      </c>
      <c r="M18" s="81" t="s">
        <v>147</v>
      </c>
      <c r="N18" s="81" t="s">
        <v>147</v>
      </c>
      <c r="O18" s="81" t="s">
        <v>147</v>
      </c>
      <c r="P18" s="81" t="s">
        <v>147</v>
      </c>
      <c r="Q18" s="40"/>
      <c r="R18" s="40"/>
      <c r="S18" s="40"/>
      <c r="T18" s="81" t="s">
        <v>161</v>
      </c>
      <c r="U18" s="40"/>
      <c r="V18" s="40"/>
      <c r="W18" s="40"/>
      <c r="X18" s="40"/>
      <c r="Y18" s="40"/>
      <c r="Z18" s="82">
        <v>2021.0</v>
      </c>
      <c r="AA18" s="40"/>
      <c r="AB18" s="40"/>
      <c r="AC18" s="40"/>
      <c r="AD18" s="40"/>
      <c r="AE18" s="40"/>
      <c r="AF18" s="40" t="str">
        <f t="shared" si="1"/>
        <v>https://cloud.google.com/vertex-ai/docs/vector-search/overview|https://github.com/GoogleCloudPlatform|https://cloud.google.com/blog/products/ai-machine-learning/vertex-matching-engine-blazing-fast-and-massively-scalable-nearest-neighbor-search|https://github.com/superlinked/VectorHub/discussions/83|kazunori279|gcpvertexai</v>
      </c>
      <c r="AG18" s="40"/>
      <c r="AH18" s="59" t="s">
        <v>459</v>
      </c>
      <c r="AI18" s="59" t="s">
        <v>460</v>
      </c>
      <c r="AJ18" s="61" t="str">
        <f t="shared" si="2"/>
        <v>https://cloud.google.com/blog/products/ai-machine-learning/vertex-matching-engine-blazing-fast-and-massively-scalable-nearest-neighbor-search</v>
      </c>
      <c r="AK18" s="59" t="s">
        <v>461</v>
      </c>
      <c r="AL18" s="62" t="s">
        <v>462</v>
      </c>
      <c r="AM18" s="63" t="s">
        <v>463</v>
      </c>
      <c r="AN18" s="63" t="s">
        <v>464</v>
      </c>
      <c r="AO18" s="69" t="s">
        <v>465</v>
      </c>
      <c r="AP18" s="62" t="s">
        <v>466</v>
      </c>
    </row>
    <row r="19">
      <c r="A19" s="45" t="s">
        <v>230</v>
      </c>
      <c r="B19" s="83" t="s">
        <v>148</v>
      </c>
      <c r="C19" s="42"/>
      <c r="D19" s="84" t="s">
        <v>676</v>
      </c>
      <c r="E19" s="91" t="s">
        <v>232</v>
      </c>
      <c r="F19" s="42"/>
      <c r="G19" s="42"/>
      <c r="H19" s="83" t="s">
        <v>233</v>
      </c>
      <c r="I19" s="83" t="s">
        <v>147</v>
      </c>
      <c r="J19" s="42"/>
      <c r="K19" s="42"/>
      <c r="L19" s="42"/>
      <c r="M19" s="85" t="s">
        <v>677</v>
      </c>
      <c r="N19" s="42"/>
      <c r="O19" s="83" t="s">
        <v>147</v>
      </c>
      <c r="P19" s="83" t="s">
        <v>147</v>
      </c>
      <c r="Q19" s="42"/>
      <c r="R19" s="42"/>
      <c r="S19" s="42"/>
      <c r="T19" s="83" t="s">
        <v>161</v>
      </c>
      <c r="U19" s="42"/>
      <c r="V19" s="42"/>
      <c r="W19" s="83" t="s">
        <v>163</v>
      </c>
      <c r="X19" s="83" t="s">
        <v>205</v>
      </c>
      <c r="Y19" s="87">
        <v>8400.0</v>
      </c>
      <c r="Z19" s="87">
        <v>2023.0</v>
      </c>
      <c r="AA19" s="42"/>
      <c r="AB19" s="42"/>
      <c r="AC19" s="42"/>
      <c r="AD19" s="42"/>
      <c r="AE19" s="42"/>
      <c r="AF19" s="40" t="str">
        <f t="shared" si="1"/>
        <v>https://cassandra.apache.org/doc/latest/cassandra/vector-search/overview.html|https://github.com/apache/cassandra|https://cassandra.apache.org/_/Apache-Cassandra-5.0-Moving-Toward-an-AI-Driven-Future.html|https://github.com/superlinked/VectorHub/discussions/84|jbellis|apachecassandra</v>
      </c>
      <c r="AG19" s="40"/>
      <c r="AH19" s="65" t="s">
        <v>469</v>
      </c>
      <c r="AI19" s="65" t="s">
        <v>470</v>
      </c>
      <c r="AJ19" s="61" t="str">
        <f t="shared" si="2"/>
        <v>https://cassandra.apache.org/_/Apache-Cassandra-5.0-Moving-Toward-an-AI-Driven-Future.html</v>
      </c>
      <c r="AK19" s="59" t="s">
        <v>471</v>
      </c>
      <c r="AL19" s="62" t="s">
        <v>472</v>
      </c>
      <c r="AM19" s="69" t="s">
        <v>473</v>
      </c>
      <c r="AN19" s="69" t="s">
        <v>474</v>
      </c>
      <c r="AO19" s="69" t="s">
        <v>475</v>
      </c>
      <c r="AP19" s="62" t="s">
        <v>476</v>
      </c>
    </row>
    <row r="20">
      <c r="A20" s="39" t="s">
        <v>235</v>
      </c>
      <c r="B20" s="81" t="s">
        <v>148</v>
      </c>
      <c r="C20" s="88" t="s">
        <v>678</v>
      </c>
      <c r="D20" s="89" t="s">
        <v>679</v>
      </c>
      <c r="E20" s="81" t="s">
        <v>148</v>
      </c>
      <c r="F20" s="81" t="s">
        <v>148</v>
      </c>
      <c r="G20" s="81" t="s">
        <v>147</v>
      </c>
      <c r="H20" s="81" t="s">
        <v>148</v>
      </c>
      <c r="I20" s="81" t="s">
        <v>147</v>
      </c>
      <c r="J20" s="81" t="s">
        <v>147</v>
      </c>
      <c r="K20" s="81" t="s">
        <v>148</v>
      </c>
      <c r="L20" s="81" t="s">
        <v>148</v>
      </c>
      <c r="M20" s="81" t="s">
        <v>148</v>
      </c>
      <c r="N20" s="81" t="s">
        <v>147</v>
      </c>
      <c r="O20" s="81" t="s">
        <v>147</v>
      </c>
      <c r="P20" s="81" t="s">
        <v>148</v>
      </c>
      <c r="Q20" s="81" t="s">
        <v>148</v>
      </c>
      <c r="R20" s="81" t="s">
        <v>148</v>
      </c>
      <c r="S20" s="81" t="s">
        <v>238</v>
      </c>
      <c r="T20" s="82">
        <v>8192.0</v>
      </c>
      <c r="U20" s="81" t="s">
        <v>148</v>
      </c>
      <c r="V20" s="81" t="s">
        <v>148</v>
      </c>
      <c r="W20" s="81" t="s">
        <v>151</v>
      </c>
      <c r="X20" s="81" t="s">
        <v>205</v>
      </c>
      <c r="Y20" s="40"/>
      <c r="Z20" s="82">
        <v>2023.0</v>
      </c>
      <c r="AA20" s="89" t="s">
        <v>239</v>
      </c>
      <c r="AB20" s="81" t="s">
        <v>240</v>
      </c>
      <c r="AC20" s="81" t="s">
        <v>241</v>
      </c>
      <c r="AD20" s="40"/>
      <c r="AE20" s="81" t="s">
        <v>148</v>
      </c>
      <c r="AF20" s="40" t="str">
        <f t="shared" si="1"/>
        <v>https://docs.datastax.com/en/astra-serverless/docs/vector-search/overview.html|https://github.com/datastax/|https://www.datastax.com/products/datastax-astra|https://github.com/superlinked/VectorHub/discussions/85|Erick Ramirez|datastaxastra</v>
      </c>
      <c r="AG20" s="40"/>
      <c r="AH20" s="59" t="s">
        <v>479</v>
      </c>
      <c r="AI20" s="60" t="s">
        <v>480</v>
      </c>
      <c r="AJ20" s="61" t="str">
        <f t="shared" si="2"/>
        <v>https://www.datastax.com/products/datastax-astra</v>
      </c>
      <c r="AK20" s="59" t="s">
        <v>481</v>
      </c>
      <c r="AL20" s="62" t="s">
        <v>482</v>
      </c>
      <c r="AM20" s="63" t="s">
        <v>483</v>
      </c>
      <c r="AN20" s="63" t="s">
        <v>484</v>
      </c>
      <c r="AO20" s="69" t="s">
        <v>485</v>
      </c>
      <c r="AP20" s="62" t="s">
        <v>486</v>
      </c>
    </row>
    <row r="21">
      <c r="A21" s="45" t="s">
        <v>242</v>
      </c>
      <c r="B21" s="83" t="s">
        <v>148</v>
      </c>
      <c r="C21" s="42"/>
      <c r="D21" s="42"/>
      <c r="E21" s="42"/>
      <c r="F21" s="83" t="s">
        <v>148</v>
      </c>
      <c r="G21" s="83" t="s">
        <v>148</v>
      </c>
      <c r="H21" s="83" t="s">
        <v>148</v>
      </c>
      <c r="I21" s="83" t="s">
        <v>147</v>
      </c>
      <c r="J21" s="92" t="s">
        <v>243</v>
      </c>
      <c r="K21" s="42"/>
      <c r="L21" s="42"/>
      <c r="M21" s="83" t="s">
        <v>148</v>
      </c>
      <c r="N21" s="83" t="s">
        <v>148</v>
      </c>
      <c r="O21" s="83" t="s">
        <v>147</v>
      </c>
      <c r="P21" s="42"/>
      <c r="Q21" s="42"/>
      <c r="R21" s="42"/>
      <c r="S21" s="83" t="s">
        <v>161</v>
      </c>
      <c r="T21" s="83" t="s">
        <v>161</v>
      </c>
      <c r="U21" s="83" t="s">
        <v>148</v>
      </c>
      <c r="V21" s="83" t="s">
        <v>148</v>
      </c>
      <c r="W21" s="83" t="s">
        <v>163</v>
      </c>
      <c r="X21" s="83" t="s">
        <v>194</v>
      </c>
      <c r="Y21" s="87">
        <v>5500.0</v>
      </c>
      <c r="Z21" s="87">
        <v>2020.0</v>
      </c>
      <c r="AA21" s="42"/>
      <c r="AB21" s="85" t="s">
        <v>680</v>
      </c>
      <c r="AC21" s="42"/>
      <c r="AD21" s="42"/>
      <c r="AE21" s="42"/>
      <c r="AF21" s="40" t="str">
        <f t="shared" si="1"/>
        <v>https://neuml.github.io/txtai/|https://neuml.github.io/txtai/|https://neuml.github.io/txtai/|https://github.com/superlinked/VectorHub/discussions/86|davidmezzetti|txtai</v>
      </c>
      <c r="AG21" s="40"/>
      <c r="AH21" s="70" t="s">
        <v>488</v>
      </c>
      <c r="AI21" s="70" t="s">
        <v>488</v>
      </c>
      <c r="AJ21" s="61" t="str">
        <f t="shared" si="2"/>
        <v>https://neuml.github.io/txtai/</v>
      </c>
      <c r="AK21" s="59" t="s">
        <v>489</v>
      </c>
      <c r="AL21" s="62" t="s">
        <v>490</v>
      </c>
      <c r="AM21" s="63" t="s">
        <v>491</v>
      </c>
      <c r="AN21" s="75"/>
      <c r="AO21" s="75"/>
      <c r="AP21" s="62" t="s">
        <v>242</v>
      </c>
    </row>
    <row r="22">
      <c r="A22" s="39" t="s">
        <v>245</v>
      </c>
      <c r="B22" s="81" t="s">
        <v>148</v>
      </c>
      <c r="C22" s="81" t="s">
        <v>148</v>
      </c>
      <c r="D22" s="88" t="s">
        <v>681</v>
      </c>
      <c r="E22" s="81" t="s">
        <v>147</v>
      </c>
      <c r="F22" s="98" t="s">
        <v>682</v>
      </c>
      <c r="G22" s="40"/>
      <c r="H22" s="81" t="s">
        <v>148</v>
      </c>
      <c r="I22" s="81" t="s">
        <v>148</v>
      </c>
      <c r="J22" s="81" t="s">
        <v>147</v>
      </c>
      <c r="K22" s="81" t="s">
        <v>148</v>
      </c>
      <c r="L22" s="81" t="s">
        <v>148</v>
      </c>
      <c r="M22" s="81" t="s">
        <v>147</v>
      </c>
      <c r="N22" s="81" t="s">
        <v>148</v>
      </c>
      <c r="O22" s="40"/>
      <c r="P22" s="81" t="s">
        <v>148</v>
      </c>
      <c r="Q22" s="40"/>
      <c r="R22" s="40"/>
      <c r="S22" s="40"/>
      <c r="T22" s="82">
        <v>2048.0</v>
      </c>
      <c r="U22" s="40"/>
      <c r="V22" s="40"/>
      <c r="W22" s="81" t="s">
        <v>163</v>
      </c>
      <c r="X22" s="81" t="s">
        <v>152</v>
      </c>
      <c r="Y22" s="82">
        <v>1900.0</v>
      </c>
      <c r="Z22" s="82">
        <v>2023.0</v>
      </c>
      <c r="AA22" s="40"/>
      <c r="AB22" s="40"/>
      <c r="AC22" s="40"/>
      <c r="AD22" s="40"/>
      <c r="AE22" s="40"/>
      <c r="AF22" s="40" t="str">
        <f t="shared" si="1"/>
        <v>https://lancedb.github.io/lancedb/|https://github.com/lancedb/lancedb|https://lancedb.com/|https://github.com/superlinked/VectorHub/discussions/87|changhiskhan|lancedb</v>
      </c>
      <c r="AG22" s="40"/>
      <c r="AH22" s="59" t="s">
        <v>494</v>
      </c>
      <c r="AI22" s="59" t="s">
        <v>495</v>
      </c>
      <c r="AJ22" s="61" t="str">
        <f t="shared" si="2"/>
        <v>https://lancedb.com/</v>
      </c>
      <c r="AK22" s="59" t="s">
        <v>496</v>
      </c>
      <c r="AL22" s="62" t="s">
        <v>497</v>
      </c>
      <c r="AM22" s="63" t="s">
        <v>498</v>
      </c>
      <c r="AN22" s="69" t="s">
        <v>499</v>
      </c>
      <c r="AO22" s="69" t="s">
        <v>500</v>
      </c>
      <c r="AP22" s="62" t="s">
        <v>501</v>
      </c>
    </row>
    <row r="23">
      <c r="A23" s="42" t="s">
        <v>248</v>
      </c>
      <c r="B23" s="83" t="s">
        <v>147</v>
      </c>
      <c r="C23" s="83" t="s">
        <v>148</v>
      </c>
      <c r="D23" s="42"/>
      <c r="E23" s="86" t="s">
        <v>249</v>
      </c>
      <c r="F23" s="86" t="s">
        <v>683</v>
      </c>
      <c r="G23" s="83" t="s">
        <v>147</v>
      </c>
      <c r="H23" s="83" t="s">
        <v>148</v>
      </c>
      <c r="I23" s="83" t="s">
        <v>147</v>
      </c>
      <c r="J23" s="84" t="s">
        <v>684</v>
      </c>
      <c r="K23" s="83" t="s">
        <v>148</v>
      </c>
      <c r="L23" s="83" t="s">
        <v>148</v>
      </c>
      <c r="M23" s="86" t="s">
        <v>251</v>
      </c>
      <c r="N23" s="86" t="s">
        <v>252</v>
      </c>
      <c r="O23" s="83" t="s">
        <v>147</v>
      </c>
      <c r="P23" s="83" t="s">
        <v>147</v>
      </c>
      <c r="Q23" s="83" t="s">
        <v>148</v>
      </c>
      <c r="R23" s="86" t="s">
        <v>253</v>
      </c>
      <c r="S23" s="83" t="s">
        <v>161</v>
      </c>
      <c r="T23" s="87">
        <v>2048.0</v>
      </c>
      <c r="U23" s="83" t="s">
        <v>147</v>
      </c>
      <c r="V23" s="86" t="s">
        <v>254</v>
      </c>
      <c r="W23" s="83" t="s">
        <v>151</v>
      </c>
      <c r="X23" s="42"/>
      <c r="Y23" s="42"/>
      <c r="Z23" s="87">
        <v>2023.0</v>
      </c>
      <c r="AA23" s="86" t="s">
        <v>255</v>
      </c>
      <c r="AB23" s="83" t="s">
        <v>148</v>
      </c>
      <c r="AC23" s="83" t="s">
        <v>147</v>
      </c>
      <c r="AD23" s="42"/>
      <c r="AE23" s="83" t="s">
        <v>147</v>
      </c>
      <c r="AF23" s="40" t="str">
        <f t="shared" si="1"/>
        <v>https://learn.microsoft.com/en-us/azure/search/|https://github.com/Azure|https://azure.microsoft.com/en-us/products/ai-services/ai-search/|https://github.com/superlinked/VectorHub/discussions/88|farzad528|azureai</v>
      </c>
      <c r="AG23" s="40"/>
      <c r="AH23" s="65" t="s">
        <v>504</v>
      </c>
      <c r="AI23" s="65" t="s">
        <v>505</v>
      </c>
      <c r="AJ23" s="59" t="s">
        <v>506</v>
      </c>
      <c r="AK23" s="59" t="s">
        <v>507</v>
      </c>
      <c r="AL23" s="62" t="s">
        <v>508</v>
      </c>
      <c r="AM23" s="63" t="s">
        <v>509</v>
      </c>
      <c r="AN23" s="63" t="s">
        <v>510</v>
      </c>
      <c r="AO23" s="63" t="s">
        <v>511</v>
      </c>
      <c r="AP23" s="64" t="s">
        <v>512</v>
      </c>
    </row>
    <row r="24">
      <c r="A24" s="39" t="s">
        <v>256</v>
      </c>
      <c r="B24" s="81" t="s">
        <v>148</v>
      </c>
      <c r="C24" s="81" t="s">
        <v>148</v>
      </c>
      <c r="D24" s="40"/>
      <c r="E24" s="88" t="s">
        <v>685</v>
      </c>
      <c r="F24" s="90" t="s">
        <v>514</v>
      </c>
      <c r="G24" s="40"/>
      <c r="H24" s="81" t="s">
        <v>148</v>
      </c>
      <c r="I24" s="81" t="s">
        <v>147</v>
      </c>
      <c r="J24" s="88" t="s">
        <v>686</v>
      </c>
      <c r="K24" s="81" t="s">
        <v>148</v>
      </c>
      <c r="L24" s="81" t="s">
        <v>148</v>
      </c>
      <c r="M24" s="40"/>
      <c r="N24" s="40"/>
      <c r="O24" s="98" t="s">
        <v>687</v>
      </c>
      <c r="P24" s="40"/>
      <c r="Q24" s="40"/>
      <c r="R24" s="40"/>
      <c r="S24" s="81" t="s">
        <v>161</v>
      </c>
      <c r="T24" s="81" t="s">
        <v>161</v>
      </c>
      <c r="U24" s="40"/>
      <c r="V24" s="81" t="s">
        <v>148</v>
      </c>
      <c r="W24" s="81" t="s">
        <v>260</v>
      </c>
      <c r="X24" s="81" t="s">
        <v>261</v>
      </c>
      <c r="Y24" s="82">
        <v>797.0</v>
      </c>
      <c r="Z24" s="82">
        <v>2023.0</v>
      </c>
      <c r="AA24" s="98" t="s">
        <v>688</v>
      </c>
      <c r="AB24" s="40"/>
      <c r="AC24" s="40"/>
      <c r="AD24" s="40"/>
      <c r="AE24" s="40"/>
      <c r="AF24" s="40" t="str">
        <f t="shared" si="1"/>
        <v>https://epsilla-inc.gitbook.io/epsilladb/|https://github.com/epsilla-cloud/vectordb|https://epsilla.com/|https://github.com/superlinked/VectorHub/discussions/89|richard-epsilla|epsilla</v>
      </c>
      <c r="AG24" s="40"/>
      <c r="AH24" s="59" t="s">
        <v>518</v>
      </c>
      <c r="AI24" s="59" t="s">
        <v>519</v>
      </c>
      <c r="AJ24" s="61" t="str">
        <f t="shared" ref="AJ24:AJ38" si="3">GetURL(A24)</f>
        <v>https://epsilla.com/</v>
      </c>
      <c r="AK24" s="59" t="s">
        <v>520</v>
      </c>
      <c r="AL24" s="62" t="s">
        <v>521</v>
      </c>
      <c r="AM24" s="63" t="s">
        <v>522</v>
      </c>
      <c r="AN24" s="69" t="s">
        <v>523</v>
      </c>
      <c r="AO24" s="69" t="s">
        <v>524</v>
      </c>
      <c r="AP24" s="62" t="s">
        <v>525</v>
      </c>
    </row>
    <row r="25">
      <c r="A25" s="45" t="s">
        <v>263</v>
      </c>
      <c r="B25" s="42"/>
      <c r="C25" s="83" t="s">
        <v>148</v>
      </c>
      <c r="D25" s="42"/>
      <c r="E25" s="42"/>
      <c r="F25" s="42"/>
      <c r="G25" s="42"/>
      <c r="H25" s="42"/>
      <c r="I25" s="83" t="s">
        <v>147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83" t="s">
        <v>264</v>
      </c>
      <c r="X25" s="83" t="s">
        <v>265</v>
      </c>
      <c r="Y25" s="87">
        <v>497.0</v>
      </c>
      <c r="Z25" s="42"/>
      <c r="AA25" s="42"/>
      <c r="AB25" s="42"/>
      <c r="AC25" s="42"/>
      <c r="AD25" s="42"/>
      <c r="AE25" s="42"/>
      <c r="AF25" s="40" t="str">
        <f t="shared" si="1"/>
        <v>https://docs.nuclia.dev/docs/|https://github.com/nuclia/nucliadb|https://nuclia.com/|https://github.com/superlinked/VectorHub/discussions/90|clayrisse|nucliadb</v>
      </c>
      <c r="AG25" s="40"/>
      <c r="AH25" s="65" t="s">
        <v>526</v>
      </c>
      <c r="AI25" s="65" t="s">
        <v>527</v>
      </c>
      <c r="AJ25" s="61" t="str">
        <f t="shared" si="3"/>
        <v>https://nuclia.com/</v>
      </c>
      <c r="AK25" s="59" t="s">
        <v>528</v>
      </c>
      <c r="AL25" s="62" t="s">
        <v>529</v>
      </c>
      <c r="AM25" s="63" t="s">
        <v>530</v>
      </c>
      <c r="AN25" s="63" t="s">
        <v>531</v>
      </c>
      <c r="AO25" s="69" t="s">
        <v>532</v>
      </c>
      <c r="AP25" s="62" t="s">
        <v>533</v>
      </c>
    </row>
    <row r="26">
      <c r="A26" s="39" t="s">
        <v>266</v>
      </c>
      <c r="B26" s="81" t="s">
        <v>148</v>
      </c>
      <c r="C26" s="81" t="s">
        <v>147</v>
      </c>
      <c r="D26" s="40"/>
      <c r="E26" s="40"/>
      <c r="F26" s="40"/>
      <c r="G26" s="40"/>
      <c r="H26" s="40"/>
      <c r="I26" s="81" t="s">
        <v>147</v>
      </c>
      <c r="J26" s="89" t="s">
        <v>689</v>
      </c>
      <c r="K26" s="81" t="s">
        <v>148</v>
      </c>
      <c r="L26" s="81" t="s">
        <v>148</v>
      </c>
      <c r="M26" s="40"/>
      <c r="N26" s="40"/>
      <c r="O26" s="40"/>
      <c r="P26" s="40"/>
      <c r="Q26" s="40"/>
      <c r="R26" s="81" t="s">
        <v>148</v>
      </c>
      <c r="S26" s="81" t="s">
        <v>161</v>
      </c>
      <c r="T26" s="81" t="s">
        <v>161</v>
      </c>
      <c r="U26" s="40"/>
      <c r="V26" s="40"/>
      <c r="W26" s="81" t="s">
        <v>163</v>
      </c>
      <c r="X26" s="81" t="s">
        <v>261</v>
      </c>
      <c r="Y26" s="82">
        <v>1061.0</v>
      </c>
      <c r="Z26" s="82">
        <v>2023.0</v>
      </c>
      <c r="AA26" s="40"/>
      <c r="AB26" s="40"/>
      <c r="AC26" s="40"/>
      <c r="AD26" s="40"/>
      <c r="AE26" s="40"/>
      <c r="AF26" s="40" t="str">
        <f t="shared" si="1"/>
        <v>https://unum-cloud.github.io/usearch/|https://github.com/unum-cloud/usearch|https://unum-cloud.github.io/usearch/|https://github.com/superlinked/VectorHub/discussions/91|ashvardanian|usearch</v>
      </c>
      <c r="AG26" s="40"/>
      <c r="AH26" s="59" t="s">
        <v>534</v>
      </c>
      <c r="AI26" s="59" t="s">
        <v>535</v>
      </c>
      <c r="AJ26" s="61" t="str">
        <f t="shared" si="3"/>
        <v>https://unum-cloud.github.io/usearch/</v>
      </c>
      <c r="AK26" s="59" t="s">
        <v>536</v>
      </c>
      <c r="AL26" s="76" t="s">
        <v>537</v>
      </c>
      <c r="AM26" s="63" t="s">
        <v>538</v>
      </c>
      <c r="AN26" s="63" t="s">
        <v>539</v>
      </c>
      <c r="AO26" s="63" t="s">
        <v>540</v>
      </c>
      <c r="AP26" s="64" t="s">
        <v>541</v>
      </c>
    </row>
    <row r="27">
      <c r="A27" s="45" t="s">
        <v>267</v>
      </c>
      <c r="B27" s="83" t="s">
        <v>147</v>
      </c>
      <c r="C27" s="83" t="s">
        <v>148</v>
      </c>
      <c r="D27" s="42"/>
      <c r="E27" s="83" t="s">
        <v>148</v>
      </c>
      <c r="F27" s="83" t="s">
        <v>147</v>
      </c>
      <c r="G27" s="83" t="s">
        <v>147</v>
      </c>
      <c r="H27" s="83" t="s">
        <v>148</v>
      </c>
      <c r="I27" s="83" t="s">
        <v>147</v>
      </c>
      <c r="J27" s="83" t="s">
        <v>147</v>
      </c>
      <c r="K27" s="83" t="s">
        <v>147</v>
      </c>
      <c r="L27" s="83" t="s">
        <v>147</v>
      </c>
      <c r="M27" s="83" t="s">
        <v>147</v>
      </c>
      <c r="N27" s="83" t="s">
        <v>147</v>
      </c>
      <c r="O27" s="83" t="s">
        <v>147</v>
      </c>
      <c r="P27" s="83" t="s">
        <v>147</v>
      </c>
      <c r="Q27" s="83" t="s">
        <v>147</v>
      </c>
      <c r="R27" s="83" t="s">
        <v>147</v>
      </c>
      <c r="S27" s="83" t="s">
        <v>268</v>
      </c>
      <c r="T27" s="87">
        <v>1536.0</v>
      </c>
      <c r="U27" s="83" t="s">
        <v>147</v>
      </c>
      <c r="V27" s="83" t="s">
        <v>148</v>
      </c>
      <c r="W27" s="83" t="s">
        <v>151</v>
      </c>
      <c r="X27" s="83" t="s">
        <v>152</v>
      </c>
      <c r="Y27" s="42"/>
      <c r="Z27" s="42"/>
      <c r="AA27" s="85" t="s">
        <v>690</v>
      </c>
      <c r="AB27" s="42"/>
      <c r="AC27" s="83" t="s">
        <v>147</v>
      </c>
      <c r="AD27" s="83" t="s">
        <v>147</v>
      </c>
      <c r="AE27" s="83" t="s">
        <v>147</v>
      </c>
      <c r="AF27" s="40" t="str">
        <f t="shared" si="1"/>
        <v>https://turbopuffer.com/docs|https://github.com/sirupsen|http://turbopuffer.com/|https://github.com/superlinked/VectorHub/discussions/92|sirupsen|turbopuffer</v>
      </c>
      <c r="AG27" s="40"/>
      <c r="AH27" s="65" t="s">
        <v>543</v>
      </c>
      <c r="AI27" s="65" t="s">
        <v>544</v>
      </c>
      <c r="AJ27" s="61" t="str">
        <f t="shared" si="3"/>
        <v>http://turbopuffer.com/</v>
      </c>
      <c r="AK27" s="59" t="s">
        <v>545</v>
      </c>
      <c r="AL27" s="62" t="s">
        <v>546</v>
      </c>
      <c r="AM27" s="63" t="s">
        <v>547</v>
      </c>
      <c r="AN27" s="69" t="s">
        <v>548</v>
      </c>
      <c r="AO27" s="69" t="s">
        <v>549</v>
      </c>
      <c r="AP27" s="62" t="s">
        <v>550</v>
      </c>
    </row>
    <row r="28">
      <c r="A28" s="39" t="s">
        <v>270</v>
      </c>
      <c r="B28" s="95" t="s">
        <v>148</v>
      </c>
      <c r="C28" s="95" t="s">
        <v>148</v>
      </c>
      <c r="D28" s="40"/>
      <c r="E28" s="95" t="s">
        <v>148</v>
      </c>
      <c r="F28" s="81" t="s">
        <v>147</v>
      </c>
      <c r="G28" s="40"/>
      <c r="H28" s="97" t="s">
        <v>691</v>
      </c>
      <c r="I28" s="81" t="s">
        <v>147</v>
      </c>
      <c r="J28" s="40"/>
      <c r="K28" s="95" t="s">
        <v>148</v>
      </c>
      <c r="L28" s="81" t="s">
        <v>147</v>
      </c>
      <c r="M28" s="81" t="s">
        <v>147</v>
      </c>
      <c r="N28" s="81" t="s">
        <v>147</v>
      </c>
      <c r="O28" s="95" t="s">
        <v>148</v>
      </c>
      <c r="P28" s="95" t="s">
        <v>148</v>
      </c>
      <c r="Q28" s="95" t="s">
        <v>148</v>
      </c>
      <c r="R28" s="89" t="s">
        <v>272</v>
      </c>
      <c r="S28" s="81" t="s">
        <v>161</v>
      </c>
      <c r="T28" s="81" t="s">
        <v>161</v>
      </c>
      <c r="U28" s="40"/>
      <c r="V28" s="40"/>
      <c r="W28" s="81" t="s">
        <v>273</v>
      </c>
      <c r="X28" s="81" t="s">
        <v>152</v>
      </c>
      <c r="Y28" s="82">
        <v>40100.0</v>
      </c>
      <c r="Z28" s="40"/>
      <c r="AA28" s="90" t="s">
        <v>274</v>
      </c>
      <c r="AB28" s="40"/>
      <c r="AC28" s="40"/>
      <c r="AD28" s="40"/>
      <c r="AE28" s="40"/>
      <c r="AF28" s="40" t="str">
        <f t="shared" si="1"/>
        <v>https://www.meilisearch.com/docs|https://github.com/meilisearch/meilisearch|https://www.meilisearch.com/|https://github.com/superlinked/VectorHub/discussions/93|gmourier|meilisearch</v>
      </c>
      <c r="AG28" s="40"/>
      <c r="AH28" s="59" t="s">
        <v>552</v>
      </c>
      <c r="AI28" s="59" t="s">
        <v>553</v>
      </c>
      <c r="AJ28" s="61" t="str">
        <f t="shared" si="3"/>
        <v>https://www.meilisearch.com/</v>
      </c>
      <c r="AK28" s="59" t="s">
        <v>554</v>
      </c>
      <c r="AL28" s="62" t="s">
        <v>555</v>
      </c>
      <c r="AM28" s="63" t="s">
        <v>556</v>
      </c>
      <c r="AN28" s="63" t="s">
        <v>557</v>
      </c>
      <c r="AO28" s="69" t="s">
        <v>558</v>
      </c>
      <c r="AP28" s="62" t="s">
        <v>559</v>
      </c>
    </row>
    <row r="29">
      <c r="A29" s="45" t="s">
        <v>275</v>
      </c>
      <c r="B29" s="95" t="s">
        <v>148</v>
      </c>
      <c r="C29" s="95" t="s">
        <v>148</v>
      </c>
      <c r="D29" s="83" t="s">
        <v>147</v>
      </c>
      <c r="E29" s="95" t="s">
        <v>148</v>
      </c>
      <c r="F29" s="86" t="s">
        <v>276</v>
      </c>
      <c r="G29" s="86" t="s">
        <v>277</v>
      </c>
      <c r="H29" s="95" t="s">
        <v>148</v>
      </c>
      <c r="I29" s="83" t="s">
        <v>147</v>
      </c>
      <c r="J29" s="95" t="s">
        <v>148</v>
      </c>
      <c r="K29" s="95" t="s">
        <v>148</v>
      </c>
      <c r="L29" s="42"/>
      <c r="M29" s="83" t="s">
        <v>148</v>
      </c>
      <c r="N29" s="83" t="s">
        <v>147</v>
      </c>
      <c r="O29" s="42"/>
      <c r="P29" s="83" t="s">
        <v>148</v>
      </c>
      <c r="Q29" s="95" t="s">
        <v>148</v>
      </c>
      <c r="R29" s="95" t="s">
        <v>148</v>
      </c>
      <c r="S29" s="83" t="s">
        <v>161</v>
      </c>
      <c r="T29" s="83" t="s">
        <v>161</v>
      </c>
      <c r="U29" s="83" t="s">
        <v>147</v>
      </c>
      <c r="V29" s="42"/>
      <c r="W29" s="83" t="s">
        <v>260</v>
      </c>
      <c r="X29" s="83" t="s">
        <v>261</v>
      </c>
      <c r="Y29" s="87">
        <v>16100.0</v>
      </c>
      <c r="Z29" s="87">
        <v>2023.0</v>
      </c>
      <c r="AA29" s="92" t="s">
        <v>278</v>
      </c>
      <c r="AB29" s="42"/>
      <c r="AC29" s="42"/>
      <c r="AD29" s="42"/>
      <c r="AE29" s="42"/>
      <c r="AF29" s="40" t="str">
        <f t="shared" si="1"/>
        <v>https://typesense.org/docs/|https://github.com/typesense/typesense|https://typesense.org/|https://github.com/superlinked/VectorHub/discussions/94|jasonbosco|typesense</v>
      </c>
      <c r="AG29" s="40"/>
      <c r="AH29" s="65" t="s">
        <v>560</v>
      </c>
      <c r="AI29" s="65" t="s">
        <v>561</v>
      </c>
      <c r="AJ29" s="61" t="str">
        <f t="shared" si="3"/>
        <v>https://typesense.org/</v>
      </c>
      <c r="AK29" s="59" t="s">
        <v>562</v>
      </c>
      <c r="AL29" s="62" t="s">
        <v>563</v>
      </c>
      <c r="AM29" s="63" t="s">
        <v>564</v>
      </c>
      <c r="AN29" s="69" t="s">
        <v>565</v>
      </c>
      <c r="AO29" s="69" t="s">
        <v>566</v>
      </c>
      <c r="AP29" s="62" t="s">
        <v>567</v>
      </c>
    </row>
    <row r="30">
      <c r="A30" s="73" t="s">
        <v>279</v>
      </c>
      <c r="B30" s="40"/>
      <c r="C30" s="40"/>
      <c r="D30" s="40"/>
      <c r="E30" s="40"/>
      <c r="F30" s="40"/>
      <c r="G30" s="40"/>
      <c r="H30" s="40"/>
      <c r="I30" s="81" t="s">
        <v>147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 t="str">
        <f t="shared" si="1"/>
        <v>https://docs.aperturedata.io/|https://github.com/aperture-data|https://www.aperturedata.io/|https://github.com/superlinked/VectorHub/discussions/95|luisremis|aperturedb</v>
      </c>
      <c r="AG30" s="40"/>
      <c r="AH30" s="59" t="s">
        <v>568</v>
      </c>
      <c r="AI30" s="59" t="s">
        <v>569</v>
      </c>
      <c r="AJ30" s="61" t="str">
        <f t="shared" si="3"/>
        <v>https://www.aperturedata.io/</v>
      </c>
      <c r="AK30" s="59" t="s">
        <v>570</v>
      </c>
      <c r="AL30" s="62" t="s">
        <v>571</v>
      </c>
      <c r="AM30" s="63" t="s">
        <v>572</v>
      </c>
      <c r="AN30" s="69" t="s">
        <v>573</v>
      </c>
      <c r="AO30" s="69" t="s">
        <v>574</v>
      </c>
      <c r="AP30" s="62" t="s">
        <v>575</v>
      </c>
    </row>
    <row r="31">
      <c r="A31" s="57" t="s">
        <v>280</v>
      </c>
      <c r="B31" s="83" t="s">
        <v>147</v>
      </c>
      <c r="C31" s="83" t="s">
        <v>148</v>
      </c>
      <c r="D31" s="83" t="s">
        <v>147</v>
      </c>
      <c r="E31" s="83" t="s">
        <v>148</v>
      </c>
      <c r="F31" s="83" t="s">
        <v>147</v>
      </c>
      <c r="G31" s="83" t="s">
        <v>147</v>
      </c>
      <c r="H31" s="83" t="s">
        <v>148</v>
      </c>
      <c r="I31" s="83" t="s">
        <v>281</v>
      </c>
      <c r="J31" s="83" t="s">
        <v>147</v>
      </c>
      <c r="K31" s="83" t="s">
        <v>148</v>
      </c>
      <c r="L31" s="83" t="s">
        <v>148</v>
      </c>
      <c r="M31" s="83" t="s">
        <v>147</v>
      </c>
      <c r="N31" s="83" t="s">
        <v>147</v>
      </c>
      <c r="O31" s="83" t="s">
        <v>147</v>
      </c>
      <c r="P31" s="83" t="s">
        <v>148</v>
      </c>
      <c r="Q31" s="83" t="s">
        <v>147</v>
      </c>
      <c r="R31" s="83" t="s">
        <v>148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0" t="str">
        <f t="shared" si="1"/>
        <v>https://neo4j.com/docs/cypher-manual/current/indexes-for-vector-search/|https://github.com/neo4j|https://neo4j.com/|https://github.com/superlinked/VectorHub/discussions/96|akollegger|neo4j</v>
      </c>
      <c r="AG31" s="40"/>
      <c r="AH31" s="65" t="s">
        <v>576</v>
      </c>
      <c r="AI31" s="65" t="s">
        <v>577</v>
      </c>
      <c r="AJ31" s="61" t="str">
        <f t="shared" si="3"/>
        <v>https://neo4j.com/</v>
      </c>
      <c r="AK31" s="59" t="s">
        <v>578</v>
      </c>
      <c r="AL31" s="62" t="s">
        <v>579</v>
      </c>
      <c r="AM31" s="69" t="s">
        <v>580</v>
      </c>
      <c r="AN31" s="69" t="s">
        <v>581</v>
      </c>
      <c r="AO31" s="63" t="s">
        <v>582</v>
      </c>
      <c r="AP31" s="64" t="s">
        <v>583</v>
      </c>
    </row>
    <row r="32">
      <c r="A32" s="73" t="s">
        <v>282</v>
      </c>
      <c r="B32" s="88" t="s">
        <v>692</v>
      </c>
      <c r="C32" s="81" t="s">
        <v>148</v>
      </c>
      <c r="D32" s="89" t="s">
        <v>693</v>
      </c>
      <c r="E32" s="89" t="s">
        <v>694</v>
      </c>
      <c r="F32" s="90" t="s">
        <v>284</v>
      </c>
      <c r="G32" s="40"/>
      <c r="H32" s="40"/>
      <c r="I32" s="81" t="s">
        <v>148</v>
      </c>
      <c r="J32" s="89" t="s">
        <v>285</v>
      </c>
      <c r="K32" s="88" t="s">
        <v>695</v>
      </c>
      <c r="L32" s="89" t="s">
        <v>287</v>
      </c>
      <c r="M32" s="88" t="s">
        <v>696</v>
      </c>
      <c r="N32" s="81" t="s">
        <v>147</v>
      </c>
      <c r="O32" s="89" t="s">
        <v>697</v>
      </c>
      <c r="P32" s="93" t="s">
        <v>698</v>
      </c>
      <c r="Q32" s="40"/>
      <c r="R32" s="81" t="s">
        <v>699</v>
      </c>
      <c r="S32" s="81" t="s">
        <v>161</v>
      </c>
      <c r="T32" s="93" t="s">
        <v>700</v>
      </c>
      <c r="U32" s="40"/>
      <c r="V32" s="89" t="s">
        <v>701</v>
      </c>
      <c r="W32" s="81" t="s">
        <v>702</v>
      </c>
      <c r="X32" s="81" t="s">
        <v>703</v>
      </c>
      <c r="Y32" s="82">
        <v>7200.0</v>
      </c>
      <c r="Z32" s="82">
        <v>2023.0</v>
      </c>
      <c r="AA32" s="90" t="s">
        <v>704</v>
      </c>
      <c r="AB32" s="40"/>
      <c r="AC32" s="40"/>
      <c r="AD32" s="40"/>
      <c r="AE32" s="40"/>
      <c r="AF32" s="40" t="str">
        <f t="shared" si="1"/>
        <v>https://docs.activeloop.ai/|https://github.com/activeloopai/deeplake|https://www.activeloop.ai/|https://github.com/superlinked/VectorHub/discussions/97|davidbuniat|activeloop</v>
      </c>
      <c r="AG32" s="40"/>
      <c r="AH32" s="59" t="s">
        <v>588</v>
      </c>
      <c r="AI32" s="77" t="s">
        <v>589</v>
      </c>
      <c r="AJ32" s="61" t="str">
        <f t="shared" si="3"/>
        <v>https://www.activeloop.ai/</v>
      </c>
      <c r="AK32" s="59" t="s">
        <v>590</v>
      </c>
      <c r="AL32" s="62" t="s">
        <v>591</v>
      </c>
      <c r="AM32" s="63" t="s">
        <v>592</v>
      </c>
      <c r="AN32" s="69" t="s">
        <v>593</v>
      </c>
      <c r="AO32" s="69" t="s">
        <v>594</v>
      </c>
      <c r="AP32" s="62" t="s">
        <v>595</v>
      </c>
    </row>
    <row r="33">
      <c r="A33" s="45" t="s">
        <v>290</v>
      </c>
      <c r="B33" s="84" t="s">
        <v>705</v>
      </c>
      <c r="C33" s="84" t="s">
        <v>706</v>
      </c>
      <c r="D33" s="84" t="s">
        <v>707</v>
      </c>
      <c r="E33" s="92" t="s">
        <v>708</v>
      </c>
      <c r="F33" s="42"/>
      <c r="G33" s="42"/>
      <c r="H33" s="92" t="s">
        <v>709</v>
      </c>
      <c r="I33" s="42"/>
      <c r="J33" s="86" t="s">
        <v>710</v>
      </c>
      <c r="K33" s="86" t="s">
        <v>148</v>
      </c>
      <c r="L33" s="42"/>
      <c r="M33" s="42"/>
      <c r="N33" s="42"/>
      <c r="O33" s="42"/>
      <c r="P33" s="86" t="s">
        <v>711</v>
      </c>
      <c r="Q33" s="86" t="s">
        <v>148</v>
      </c>
      <c r="R33" s="86" t="s">
        <v>148</v>
      </c>
      <c r="S33" s="83" t="s">
        <v>712</v>
      </c>
      <c r="T33" s="87">
        <v>2048.0</v>
      </c>
      <c r="U33" s="42"/>
      <c r="V33" s="86" t="s">
        <v>148</v>
      </c>
      <c r="W33" s="83" t="s">
        <v>293</v>
      </c>
      <c r="X33" s="83" t="s">
        <v>205</v>
      </c>
      <c r="Y33" s="87">
        <v>3800.0</v>
      </c>
      <c r="Z33" s="87">
        <v>2023.0</v>
      </c>
      <c r="AA33" s="92" t="s">
        <v>713</v>
      </c>
      <c r="AB33" s="42"/>
      <c r="AC33" s="42"/>
      <c r="AD33" s="42"/>
      <c r="AE33" s="42"/>
      <c r="AF33" s="40" t="str">
        <f t="shared" si="1"/>
        <v>https://cratedb.com/solutions/vector-database|https://github.com/crate/crate|http://www.cratedb.com/|https://github.com/superlinked/VectorHub/discussions/98|marijaselakovic|cratedb</v>
      </c>
      <c r="AG33" s="40"/>
      <c r="AH33" s="65" t="s">
        <v>599</v>
      </c>
      <c r="AI33" s="77" t="s">
        <v>600</v>
      </c>
      <c r="AJ33" s="61" t="str">
        <f t="shared" si="3"/>
        <v>http://www.cratedb.com/</v>
      </c>
      <c r="AK33" s="59" t="s">
        <v>601</v>
      </c>
      <c r="AL33" s="62" t="s">
        <v>602</v>
      </c>
      <c r="AM33" s="63" t="s">
        <v>603</v>
      </c>
      <c r="AN33" s="69" t="s">
        <v>604</v>
      </c>
      <c r="AO33" s="63" t="s">
        <v>605</v>
      </c>
      <c r="AP33" s="64" t="s">
        <v>606</v>
      </c>
    </row>
    <row r="34">
      <c r="A34" s="39" t="s">
        <v>295</v>
      </c>
      <c r="B34" s="81" t="s">
        <v>147</v>
      </c>
      <c r="C34" s="81" t="s">
        <v>148</v>
      </c>
      <c r="D34" s="40"/>
      <c r="E34" s="40"/>
      <c r="F34" s="40"/>
      <c r="G34" s="40"/>
      <c r="H34" s="40"/>
      <c r="I34" s="40"/>
      <c r="J34" s="40"/>
      <c r="K34" s="81" t="s">
        <v>147</v>
      </c>
      <c r="L34" s="81" t="s">
        <v>147</v>
      </c>
      <c r="M34" s="81" t="s">
        <v>147</v>
      </c>
      <c r="N34" s="81" t="s">
        <v>147</v>
      </c>
      <c r="O34" s="40"/>
      <c r="P34" s="40"/>
      <c r="Q34" s="40"/>
      <c r="R34" s="81" t="s">
        <v>147</v>
      </c>
      <c r="S34" s="81" t="s">
        <v>161</v>
      </c>
      <c r="T34" s="40"/>
      <c r="U34" s="81" t="s">
        <v>147</v>
      </c>
      <c r="V34" s="40"/>
      <c r="W34" s="81" t="s">
        <v>151</v>
      </c>
      <c r="X34" s="40"/>
      <c r="Y34" s="40"/>
      <c r="Z34" s="82">
        <v>2023.0</v>
      </c>
      <c r="AA34" s="40"/>
      <c r="AB34" s="40"/>
      <c r="AC34" s="40"/>
      <c r="AD34" s="40"/>
      <c r="AE34" s="40"/>
      <c r="AF34" s="40" t="str">
        <f t="shared" si="1"/>
        <v>|https://github.com/Anari-AI|https://anari.ai/vector-acceleration-engine/|https://github.com/superlinked/VectorHub/discussions/99|jovan-stojanovic|anariai</v>
      </c>
      <c r="AG34" s="40"/>
      <c r="AH34" s="78"/>
      <c r="AI34" s="59" t="s">
        <v>607</v>
      </c>
      <c r="AJ34" s="61" t="str">
        <f t="shared" si="3"/>
        <v>https://anari.ai/vector-acceleration-engine/</v>
      </c>
      <c r="AK34" s="59" t="s">
        <v>608</v>
      </c>
      <c r="AL34" s="62" t="s">
        <v>609</v>
      </c>
      <c r="AM34" s="63" t="s">
        <v>610</v>
      </c>
      <c r="AN34" s="69" t="s">
        <v>611</v>
      </c>
      <c r="AO34" s="63" t="s">
        <v>612</v>
      </c>
      <c r="AP34" s="64" t="s">
        <v>613</v>
      </c>
    </row>
    <row r="35">
      <c r="A35" s="45" t="s">
        <v>296</v>
      </c>
      <c r="B35" s="83" t="s">
        <v>148</v>
      </c>
      <c r="C35" s="83" t="s">
        <v>148</v>
      </c>
      <c r="D35" s="84" t="s">
        <v>714</v>
      </c>
      <c r="E35" s="86" t="s">
        <v>715</v>
      </c>
      <c r="F35" s="86" t="s">
        <v>716</v>
      </c>
      <c r="G35" s="83" t="s">
        <v>716</v>
      </c>
      <c r="H35" s="86" t="s">
        <v>148</v>
      </c>
      <c r="I35" s="84" t="s">
        <v>717</v>
      </c>
      <c r="J35" s="83" t="s">
        <v>718</v>
      </c>
      <c r="K35" s="83" t="s">
        <v>148</v>
      </c>
      <c r="L35" s="83" t="s">
        <v>148</v>
      </c>
      <c r="M35" s="83" t="s">
        <v>147</v>
      </c>
      <c r="N35" s="83" t="s">
        <v>147</v>
      </c>
      <c r="O35" s="83" t="s">
        <v>147</v>
      </c>
      <c r="P35" s="83" t="s">
        <v>148</v>
      </c>
      <c r="Q35" s="86" t="s">
        <v>719</v>
      </c>
      <c r="R35" s="83" t="s">
        <v>148</v>
      </c>
      <c r="S35" s="83" t="s">
        <v>161</v>
      </c>
      <c r="T35" s="83" t="s">
        <v>161</v>
      </c>
      <c r="U35" s="83" t="s">
        <v>147</v>
      </c>
      <c r="V35" s="83" t="s">
        <v>720</v>
      </c>
      <c r="W35" s="83" t="s">
        <v>293</v>
      </c>
      <c r="X35" s="83" t="s">
        <v>261</v>
      </c>
      <c r="Y35" s="87">
        <v>32000.0</v>
      </c>
      <c r="Z35" s="87">
        <v>2022.0</v>
      </c>
      <c r="AA35" s="86" t="s">
        <v>299</v>
      </c>
      <c r="AB35" s="83" t="s">
        <v>147</v>
      </c>
      <c r="AC35" s="83" t="s">
        <v>147</v>
      </c>
      <c r="AD35" s="83" t="s">
        <v>147</v>
      </c>
      <c r="AE35" s="83" t="s">
        <v>148</v>
      </c>
      <c r="AF35" s="40" t="str">
        <f t="shared" si="1"/>
        <v>https://clickhouse.com/docs/knowledgebase/vector-search|https://github.com/ClickHouse/ClickHouse|https://clickhouse.com/|https://github.com/superlinked/VectorHub/discussions/100|cwurm|clickhouse</v>
      </c>
      <c r="AG35" s="40"/>
      <c r="AH35" s="65" t="s">
        <v>616</v>
      </c>
      <c r="AI35" s="65" t="s">
        <v>617</v>
      </c>
      <c r="AJ35" s="61" t="str">
        <f t="shared" si="3"/>
        <v>https://clickhouse.com/</v>
      </c>
      <c r="AK35" s="59" t="s">
        <v>618</v>
      </c>
      <c r="AL35" s="62" t="s">
        <v>619</v>
      </c>
      <c r="AM35" s="63" t="s">
        <v>620</v>
      </c>
      <c r="AN35" s="63" t="s">
        <v>621</v>
      </c>
      <c r="AO35" s="63" t="s">
        <v>622</v>
      </c>
      <c r="AP35" s="64" t="s">
        <v>623</v>
      </c>
    </row>
    <row r="36">
      <c r="A36" s="73" t="s">
        <v>300</v>
      </c>
      <c r="B36" s="81" t="s">
        <v>147</v>
      </c>
      <c r="C36" s="81" t="s">
        <v>148</v>
      </c>
      <c r="D36" s="88" t="s">
        <v>721</v>
      </c>
      <c r="E36" s="81" t="s">
        <v>148</v>
      </c>
      <c r="F36" s="40"/>
      <c r="G36" s="40"/>
      <c r="H36" s="81" t="s">
        <v>148</v>
      </c>
      <c r="I36" s="40"/>
      <c r="J36" s="40"/>
      <c r="K36" s="81" t="s">
        <v>148</v>
      </c>
      <c r="L36" s="81" t="s">
        <v>148</v>
      </c>
      <c r="M36" s="88" t="s">
        <v>722</v>
      </c>
      <c r="N36" s="81" t="s">
        <v>147</v>
      </c>
      <c r="O36" s="81" t="s">
        <v>148</v>
      </c>
      <c r="P36" s="81" t="s">
        <v>148</v>
      </c>
      <c r="Q36" s="88" t="s">
        <v>723</v>
      </c>
      <c r="R36" s="98" t="s">
        <v>724</v>
      </c>
      <c r="S36" s="40"/>
      <c r="T36" s="40"/>
      <c r="U36" s="81" t="s">
        <v>147</v>
      </c>
      <c r="V36" s="40"/>
      <c r="W36" s="81" t="s">
        <v>151</v>
      </c>
      <c r="X36" s="81" t="s">
        <v>261</v>
      </c>
      <c r="Y36" s="40"/>
      <c r="Z36" s="82">
        <v>2023.0</v>
      </c>
      <c r="AA36" s="89" t="s">
        <v>725</v>
      </c>
      <c r="AB36" s="81" t="s">
        <v>147</v>
      </c>
      <c r="AC36" s="81" t="s">
        <v>147</v>
      </c>
      <c r="AD36" s="81" t="s">
        <v>147</v>
      </c>
      <c r="AE36" s="81" t="s">
        <v>147</v>
      </c>
      <c r="AF36" s="40" t="str">
        <f t="shared" si="1"/>
        <v>https://myscale.com/docs/en/vector-search/|https://github.com/myscale|https://myscale.com/|https://github.com/superlinked/VectorHub/discussions/101|lqhl|myscale</v>
      </c>
      <c r="AG36" s="40"/>
      <c r="AH36" s="59" t="s">
        <v>626</v>
      </c>
      <c r="AI36" s="59" t="s">
        <v>627</v>
      </c>
      <c r="AJ36" s="79" t="str">
        <f t="shared" si="3"/>
        <v>https://myscale.com/</v>
      </c>
      <c r="AK36" s="59" t="s">
        <v>628</v>
      </c>
      <c r="AL36" s="62" t="s">
        <v>629</v>
      </c>
      <c r="AM36" s="63" t="s">
        <v>630</v>
      </c>
      <c r="AN36" s="63" t="s">
        <v>631</v>
      </c>
      <c r="AO36" s="69" t="s">
        <v>630</v>
      </c>
      <c r="AP36" s="62" t="s">
        <v>632</v>
      </c>
    </row>
    <row r="37">
      <c r="A37" s="45" t="s">
        <v>303</v>
      </c>
      <c r="B37" s="83" t="s">
        <v>147</v>
      </c>
      <c r="C37" s="83" t="s">
        <v>148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0" t="str">
        <f t="shared" si="1"/>
        <v>https://docs.rockset.com/documentation/docs/vector-search|https://github.com/rockset|https://rockset.com/vector-search/|https://github.com/superlinked/VectorHub/discussions/102|brencon|rockset</v>
      </c>
      <c r="AG37" s="40"/>
      <c r="AH37" s="65" t="s">
        <v>633</v>
      </c>
      <c r="AI37" s="65" t="s">
        <v>634</v>
      </c>
      <c r="AJ37" s="61" t="str">
        <f t="shared" si="3"/>
        <v>https://rockset.com/vector-search/</v>
      </c>
      <c r="AK37" s="59" t="s">
        <v>635</v>
      </c>
      <c r="AL37" s="62" t="s">
        <v>636</v>
      </c>
      <c r="AM37" s="63" t="s">
        <v>637</v>
      </c>
      <c r="AN37" s="69" t="s">
        <v>638</v>
      </c>
      <c r="AO37" s="63" t="s">
        <v>639</v>
      </c>
      <c r="AP37" s="64" t="s">
        <v>640</v>
      </c>
    </row>
    <row r="38">
      <c r="A38" s="39" t="s">
        <v>641</v>
      </c>
      <c r="B38" s="81" t="s">
        <v>147</v>
      </c>
      <c r="C38" s="81" t="s">
        <v>148</v>
      </c>
      <c r="D38" s="81" t="s">
        <v>148</v>
      </c>
      <c r="E38" s="40"/>
      <c r="F38" s="40"/>
      <c r="G38" s="40"/>
      <c r="H38" s="81" t="s">
        <v>148</v>
      </c>
      <c r="I38" s="81" t="s">
        <v>147</v>
      </c>
      <c r="J38" s="40"/>
      <c r="K38" s="81" t="s">
        <v>148</v>
      </c>
      <c r="L38" s="40"/>
      <c r="M38" s="40"/>
      <c r="N38" s="40"/>
      <c r="O38" s="81" t="s">
        <v>147</v>
      </c>
      <c r="P38" s="40"/>
      <c r="Q38" s="40"/>
      <c r="R38" s="40"/>
      <c r="S38" s="81" t="s">
        <v>161</v>
      </c>
      <c r="T38" s="81" t="s">
        <v>161</v>
      </c>
      <c r="U38" s="40"/>
      <c r="V38" s="40"/>
      <c r="W38" s="81" t="s">
        <v>151</v>
      </c>
      <c r="X38" s="81" t="s">
        <v>194</v>
      </c>
      <c r="Y38" s="40"/>
      <c r="Z38" s="82">
        <v>2023.0</v>
      </c>
      <c r="AA38" s="93" t="s">
        <v>726</v>
      </c>
      <c r="AB38" s="40"/>
      <c r="AC38" s="40"/>
      <c r="AD38" s="40"/>
      <c r="AE38" s="40"/>
      <c r="AF38" s="40" t="str">
        <f t="shared" si="1"/>
        <v>https://code.kx.com/kdbai/|https://github.com/KxSystems|http://kdb.ai/|https://github.com/superlinked/VectorHub/discussions/103|sshanks-kx|kdbai</v>
      </c>
      <c r="AG38" s="40"/>
      <c r="AH38" s="59" t="s">
        <v>642</v>
      </c>
      <c r="AI38" s="59" t="s">
        <v>643</v>
      </c>
      <c r="AJ38" s="61" t="str">
        <f t="shared" si="3"/>
        <v>http://kdb.ai/</v>
      </c>
      <c r="AK38" s="59" t="s">
        <v>644</v>
      </c>
      <c r="AL38" s="62" t="s">
        <v>645</v>
      </c>
      <c r="AM38" s="63" t="s">
        <v>646</v>
      </c>
      <c r="AN38" s="69" t="s">
        <v>647</v>
      </c>
      <c r="AO38" s="69" t="s">
        <v>648</v>
      </c>
      <c r="AP38" s="62" t="s">
        <v>649</v>
      </c>
    </row>
    <row r="39">
      <c r="AG39" s="40"/>
      <c r="AH39" s="7"/>
      <c r="AI39" s="7"/>
      <c r="AJ39" s="7"/>
      <c r="AK39" s="80"/>
      <c r="AL39" s="7"/>
      <c r="AM39" s="7"/>
      <c r="AN39" s="7"/>
      <c r="AO39" s="7"/>
      <c r="AP39" s="7"/>
    </row>
    <row r="40">
      <c r="AG40" s="40"/>
      <c r="AH40" s="7"/>
      <c r="AI40" s="7"/>
      <c r="AJ40" s="7"/>
      <c r="AK40" s="80"/>
      <c r="AL40" s="7"/>
      <c r="AM40" s="7"/>
      <c r="AN40" s="7"/>
      <c r="AO40" s="7"/>
      <c r="AP40" s="7"/>
    </row>
    <row r="41">
      <c r="AG41" s="40"/>
      <c r="AH41" s="7"/>
      <c r="AI41" s="7"/>
      <c r="AJ41" s="7"/>
      <c r="AK41" s="80"/>
      <c r="AL41" s="7"/>
      <c r="AM41" s="7"/>
      <c r="AN41" s="7"/>
      <c r="AO41" s="7"/>
      <c r="AP41" s="7"/>
    </row>
    <row r="42">
      <c r="AH42" s="7"/>
      <c r="AI42" s="7"/>
      <c r="AJ42" s="7"/>
      <c r="AK42" s="7"/>
      <c r="AL42" s="7"/>
      <c r="AM42" s="7"/>
      <c r="AN42" s="7"/>
      <c r="AO42" s="7"/>
      <c r="AP42" s="7"/>
    </row>
    <row r="43">
      <c r="AH43" s="7"/>
      <c r="AI43" s="7"/>
      <c r="AJ43" s="7"/>
      <c r="AK43" s="7"/>
      <c r="AL43" s="7"/>
      <c r="AM43" s="7"/>
      <c r="AN43" s="7"/>
      <c r="AO43" s="7"/>
      <c r="AP43" s="7"/>
    </row>
    <row r="44">
      <c r="AH44" s="7"/>
      <c r="AI44" s="7"/>
      <c r="AJ44" s="7"/>
      <c r="AK44" s="7"/>
      <c r="AL44" s="7"/>
      <c r="AM44" s="7"/>
      <c r="AN44" s="7"/>
      <c r="AO44" s="7"/>
      <c r="AP44" s="7"/>
    </row>
    <row r="45">
      <c r="AH45" s="7"/>
      <c r="AI45" s="7"/>
      <c r="AJ45" s="7"/>
      <c r="AK45" s="7"/>
      <c r="AL45" s="7"/>
      <c r="AM45" s="7"/>
      <c r="AN45" s="7"/>
      <c r="AO45" s="7"/>
      <c r="AP45" s="7"/>
    </row>
    <row r="46">
      <c r="AH46" s="7"/>
      <c r="AI46" s="7"/>
      <c r="AJ46" s="7"/>
      <c r="AK46" s="7"/>
      <c r="AL46" s="7"/>
      <c r="AM46" s="7"/>
      <c r="AN46" s="7"/>
      <c r="AO46" s="7"/>
      <c r="AP46" s="7"/>
    </row>
    <row r="47">
      <c r="AH47" s="7"/>
      <c r="AI47" s="7"/>
      <c r="AJ47" s="7"/>
      <c r="AK47" s="7"/>
      <c r="AL47" s="7"/>
      <c r="AM47" s="7"/>
      <c r="AN47" s="7"/>
      <c r="AO47" s="7"/>
      <c r="AP47" s="7"/>
    </row>
    <row r="48">
      <c r="AH48" s="7"/>
      <c r="AI48" s="7"/>
      <c r="AJ48" s="7"/>
      <c r="AK48" s="7"/>
      <c r="AL48" s="7"/>
      <c r="AM48" s="7"/>
      <c r="AN48" s="7"/>
      <c r="AO48" s="7"/>
      <c r="AP48" s="7"/>
    </row>
    <row r="49">
      <c r="AH49" s="7"/>
      <c r="AI49" s="7"/>
      <c r="AJ49" s="7"/>
      <c r="AK49" s="7"/>
      <c r="AL49" s="7"/>
      <c r="AM49" s="7"/>
      <c r="AN49" s="7"/>
      <c r="AO49" s="7"/>
      <c r="AP49" s="7"/>
    </row>
    <row r="50">
      <c r="AH50" s="7"/>
      <c r="AI50" s="7"/>
      <c r="AJ50" s="7"/>
      <c r="AK50" s="7"/>
      <c r="AL50" s="7"/>
      <c r="AM50" s="7"/>
      <c r="AN50" s="7"/>
      <c r="AO50" s="7"/>
      <c r="AP50" s="7"/>
    </row>
    <row r="51">
      <c r="AH51" s="7"/>
      <c r="AI51" s="7"/>
      <c r="AJ51" s="7"/>
      <c r="AK51" s="7"/>
      <c r="AL51" s="7"/>
      <c r="AM51" s="7"/>
      <c r="AN51" s="7"/>
      <c r="AO51" s="7"/>
      <c r="AP51" s="7"/>
    </row>
    <row r="52">
      <c r="AH52" s="7"/>
      <c r="AI52" s="7"/>
      <c r="AJ52" s="7"/>
      <c r="AK52" s="7"/>
      <c r="AL52" s="7"/>
      <c r="AM52" s="7"/>
      <c r="AN52" s="7"/>
      <c r="AO52" s="7"/>
      <c r="AP52" s="7"/>
    </row>
    <row r="53">
      <c r="AH53" s="7"/>
      <c r="AI53" s="7"/>
      <c r="AJ53" s="7"/>
      <c r="AK53" s="7"/>
      <c r="AL53" s="7"/>
      <c r="AM53" s="7"/>
      <c r="AN53" s="7"/>
      <c r="AO53" s="7"/>
      <c r="AP53" s="7"/>
    </row>
    <row r="54">
      <c r="AH54" s="7"/>
      <c r="AI54" s="7"/>
      <c r="AJ54" s="7"/>
      <c r="AK54" s="7"/>
      <c r="AL54" s="7"/>
      <c r="AM54" s="7"/>
      <c r="AN54" s="7"/>
      <c r="AO54" s="7"/>
      <c r="AP54" s="7"/>
    </row>
    <row r="55">
      <c r="AH55" s="7"/>
      <c r="AI55" s="7"/>
      <c r="AJ55" s="7"/>
      <c r="AK55" s="7"/>
      <c r="AL55" s="7"/>
      <c r="AM55" s="7"/>
      <c r="AN55" s="7"/>
      <c r="AO55" s="7"/>
      <c r="AP55" s="7"/>
    </row>
    <row r="56">
      <c r="AH56" s="7"/>
      <c r="AI56" s="7"/>
      <c r="AJ56" s="7"/>
      <c r="AK56" s="7"/>
      <c r="AL56" s="7"/>
      <c r="AM56" s="7"/>
      <c r="AN56" s="7"/>
      <c r="AO56" s="7"/>
      <c r="AP56" s="7"/>
    </row>
    <row r="57">
      <c r="AH57" s="7"/>
      <c r="AI57" s="7"/>
      <c r="AJ57" s="7"/>
      <c r="AK57" s="7"/>
      <c r="AL57" s="7"/>
      <c r="AM57" s="7"/>
      <c r="AN57" s="7"/>
      <c r="AO57" s="7"/>
      <c r="AP57" s="7"/>
    </row>
    <row r="58">
      <c r="AH58" s="7"/>
      <c r="AI58" s="7"/>
      <c r="AJ58" s="7"/>
      <c r="AK58" s="7"/>
      <c r="AL58" s="7"/>
      <c r="AM58" s="7"/>
      <c r="AN58" s="7"/>
      <c r="AO58" s="7"/>
      <c r="AP58" s="7"/>
    </row>
    <row r="59">
      <c r="AH59" s="7"/>
      <c r="AI59" s="7"/>
      <c r="AJ59" s="7"/>
      <c r="AK59" s="7"/>
      <c r="AL59" s="7"/>
      <c r="AM59" s="7"/>
      <c r="AN59" s="7"/>
      <c r="AO59" s="7"/>
      <c r="AP59" s="7"/>
    </row>
    <row r="60">
      <c r="AH60" s="7"/>
      <c r="AI60" s="7"/>
      <c r="AJ60" s="7"/>
      <c r="AK60" s="7"/>
      <c r="AL60" s="7"/>
      <c r="AM60" s="7"/>
      <c r="AN60" s="7"/>
      <c r="AO60" s="7"/>
      <c r="AP60" s="7"/>
    </row>
    <row r="61">
      <c r="AH61" s="7"/>
      <c r="AI61" s="7"/>
      <c r="AJ61" s="7"/>
      <c r="AK61" s="7"/>
      <c r="AL61" s="7"/>
      <c r="AM61" s="7"/>
      <c r="AN61" s="7"/>
      <c r="AO61" s="7"/>
      <c r="AP61" s="7"/>
    </row>
    <row r="62">
      <c r="AH62" s="7"/>
      <c r="AI62" s="7"/>
      <c r="AJ62" s="7"/>
      <c r="AK62" s="7"/>
      <c r="AL62" s="7"/>
      <c r="AM62" s="7"/>
      <c r="AN62" s="7"/>
      <c r="AO62" s="7"/>
      <c r="AP62" s="7"/>
    </row>
    <row r="63">
      <c r="AH63" s="7"/>
      <c r="AI63" s="7"/>
      <c r="AJ63" s="7"/>
      <c r="AK63" s="7"/>
      <c r="AL63" s="7"/>
      <c r="AM63" s="7"/>
      <c r="AN63" s="7"/>
      <c r="AO63" s="7"/>
      <c r="AP63" s="7"/>
    </row>
    <row r="64">
      <c r="AH64" s="7"/>
      <c r="AI64" s="7"/>
      <c r="AJ64" s="7"/>
      <c r="AK64" s="7"/>
      <c r="AL64" s="7"/>
      <c r="AM64" s="7"/>
      <c r="AN64" s="7"/>
      <c r="AO64" s="7"/>
      <c r="AP64" s="7"/>
    </row>
    <row r="65">
      <c r="AH65" s="7"/>
      <c r="AI65" s="7"/>
      <c r="AJ65" s="7"/>
      <c r="AK65" s="7"/>
      <c r="AL65" s="7"/>
      <c r="AM65" s="7"/>
      <c r="AN65" s="7"/>
      <c r="AO65" s="7"/>
      <c r="AP65" s="7"/>
    </row>
    <row r="66">
      <c r="AH66" s="7"/>
      <c r="AI66" s="7"/>
      <c r="AJ66" s="7"/>
      <c r="AK66" s="7"/>
      <c r="AL66" s="7"/>
      <c r="AM66" s="7"/>
      <c r="AN66" s="7"/>
      <c r="AO66" s="7"/>
      <c r="AP66" s="7"/>
    </row>
    <row r="67">
      <c r="AH67" s="7"/>
      <c r="AI67" s="7"/>
      <c r="AJ67" s="7"/>
      <c r="AK67" s="7"/>
      <c r="AL67" s="7"/>
      <c r="AM67" s="7"/>
      <c r="AN67" s="7"/>
      <c r="AO67" s="7"/>
      <c r="AP67" s="7"/>
    </row>
    <row r="68">
      <c r="AH68" s="7"/>
      <c r="AI68" s="7"/>
      <c r="AJ68" s="7"/>
      <c r="AK68" s="7"/>
      <c r="AL68" s="7"/>
      <c r="AM68" s="7"/>
      <c r="AN68" s="7"/>
      <c r="AO68" s="7"/>
      <c r="AP68" s="7"/>
    </row>
    <row r="69">
      <c r="AH69" s="7"/>
      <c r="AI69" s="7"/>
      <c r="AJ69" s="7"/>
      <c r="AK69" s="7"/>
      <c r="AL69" s="7"/>
      <c r="AM69" s="7"/>
      <c r="AN69" s="7"/>
      <c r="AO69" s="7"/>
      <c r="AP69" s="7"/>
    </row>
    <row r="70">
      <c r="AH70" s="7"/>
      <c r="AI70" s="7"/>
      <c r="AJ70" s="7"/>
      <c r="AK70" s="7"/>
      <c r="AL70" s="7"/>
      <c r="AM70" s="7"/>
      <c r="AN70" s="7"/>
      <c r="AO70" s="7"/>
      <c r="AP70" s="7"/>
    </row>
    <row r="71">
      <c r="AH71" s="7"/>
      <c r="AI71" s="7"/>
      <c r="AJ71" s="7"/>
      <c r="AK71" s="7"/>
      <c r="AL71" s="7"/>
      <c r="AM71" s="7"/>
      <c r="AN71" s="7"/>
      <c r="AO71" s="7"/>
      <c r="AP71" s="7"/>
    </row>
    <row r="72">
      <c r="AH72" s="7"/>
      <c r="AI72" s="7"/>
      <c r="AJ72" s="7"/>
      <c r="AK72" s="7"/>
      <c r="AL72" s="7"/>
      <c r="AM72" s="7"/>
      <c r="AN72" s="7"/>
      <c r="AO72" s="7"/>
      <c r="AP72" s="7"/>
    </row>
    <row r="73">
      <c r="AH73" s="7"/>
      <c r="AI73" s="7"/>
      <c r="AJ73" s="7"/>
      <c r="AK73" s="7"/>
      <c r="AL73" s="7"/>
      <c r="AM73" s="7"/>
      <c r="AN73" s="7"/>
      <c r="AO73" s="7"/>
      <c r="AP73" s="7"/>
    </row>
    <row r="74">
      <c r="AH74" s="7"/>
      <c r="AI74" s="7"/>
      <c r="AJ74" s="7"/>
      <c r="AK74" s="7"/>
      <c r="AL74" s="7"/>
      <c r="AM74" s="7"/>
      <c r="AN74" s="7"/>
      <c r="AO74" s="7"/>
      <c r="AP74" s="7"/>
    </row>
    <row r="75">
      <c r="AH75" s="7"/>
      <c r="AI75" s="7"/>
      <c r="AJ75" s="7"/>
      <c r="AK75" s="7"/>
      <c r="AL75" s="7"/>
      <c r="AM75" s="7"/>
      <c r="AN75" s="7"/>
      <c r="AO75" s="7"/>
      <c r="AP75" s="7"/>
    </row>
    <row r="76">
      <c r="AH76" s="7"/>
      <c r="AI76" s="7"/>
      <c r="AJ76" s="7"/>
      <c r="AK76" s="7"/>
      <c r="AL76" s="7"/>
      <c r="AM76" s="7"/>
      <c r="AN76" s="7"/>
      <c r="AO76" s="7"/>
      <c r="AP76" s="7"/>
    </row>
    <row r="77">
      <c r="AH77" s="7"/>
      <c r="AI77" s="7"/>
      <c r="AJ77" s="7"/>
      <c r="AK77" s="7"/>
      <c r="AL77" s="7"/>
      <c r="AM77" s="7"/>
      <c r="AN77" s="7"/>
      <c r="AO77" s="7"/>
      <c r="AP77" s="7"/>
    </row>
    <row r="78">
      <c r="AH78" s="7"/>
      <c r="AI78" s="7"/>
      <c r="AJ78" s="7"/>
      <c r="AK78" s="7"/>
      <c r="AL78" s="7"/>
      <c r="AM78" s="7"/>
      <c r="AN78" s="7"/>
      <c r="AO78" s="7"/>
      <c r="AP78" s="7"/>
    </row>
    <row r="79">
      <c r="AH79" s="7"/>
      <c r="AI79" s="7"/>
      <c r="AJ79" s="7"/>
      <c r="AK79" s="7"/>
      <c r="AL79" s="7"/>
      <c r="AM79" s="7"/>
      <c r="AN79" s="7"/>
      <c r="AO79" s="7"/>
      <c r="AP79" s="7"/>
    </row>
    <row r="80">
      <c r="AH80" s="7"/>
      <c r="AI80" s="7"/>
      <c r="AJ80" s="7"/>
      <c r="AK80" s="7"/>
      <c r="AL80" s="7"/>
      <c r="AM80" s="7"/>
      <c r="AN80" s="7"/>
      <c r="AO80" s="7"/>
      <c r="AP80" s="7"/>
    </row>
    <row r="81">
      <c r="AH81" s="7"/>
      <c r="AI81" s="7"/>
      <c r="AJ81" s="7"/>
      <c r="AK81" s="7"/>
      <c r="AL81" s="7"/>
      <c r="AM81" s="7"/>
      <c r="AN81" s="7"/>
      <c r="AO81" s="7"/>
      <c r="AP81" s="7"/>
    </row>
    <row r="82">
      <c r="AH82" s="7"/>
      <c r="AI82" s="7"/>
      <c r="AJ82" s="7"/>
      <c r="AK82" s="7"/>
      <c r="AL82" s="7"/>
      <c r="AM82" s="7"/>
      <c r="AN82" s="7"/>
      <c r="AO82" s="7"/>
      <c r="AP82" s="7"/>
    </row>
    <row r="83">
      <c r="AH83" s="7"/>
      <c r="AI83" s="7"/>
      <c r="AJ83" s="7"/>
      <c r="AK83" s="7"/>
      <c r="AL83" s="7"/>
      <c r="AM83" s="7"/>
      <c r="AN83" s="7"/>
      <c r="AO83" s="7"/>
      <c r="AP83" s="7"/>
    </row>
    <row r="84">
      <c r="AH84" s="7"/>
      <c r="AI84" s="7"/>
      <c r="AJ84" s="7"/>
      <c r="AK84" s="7"/>
      <c r="AL84" s="7"/>
      <c r="AM84" s="7"/>
      <c r="AN84" s="7"/>
      <c r="AO84" s="7"/>
      <c r="AP84" s="7"/>
    </row>
    <row r="85">
      <c r="AH85" s="7"/>
      <c r="AI85" s="7"/>
      <c r="AJ85" s="7"/>
      <c r="AK85" s="7"/>
      <c r="AL85" s="7"/>
      <c r="AM85" s="7"/>
      <c r="AN85" s="7"/>
      <c r="AO85" s="7"/>
      <c r="AP85" s="7"/>
    </row>
    <row r="86">
      <c r="AH86" s="7"/>
      <c r="AI86" s="7"/>
      <c r="AJ86" s="7"/>
      <c r="AK86" s="7"/>
      <c r="AL86" s="7"/>
      <c r="AM86" s="7"/>
      <c r="AN86" s="7"/>
      <c r="AO86" s="7"/>
      <c r="AP86" s="7"/>
    </row>
    <row r="87">
      <c r="AH87" s="7"/>
      <c r="AI87" s="7"/>
      <c r="AJ87" s="7"/>
      <c r="AK87" s="7"/>
      <c r="AL87" s="7"/>
      <c r="AM87" s="7"/>
      <c r="AN87" s="7"/>
      <c r="AO87" s="7"/>
      <c r="AP87" s="7"/>
    </row>
    <row r="88">
      <c r="AH88" s="7"/>
      <c r="AI88" s="7"/>
      <c r="AJ88" s="7"/>
      <c r="AK88" s="7"/>
      <c r="AL88" s="7"/>
      <c r="AM88" s="7"/>
      <c r="AN88" s="7"/>
      <c r="AO88" s="7"/>
      <c r="AP88" s="7"/>
    </row>
    <row r="89">
      <c r="AH89" s="7"/>
      <c r="AI89" s="7"/>
      <c r="AJ89" s="7"/>
      <c r="AK89" s="7"/>
      <c r="AL89" s="7"/>
      <c r="AM89" s="7"/>
      <c r="AN89" s="7"/>
      <c r="AO89" s="7"/>
      <c r="AP89" s="7"/>
    </row>
    <row r="90">
      <c r="AH90" s="7"/>
      <c r="AI90" s="7"/>
      <c r="AJ90" s="7"/>
      <c r="AK90" s="7"/>
      <c r="AL90" s="7"/>
      <c r="AM90" s="7"/>
      <c r="AN90" s="7"/>
      <c r="AO90" s="7"/>
      <c r="AP90" s="7"/>
    </row>
    <row r="91">
      <c r="AH91" s="7"/>
      <c r="AI91" s="7"/>
      <c r="AJ91" s="7"/>
      <c r="AK91" s="7"/>
      <c r="AL91" s="7"/>
      <c r="AM91" s="7"/>
      <c r="AN91" s="7"/>
      <c r="AO91" s="7"/>
      <c r="AP91" s="7"/>
    </row>
    <row r="92">
      <c r="AH92" s="7"/>
      <c r="AI92" s="7"/>
      <c r="AJ92" s="7"/>
      <c r="AK92" s="7"/>
      <c r="AL92" s="7"/>
      <c r="AM92" s="7"/>
      <c r="AN92" s="7"/>
      <c r="AO92" s="7"/>
      <c r="AP92" s="7"/>
    </row>
    <row r="93">
      <c r="AH93" s="7"/>
      <c r="AI93" s="7"/>
      <c r="AJ93" s="7"/>
      <c r="AK93" s="7"/>
      <c r="AL93" s="7"/>
      <c r="AM93" s="7"/>
      <c r="AN93" s="7"/>
      <c r="AO93" s="7"/>
      <c r="AP93" s="7"/>
    </row>
    <row r="94">
      <c r="AH94" s="7"/>
      <c r="AI94" s="7"/>
      <c r="AJ94" s="7"/>
      <c r="AK94" s="7"/>
      <c r="AL94" s="7"/>
      <c r="AM94" s="7"/>
      <c r="AN94" s="7"/>
      <c r="AO94" s="7"/>
      <c r="AP94" s="7"/>
    </row>
    <row r="95">
      <c r="AH95" s="7"/>
      <c r="AI95" s="7"/>
      <c r="AJ95" s="7"/>
      <c r="AK95" s="7"/>
      <c r="AL95" s="7"/>
      <c r="AM95" s="7"/>
      <c r="AN95" s="7"/>
      <c r="AO95" s="7"/>
      <c r="AP95" s="7"/>
    </row>
    <row r="96">
      <c r="AH96" s="7"/>
      <c r="AI96" s="7"/>
      <c r="AJ96" s="7"/>
      <c r="AK96" s="7"/>
      <c r="AL96" s="7"/>
      <c r="AM96" s="7"/>
      <c r="AN96" s="7"/>
      <c r="AO96" s="7"/>
      <c r="AP96" s="7"/>
    </row>
    <row r="97">
      <c r="AH97" s="7"/>
      <c r="AI97" s="7"/>
      <c r="AJ97" s="7"/>
      <c r="AK97" s="7"/>
      <c r="AL97" s="7"/>
      <c r="AM97" s="7"/>
      <c r="AN97" s="7"/>
      <c r="AO97" s="7"/>
      <c r="AP97" s="7"/>
    </row>
    <row r="98">
      <c r="AH98" s="7"/>
      <c r="AI98" s="7"/>
      <c r="AJ98" s="7"/>
      <c r="AK98" s="7"/>
      <c r="AL98" s="7"/>
      <c r="AM98" s="7"/>
      <c r="AN98" s="7"/>
      <c r="AO98" s="7"/>
      <c r="AP98" s="7"/>
    </row>
    <row r="99">
      <c r="AH99" s="7"/>
      <c r="AI99" s="7"/>
      <c r="AJ99" s="7"/>
      <c r="AK99" s="7"/>
      <c r="AL99" s="7"/>
      <c r="AM99" s="7"/>
      <c r="AN99" s="7"/>
      <c r="AO99" s="7"/>
      <c r="AP99" s="7"/>
    </row>
    <row r="100">
      <c r="AH100" s="7"/>
      <c r="AI100" s="7"/>
      <c r="AJ100" s="7"/>
      <c r="AK100" s="7"/>
      <c r="AL100" s="7"/>
      <c r="AM100" s="7"/>
      <c r="AN100" s="7"/>
      <c r="AO100" s="7"/>
      <c r="AP100" s="7"/>
    </row>
    <row r="101">
      <c r="AH101" s="7"/>
      <c r="AI101" s="7"/>
      <c r="AJ101" s="7"/>
      <c r="AK101" s="7"/>
      <c r="AL101" s="7"/>
      <c r="AM101" s="7"/>
      <c r="AN101" s="7"/>
      <c r="AO101" s="7"/>
      <c r="AP101" s="7"/>
    </row>
    <row r="102">
      <c r="AH102" s="7"/>
      <c r="AI102" s="7"/>
      <c r="AJ102" s="7"/>
      <c r="AK102" s="7"/>
      <c r="AL102" s="7"/>
      <c r="AM102" s="7"/>
      <c r="AN102" s="7"/>
      <c r="AO102" s="7"/>
      <c r="AP102" s="7"/>
    </row>
    <row r="103">
      <c r="AH103" s="7"/>
      <c r="AI103" s="7"/>
      <c r="AJ103" s="7"/>
      <c r="AK103" s="7"/>
      <c r="AL103" s="7"/>
      <c r="AM103" s="7"/>
      <c r="AN103" s="7"/>
      <c r="AO103" s="7"/>
      <c r="AP103" s="7"/>
    </row>
    <row r="104">
      <c r="AH104" s="7"/>
      <c r="AI104" s="7"/>
      <c r="AJ104" s="7"/>
      <c r="AK104" s="7"/>
      <c r="AL104" s="7"/>
      <c r="AM104" s="7"/>
      <c r="AN104" s="7"/>
      <c r="AO104" s="7"/>
      <c r="AP104" s="7"/>
    </row>
    <row r="105">
      <c r="AH105" s="7"/>
      <c r="AI105" s="7"/>
      <c r="AJ105" s="7"/>
      <c r="AK105" s="7"/>
      <c r="AL105" s="7"/>
      <c r="AM105" s="7"/>
      <c r="AN105" s="7"/>
      <c r="AO105" s="7"/>
      <c r="AP105" s="7"/>
    </row>
    <row r="106">
      <c r="AH106" s="7"/>
      <c r="AI106" s="7"/>
      <c r="AJ106" s="7"/>
      <c r="AK106" s="7"/>
      <c r="AL106" s="7"/>
      <c r="AM106" s="7"/>
      <c r="AN106" s="7"/>
      <c r="AO106" s="7"/>
      <c r="AP106" s="7"/>
    </row>
    <row r="107">
      <c r="AH107" s="7"/>
      <c r="AI107" s="7"/>
      <c r="AJ107" s="7"/>
      <c r="AK107" s="7"/>
      <c r="AL107" s="7"/>
      <c r="AM107" s="7"/>
      <c r="AN107" s="7"/>
      <c r="AO107" s="7"/>
      <c r="AP107" s="7"/>
    </row>
    <row r="108">
      <c r="AH108" s="7"/>
      <c r="AI108" s="7"/>
      <c r="AJ108" s="7"/>
      <c r="AK108" s="7"/>
      <c r="AL108" s="7"/>
      <c r="AM108" s="7"/>
      <c r="AN108" s="7"/>
      <c r="AO108" s="7"/>
      <c r="AP108" s="7"/>
    </row>
    <row r="109">
      <c r="AH109" s="7"/>
      <c r="AI109" s="7"/>
      <c r="AJ109" s="7"/>
      <c r="AK109" s="7"/>
      <c r="AL109" s="7"/>
      <c r="AM109" s="7"/>
      <c r="AN109" s="7"/>
      <c r="AO109" s="7"/>
      <c r="AP109" s="7"/>
    </row>
    <row r="110">
      <c r="AH110" s="7"/>
      <c r="AI110" s="7"/>
      <c r="AJ110" s="7"/>
      <c r="AK110" s="7"/>
      <c r="AL110" s="7"/>
      <c r="AM110" s="7"/>
      <c r="AN110" s="7"/>
      <c r="AO110" s="7"/>
      <c r="AP110" s="7"/>
    </row>
    <row r="111">
      <c r="AH111" s="7"/>
      <c r="AI111" s="7"/>
      <c r="AJ111" s="7"/>
      <c r="AK111" s="7"/>
      <c r="AL111" s="7"/>
      <c r="AM111" s="7"/>
      <c r="AN111" s="7"/>
      <c r="AO111" s="7"/>
      <c r="AP111" s="7"/>
    </row>
    <row r="112">
      <c r="AH112" s="7"/>
      <c r="AI112" s="7"/>
      <c r="AJ112" s="7"/>
      <c r="AK112" s="7"/>
      <c r="AL112" s="7"/>
      <c r="AM112" s="7"/>
      <c r="AN112" s="7"/>
      <c r="AO112" s="7"/>
      <c r="AP112" s="7"/>
    </row>
    <row r="113">
      <c r="AH113" s="7"/>
      <c r="AI113" s="7"/>
      <c r="AJ113" s="7"/>
      <c r="AK113" s="7"/>
      <c r="AL113" s="7"/>
      <c r="AM113" s="7"/>
      <c r="AN113" s="7"/>
      <c r="AO113" s="7"/>
      <c r="AP113" s="7"/>
    </row>
    <row r="114">
      <c r="AH114" s="7"/>
      <c r="AI114" s="7"/>
      <c r="AJ114" s="7"/>
      <c r="AK114" s="7"/>
      <c r="AL114" s="7"/>
      <c r="AM114" s="7"/>
      <c r="AN114" s="7"/>
      <c r="AO114" s="7"/>
      <c r="AP114" s="7"/>
    </row>
    <row r="115">
      <c r="AH115" s="7"/>
      <c r="AI115" s="7"/>
      <c r="AJ115" s="7"/>
      <c r="AK115" s="7"/>
      <c r="AL115" s="7"/>
      <c r="AM115" s="7"/>
      <c r="AN115" s="7"/>
      <c r="AO115" s="7"/>
      <c r="AP115" s="7"/>
    </row>
    <row r="116">
      <c r="AH116" s="7"/>
      <c r="AI116" s="7"/>
      <c r="AJ116" s="7"/>
      <c r="AK116" s="7"/>
      <c r="AL116" s="7"/>
      <c r="AM116" s="7"/>
      <c r="AN116" s="7"/>
      <c r="AO116" s="7"/>
      <c r="AP116" s="7"/>
    </row>
    <row r="117">
      <c r="AH117" s="7"/>
      <c r="AI117" s="7"/>
      <c r="AJ117" s="7"/>
      <c r="AK117" s="7"/>
      <c r="AL117" s="7"/>
      <c r="AM117" s="7"/>
      <c r="AN117" s="7"/>
      <c r="AO117" s="7"/>
      <c r="AP117" s="7"/>
    </row>
    <row r="118">
      <c r="AH118" s="7"/>
      <c r="AI118" s="7"/>
      <c r="AJ118" s="7"/>
      <c r="AK118" s="7"/>
      <c r="AL118" s="7"/>
      <c r="AM118" s="7"/>
      <c r="AN118" s="7"/>
      <c r="AO118" s="7"/>
      <c r="AP118" s="7"/>
    </row>
    <row r="119">
      <c r="AH119" s="7"/>
      <c r="AI119" s="7"/>
      <c r="AJ119" s="7"/>
      <c r="AK119" s="7"/>
      <c r="AL119" s="7"/>
      <c r="AM119" s="7"/>
      <c r="AN119" s="7"/>
      <c r="AO119" s="7"/>
      <c r="AP119" s="7"/>
    </row>
    <row r="120">
      <c r="AH120" s="7"/>
      <c r="AI120" s="7"/>
      <c r="AJ120" s="7"/>
      <c r="AK120" s="7"/>
      <c r="AL120" s="7"/>
      <c r="AM120" s="7"/>
      <c r="AN120" s="7"/>
      <c r="AO120" s="7"/>
      <c r="AP120" s="7"/>
    </row>
    <row r="121">
      <c r="AH121" s="7"/>
      <c r="AI121" s="7"/>
      <c r="AJ121" s="7"/>
      <c r="AK121" s="7"/>
      <c r="AL121" s="7"/>
      <c r="AM121" s="7"/>
      <c r="AN121" s="7"/>
      <c r="AO121" s="7"/>
      <c r="AP121" s="7"/>
    </row>
    <row r="122">
      <c r="AH122" s="7"/>
      <c r="AI122" s="7"/>
      <c r="AJ122" s="7"/>
      <c r="AK122" s="7"/>
      <c r="AL122" s="7"/>
      <c r="AM122" s="7"/>
      <c r="AN122" s="7"/>
      <c r="AO122" s="7"/>
      <c r="AP122" s="7"/>
    </row>
    <row r="123">
      <c r="AH123" s="7"/>
      <c r="AI123" s="7"/>
      <c r="AJ123" s="7"/>
      <c r="AK123" s="7"/>
      <c r="AL123" s="7"/>
      <c r="AM123" s="7"/>
      <c r="AN123" s="7"/>
      <c r="AO123" s="7"/>
      <c r="AP123" s="7"/>
    </row>
    <row r="124">
      <c r="AH124" s="7"/>
      <c r="AI124" s="7"/>
      <c r="AJ124" s="7"/>
      <c r="AK124" s="7"/>
      <c r="AL124" s="7"/>
      <c r="AM124" s="7"/>
      <c r="AN124" s="7"/>
      <c r="AO124" s="7"/>
      <c r="AP124" s="7"/>
    </row>
    <row r="125">
      <c r="AH125" s="7"/>
      <c r="AI125" s="7"/>
      <c r="AJ125" s="7"/>
      <c r="AK125" s="7"/>
      <c r="AL125" s="7"/>
      <c r="AM125" s="7"/>
      <c r="AN125" s="7"/>
      <c r="AO125" s="7"/>
      <c r="AP125" s="7"/>
    </row>
    <row r="126">
      <c r="AH126" s="7"/>
      <c r="AI126" s="7"/>
      <c r="AJ126" s="7"/>
      <c r="AK126" s="7"/>
      <c r="AL126" s="7"/>
      <c r="AM126" s="7"/>
      <c r="AN126" s="7"/>
      <c r="AO126" s="7"/>
      <c r="AP126" s="7"/>
    </row>
    <row r="127">
      <c r="AH127" s="7"/>
      <c r="AI127" s="7"/>
      <c r="AJ127" s="7"/>
      <c r="AK127" s="7"/>
      <c r="AL127" s="7"/>
      <c r="AM127" s="7"/>
      <c r="AN127" s="7"/>
      <c r="AO127" s="7"/>
      <c r="AP127" s="7"/>
    </row>
    <row r="128">
      <c r="AH128" s="7"/>
      <c r="AI128" s="7"/>
      <c r="AJ128" s="7"/>
      <c r="AK128" s="7"/>
      <c r="AL128" s="7"/>
      <c r="AM128" s="7"/>
      <c r="AN128" s="7"/>
      <c r="AO128" s="7"/>
      <c r="AP128" s="7"/>
    </row>
    <row r="129">
      <c r="AH129" s="7"/>
      <c r="AI129" s="7"/>
      <c r="AJ129" s="7"/>
      <c r="AK129" s="7"/>
      <c r="AL129" s="7"/>
      <c r="AM129" s="7"/>
      <c r="AN129" s="7"/>
      <c r="AO129" s="7"/>
      <c r="AP129" s="7"/>
    </row>
    <row r="130">
      <c r="AH130" s="7"/>
      <c r="AI130" s="7"/>
      <c r="AJ130" s="7"/>
      <c r="AK130" s="7"/>
      <c r="AL130" s="7"/>
      <c r="AM130" s="7"/>
      <c r="AN130" s="7"/>
      <c r="AO130" s="7"/>
      <c r="AP130" s="7"/>
    </row>
    <row r="131">
      <c r="AH131" s="7"/>
      <c r="AI131" s="7"/>
      <c r="AJ131" s="7"/>
      <c r="AK131" s="7"/>
      <c r="AL131" s="7"/>
      <c r="AM131" s="7"/>
      <c r="AN131" s="7"/>
      <c r="AO131" s="7"/>
      <c r="AP131" s="7"/>
    </row>
    <row r="132">
      <c r="AH132" s="7"/>
      <c r="AI132" s="7"/>
      <c r="AJ132" s="7"/>
      <c r="AK132" s="7"/>
      <c r="AL132" s="7"/>
      <c r="AM132" s="7"/>
      <c r="AN132" s="7"/>
      <c r="AO132" s="7"/>
      <c r="AP132" s="7"/>
    </row>
    <row r="133">
      <c r="AH133" s="7"/>
      <c r="AI133" s="7"/>
      <c r="AJ133" s="7"/>
      <c r="AK133" s="7"/>
      <c r="AL133" s="7"/>
      <c r="AM133" s="7"/>
      <c r="AN133" s="7"/>
      <c r="AO133" s="7"/>
      <c r="AP133" s="7"/>
    </row>
    <row r="134">
      <c r="AH134" s="7"/>
      <c r="AI134" s="7"/>
      <c r="AJ134" s="7"/>
      <c r="AK134" s="7"/>
      <c r="AL134" s="7"/>
      <c r="AM134" s="7"/>
      <c r="AN134" s="7"/>
      <c r="AO134" s="7"/>
      <c r="AP134" s="7"/>
    </row>
    <row r="135">
      <c r="AH135" s="7"/>
      <c r="AI135" s="7"/>
      <c r="AJ135" s="7"/>
      <c r="AK135" s="7"/>
      <c r="AL135" s="7"/>
      <c r="AM135" s="7"/>
      <c r="AN135" s="7"/>
      <c r="AO135" s="7"/>
      <c r="AP135" s="7"/>
    </row>
    <row r="136">
      <c r="AH136" s="7"/>
      <c r="AI136" s="7"/>
      <c r="AJ136" s="7"/>
      <c r="AK136" s="7"/>
      <c r="AL136" s="7"/>
      <c r="AM136" s="7"/>
      <c r="AN136" s="7"/>
      <c r="AO136" s="7"/>
      <c r="AP136" s="7"/>
    </row>
    <row r="137">
      <c r="AH137" s="7"/>
      <c r="AI137" s="7"/>
      <c r="AJ137" s="7"/>
      <c r="AK137" s="7"/>
      <c r="AL137" s="7"/>
      <c r="AM137" s="7"/>
      <c r="AN137" s="7"/>
      <c r="AO137" s="7"/>
      <c r="AP137" s="7"/>
    </row>
    <row r="138">
      <c r="AH138" s="7"/>
      <c r="AI138" s="7"/>
      <c r="AJ138" s="7"/>
      <c r="AK138" s="7"/>
      <c r="AL138" s="7"/>
      <c r="AM138" s="7"/>
      <c r="AN138" s="7"/>
      <c r="AO138" s="7"/>
      <c r="AP138" s="7"/>
    </row>
    <row r="139">
      <c r="AH139" s="7"/>
      <c r="AI139" s="7"/>
      <c r="AJ139" s="7"/>
      <c r="AK139" s="7"/>
      <c r="AL139" s="7"/>
      <c r="AM139" s="7"/>
      <c r="AN139" s="7"/>
      <c r="AO139" s="7"/>
      <c r="AP139" s="7"/>
    </row>
    <row r="140">
      <c r="AH140" s="7"/>
      <c r="AI140" s="7"/>
      <c r="AJ140" s="7"/>
      <c r="AK140" s="7"/>
      <c r="AL140" s="7"/>
      <c r="AM140" s="7"/>
      <c r="AN140" s="7"/>
      <c r="AO140" s="7"/>
      <c r="AP140" s="7"/>
    </row>
    <row r="141">
      <c r="AH141" s="7"/>
      <c r="AI141" s="7"/>
      <c r="AJ141" s="7"/>
      <c r="AK141" s="7"/>
      <c r="AL141" s="7"/>
      <c r="AM141" s="7"/>
      <c r="AN141" s="7"/>
      <c r="AO141" s="7"/>
      <c r="AP141" s="7"/>
    </row>
    <row r="142">
      <c r="AH142" s="7"/>
      <c r="AI142" s="7"/>
      <c r="AJ142" s="7"/>
      <c r="AK142" s="7"/>
      <c r="AL142" s="7"/>
      <c r="AM142" s="7"/>
      <c r="AN142" s="7"/>
      <c r="AO142" s="7"/>
      <c r="AP142" s="7"/>
    </row>
    <row r="143">
      <c r="AH143" s="7"/>
      <c r="AI143" s="7"/>
      <c r="AJ143" s="7"/>
      <c r="AK143" s="7"/>
      <c r="AL143" s="7"/>
      <c r="AM143" s="7"/>
      <c r="AN143" s="7"/>
      <c r="AO143" s="7"/>
      <c r="AP143" s="7"/>
    </row>
    <row r="144">
      <c r="AH144" s="7"/>
      <c r="AI144" s="7"/>
      <c r="AJ144" s="7"/>
      <c r="AK144" s="7"/>
      <c r="AL144" s="7"/>
      <c r="AM144" s="7"/>
      <c r="AN144" s="7"/>
      <c r="AO144" s="7"/>
      <c r="AP144" s="7"/>
    </row>
    <row r="145">
      <c r="AH145" s="7"/>
      <c r="AI145" s="7"/>
      <c r="AJ145" s="7"/>
      <c r="AK145" s="7"/>
      <c r="AL145" s="7"/>
      <c r="AM145" s="7"/>
      <c r="AN145" s="7"/>
      <c r="AO145" s="7"/>
      <c r="AP145" s="7"/>
    </row>
    <row r="146">
      <c r="AH146" s="7"/>
      <c r="AI146" s="7"/>
      <c r="AJ146" s="7"/>
      <c r="AK146" s="7"/>
      <c r="AL146" s="7"/>
      <c r="AM146" s="7"/>
      <c r="AN146" s="7"/>
      <c r="AO146" s="7"/>
      <c r="AP146" s="7"/>
    </row>
    <row r="147">
      <c r="AH147" s="7"/>
      <c r="AI147" s="7"/>
      <c r="AJ147" s="7"/>
      <c r="AK147" s="7"/>
      <c r="AL147" s="7"/>
      <c r="AM147" s="7"/>
      <c r="AN147" s="7"/>
      <c r="AO147" s="7"/>
      <c r="AP147" s="7"/>
    </row>
    <row r="148">
      <c r="AH148" s="7"/>
      <c r="AI148" s="7"/>
      <c r="AJ148" s="7"/>
      <c r="AK148" s="7"/>
      <c r="AL148" s="7"/>
      <c r="AM148" s="7"/>
      <c r="AN148" s="7"/>
      <c r="AO148" s="7"/>
      <c r="AP148" s="7"/>
    </row>
    <row r="149">
      <c r="AH149" s="7"/>
      <c r="AI149" s="7"/>
      <c r="AJ149" s="7"/>
      <c r="AK149" s="7"/>
      <c r="AL149" s="7"/>
      <c r="AM149" s="7"/>
      <c r="AN149" s="7"/>
      <c r="AO149" s="7"/>
      <c r="AP149" s="7"/>
    </row>
    <row r="150">
      <c r="AH150" s="7"/>
      <c r="AI150" s="7"/>
      <c r="AJ150" s="7"/>
      <c r="AK150" s="7"/>
      <c r="AL150" s="7"/>
      <c r="AM150" s="7"/>
      <c r="AN150" s="7"/>
      <c r="AO150" s="7"/>
      <c r="AP150" s="7"/>
    </row>
    <row r="151">
      <c r="AH151" s="7"/>
      <c r="AI151" s="7"/>
      <c r="AJ151" s="7"/>
      <c r="AK151" s="7"/>
      <c r="AL151" s="7"/>
      <c r="AM151" s="7"/>
      <c r="AN151" s="7"/>
      <c r="AO151" s="7"/>
      <c r="AP151" s="7"/>
    </row>
    <row r="152">
      <c r="AH152" s="7"/>
      <c r="AI152" s="7"/>
      <c r="AJ152" s="7"/>
      <c r="AK152" s="7"/>
      <c r="AL152" s="7"/>
      <c r="AM152" s="7"/>
      <c r="AN152" s="7"/>
      <c r="AO152" s="7"/>
      <c r="AP152" s="7"/>
    </row>
    <row r="153">
      <c r="AH153" s="7"/>
      <c r="AI153" s="7"/>
      <c r="AJ153" s="7"/>
      <c r="AK153" s="7"/>
      <c r="AL153" s="7"/>
      <c r="AM153" s="7"/>
      <c r="AN153" s="7"/>
      <c r="AO153" s="7"/>
      <c r="AP153" s="7"/>
    </row>
    <row r="154">
      <c r="AH154" s="7"/>
      <c r="AI154" s="7"/>
      <c r="AJ154" s="7"/>
      <c r="AK154" s="7"/>
      <c r="AL154" s="7"/>
      <c r="AM154" s="7"/>
      <c r="AN154" s="7"/>
      <c r="AO154" s="7"/>
      <c r="AP154" s="7"/>
    </row>
    <row r="155">
      <c r="AH155" s="7"/>
      <c r="AI155" s="7"/>
      <c r="AJ155" s="7"/>
      <c r="AK155" s="7"/>
      <c r="AL155" s="7"/>
      <c r="AM155" s="7"/>
      <c r="AN155" s="7"/>
      <c r="AO155" s="7"/>
      <c r="AP155" s="7"/>
    </row>
    <row r="156">
      <c r="AH156" s="7"/>
      <c r="AI156" s="7"/>
      <c r="AJ156" s="7"/>
      <c r="AK156" s="7"/>
      <c r="AL156" s="7"/>
      <c r="AM156" s="7"/>
      <c r="AN156" s="7"/>
      <c r="AO156" s="7"/>
      <c r="AP156" s="7"/>
    </row>
    <row r="157">
      <c r="AH157" s="7"/>
      <c r="AI157" s="7"/>
      <c r="AJ157" s="7"/>
      <c r="AK157" s="7"/>
      <c r="AL157" s="7"/>
      <c r="AM157" s="7"/>
      <c r="AN157" s="7"/>
      <c r="AO157" s="7"/>
      <c r="AP157" s="7"/>
    </row>
    <row r="158">
      <c r="AH158" s="7"/>
      <c r="AI158" s="7"/>
      <c r="AJ158" s="7"/>
      <c r="AK158" s="7"/>
      <c r="AL158" s="7"/>
      <c r="AM158" s="7"/>
      <c r="AN158" s="7"/>
      <c r="AO158" s="7"/>
      <c r="AP158" s="7"/>
    </row>
    <row r="159">
      <c r="AH159" s="7"/>
      <c r="AI159" s="7"/>
      <c r="AJ159" s="7"/>
      <c r="AK159" s="7"/>
      <c r="AL159" s="7"/>
      <c r="AM159" s="7"/>
      <c r="AN159" s="7"/>
      <c r="AO159" s="7"/>
      <c r="AP159" s="7"/>
    </row>
    <row r="160">
      <c r="AH160" s="7"/>
      <c r="AI160" s="7"/>
      <c r="AJ160" s="7"/>
      <c r="AK160" s="7"/>
      <c r="AL160" s="7"/>
      <c r="AM160" s="7"/>
      <c r="AN160" s="7"/>
      <c r="AO160" s="7"/>
      <c r="AP160" s="7"/>
    </row>
    <row r="161">
      <c r="AH161" s="7"/>
      <c r="AI161" s="7"/>
      <c r="AJ161" s="7"/>
      <c r="AK161" s="7"/>
      <c r="AL161" s="7"/>
      <c r="AM161" s="7"/>
      <c r="AN161" s="7"/>
      <c r="AO161" s="7"/>
      <c r="AP161" s="7"/>
    </row>
    <row r="162">
      <c r="AH162" s="7"/>
      <c r="AI162" s="7"/>
      <c r="AJ162" s="7"/>
      <c r="AK162" s="7"/>
      <c r="AL162" s="7"/>
      <c r="AM162" s="7"/>
      <c r="AN162" s="7"/>
      <c r="AO162" s="7"/>
      <c r="AP162" s="7"/>
    </row>
    <row r="163">
      <c r="AH163" s="7"/>
      <c r="AI163" s="7"/>
      <c r="AJ163" s="7"/>
      <c r="AK163" s="7"/>
      <c r="AL163" s="7"/>
      <c r="AM163" s="7"/>
      <c r="AN163" s="7"/>
      <c r="AO163" s="7"/>
      <c r="AP163" s="7"/>
    </row>
    <row r="164">
      <c r="AH164" s="7"/>
      <c r="AI164" s="7"/>
      <c r="AJ164" s="7"/>
      <c r="AK164" s="7"/>
      <c r="AL164" s="7"/>
      <c r="AM164" s="7"/>
      <c r="AN164" s="7"/>
      <c r="AO164" s="7"/>
      <c r="AP164" s="7"/>
    </row>
    <row r="165">
      <c r="AH165" s="7"/>
      <c r="AI165" s="7"/>
      <c r="AJ165" s="7"/>
      <c r="AK165" s="7"/>
      <c r="AL165" s="7"/>
      <c r="AM165" s="7"/>
      <c r="AN165" s="7"/>
      <c r="AO165" s="7"/>
      <c r="AP165" s="7"/>
    </row>
    <row r="166">
      <c r="AH166" s="7"/>
      <c r="AI166" s="7"/>
      <c r="AJ166" s="7"/>
      <c r="AK166" s="7"/>
      <c r="AL166" s="7"/>
      <c r="AM166" s="7"/>
      <c r="AN166" s="7"/>
      <c r="AO166" s="7"/>
      <c r="AP166" s="7"/>
    </row>
    <row r="167">
      <c r="AH167" s="7"/>
      <c r="AI167" s="7"/>
      <c r="AJ167" s="7"/>
      <c r="AK167" s="7"/>
      <c r="AL167" s="7"/>
      <c r="AM167" s="7"/>
      <c r="AN167" s="7"/>
      <c r="AO167" s="7"/>
      <c r="AP167" s="7"/>
    </row>
    <row r="168">
      <c r="AH168" s="7"/>
      <c r="AI168" s="7"/>
      <c r="AJ168" s="7"/>
      <c r="AK168" s="7"/>
      <c r="AL168" s="7"/>
      <c r="AM168" s="7"/>
      <c r="AN168" s="7"/>
      <c r="AO168" s="7"/>
      <c r="AP168" s="7"/>
    </row>
    <row r="169">
      <c r="AH169" s="7"/>
      <c r="AI169" s="7"/>
      <c r="AJ169" s="7"/>
      <c r="AK169" s="7"/>
      <c r="AL169" s="7"/>
      <c r="AM169" s="7"/>
      <c r="AN169" s="7"/>
      <c r="AO169" s="7"/>
      <c r="AP169" s="7"/>
    </row>
    <row r="170">
      <c r="AH170" s="7"/>
      <c r="AI170" s="7"/>
      <c r="AJ170" s="7"/>
      <c r="AK170" s="7"/>
      <c r="AL170" s="7"/>
      <c r="AM170" s="7"/>
      <c r="AN170" s="7"/>
      <c r="AO170" s="7"/>
      <c r="AP170" s="7"/>
    </row>
    <row r="171">
      <c r="AH171" s="7"/>
      <c r="AI171" s="7"/>
      <c r="AJ171" s="7"/>
      <c r="AK171" s="7"/>
      <c r="AL171" s="7"/>
      <c r="AM171" s="7"/>
      <c r="AN171" s="7"/>
      <c r="AO171" s="7"/>
      <c r="AP171" s="7"/>
    </row>
    <row r="172">
      <c r="AH172" s="7"/>
      <c r="AI172" s="7"/>
      <c r="AJ172" s="7"/>
      <c r="AK172" s="7"/>
      <c r="AL172" s="7"/>
      <c r="AM172" s="7"/>
      <c r="AN172" s="7"/>
      <c r="AO172" s="7"/>
      <c r="AP172" s="7"/>
    </row>
    <row r="173">
      <c r="AH173" s="7"/>
      <c r="AI173" s="7"/>
      <c r="AJ173" s="7"/>
      <c r="AK173" s="7"/>
      <c r="AL173" s="7"/>
      <c r="AM173" s="7"/>
      <c r="AN173" s="7"/>
      <c r="AO173" s="7"/>
      <c r="AP173" s="7"/>
    </row>
    <row r="174">
      <c r="AH174" s="7"/>
      <c r="AI174" s="7"/>
      <c r="AJ174" s="7"/>
      <c r="AK174" s="7"/>
      <c r="AL174" s="7"/>
      <c r="AM174" s="7"/>
      <c r="AN174" s="7"/>
      <c r="AO174" s="7"/>
      <c r="AP174" s="7"/>
    </row>
    <row r="175">
      <c r="AH175" s="7"/>
      <c r="AI175" s="7"/>
      <c r="AJ175" s="7"/>
      <c r="AK175" s="7"/>
      <c r="AL175" s="7"/>
      <c r="AM175" s="7"/>
      <c r="AN175" s="7"/>
      <c r="AO175" s="7"/>
      <c r="AP175" s="7"/>
    </row>
    <row r="176">
      <c r="AH176" s="7"/>
      <c r="AI176" s="7"/>
      <c r="AJ176" s="7"/>
      <c r="AK176" s="7"/>
      <c r="AL176" s="7"/>
      <c r="AM176" s="7"/>
      <c r="AN176" s="7"/>
      <c r="AO176" s="7"/>
      <c r="AP176" s="7"/>
    </row>
    <row r="177">
      <c r="AH177" s="7"/>
      <c r="AI177" s="7"/>
      <c r="AJ177" s="7"/>
      <c r="AK177" s="7"/>
      <c r="AL177" s="7"/>
      <c r="AM177" s="7"/>
      <c r="AN177" s="7"/>
      <c r="AO177" s="7"/>
      <c r="AP177" s="7"/>
    </row>
    <row r="178">
      <c r="AH178" s="7"/>
      <c r="AI178" s="7"/>
      <c r="AJ178" s="7"/>
      <c r="AK178" s="7"/>
      <c r="AL178" s="7"/>
      <c r="AM178" s="7"/>
      <c r="AN178" s="7"/>
      <c r="AO178" s="7"/>
      <c r="AP178" s="7"/>
    </row>
    <row r="179">
      <c r="AH179" s="7"/>
      <c r="AI179" s="7"/>
      <c r="AJ179" s="7"/>
      <c r="AK179" s="7"/>
      <c r="AL179" s="7"/>
      <c r="AM179" s="7"/>
      <c r="AN179" s="7"/>
      <c r="AO179" s="7"/>
      <c r="AP179" s="7"/>
    </row>
    <row r="180">
      <c r="AH180" s="7"/>
      <c r="AI180" s="7"/>
      <c r="AJ180" s="7"/>
      <c r="AK180" s="7"/>
      <c r="AL180" s="7"/>
      <c r="AM180" s="7"/>
      <c r="AN180" s="7"/>
      <c r="AO180" s="7"/>
      <c r="AP180" s="7"/>
    </row>
    <row r="181">
      <c r="AH181" s="7"/>
      <c r="AI181" s="7"/>
      <c r="AJ181" s="7"/>
      <c r="AK181" s="7"/>
      <c r="AL181" s="7"/>
      <c r="AM181" s="7"/>
      <c r="AN181" s="7"/>
      <c r="AO181" s="7"/>
      <c r="AP181" s="7"/>
    </row>
    <row r="182">
      <c r="AH182" s="7"/>
      <c r="AI182" s="7"/>
      <c r="AJ182" s="7"/>
      <c r="AK182" s="7"/>
      <c r="AL182" s="7"/>
      <c r="AM182" s="7"/>
      <c r="AN182" s="7"/>
      <c r="AO182" s="7"/>
      <c r="AP182" s="7"/>
    </row>
    <row r="183">
      <c r="AH183" s="7"/>
      <c r="AI183" s="7"/>
      <c r="AJ183" s="7"/>
      <c r="AK183" s="7"/>
      <c r="AL183" s="7"/>
      <c r="AM183" s="7"/>
      <c r="AN183" s="7"/>
      <c r="AO183" s="7"/>
      <c r="AP183" s="7"/>
    </row>
    <row r="184">
      <c r="AH184" s="7"/>
      <c r="AI184" s="7"/>
      <c r="AJ184" s="7"/>
      <c r="AK184" s="7"/>
      <c r="AL184" s="7"/>
      <c r="AM184" s="7"/>
      <c r="AN184" s="7"/>
      <c r="AO184" s="7"/>
      <c r="AP184" s="7"/>
    </row>
    <row r="185">
      <c r="AH185" s="7"/>
      <c r="AI185" s="7"/>
      <c r="AJ185" s="7"/>
      <c r="AK185" s="7"/>
      <c r="AL185" s="7"/>
      <c r="AM185" s="7"/>
      <c r="AN185" s="7"/>
      <c r="AO185" s="7"/>
      <c r="AP185" s="7"/>
    </row>
    <row r="186">
      <c r="AH186" s="7"/>
      <c r="AI186" s="7"/>
      <c r="AJ186" s="7"/>
      <c r="AK186" s="7"/>
      <c r="AL186" s="7"/>
      <c r="AM186" s="7"/>
      <c r="AN186" s="7"/>
      <c r="AO186" s="7"/>
      <c r="AP186" s="7"/>
    </row>
    <row r="187">
      <c r="AH187" s="7"/>
      <c r="AI187" s="7"/>
      <c r="AJ187" s="7"/>
      <c r="AK187" s="7"/>
      <c r="AL187" s="7"/>
      <c r="AM187" s="7"/>
      <c r="AN187" s="7"/>
      <c r="AO187" s="7"/>
      <c r="AP187" s="7"/>
    </row>
    <row r="188">
      <c r="AH188" s="7"/>
      <c r="AI188" s="7"/>
      <c r="AJ188" s="7"/>
      <c r="AK188" s="7"/>
      <c r="AL188" s="7"/>
      <c r="AM188" s="7"/>
      <c r="AN188" s="7"/>
      <c r="AO188" s="7"/>
      <c r="AP188" s="7"/>
    </row>
    <row r="189">
      <c r="AH189" s="7"/>
      <c r="AI189" s="7"/>
      <c r="AJ189" s="7"/>
      <c r="AK189" s="7"/>
      <c r="AL189" s="7"/>
      <c r="AM189" s="7"/>
      <c r="AN189" s="7"/>
      <c r="AO189" s="7"/>
      <c r="AP189" s="7"/>
    </row>
    <row r="190">
      <c r="AH190" s="7"/>
      <c r="AI190" s="7"/>
      <c r="AJ190" s="7"/>
      <c r="AK190" s="7"/>
      <c r="AL190" s="7"/>
      <c r="AM190" s="7"/>
      <c r="AN190" s="7"/>
      <c r="AO190" s="7"/>
      <c r="AP190" s="7"/>
    </row>
    <row r="191">
      <c r="AH191" s="7"/>
      <c r="AI191" s="7"/>
      <c r="AJ191" s="7"/>
      <c r="AK191" s="7"/>
      <c r="AL191" s="7"/>
      <c r="AM191" s="7"/>
      <c r="AN191" s="7"/>
      <c r="AO191" s="7"/>
      <c r="AP191" s="7"/>
    </row>
    <row r="192">
      <c r="AH192" s="7"/>
      <c r="AI192" s="7"/>
      <c r="AJ192" s="7"/>
      <c r="AK192" s="7"/>
      <c r="AL192" s="7"/>
      <c r="AM192" s="7"/>
      <c r="AN192" s="7"/>
      <c r="AO192" s="7"/>
      <c r="AP192" s="7"/>
    </row>
    <row r="193">
      <c r="AH193" s="7"/>
      <c r="AI193" s="7"/>
      <c r="AJ193" s="7"/>
      <c r="AK193" s="7"/>
      <c r="AL193" s="7"/>
      <c r="AM193" s="7"/>
      <c r="AN193" s="7"/>
      <c r="AO193" s="7"/>
      <c r="AP193" s="7"/>
    </row>
    <row r="194">
      <c r="AH194" s="7"/>
      <c r="AI194" s="7"/>
      <c r="AJ194" s="7"/>
      <c r="AK194" s="7"/>
      <c r="AL194" s="7"/>
      <c r="AM194" s="7"/>
      <c r="AN194" s="7"/>
      <c r="AO194" s="7"/>
      <c r="AP194" s="7"/>
    </row>
    <row r="195">
      <c r="AH195" s="7"/>
      <c r="AI195" s="7"/>
      <c r="AJ195" s="7"/>
      <c r="AK195" s="7"/>
      <c r="AL195" s="7"/>
      <c r="AM195" s="7"/>
      <c r="AN195" s="7"/>
      <c r="AO195" s="7"/>
      <c r="AP195" s="7"/>
    </row>
    <row r="196">
      <c r="AH196" s="7"/>
      <c r="AI196" s="7"/>
      <c r="AJ196" s="7"/>
      <c r="AK196" s="7"/>
      <c r="AL196" s="7"/>
      <c r="AM196" s="7"/>
      <c r="AN196" s="7"/>
      <c r="AO196" s="7"/>
      <c r="AP196" s="7"/>
    </row>
    <row r="197">
      <c r="AH197" s="7"/>
      <c r="AI197" s="7"/>
      <c r="AJ197" s="7"/>
      <c r="AK197" s="7"/>
      <c r="AL197" s="7"/>
      <c r="AM197" s="7"/>
      <c r="AN197" s="7"/>
      <c r="AO197" s="7"/>
      <c r="AP197" s="7"/>
    </row>
    <row r="198">
      <c r="AH198" s="7"/>
      <c r="AI198" s="7"/>
      <c r="AJ198" s="7"/>
      <c r="AK198" s="7"/>
      <c r="AL198" s="7"/>
      <c r="AM198" s="7"/>
      <c r="AN198" s="7"/>
      <c r="AO198" s="7"/>
      <c r="AP198" s="7"/>
    </row>
    <row r="199">
      <c r="AH199" s="7"/>
      <c r="AI199" s="7"/>
      <c r="AJ199" s="7"/>
      <c r="AK199" s="7"/>
      <c r="AL199" s="7"/>
      <c r="AM199" s="7"/>
      <c r="AN199" s="7"/>
      <c r="AO199" s="7"/>
      <c r="AP199" s="7"/>
    </row>
    <row r="200">
      <c r="AH200" s="7"/>
      <c r="AI200" s="7"/>
      <c r="AJ200" s="7"/>
      <c r="AK200" s="7"/>
      <c r="AL200" s="7"/>
      <c r="AM200" s="7"/>
      <c r="AN200" s="7"/>
      <c r="AO200" s="7"/>
      <c r="AP200" s="7"/>
    </row>
    <row r="201">
      <c r="AH201" s="7"/>
      <c r="AI201" s="7"/>
      <c r="AJ201" s="7"/>
      <c r="AK201" s="7"/>
      <c r="AL201" s="7"/>
      <c r="AM201" s="7"/>
      <c r="AN201" s="7"/>
      <c r="AO201" s="7"/>
      <c r="AP201" s="7"/>
    </row>
    <row r="202">
      <c r="AH202" s="7"/>
      <c r="AI202" s="7"/>
      <c r="AJ202" s="7"/>
      <c r="AK202" s="7"/>
      <c r="AL202" s="7"/>
      <c r="AM202" s="7"/>
      <c r="AN202" s="7"/>
      <c r="AO202" s="7"/>
      <c r="AP202" s="7"/>
    </row>
    <row r="203">
      <c r="AH203" s="7"/>
      <c r="AI203" s="7"/>
      <c r="AJ203" s="7"/>
      <c r="AK203" s="7"/>
      <c r="AL203" s="7"/>
      <c r="AM203" s="7"/>
      <c r="AN203" s="7"/>
      <c r="AO203" s="7"/>
      <c r="AP203" s="7"/>
    </row>
    <row r="204">
      <c r="AH204" s="7"/>
      <c r="AI204" s="7"/>
      <c r="AJ204" s="7"/>
      <c r="AK204" s="7"/>
      <c r="AL204" s="7"/>
      <c r="AM204" s="7"/>
      <c r="AN204" s="7"/>
      <c r="AO204" s="7"/>
      <c r="AP204" s="7"/>
    </row>
    <row r="205">
      <c r="AH205" s="7"/>
      <c r="AI205" s="7"/>
      <c r="AJ205" s="7"/>
      <c r="AK205" s="7"/>
      <c r="AL205" s="7"/>
      <c r="AM205" s="7"/>
      <c r="AN205" s="7"/>
      <c r="AO205" s="7"/>
      <c r="AP205" s="7"/>
    </row>
    <row r="206">
      <c r="AH206" s="7"/>
      <c r="AI206" s="7"/>
      <c r="AJ206" s="7"/>
      <c r="AK206" s="7"/>
      <c r="AL206" s="7"/>
      <c r="AM206" s="7"/>
      <c r="AN206" s="7"/>
      <c r="AO206" s="7"/>
      <c r="AP206" s="7"/>
    </row>
    <row r="207">
      <c r="AH207" s="7"/>
      <c r="AI207" s="7"/>
      <c r="AJ207" s="7"/>
      <c r="AK207" s="7"/>
      <c r="AL207" s="7"/>
      <c r="AM207" s="7"/>
      <c r="AN207" s="7"/>
      <c r="AO207" s="7"/>
      <c r="AP207" s="7"/>
    </row>
    <row r="208">
      <c r="AH208" s="7"/>
      <c r="AI208" s="7"/>
      <c r="AJ208" s="7"/>
      <c r="AK208" s="7"/>
      <c r="AL208" s="7"/>
      <c r="AM208" s="7"/>
      <c r="AN208" s="7"/>
      <c r="AO208" s="7"/>
      <c r="AP208" s="7"/>
    </row>
    <row r="209">
      <c r="AH209" s="7"/>
      <c r="AI209" s="7"/>
      <c r="AJ209" s="7"/>
      <c r="AK209" s="7"/>
      <c r="AL209" s="7"/>
      <c r="AM209" s="7"/>
      <c r="AN209" s="7"/>
      <c r="AO209" s="7"/>
      <c r="AP209" s="7"/>
    </row>
    <row r="210">
      <c r="AH210" s="7"/>
      <c r="AI210" s="7"/>
      <c r="AJ210" s="7"/>
      <c r="AK210" s="7"/>
      <c r="AL210" s="7"/>
      <c r="AM210" s="7"/>
      <c r="AN210" s="7"/>
      <c r="AO210" s="7"/>
      <c r="AP210" s="7"/>
    </row>
    <row r="211">
      <c r="AH211" s="7"/>
      <c r="AI211" s="7"/>
      <c r="AJ211" s="7"/>
      <c r="AK211" s="7"/>
      <c r="AL211" s="7"/>
      <c r="AM211" s="7"/>
      <c r="AN211" s="7"/>
      <c r="AO211" s="7"/>
      <c r="AP211" s="7"/>
    </row>
    <row r="212">
      <c r="AH212" s="7"/>
      <c r="AI212" s="7"/>
      <c r="AJ212" s="7"/>
      <c r="AK212" s="7"/>
      <c r="AL212" s="7"/>
      <c r="AM212" s="7"/>
      <c r="AN212" s="7"/>
      <c r="AO212" s="7"/>
      <c r="AP212" s="7"/>
    </row>
    <row r="213">
      <c r="AH213" s="7"/>
      <c r="AI213" s="7"/>
      <c r="AJ213" s="7"/>
      <c r="AK213" s="7"/>
      <c r="AL213" s="7"/>
      <c r="AM213" s="7"/>
      <c r="AN213" s="7"/>
      <c r="AO213" s="7"/>
      <c r="AP213" s="7"/>
    </row>
    <row r="214">
      <c r="AH214" s="7"/>
      <c r="AI214" s="7"/>
      <c r="AJ214" s="7"/>
      <c r="AK214" s="7"/>
      <c r="AL214" s="7"/>
      <c r="AM214" s="7"/>
      <c r="AN214" s="7"/>
      <c r="AO214" s="7"/>
      <c r="AP214" s="7"/>
    </row>
    <row r="215">
      <c r="AH215" s="7"/>
      <c r="AI215" s="7"/>
      <c r="AJ215" s="7"/>
      <c r="AK215" s="7"/>
      <c r="AL215" s="7"/>
      <c r="AM215" s="7"/>
      <c r="AN215" s="7"/>
      <c r="AO215" s="7"/>
      <c r="AP215" s="7"/>
    </row>
    <row r="216">
      <c r="AH216" s="7"/>
      <c r="AI216" s="7"/>
      <c r="AJ216" s="7"/>
      <c r="AK216" s="7"/>
      <c r="AL216" s="7"/>
      <c r="AM216" s="7"/>
      <c r="AN216" s="7"/>
      <c r="AO216" s="7"/>
      <c r="AP216" s="7"/>
    </row>
    <row r="217">
      <c r="AH217" s="7"/>
      <c r="AI217" s="7"/>
      <c r="AJ217" s="7"/>
      <c r="AK217" s="7"/>
      <c r="AL217" s="7"/>
      <c r="AM217" s="7"/>
      <c r="AN217" s="7"/>
      <c r="AO217" s="7"/>
      <c r="AP217" s="7"/>
    </row>
    <row r="218">
      <c r="AH218" s="7"/>
      <c r="AI218" s="7"/>
      <c r="AJ218" s="7"/>
      <c r="AK218" s="7"/>
      <c r="AL218" s="7"/>
      <c r="AM218" s="7"/>
      <c r="AN218" s="7"/>
      <c r="AO218" s="7"/>
      <c r="AP218" s="7"/>
    </row>
    <row r="219">
      <c r="AH219" s="7"/>
      <c r="AI219" s="7"/>
      <c r="AJ219" s="7"/>
      <c r="AK219" s="7"/>
      <c r="AL219" s="7"/>
      <c r="AM219" s="7"/>
      <c r="AN219" s="7"/>
      <c r="AO219" s="7"/>
      <c r="AP219" s="7"/>
    </row>
    <row r="220">
      <c r="AH220" s="7"/>
      <c r="AI220" s="7"/>
      <c r="AJ220" s="7"/>
      <c r="AK220" s="7"/>
      <c r="AL220" s="7"/>
      <c r="AM220" s="7"/>
      <c r="AN220" s="7"/>
      <c r="AO220" s="7"/>
      <c r="AP220" s="7"/>
    </row>
    <row r="221">
      <c r="AH221" s="7"/>
      <c r="AI221" s="7"/>
      <c r="AJ221" s="7"/>
      <c r="AK221" s="7"/>
      <c r="AL221" s="7"/>
      <c r="AM221" s="7"/>
      <c r="AN221" s="7"/>
      <c r="AO221" s="7"/>
      <c r="AP221" s="7"/>
    </row>
    <row r="222">
      <c r="AH222" s="7"/>
      <c r="AI222" s="7"/>
      <c r="AJ222" s="7"/>
      <c r="AK222" s="7"/>
      <c r="AL222" s="7"/>
      <c r="AM222" s="7"/>
      <c r="AN222" s="7"/>
      <c r="AO222" s="7"/>
      <c r="AP222" s="7"/>
    </row>
    <row r="223">
      <c r="AH223" s="7"/>
      <c r="AI223" s="7"/>
      <c r="AJ223" s="7"/>
      <c r="AK223" s="7"/>
      <c r="AL223" s="7"/>
      <c r="AM223" s="7"/>
      <c r="AN223" s="7"/>
      <c r="AO223" s="7"/>
      <c r="AP223" s="7"/>
    </row>
    <row r="224">
      <c r="AH224" s="7"/>
      <c r="AI224" s="7"/>
      <c r="AJ224" s="7"/>
      <c r="AK224" s="7"/>
      <c r="AL224" s="7"/>
      <c r="AM224" s="7"/>
      <c r="AN224" s="7"/>
      <c r="AO224" s="7"/>
      <c r="AP224" s="7"/>
    </row>
    <row r="225">
      <c r="AH225" s="7"/>
      <c r="AI225" s="7"/>
      <c r="AJ225" s="7"/>
      <c r="AK225" s="7"/>
      <c r="AL225" s="7"/>
      <c r="AM225" s="7"/>
      <c r="AN225" s="7"/>
      <c r="AO225" s="7"/>
      <c r="AP225" s="7"/>
    </row>
    <row r="226">
      <c r="AH226" s="7"/>
      <c r="AI226" s="7"/>
      <c r="AJ226" s="7"/>
      <c r="AK226" s="7"/>
      <c r="AL226" s="7"/>
      <c r="AM226" s="7"/>
      <c r="AN226" s="7"/>
      <c r="AO226" s="7"/>
      <c r="AP226" s="7"/>
    </row>
    <row r="227">
      <c r="AH227" s="7"/>
      <c r="AI227" s="7"/>
      <c r="AJ227" s="7"/>
      <c r="AK227" s="7"/>
      <c r="AL227" s="7"/>
      <c r="AM227" s="7"/>
      <c r="AN227" s="7"/>
      <c r="AO227" s="7"/>
      <c r="AP227" s="7"/>
    </row>
    <row r="228">
      <c r="AH228" s="7"/>
      <c r="AI228" s="7"/>
      <c r="AJ228" s="7"/>
      <c r="AK228" s="7"/>
      <c r="AL228" s="7"/>
      <c r="AM228" s="7"/>
      <c r="AN228" s="7"/>
      <c r="AO228" s="7"/>
      <c r="AP228" s="7"/>
    </row>
    <row r="229">
      <c r="AH229" s="7"/>
      <c r="AI229" s="7"/>
      <c r="AJ229" s="7"/>
      <c r="AK229" s="7"/>
      <c r="AL229" s="7"/>
      <c r="AM229" s="7"/>
      <c r="AN229" s="7"/>
      <c r="AO229" s="7"/>
      <c r="AP229" s="7"/>
    </row>
    <row r="230">
      <c r="AH230" s="7"/>
      <c r="AI230" s="7"/>
      <c r="AJ230" s="7"/>
      <c r="AK230" s="7"/>
      <c r="AL230" s="7"/>
      <c r="AM230" s="7"/>
      <c r="AN230" s="7"/>
      <c r="AO230" s="7"/>
      <c r="AP230" s="7"/>
    </row>
    <row r="231">
      <c r="AH231" s="7"/>
      <c r="AI231" s="7"/>
      <c r="AJ231" s="7"/>
      <c r="AK231" s="7"/>
      <c r="AL231" s="7"/>
      <c r="AM231" s="7"/>
      <c r="AN231" s="7"/>
      <c r="AO231" s="7"/>
      <c r="AP231" s="7"/>
    </row>
    <row r="232">
      <c r="AH232" s="7"/>
      <c r="AI232" s="7"/>
      <c r="AJ232" s="7"/>
      <c r="AK232" s="7"/>
      <c r="AL232" s="7"/>
      <c r="AM232" s="7"/>
      <c r="AN232" s="7"/>
      <c r="AO232" s="7"/>
      <c r="AP232" s="7"/>
    </row>
    <row r="233">
      <c r="AH233" s="7"/>
      <c r="AI233" s="7"/>
      <c r="AJ233" s="7"/>
      <c r="AK233" s="7"/>
      <c r="AL233" s="7"/>
      <c r="AM233" s="7"/>
      <c r="AN233" s="7"/>
      <c r="AO233" s="7"/>
      <c r="AP233" s="7"/>
    </row>
    <row r="234">
      <c r="AH234" s="7"/>
      <c r="AI234" s="7"/>
      <c r="AJ234" s="7"/>
      <c r="AK234" s="7"/>
      <c r="AL234" s="7"/>
      <c r="AM234" s="7"/>
      <c r="AN234" s="7"/>
      <c r="AO234" s="7"/>
      <c r="AP234" s="7"/>
    </row>
    <row r="235">
      <c r="AH235" s="7"/>
      <c r="AI235" s="7"/>
      <c r="AJ235" s="7"/>
      <c r="AK235" s="7"/>
      <c r="AL235" s="7"/>
      <c r="AM235" s="7"/>
      <c r="AN235" s="7"/>
      <c r="AO235" s="7"/>
      <c r="AP235" s="7"/>
    </row>
    <row r="236">
      <c r="AH236" s="7"/>
      <c r="AI236" s="7"/>
      <c r="AJ236" s="7"/>
      <c r="AK236" s="7"/>
      <c r="AL236" s="7"/>
      <c r="AM236" s="7"/>
      <c r="AN236" s="7"/>
      <c r="AO236" s="7"/>
      <c r="AP236" s="7"/>
    </row>
    <row r="237">
      <c r="AH237" s="7"/>
      <c r="AI237" s="7"/>
      <c r="AJ237" s="7"/>
      <c r="AK237" s="7"/>
      <c r="AL237" s="7"/>
      <c r="AM237" s="7"/>
      <c r="AN237" s="7"/>
      <c r="AO237" s="7"/>
      <c r="AP237" s="7"/>
    </row>
    <row r="238">
      <c r="AH238" s="7"/>
      <c r="AI238" s="7"/>
      <c r="AJ238" s="7"/>
      <c r="AK238" s="7"/>
      <c r="AL238" s="7"/>
      <c r="AM238" s="7"/>
      <c r="AN238" s="7"/>
      <c r="AO238" s="7"/>
      <c r="AP238" s="7"/>
    </row>
    <row r="239">
      <c r="AH239" s="7"/>
      <c r="AI239" s="7"/>
      <c r="AJ239" s="7"/>
      <c r="AK239" s="7"/>
      <c r="AL239" s="7"/>
      <c r="AM239" s="7"/>
      <c r="AN239" s="7"/>
      <c r="AO239" s="7"/>
      <c r="AP239" s="7"/>
    </row>
    <row r="240">
      <c r="AH240" s="7"/>
      <c r="AI240" s="7"/>
      <c r="AJ240" s="7"/>
      <c r="AK240" s="7"/>
      <c r="AL240" s="7"/>
      <c r="AM240" s="7"/>
      <c r="AN240" s="7"/>
      <c r="AO240" s="7"/>
      <c r="AP240" s="7"/>
    </row>
    <row r="241">
      <c r="AH241" s="7"/>
      <c r="AI241" s="7"/>
      <c r="AJ241" s="7"/>
      <c r="AK241" s="7"/>
      <c r="AL241" s="7"/>
      <c r="AM241" s="7"/>
      <c r="AN241" s="7"/>
      <c r="AO241" s="7"/>
      <c r="AP241" s="7"/>
    </row>
    <row r="242">
      <c r="AH242" s="7"/>
      <c r="AI242" s="7"/>
      <c r="AJ242" s="7"/>
      <c r="AK242" s="7"/>
      <c r="AL242" s="7"/>
      <c r="AM242" s="7"/>
      <c r="AN242" s="7"/>
      <c r="AO242" s="7"/>
      <c r="AP242" s="7"/>
    </row>
    <row r="243">
      <c r="AH243" s="7"/>
      <c r="AI243" s="7"/>
      <c r="AJ243" s="7"/>
      <c r="AK243" s="7"/>
      <c r="AL243" s="7"/>
      <c r="AM243" s="7"/>
      <c r="AN243" s="7"/>
      <c r="AO243" s="7"/>
      <c r="AP243" s="7"/>
    </row>
    <row r="244">
      <c r="AH244" s="7"/>
      <c r="AI244" s="7"/>
      <c r="AJ244" s="7"/>
      <c r="AK244" s="7"/>
      <c r="AL244" s="7"/>
      <c r="AM244" s="7"/>
      <c r="AN244" s="7"/>
      <c r="AO244" s="7"/>
      <c r="AP244" s="7"/>
    </row>
    <row r="245">
      <c r="AH245" s="7"/>
      <c r="AI245" s="7"/>
      <c r="AJ245" s="7"/>
      <c r="AK245" s="7"/>
      <c r="AL245" s="7"/>
      <c r="AM245" s="7"/>
      <c r="AN245" s="7"/>
      <c r="AO245" s="7"/>
      <c r="AP245" s="7"/>
    </row>
    <row r="246">
      <c r="AH246" s="7"/>
      <c r="AI246" s="7"/>
      <c r="AJ246" s="7"/>
      <c r="AK246" s="7"/>
      <c r="AL246" s="7"/>
      <c r="AM246" s="7"/>
      <c r="AN246" s="7"/>
      <c r="AO246" s="7"/>
      <c r="AP246" s="7"/>
    </row>
    <row r="247">
      <c r="AH247" s="7"/>
      <c r="AI247" s="7"/>
      <c r="AJ247" s="7"/>
      <c r="AK247" s="7"/>
      <c r="AL247" s="7"/>
      <c r="AM247" s="7"/>
      <c r="AN247" s="7"/>
      <c r="AO247" s="7"/>
      <c r="AP247" s="7"/>
    </row>
    <row r="248">
      <c r="AH248" s="7"/>
      <c r="AI248" s="7"/>
      <c r="AJ248" s="7"/>
      <c r="AK248" s="7"/>
      <c r="AL248" s="7"/>
      <c r="AM248" s="7"/>
      <c r="AN248" s="7"/>
      <c r="AO248" s="7"/>
      <c r="AP248" s="7"/>
    </row>
    <row r="249">
      <c r="AH249" s="7"/>
      <c r="AI249" s="7"/>
      <c r="AJ249" s="7"/>
      <c r="AK249" s="7"/>
      <c r="AL249" s="7"/>
      <c r="AM249" s="7"/>
      <c r="AN249" s="7"/>
      <c r="AO249" s="7"/>
      <c r="AP249" s="7"/>
    </row>
    <row r="250">
      <c r="AH250" s="7"/>
      <c r="AI250" s="7"/>
      <c r="AJ250" s="7"/>
      <c r="AK250" s="7"/>
      <c r="AL250" s="7"/>
      <c r="AM250" s="7"/>
      <c r="AN250" s="7"/>
      <c r="AO250" s="7"/>
      <c r="AP250" s="7"/>
    </row>
    <row r="251">
      <c r="AH251" s="7"/>
      <c r="AI251" s="7"/>
      <c r="AJ251" s="7"/>
      <c r="AK251" s="7"/>
      <c r="AL251" s="7"/>
      <c r="AM251" s="7"/>
      <c r="AN251" s="7"/>
      <c r="AO251" s="7"/>
      <c r="AP251" s="7"/>
    </row>
    <row r="252">
      <c r="AH252" s="7"/>
      <c r="AI252" s="7"/>
      <c r="AJ252" s="7"/>
      <c r="AK252" s="7"/>
      <c r="AL252" s="7"/>
      <c r="AM252" s="7"/>
      <c r="AN252" s="7"/>
      <c r="AO252" s="7"/>
      <c r="AP252" s="7"/>
    </row>
    <row r="253">
      <c r="AH253" s="7"/>
      <c r="AI253" s="7"/>
      <c r="AJ253" s="7"/>
      <c r="AK253" s="7"/>
      <c r="AL253" s="7"/>
      <c r="AM253" s="7"/>
      <c r="AN253" s="7"/>
      <c r="AO253" s="7"/>
      <c r="AP253" s="7"/>
    </row>
    <row r="254">
      <c r="AH254" s="7"/>
      <c r="AI254" s="7"/>
      <c r="AJ254" s="7"/>
      <c r="AK254" s="7"/>
      <c r="AL254" s="7"/>
      <c r="AM254" s="7"/>
      <c r="AN254" s="7"/>
      <c r="AO254" s="7"/>
      <c r="AP254" s="7"/>
    </row>
    <row r="255">
      <c r="AH255" s="7"/>
      <c r="AI255" s="7"/>
      <c r="AJ255" s="7"/>
      <c r="AK255" s="7"/>
      <c r="AL255" s="7"/>
      <c r="AM255" s="7"/>
      <c r="AN255" s="7"/>
      <c r="AO255" s="7"/>
      <c r="AP255" s="7"/>
    </row>
    <row r="256">
      <c r="AH256" s="7"/>
      <c r="AI256" s="7"/>
      <c r="AJ256" s="7"/>
      <c r="AK256" s="7"/>
      <c r="AL256" s="7"/>
      <c r="AM256" s="7"/>
      <c r="AN256" s="7"/>
      <c r="AO256" s="7"/>
      <c r="AP256" s="7"/>
    </row>
    <row r="257">
      <c r="AH257" s="7"/>
      <c r="AI257" s="7"/>
      <c r="AJ257" s="7"/>
      <c r="AK257" s="7"/>
      <c r="AL257" s="7"/>
      <c r="AM257" s="7"/>
      <c r="AN257" s="7"/>
      <c r="AO257" s="7"/>
      <c r="AP257" s="7"/>
    </row>
    <row r="258">
      <c r="AH258" s="7"/>
      <c r="AI258" s="7"/>
      <c r="AJ258" s="7"/>
      <c r="AK258" s="7"/>
      <c r="AL258" s="7"/>
      <c r="AM258" s="7"/>
      <c r="AN258" s="7"/>
      <c r="AO258" s="7"/>
      <c r="AP258" s="7"/>
    </row>
    <row r="259">
      <c r="AH259" s="7"/>
      <c r="AI259" s="7"/>
      <c r="AJ259" s="7"/>
      <c r="AK259" s="7"/>
      <c r="AL259" s="7"/>
      <c r="AM259" s="7"/>
      <c r="AN259" s="7"/>
      <c r="AO259" s="7"/>
      <c r="AP259" s="7"/>
    </row>
    <row r="260">
      <c r="AH260" s="7"/>
      <c r="AI260" s="7"/>
      <c r="AJ260" s="7"/>
      <c r="AK260" s="7"/>
      <c r="AL260" s="7"/>
      <c r="AM260" s="7"/>
      <c r="AN260" s="7"/>
      <c r="AO260" s="7"/>
      <c r="AP260" s="7"/>
    </row>
    <row r="261">
      <c r="AH261" s="7"/>
      <c r="AI261" s="7"/>
      <c r="AJ261" s="7"/>
      <c r="AK261" s="7"/>
      <c r="AL261" s="7"/>
      <c r="AM261" s="7"/>
      <c r="AN261" s="7"/>
      <c r="AO261" s="7"/>
      <c r="AP261" s="7"/>
    </row>
    <row r="262">
      <c r="AH262" s="7"/>
      <c r="AI262" s="7"/>
      <c r="AJ262" s="7"/>
      <c r="AK262" s="7"/>
      <c r="AL262" s="7"/>
      <c r="AM262" s="7"/>
      <c r="AN262" s="7"/>
      <c r="AO262" s="7"/>
      <c r="AP262" s="7"/>
    </row>
    <row r="263">
      <c r="AH263" s="7"/>
      <c r="AI263" s="7"/>
      <c r="AJ263" s="7"/>
      <c r="AK263" s="7"/>
      <c r="AL263" s="7"/>
      <c r="AM263" s="7"/>
      <c r="AN263" s="7"/>
      <c r="AO263" s="7"/>
      <c r="AP263" s="7"/>
    </row>
    <row r="264">
      <c r="AH264" s="7"/>
      <c r="AI264" s="7"/>
      <c r="AJ264" s="7"/>
      <c r="AK264" s="7"/>
      <c r="AL264" s="7"/>
      <c r="AM264" s="7"/>
      <c r="AN264" s="7"/>
      <c r="AO264" s="7"/>
      <c r="AP264" s="7"/>
    </row>
    <row r="265">
      <c r="AH265" s="7"/>
      <c r="AI265" s="7"/>
      <c r="AJ265" s="7"/>
      <c r="AK265" s="7"/>
      <c r="AL265" s="7"/>
      <c r="AM265" s="7"/>
      <c r="AN265" s="7"/>
      <c r="AO265" s="7"/>
      <c r="AP265" s="7"/>
    </row>
    <row r="266">
      <c r="AH266" s="7"/>
      <c r="AI266" s="7"/>
      <c r="AJ266" s="7"/>
      <c r="AK266" s="7"/>
      <c r="AL266" s="7"/>
      <c r="AM266" s="7"/>
      <c r="AN266" s="7"/>
      <c r="AO266" s="7"/>
      <c r="AP266" s="7"/>
    </row>
    <row r="267">
      <c r="AH267" s="7"/>
      <c r="AI267" s="7"/>
      <c r="AJ267" s="7"/>
      <c r="AK267" s="7"/>
      <c r="AL267" s="7"/>
      <c r="AM267" s="7"/>
      <c r="AN267" s="7"/>
      <c r="AO267" s="7"/>
      <c r="AP267" s="7"/>
    </row>
    <row r="268">
      <c r="AH268" s="7"/>
      <c r="AI268" s="7"/>
      <c r="AJ268" s="7"/>
      <c r="AK268" s="7"/>
      <c r="AL268" s="7"/>
      <c r="AM268" s="7"/>
      <c r="AN268" s="7"/>
      <c r="AO268" s="7"/>
      <c r="AP268" s="7"/>
    </row>
    <row r="269">
      <c r="AH269" s="7"/>
      <c r="AI269" s="7"/>
      <c r="AJ269" s="7"/>
      <c r="AK269" s="7"/>
      <c r="AL269" s="7"/>
      <c r="AM269" s="7"/>
      <c r="AN269" s="7"/>
      <c r="AO269" s="7"/>
      <c r="AP269" s="7"/>
    </row>
    <row r="270">
      <c r="AH270" s="7"/>
      <c r="AI270" s="7"/>
      <c r="AJ270" s="7"/>
      <c r="AK270" s="7"/>
      <c r="AL270" s="7"/>
      <c r="AM270" s="7"/>
      <c r="AN270" s="7"/>
      <c r="AO270" s="7"/>
      <c r="AP270" s="7"/>
    </row>
    <row r="271">
      <c r="AH271" s="7"/>
      <c r="AI271" s="7"/>
      <c r="AJ271" s="7"/>
      <c r="AK271" s="7"/>
      <c r="AL271" s="7"/>
      <c r="AM271" s="7"/>
      <c r="AN271" s="7"/>
      <c r="AO271" s="7"/>
      <c r="AP271" s="7"/>
    </row>
    <row r="272">
      <c r="AH272" s="7"/>
      <c r="AI272" s="7"/>
      <c r="AJ272" s="7"/>
      <c r="AK272" s="7"/>
      <c r="AL272" s="7"/>
      <c r="AM272" s="7"/>
      <c r="AN272" s="7"/>
      <c r="AO272" s="7"/>
      <c r="AP272" s="7"/>
    </row>
    <row r="273">
      <c r="AH273" s="7"/>
      <c r="AI273" s="7"/>
      <c r="AJ273" s="7"/>
      <c r="AK273" s="7"/>
      <c r="AL273" s="7"/>
      <c r="AM273" s="7"/>
      <c r="AN273" s="7"/>
      <c r="AO273" s="7"/>
      <c r="AP273" s="7"/>
    </row>
    <row r="274">
      <c r="AH274" s="7"/>
      <c r="AI274" s="7"/>
      <c r="AJ274" s="7"/>
      <c r="AK274" s="7"/>
      <c r="AL274" s="7"/>
      <c r="AM274" s="7"/>
      <c r="AN274" s="7"/>
      <c r="AO274" s="7"/>
      <c r="AP274" s="7"/>
    </row>
    <row r="275">
      <c r="AH275" s="7"/>
      <c r="AI275" s="7"/>
      <c r="AJ275" s="7"/>
      <c r="AK275" s="7"/>
      <c r="AL275" s="7"/>
      <c r="AM275" s="7"/>
      <c r="AN275" s="7"/>
      <c r="AO275" s="7"/>
      <c r="AP275" s="7"/>
    </row>
    <row r="276">
      <c r="AH276" s="7"/>
      <c r="AI276" s="7"/>
      <c r="AJ276" s="7"/>
      <c r="AK276" s="7"/>
      <c r="AL276" s="7"/>
      <c r="AM276" s="7"/>
      <c r="AN276" s="7"/>
      <c r="AO276" s="7"/>
      <c r="AP276" s="7"/>
    </row>
    <row r="277">
      <c r="AH277" s="7"/>
      <c r="AI277" s="7"/>
      <c r="AJ277" s="7"/>
      <c r="AK277" s="7"/>
      <c r="AL277" s="7"/>
      <c r="AM277" s="7"/>
      <c r="AN277" s="7"/>
      <c r="AO277" s="7"/>
      <c r="AP277" s="7"/>
    </row>
    <row r="278">
      <c r="AH278" s="7"/>
      <c r="AI278" s="7"/>
      <c r="AJ278" s="7"/>
      <c r="AK278" s="7"/>
      <c r="AL278" s="7"/>
      <c r="AM278" s="7"/>
      <c r="AN278" s="7"/>
      <c r="AO278" s="7"/>
      <c r="AP278" s="7"/>
    </row>
    <row r="279">
      <c r="AH279" s="7"/>
      <c r="AI279" s="7"/>
      <c r="AJ279" s="7"/>
      <c r="AK279" s="7"/>
      <c r="AL279" s="7"/>
      <c r="AM279" s="7"/>
      <c r="AN279" s="7"/>
      <c r="AO279" s="7"/>
      <c r="AP279" s="7"/>
    </row>
    <row r="280">
      <c r="AH280" s="7"/>
      <c r="AI280" s="7"/>
      <c r="AJ280" s="7"/>
      <c r="AK280" s="7"/>
      <c r="AL280" s="7"/>
      <c r="AM280" s="7"/>
      <c r="AN280" s="7"/>
      <c r="AO280" s="7"/>
      <c r="AP280" s="7"/>
    </row>
    <row r="281">
      <c r="AH281" s="7"/>
      <c r="AI281" s="7"/>
      <c r="AJ281" s="7"/>
      <c r="AK281" s="7"/>
      <c r="AL281" s="7"/>
      <c r="AM281" s="7"/>
      <c r="AN281" s="7"/>
      <c r="AO281" s="7"/>
      <c r="AP281" s="7"/>
    </row>
    <row r="282">
      <c r="AH282" s="7"/>
      <c r="AI282" s="7"/>
      <c r="AJ282" s="7"/>
      <c r="AK282" s="7"/>
      <c r="AL282" s="7"/>
      <c r="AM282" s="7"/>
      <c r="AN282" s="7"/>
      <c r="AO282" s="7"/>
      <c r="AP282" s="7"/>
    </row>
    <row r="283">
      <c r="AH283" s="7"/>
      <c r="AI283" s="7"/>
      <c r="AJ283" s="7"/>
      <c r="AK283" s="7"/>
      <c r="AL283" s="7"/>
      <c r="AM283" s="7"/>
      <c r="AN283" s="7"/>
      <c r="AO283" s="7"/>
      <c r="AP283" s="7"/>
    </row>
    <row r="284">
      <c r="AH284" s="7"/>
      <c r="AI284" s="7"/>
      <c r="AJ284" s="7"/>
      <c r="AK284" s="7"/>
      <c r="AL284" s="7"/>
      <c r="AM284" s="7"/>
      <c r="AN284" s="7"/>
      <c r="AO284" s="7"/>
      <c r="AP284" s="7"/>
    </row>
    <row r="285">
      <c r="AH285" s="7"/>
      <c r="AI285" s="7"/>
      <c r="AJ285" s="7"/>
      <c r="AK285" s="7"/>
      <c r="AL285" s="7"/>
      <c r="AM285" s="7"/>
      <c r="AN285" s="7"/>
      <c r="AO285" s="7"/>
      <c r="AP285" s="7"/>
    </row>
    <row r="286">
      <c r="AH286" s="7"/>
      <c r="AI286" s="7"/>
      <c r="AJ286" s="7"/>
      <c r="AK286" s="7"/>
      <c r="AL286" s="7"/>
      <c r="AM286" s="7"/>
      <c r="AN286" s="7"/>
      <c r="AO286" s="7"/>
      <c r="AP286" s="7"/>
    </row>
    <row r="287">
      <c r="AH287" s="7"/>
      <c r="AI287" s="7"/>
      <c r="AJ287" s="7"/>
      <c r="AK287" s="7"/>
      <c r="AL287" s="7"/>
      <c r="AM287" s="7"/>
      <c r="AN287" s="7"/>
      <c r="AO287" s="7"/>
      <c r="AP287" s="7"/>
    </row>
    <row r="288">
      <c r="AH288" s="7"/>
      <c r="AI288" s="7"/>
      <c r="AJ288" s="7"/>
      <c r="AK288" s="7"/>
      <c r="AL288" s="7"/>
      <c r="AM288" s="7"/>
      <c r="AN288" s="7"/>
      <c r="AO288" s="7"/>
      <c r="AP288" s="7"/>
    </row>
    <row r="289">
      <c r="AH289" s="7"/>
      <c r="AI289" s="7"/>
      <c r="AJ289" s="7"/>
      <c r="AK289" s="7"/>
      <c r="AL289" s="7"/>
      <c r="AM289" s="7"/>
      <c r="AN289" s="7"/>
      <c r="AO289" s="7"/>
      <c r="AP289" s="7"/>
    </row>
    <row r="290">
      <c r="AH290" s="7"/>
      <c r="AI290" s="7"/>
      <c r="AJ290" s="7"/>
      <c r="AK290" s="7"/>
      <c r="AL290" s="7"/>
      <c r="AM290" s="7"/>
      <c r="AN290" s="7"/>
      <c r="AO290" s="7"/>
      <c r="AP290" s="7"/>
    </row>
    <row r="291">
      <c r="AH291" s="7"/>
      <c r="AI291" s="7"/>
      <c r="AJ291" s="7"/>
      <c r="AK291" s="7"/>
      <c r="AL291" s="7"/>
      <c r="AM291" s="7"/>
      <c r="AN291" s="7"/>
      <c r="AO291" s="7"/>
      <c r="AP291" s="7"/>
    </row>
    <row r="292">
      <c r="AH292" s="7"/>
      <c r="AI292" s="7"/>
      <c r="AJ292" s="7"/>
      <c r="AK292" s="7"/>
      <c r="AL292" s="7"/>
      <c r="AM292" s="7"/>
      <c r="AN292" s="7"/>
      <c r="AO292" s="7"/>
      <c r="AP292" s="7"/>
    </row>
    <row r="293">
      <c r="AH293" s="7"/>
      <c r="AI293" s="7"/>
      <c r="AJ293" s="7"/>
      <c r="AK293" s="7"/>
      <c r="AL293" s="7"/>
      <c r="AM293" s="7"/>
      <c r="AN293" s="7"/>
      <c r="AO293" s="7"/>
      <c r="AP293" s="7"/>
    </row>
    <row r="294">
      <c r="AH294" s="7"/>
      <c r="AI294" s="7"/>
      <c r="AJ294" s="7"/>
      <c r="AK294" s="7"/>
      <c r="AL294" s="7"/>
      <c r="AM294" s="7"/>
      <c r="AN294" s="7"/>
      <c r="AO294" s="7"/>
      <c r="AP294" s="7"/>
    </row>
    <row r="295">
      <c r="AH295" s="7"/>
      <c r="AI295" s="7"/>
      <c r="AJ295" s="7"/>
      <c r="AK295" s="7"/>
      <c r="AL295" s="7"/>
      <c r="AM295" s="7"/>
      <c r="AN295" s="7"/>
      <c r="AO295" s="7"/>
      <c r="AP295" s="7"/>
    </row>
    <row r="296">
      <c r="AH296" s="7"/>
      <c r="AI296" s="7"/>
      <c r="AJ296" s="7"/>
      <c r="AK296" s="7"/>
      <c r="AL296" s="7"/>
      <c r="AM296" s="7"/>
      <c r="AN296" s="7"/>
      <c r="AO296" s="7"/>
      <c r="AP296" s="7"/>
    </row>
    <row r="297">
      <c r="AH297" s="7"/>
      <c r="AI297" s="7"/>
      <c r="AJ297" s="7"/>
      <c r="AK297" s="7"/>
      <c r="AL297" s="7"/>
      <c r="AM297" s="7"/>
      <c r="AN297" s="7"/>
      <c r="AO297" s="7"/>
      <c r="AP297" s="7"/>
    </row>
    <row r="298">
      <c r="AH298" s="7"/>
      <c r="AI298" s="7"/>
      <c r="AJ298" s="7"/>
      <c r="AK298" s="7"/>
      <c r="AL298" s="7"/>
      <c r="AM298" s="7"/>
      <c r="AN298" s="7"/>
      <c r="AO298" s="7"/>
      <c r="AP298" s="7"/>
    </row>
    <row r="299">
      <c r="AH299" s="7"/>
      <c r="AI299" s="7"/>
      <c r="AJ299" s="7"/>
      <c r="AK299" s="7"/>
      <c r="AL299" s="7"/>
      <c r="AM299" s="7"/>
      <c r="AN299" s="7"/>
      <c r="AO299" s="7"/>
      <c r="AP299" s="7"/>
    </row>
    <row r="300">
      <c r="AH300" s="7"/>
      <c r="AI300" s="7"/>
      <c r="AJ300" s="7"/>
      <c r="AK300" s="7"/>
      <c r="AL300" s="7"/>
      <c r="AM300" s="7"/>
      <c r="AN300" s="7"/>
      <c r="AO300" s="7"/>
      <c r="AP300" s="7"/>
    </row>
    <row r="301">
      <c r="AH301" s="7"/>
      <c r="AI301" s="7"/>
      <c r="AJ301" s="7"/>
      <c r="AK301" s="7"/>
      <c r="AL301" s="7"/>
      <c r="AM301" s="7"/>
      <c r="AN301" s="7"/>
      <c r="AO301" s="7"/>
      <c r="AP301" s="7"/>
    </row>
    <row r="302">
      <c r="AH302" s="7"/>
      <c r="AI302" s="7"/>
      <c r="AJ302" s="7"/>
      <c r="AK302" s="7"/>
      <c r="AL302" s="7"/>
      <c r="AM302" s="7"/>
      <c r="AN302" s="7"/>
      <c r="AO302" s="7"/>
      <c r="AP302" s="7"/>
    </row>
    <row r="303">
      <c r="AH303" s="7"/>
      <c r="AI303" s="7"/>
      <c r="AJ303" s="7"/>
      <c r="AK303" s="7"/>
      <c r="AL303" s="7"/>
      <c r="AM303" s="7"/>
      <c r="AN303" s="7"/>
      <c r="AO303" s="7"/>
      <c r="AP303" s="7"/>
    </row>
    <row r="304">
      <c r="AH304" s="7"/>
      <c r="AI304" s="7"/>
      <c r="AJ304" s="7"/>
      <c r="AK304" s="7"/>
      <c r="AL304" s="7"/>
      <c r="AM304" s="7"/>
      <c r="AN304" s="7"/>
      <c r="AO304" s="7"/>
      <c r="AP304" s="7"/>
    </row>
    <row r="305">
      <c r="AH305" s="7"/>
      <c r="AI305" s="7"/>
      <c r="AJ305" s="7"/>
      <c r="AK305" s="7"/>
      <c r="AL305" s="7"/>
      <c r="AM305" s="7"/>
      <c r="AN305" s="7"/>
      <c r="AO305" s="7"/>
      <c r="AP305" s="7"/>
    </row>
    <row r="306">
      <c r="AH306" s="7"/>
      <c r="AI306" s="7"/>
      <c r="AJ306" s="7"/>
      <c r="AK306" s="7"/>
      <c r="AL306" s="7"/>
      <c r="AM306" s="7"/>
      <c r="AN306" s="7"/>
      <c r="AO306" s="7"/>
      <c r="AP306" s="7"/>
    </row>
    <row r="307">
      <c r="AH307" s="7"/>
      <c r="AI307" s="7"/>
      <c r="AJ307" s="7"/>
      <c r="AK307" s="7"/>
      <c r="AL307" s="7"/>
      <c r="AM307" s="7"/>
      <c r="AN307" s="7"/>
      <c r="AO307" s="7"/>
      <c r="AP307" s="7"/>
    </row>
    <row r="308">
      <c r="AH308" s="7"/>
      <c r="AI308" s="7"/>
      <c r="AJ308" s="7"/>
      <c r="AK308" s="7"/>
      <c r="AL308" s="7"/>
      <c r="AM308" s="7"/>
      <c r="AN308" s="7"/>
      <c r="AO308" s="7"/>
      <c r="AP308" s="7"/>
    </row>
    <row r="309">
      <c r="AH309" s="7"/>
      <c r="AI309" s="7"/>
      <c r="AJ309" s="7"/>
      <c r="AK309" s="7"/>
      <c r="AL309" s="7"/>
      <c r="AM309" s="7"/>
      <c r="AN309" s="7"/>
      <c r="AO309" s="7"/>
      <c r="AP309" s="7"/>
    </row>
    <row r="310">
      <c r="AH310" s="7"/>
      <c r="AI310" s="7"/>
      <c r="AJ310" s="7"/>
      <c r="AK310" s="7"/>
      <c r="AL310" s="7"/>
      <c r="AM310" s="7"/>
      <c r="AN310" s="7"/>
      <c r="AO310" s="7"/>
      <c r="AP310" s="7"/>
    </row>
    <row r="311">
      <c r="AH311" s="7"/>
      <c r="AI311" s="7"/>
      <c r="AJ311" s="7"/>
      <c r="AK311" s="7"/>
      <c r="AL311" s="7"/>
      <c r="AM311" s="7"/>
      <c r="AN311" s="7"/>
      <c r="AO311" s="7"/>
      <c r="AP311" s="7"/>
    </row>
    <row r="312">
      <c r="AH312" s="7"/>
      <c r="AI312" s="7"/>
      <c r="AJ312" s="7"/>
      <c r="AK312" s="7"/>
      <c r="AL312" s="7"/>
      <c r="AM312" s="7"/>
      <c r="AN312" s="7"/>
      <c r="AO312" s="7"/>
      <c r="AP312" s="7"/>
    </row>
    <row r="313">
      <c r="AH313" s="7"/>
      <c r="AI313" s="7"/>
      <c r="AJ313" s="7"/>
      <c r="AK313" s="7"/>
      <c r="AL313" s="7"/>
      <c r="AM313" s="7"/>
      <c r="AN313" s="7"/>
      <c r="AO313" s="7"/>
      <c r="AP313" s="7"/>
    </row>
    <row r="314">
      <c r="AH314" s="7"/>
      <c r="AI314" s="7"/>
      <c r="AJ314" s="7"/>
      <c r="AK314" s="7"/>
      <c r="AL314" s="7"/>
      <c r="AM314" s="7"/>
      <c r="AN314" s="7"/>
      <c r="AO314" s="7"/>
      <c r="AP314" s="7"/>
    </row>
    <row r="315">
      <c r="AH315" s="7"/>
      <c r="AI315" s="7"/>
      <c r="AJ315" s="7"/>
      <c r="AK315" s="7"/>
      <c r="AL315" s="7"/>
      <c r="AM315" s="7"/>
      <c r="AN315" s="7"/>
      <c r="AO315" s="7"/>
      <c r="AP315" s="7"/>
    </row>
    <row r="316">
      <c r="AH316" s="7"/>
      <c r="AI316" s="7"/>
      <c r="AJ316" s="7"/>
      <c r="AK316" s="7"/>
      <c r="AL316" s="7"/>
      <c r="AM316" s="7"/>
      <c r="AN316" s="7"/>
      <c r="AO316" s="7"/>
      <c r="AP316" s="7"/>
    </row>
    <row r="317">
      <c r="AH317" s="7"/>
      <c r="AI317" s="7"/>
      <c r="AJ317" s="7"/>
      <c r="AK317" s="7"/>
      <c r="AL317" s="7"/>
      <c r="AM317" s="7"/>
      <c r="AN317" s="7"/>
      <c r="AO317" s="7"/>
      <c r="AP317" s="7"/>
    </row>
    <row r="318">
      <c r="AH318" s="7"/>
      <c r="AI318" s="7"/>
      <c r="AJ318" s="7"/>
      <c r="AK318" s="7"/>
      <c r="AL318" s="7"/>
      <c r="AM318" s="7"/>
      <c r="AN318" s="7"/>
      <c r="AO318" s="7"/>
      <c r="AP318" s="7"/>
    </row>
    <row r="319">
      <c r="AH319" s="7"/>
      <c r="AI319" s="7"/>
      <c r="AJ319" s="7"/>
      <c r="AK319" s="7"/>
      <c r="AL319" s="7"/>
      <c r="AM319" s="7"/>
      <c r="AN319" s="7"/>
      <c r="AO319" s="7"/>
      <c r="AP319" s="7"/>
    </row>
    <row r="320">
      <c r="AH320" s="7"/>
      <c r="AI320" s="7"/>
      <c r="AJ320" s="7"/>
      <c r="AK320" s="7"/>
      <c r="AL320" s="7"/>
      <c r="AM320" s="7"/>
      <c r="AN320" s="7"/>
      <c r="AO320" s="7"/>
      <c r="AP320" s="7"/>
    </row>
    <row r="321">
      <c r="AH321" s="7"/>
      <c r="AI321" s="7"/>
      <c r="AJ321" s="7"/>
      <c r="AK321" s="7"/>
      <c r="AL321" s="7"/>
      <c r="AM321" s="7"/>
      <c r="AN321" s="7"/>
      <c r="AO321" s="7"/>
      <c r="AP321" s="7"/>
    </row>
    <row r="322">
      <c r="AH322" s="7"/>
      <c r="AI322" s="7"/>
      <c r="AJ322" s="7"/>
      <c r="AK322" s="7"/>
      <c r="AL322" s="7"/>
      <c r="AM322" s="7"/>
      <c r="AN322" s="7"/>
      <c r="AO322" s="7"/>
      <c r="AP322" s="7"/>
    </row>
    <row r="323">
      <c r="AH323" s="7"/>
      <c r="AI323" s="7"/>
      <c r="AJ323" s="7"/>
      <c r="AK323" s="7"/>
      <c r="AL323" s="7"/>
      <c r="AM323" s="7"/>
      <c r="AN323" s="7"/>
      <c r="AO323" s="7"/>
      <c r="AP323" s="7"/>
    </row>
    <row r="324">
      <c r="AH324" s="7"/>
      <c r="AI324" s="7"/>
      <c r="AJ324" s="7"/>
      <c r="AK324" s="7"/>
      <c r="AL324" s="7"/>
      <c r="AM324" s="7"/>
      <c r="AN324" s="7"/>
      <c r="AO324" s="7"/>
      <c r="AP324" s="7"/>
    </row>
    <row r="325">
      <c r="AH325" s="7"/>
      <c r="AI325" s="7"/>
      <c r="AJ325" s="7"/>
      <c r="AK325" s="7"/>
      <c r="AL325" s="7"/>
      <c r="AM325" s="7"/>
      <c r="AN325" s="7"/>
      <c r="AO325" s="7"/>
      <c r="AP325" s="7"/>
    </row>
    <row r="326">
      <c r="AH326" s="7"/>
      <c r="AI326" s="7"/>
      <c r="AJ326" s="7"/>
      <c r="AK326" s="7"/>
      <c r="AL326" s="7"/>
      <c r="AM326" s="7"/>
      <c r="AN326" s="7"/>
      <c r="AO326" s="7"/>
      <c r="AP326" s="7"/>
    </row>
    <row r="327">
      <c r="AH327" s="7"/>
      <c r="AI327" s="7"/>
      <c r="AJ327" s="7"/>
      <c r="AK327" s="7"/>
      <c r="AL327" s="7"/>
      <c r="AM327" s="7"/>
      <c r="AN327" s="7"/>
      <c r="AO327" s="7"/>
      <c r="AP327" s="7"/>
    </row>
    <row r="328">
      <c r="AH328" s="7"/>
      <c r="AI328" s="7"/>
      <c r="AJ328" s="7"/>
      <c r="AK328" s="7"/>
      <c r="AL328" s="7"/>
      <c r="AM328" s="7"/>
      <c r="AN328" s="7"/>
      <c r="AO328" s="7"/>
      <c r="AP328" s="7"/>
    </row>
    <row r="329">
      <c r="AH329" s="7"/>
      <c r="AI329" s="7"/>
      <c r="AJ329" s="7"/>
      <c r="AK329" s="7"/>
      <c r="AL329" s="7"/>
      <c r="AM329" s="7"/>
      <c r="AN329" s="7"/>
      <c r="AO329" s="7"/>
      <c r="AP329" s="7"/>
    </row>
    <row r="330">
      <c r="AH330" s="7"/>
      <c r="AI330" s="7"/>
      <c r="AJ330" s="7"/>
      <c r="AK330" s="7"/>
      <c r="AL330" s="7"/>
      <c r="AM330" s="7"/>
      <c r="AN330" s="7"/>
      <c r="AO330" s="7"/>
      <c r="AP330" s="7"/>
    </row>
    <row r="331">
      <c r="AH331" s="7"/>
      <c r="AI331" s="7"/>
      <c r="AJ331" s="7"/>
      <c r="AK331" s="7"/>
      <c r="AL331" s="7"/>
      <c r="AM331" s="7"/>
      <c r="AN331" s="7"/>
      <c r="AO331" s="7"/>
      <c r="AP331" s="7"/>
    </row>
    <row r="332">
      <c r="AH332" s="7"/>
      <c r="AI332" s="7"/>
      <c r="AJ332" s="7"/>
      <c r="AK332" s="7"/>
      <c r="AL332" s="7"/>
      <c r="AM332" s="7"/>
      <c r="AN332" s="7"/>
      <c r="AO332" s="7"/>
      <c r="AP332" s="7"/>
    </row>
    <row r="333">
      <c r="AH333" s="7"/>
      <c r="AI333" s="7"/>
      <c r="AJ333" s="7"/>
      <c r="AK333" s="7"/>
      <c r="AL333" s="7"/>
      <c r="AM333" s="7"/>
      <c r="AN333" s="7"/>
      <c r="AO333" s="7"/>
      <c r="AP333" s="7"/>
    </row>
    <row r="334">
      <c r="AH334" s="7"/>
      <c r="AI334" s="7"/>
      <c r="AJ334" s="7"/>
      <c r="AK334" s="7"/>
      <c r="AL334" s="7"/>
      <c r="AM334" s="7"/>
      <c r="AN334" s="7"/>
      <c r="AO334" s="7"/>
      <c r="AP334" s="7"/>
    </row>
    <row r="335">
      <c r="AH335" s="7"/>
      <c r="AI335" s="7"/>
      <c r="AJ335" s="7"/>
      <c r="AK335" s="7"/>
      <c r="AL335" s="7"/>
      <c r="AM335" s="7"/>
      <c r="AN335" s="7"/>
      <c r="AO335" s="7"/>
      <c r="AP335" s="7"/>
    </row>
    <row r="336">
      <c r="AH336" s="7"/>
      <c r="AI336" s="7"/>
      <c r="AJ336" s="7"/>
      <c r="AK336" s="7"/>
      <c r="AL336" s="7"/>
      <c r="AM336" s="7"/>
      <c r="AN336" s="7"/>
      <c r="AO336" s="7"/>
      <c r="AP336" s="7"/>
    </row>
    <row r="337">
      <c r="AH337" s="7"/>
      <c r="AI337" s="7"/>
      <c r="AJ337" s="7"/>
      <c r="AK337" s="7"/>
      <c r="AL337" s="7"/>
      <c r="AM337" s="7"/>
      <c r="AN337" s="7"/>
      <c r="AO337" s="7"/>
      <c r="AP337" s="7"/>
    </row>
    <row r="338">
      <c r="AH338" s="7"/>
      <c r="AI338" s="7"/>
      <c r="AJ338" s="7"/>
      <c r="AK338" s="7"/>
      <c r="AL338" s="7"/>
      <c r="AM338" s="7"/>
      <c r="AN338" s="7"/>
      <c r="AO338" s="7"/>
      <c r="AP338" s="7"/>
    </row>
    <row r="339">
      <c r="AH339" s="7"/>
      <c r="AI339" s="7"/>
      <c r="AJ339" s="7"/>
      <c r="AK339" s="7"/>
      <c r="AL339" s="7"/>
      <c r="AM339" s="7"/>
      <c r="AN339" s="7"/>
      <c r="AO339" s="7"/>
      <c r="AP339" s="7"/>
    </row>
    <row r="340">
      <c r="AH340" s="7"/>
      <c r="AI340" s="7"/>
      <c r="AJ340" s="7"/>
      <c r="AK340" s="7"/>
      <c r="AL340" s="7"/>
      <c r="AM340" s="7"/>
      <c r="AN340" s="7"/>
      <c r="AO340" s="7"/>
      <c r="AP340" s="7"/>
    </row>
    <row r="341">
      <c r="AH341" s="7"/>
      <c r="AI341" s="7"/>
      <c r="AJ341" s="7"/>
      <c r="AK341" s="7"/>
      <c r="AL341" s="7"/>
      <c r="AM341" s="7"/>
      <c r="AN341" s="7"/>
      <c r="AO341" s="7"/>
      <c r="AP341" s="7"/>
    </row>
    <row r="342">
      <c r="AH342" s="7"/>
      <c r="AI342" s="7"/>
      <c r="AJ342" s="7"/>
      <c r="AK342" s="7"/>
      <c r="AL342" s="7"/>
      <c r="AM342" s="7"/>
      <c r="AN342" s="7"/>
      <c r="AO342" s="7"/>
      <c r="AP342" s="7"/>
    </row>
    <row r="343">
      <c r="AH343" s="7"/>
      <c r="AI343" s="7"/>
      <c r="AJ343" s="7"/>
      <c r="AK343" s="7"/>
      <c r="AL343" s="7"/>
      <c r="AM343" s="7"/>
      <c r="AN343" s="7"/>
      <c r="AO343" s="7"/>
      <c r="AP343" s="7"/>
    </row>
    <row r="344">
      <c r="AH344" s="7"/>
      <c r="AI344" s="7"/>
      <c r="AJ344" s="7"/>
      <c r="AK344" s="7"/>
      <c r="AL344" s="7"/>
      <c r="AM344" s="7"/>
      <c r="AN344" s="7"/>
      <c r="AO344" s="7"/>
      <c r="AP344" s="7"/>
    </row>
    <row r="345">
      <c r="AH345" s="7"/>
      <c r="AI345" s="7"/>
      <c r="AJ345" s="7"/>
      <c r="AK345" s="7"/>
      <c r="AL345" s="7"/>
      <c r="AM345" s="7"/>
      <c r="AN345" s="7"/>
      <c r="AO345" s="7"/>
      <c r="AP345" s="7"/>
    </row>
    <row r="346">
      <c r="AH346" s="7"/>
      <c r="AI346" s="7"/>
      <c r="AJ346" s="7"/>
      <c r="AK346" s="7"/>
      <c r="AL346" s="7"/>
      <c r="AM346" s="7"/>
      <c r="AN346" s="7"/>
      <c r="AO346" s="7"/>
      <c r="AP346" s="7"/>
    </row>
    <row r="347">
      <c r="AH347" s="7"/>
      <c r="AI347" s="7"/>
      <c r="AJ347" s="7"/>
      <c r="AK347" s="7"/>
      <c r="AL347" s="7"/>
      <c r="AM347" s="7"/>
      <c r="AN347" s="7"/>
      <c r="AO347" s="7"/>
      <c r="AP347" s="7"/>
    </row>
    <row r="348">
      <c r="AH348" s="7"/>
      <c r="AI348" s="7"/>
      <c r="AJ348" s="7"/>
      <c r="AK348" s="7"/>
      <c r="AL348" s="7"/>
      <c r="AM348" s="7"/>
      <c r="AN348" s="7"/>
      <c r="AO348" s="7"/>
      <c r="AP348" s="7"/>
    </row>
    <row r="349">
      <c r="AH349" s="7"/>
      <c r="AI349" s="7"/>
      <c r="AJ349" s="7"/>
      <c r="AK349" s="7"/>
      <c r="AL349" s="7"/>
      <c r="AM349" s="7"/>
      <c r="AN349" s="7"/>
      <c r="AO349" s="7"/>
      <c r="AP349" s="7"/>
    </row>
    <row r="350">
      <c r="AH350" s="7"/>
      <c r="AI350" s="7"/>
      <c r="AJ350" s="7"/>
      <c r="AK350" s="7"/>
      <c r="AL350" s="7"/>
      <c r="AM350" s="7"/>
      <c r="AN350" s="7"/>
      <c r="AO350" s="7"/>
      <c r="AP350" s="7"/>
    </row>
    <row r="351">
      <c r="AH351" s="7"/>
      <c r="AI351" s="7"/>
      <c r="AJ351" s="7"/>
      <c r="AK351" s="7"/>
      <c r="AL351" s="7"/>
      <c r="AM351" s="7"/>
      <c r="AN351" s="7"/>
      <c r="AO351" s="7"/>
      <c r="AP351" s="7"/>
    </row>
    <row r="352">
      <c r="AH352" s="7"/>
      <c r="AI352" s="7"/>
      <c r="AJ352" s="7"/>
      <c r="AK352" s="7"/>
      <c r="AL352" s="7"/>
      <c r="AM352" s="7"/>
      <c r="AN352" s="7"/>
      <c r="AO352" s="7"/>
      <c r="AP352" s="7"/>
    </row>
    <row r="353">
      <c r="AH353" s="7"/>
      <c r="AI353" s="7"/>
      <c r="AJ353" s="7"/>
      <c r="AK353" s="7"/>
      <c r="AL353" s="7"/>
      <c r="AM353" s="7"/>
      <c r="AN353" s="7"/>
      <c r="AO353" s="7"/>
      <c r="AP353" s="7"/>
    </row>
    <row r="354">
      <c r="AH354" s="7"/>
      <c r="AI354" s="7"/>
      <c r="AJ354" s="7"/>
      <c r="AK354" s="7"/>
      <c r="AL354" s="7"/>
      <c r="AM354" s="7"/>
      <c r="AN354" s="7"/>
      <c r="AO354" s="7"/>
      <c r="AP354" s="7"/>
    </row>
    <row r="355">
      <c r="AH355" s="7"/>
      <c r="AI355" s="7"/>
      <c r="AJ355" s="7"/>
      <c r="AK355" s="7"/>
      <c r="AL355" s="7"/>
      <c r="AM355" s="7"/>
      <c r="AN355" s="7"/>
      <c r="AO355" s="7"/>
      <c r="AP355" s="7"/>
    </row>
    <row r="356">
      <c r="AH356" s="7"/>
      <c r="AI356" s="7"/>
      <c r="AJ356" s="7"/>
      <c r="AK356" s="7"/>
      <c r="AL356" s="7"/>
      <c r="AM356" s="7"/>
      <c r="AN356" s="7"/>
      <c r="AO356" s="7"/>
      <c r="AP356" s="7"/>
    </row>
    <row r="357">
      <c r="AH357" s="7"/>
      <c r="AI357" s="7"/>
      <c r="AJ357" s="7"/>
      <c r="AK357" s="7"/>
      <c r="AL357" s="7"/>
      <c r="AM357" s="7"/>
      <c r="AN357" s="7"/>
      <c r="AO357" s="7"/>
      <c r="AP357" s="7"/>
    </row>
    <row r="358">
      <c r="AH358" s="7"/>
      <c r="AI358" s="7"/>
      <c r="AJ358" s="7"/>
      <c r="AK358" s="7"/>
      <c r="AL358" s="7"/>
      <c r="AM358" s="7"/>
      <c r="AN358" s="7"/>
      <c r="AO358" s="7"/>
      <c r="AP358" s="7"/>
    </row>
    <row r="359">
      <c r="AH359" s="7"/>
      <c r="AI359" s="7"/>
      <c r="AJ359" s="7"/>
      <c r="AK359" s="7"/>
      <c r="AL359" s="7"/>
      <c r="AM359" s="7"/>
      <c r="AN359" s="7"/>
      <c r="AO359" s="7"/>
      <c r="AP359" s="7"/>
    </row>
    <row r="360">
      <c r="AH360" s="7"/>
      <c r="AI360" s="7"/>
      <c r="AJ360" s="7"/>
      <c r="AK360" s="7"/>
      <c r="AL360" s="7"/>
      <c r="AM360" s="7"/>
      <c r="AN360" s="7"/>
      <c r="AO360" s="7"/>
      <c r="AP360" s="7"/>
    </row>
    <row r="361">
      <c r="AH361" s="7"/>
      <c r="AI361" s="7"/>
      <c r="AJ361" s="7"/>
      <c r="AK361" s="7"/>
      <c r="AL361" s="7"/>
      <c r="AM361" s="7"/>
      <c r="AN361" s="7"/>
      <c r="AO361" s="7"/>
      <c r="AP361" s="7"/>
    </row>
    <row r="362">
      <c r="AH362" s="7"/>
      <c r="AI362" s="7"/>
      <c r="AJ362" s="7"/>
      <c r="AK362" s="7"/>
      <c r="AL362" s="7"/>
      <c r="AM362" s="7"/>
      <c r="AN362" s="7"/>
      <c r="AO362" s="7"/>
      <c r="AP362" s="7"/>
    </row>
    <row r="363">
      <c r="AH363" s="7"/>
      <c r="AI363" s="7"/>
      <c r="AJ363" s="7"/>
      <c r="AK363" s="7"/>
      <c r="AL363" s="7"/>
      <c r="AM363" s="7"/>
      <c r="AN363" s="7"/>
      <c r="AO363" s="7"/>
      <c r="AP363" s="7"/>
    </row>
    <row r="364">
      <c r="AH364" s="7"/>
      <c r="AI364" s="7"/>
      <c r="AJ364" s="7"/>
      <c r="AK364" s="7"/>
      <c r="AL364" s="7"/>
      <c r="AM364" s="7"/>
      <c r="AN364" s="7"/>
      <c r="AO364" s="7"/>
      <c r="AP364" s="7"/>
    </row>
    <row r="365">
      <c r="AH365" s="7"/>
      <c r="AI365" s="7"/>
      <c r="AJ365" s="7"/>
      <c r="AK365" s="7"/>
      <c r="AL365" s="7"/>
      <c r="AM365" s="7"/>
      <c r="AN365" s="7"/>
      <c r="AO365" s="7"/>
      <c r="AP365" s="7"/>
    </row>
    <row r="366">
      <c r="AH366" s="7"/>
      <c r="AI366" s="7"/>
      <c r="AJ366" s="7"/>
      <c r="AK366" s="7"/>
      <c r="AL366" s="7"/>
      <c r="AM366" s="7"/>
      <c r="AN366" s="7"/>
      <c r="AO366" s="7"/>
      <c r="AP366" s="7"/>
    </row>
    <row r="367">
      <c r="AH367" s="7"/>
      <c r="AI367" s="7"/>
      <c r="AJ367" s="7"/>
      <c r="AK367" s="7"/>
      <c r="AL367" s="7"/>
      <c r="AM367" s="7"/>
      <c r="AN367" s="7"/>
      <c r="AO367" s="7"/>
      <c r="AP367" s="7"/>
    </row>
    <row r="368">
      <c r="AH368" s="7"/>
      <c r="AI368" s="7"/>
      <c r="AJ368" s="7"/>
      <c r="AK368" s="7"/>
      <c r="AL368" s="7"/>
      <c r="AM368" s="7"/>
      <c r="AN368" s="7"/>
      <c r="AO368" s="7"/>
      <c r="AP368" s="7"/>
    </row>
    <row r="369">
      <c r="AH369" s="7"/>
      <c r="AI369" s="7"/>
      <c r="AJ369" s="7"/>
      <c r="AK369" s="7"/>
      <c r="AL369" s="7"/>
      <c r="AM369" s="7"/>
      <c r="AN369" s="7"/>
      <c r="AO369" s="7"/>
      <c r="AP369" s="7"/>
    </row>
    <row r="370">
      <c r="AH370" s="7"/>
      <c r="AI370" s="7"/>
      <c r="AJ370" s="7"/>
      <c r="AK370" s="7"/>
      <c r="AL370" s="7"/>
      <c r="AM370" s="7"/>
      <c r="AN370" s="7"/>
      <c r="AO370" s="7"/>
      <c r="AP370" s="7"/>
    </row>
    <row r="371">
      <c r="AH371" s="7"/>
      <c r="AI371" s="7"/>
      <c r="AJ371" s="7"/>
      <c r="AK371" s="7"/>
      <c r="AL371" s="7"/>
      <c r="AM371" s="7"/>
      <c r="AN371" s="7"/>
      <c r="AO371" s="7"/>
      <c r="AP371" s="7"/>
    </row>
    <row r="372">
      <c r="AH372" s="7"/>
      <c r="AI372" s="7"/>
      <c r="AJ372" s="7"/>
      <c r="AK372" s="7"/>
      <c r="AL372" s="7"/>
      <c r="AM372" s="7"/>
      <c r="AN372" s="7"/>
      <c r="AO372" s="7"/>
      <c r="AP372" s="7"/>
    </row>
    <row r="373">
      <c r="AH373" s="7"/>
      <c r="AI373" s="7"/>
      <c r="AJ373" s="7"/>
      <c r="AK373" s="7"/>
      <c r="AL373" s="7"/>
      <c r="AM373" s="7"/>
      <c r="AN373" s="7"/>
      <c r="AO373" s="7"/>
      <c r="AP373" s="7"/>
    </row>
    <row r="374">
      <c r="AH374" s="7"/>
      <c r="AI374" s="7"/>
      <c r="AJ374" s="7"/>
      <c r="AK374" s="7"/>
      <c r="AL374" s="7"/>
      <c r="AM374" s="7"/>
      <c r="AN374" s="7"/>
      <c r="AO374" s="7"/>
      <c r="AP374" s="7"/>
    </row>
    <row r="375">
      <c r="AH375" s="7"/>
      <c r="AI375" s="7"/>
      <c r="AJ375" s="7"/>
      <c r="AK375" s="7"/>
      <c r="AL375" s="7"/>
      <c r="AM375" s="7"/>
      <c r="AN375" s="7"/>
      <c r="AO375" s="7"/>
      <c r="AP375" s="7"/>
    </row>
    <row r="376">
      <c r="AH376" s="7"/>
      <c r="AI376" s="7"/>
      <c r="AJ376" s="7"/>
      <c r="AK376" s="7"/>
      <c r="AL376" s="7"/>
      <c r="AM376" s="7"/>
      <c r="AN376" s="7"/>
      <c r="AO376" s="7"/>
      <c r="AP376" s="7"/>
    </row>
    <row r="377">
      <c r="AH377" s="7"/>
      <c r="AI377" s="7"/>
      <c r="AJ377" s="7"/>
      <c r="AK377" s="7"/>
      <c r="AL377" s="7"/>
      <c r="AM377" s="7"/>
      <c r="AN377" s="7"/>
      <c r="AO377" s="7"/>
      <c r="AP377" s="7"/>
    </row>
    <row r="378">
      <c r="AH378" s="7"/>
      <c r="AI378" s="7"/>
      <c r="AJ378" s="7"/>
      <c r="AK378" s="7"/>
      <c r="AL378" s="7"/>
      <c r="AM378" s="7"/>
      <c r="AN378" s="7"/>
      <c r="AO378" s="7"/>
      <c r="AP378" s="7"/>
    </row>
    <row r="379">
      <c r="AH379" s="7"/>
      <c r="AI379" s="7"/>
      <c r="AJ379" s="7"/>
      <c r="AK379" s="7"/>
      <c r="AL379" s="7"/>
      <c r="AM379" s="7"/>
      <c r="AN379" s="7"/>
      <c r="AO379" s="7"/>
      <c r="AP379" s="7"/>
    </row>
    <row r="380">
      <c r="AH380" s="7"/>
      <c r="AI380" s="7"/>
      <c r="AJ380" s="7"/>
      <c r="AK380" s="7"/>
      <c r="AL380" s="7"/>
      <c r="AM380" s="7"/>
      <c r="AN380" s="7"/>
      <c r="AO380" s="7"/>
      <c r="AP380" s="7"/>
    </row>
    <row r="381">
      <c r="AH381" s="7"/>
      <c r="AI381" s="7"/>
      <c r="AJ381" s="7"/>
      <c r="AK381" s="7"/>
      <c r="AL381" s="7"/>
      <c r="AM381" s="7"/>
      <c r="AN381" s="7"/>
      <c r="AO381" s="7"/>
      <c r="AP381" s="7"/>
    </row>
    <row r="382">
      <c r="AH382" s="7"/>
      <c r="AI382" s="7"/>
      <c r="AJ382" s="7"/>
      <c r="AK382" s="7"/>
      <c r="AL382" s="7"/>
      <c r="AM382" s="7"/>
      <c r="AN382" s="7"/>
      <c r="AO382" s="7"/>
      <c r="AP382" s="7"/>
    </row>
    <row r="383">
      <c r="AH383" s="7"/>
      <c r="AI383" s="7"/>
      <c r="AJ383" s="7"/>
      <c r="AK383" s="7"/>
      <c r="AL383" s="7"/>
      <c r="AM383" s="7"/>
      <c r="AN383" s="7"/>
      <c r="AO383" s="7"/>
      <c r="AP383" s="7"/>
    </row>
    <row r="384">
      <c r="AH384" s="7"/>
      <c r="AI384" s="7"/>
      <c r="AJ384" s="7"/>
      <c r="AK384" s="7"/>
      <c r="AL384" s="7"/>
      <c r="AM384" s="7"/>
      <c r="AN384" s="7"/>
      <c r="AO384" s="7"/>
      <c r="AP384" s="7"/>
    </row>
    <row r="385">
      <c r="AH385" s="7"/>
      <c r="AI385" s="7"/>
      <c r="AJ385" s="7"/>
      <c r="AK385" s="7"/>
      <c r="AL385" s="7"/>
      <c r="AM385" s="7"/>
      <c r="AN385" s="7"/>
      <c r="AO385" s="7"/>
      <c r="AP385" s="7"/>
    </row>
    <row r="386">
      <c r="AH386" s="7"/>
      <c r="AI386" s="7"/>
      <c r="AJ386" s="7"/>
      <c r="AK386" s="7"/>
      <c r="AL386" s="7"/>
      <c r="AM386" s="7"/>
      <c r="AN386" s="7"/>
      <c r="AO386" s="7"/>
      <c r="AP386" s="7"/>
    </row>
    <row r="387">
      <c r="AH387" s="7"/>
      <c r="AI387" s="7"/>
      <c r="AJ387" s="7"/>
      <c r="AK387" s="7"/>
      <c r="AL387" s="7"/>
      <c r="AM387" s="7"/>
      <c r="AN387" s="7"/>
      <c r="AO387" s="7"/>
      <c r="AP387" s="7"/>
    </row>
    <row r="388">
      <c r="AH388" s="7"/>
      <c r="AI388" s="7"/>
      <c r="AJ388" s="7"/>
      <c r="AK388" s="7"/>
      <c r="AL388" s="7"/>
      <c r="AM388" s="7"/>
      <c r="AN388" s="7"/>
      <c r="AO388" s="7"/>
      <c r="AP388" s="7"/>
    </row>
    <row r="389">
      <c r="AH389" s="7"/>
      <c r="AI389" s="7"/>
      <c r="AJ389" s="7"/>
      <c r="AK389" s="7"/>
      <c r="AL389" s="7"/>
      <c r="AM389" s="7"/>
      <c r="AN389" s="7"/>
      <c r="AO389" s="7"/>
      <c r="AP389" s="7"/>
    </row>
    <row r="390">
      <c r="AH390" s="7"/>
      <c r="AI390" s="7"/>
      <c r="AJ390" s="7"/>
      <c r="AK390" s="7"/>
      <c r="AL390" s="7"/>
      <c r="AM390" s="7"/>
      <c r="AN390" s="7"/>
      <c r="AO390" s="7"/>
      <c r="AP390" s="7"/>
    </row>
    <row r="391">
      <c r="AH391" s="7"/>
      <c r="AI391" s="7"/>
      <c r="AJ391" s="7"/>
      <c r="AK391" s="7"/>
      <c r="AL391" s="7"/>
      <c r="AM391" s="7"/>
      <c r="AN391" s="7"/>
      <c r="AO391" s="7"/>
      <c r="AP391" s="7"/>
    </row>
    <row r="392">
      <c r="AH392" s="7"/>
      <c r="AI392" s="7"/>
      <c r="AJ392" s="7"/>
      <c r="AK392" s="7"/>
      <c r="AL392" s="7"/>
      <c r="AM392" s="7"/>
      <c r="AN392" s="7"/>
      <c r="AO392" s="7"/>
      <c r="AP392" s="7"/>
    </row>
    <row r="393">
      <c r="AH393" s="7"/>
      <c r="AI393" s="7"/>
      <c r="AJ393" s="7"/>
      <c r="AK393" s="7"/>
      <c r="AL393" s="7"/>
      <c r="AM393" s="7"/>
      <c r="AN393" s="7"/>
      <c r="AO393" s="7"/>
      <c r="AP393" s="7"/>
    </row>
    <row r="394">
      <c r="AH394" s="7"/>
      <c r="AI394" s="7"/>
      <c r="AJ394" s="7"/>
      <c r="AK394" s="7"/>
      <c r="AL394" s="7"/>
      <c r="AM394" s="7"/>
      <c r="AN394" s="7"/>
      <c r="AO394" s="7"/>
      <c r="AP394" s="7"/>
    </row>
    <row r="395">
      <c r="AH395" s="7"/>
      <c r="AI395" s="7"/>
      <c r="AJ395" s="7"/>
      <c r="AK395" s="7"/>
      <c r="AL395" s="7"/>
      <c r="AM395" s="7"/>
      <c r="AN395" s="7"/>
      <c r="AO395" s="7"/>
      <c r="AP395" s="7"/>
    </row>
    <row r="396">
      <c r="AH396" s="7"/>
      <c r="AI396" s="7"/>
      <c r="AJ396" s="7"/>
      <c r="AK396" s="7"/>
      <c r="AL396" s="7"/>
      <c r="AM396" s="7"/>
      <c r="AN396" s="7"/>
      <c r="AO396" s="7"/>
      <c r="AP396" s="7"/>
    </row>
    <row r="397">
      <c r="AH397" s="7"/>
      <c r="AI397" s="7"/>
      <c r="AJ397" s="7"/>
      <c r="AK397" s="7"/>
      <c r="AL397" s="7"/>
      <c r="AM397" s="7"/>
      <c r="AN397" s="7"/>
      <c r="AO397" s="7"/>
      <c r="AP397" s="7"/>
    </row>
    <row r="398">
      <c r="AH398" s="7"/>
      <c r="AI398" s="7"/>
      <c r="AJ398" s="7"/>
      <c r="AK398" s="7"/>
      <c r="AL398" s="7"/>
      <c r="AM398" s="7"/>
      <c r="AN398" s="7"/>
      <c r="AO398" s="7"/>
      <c r="AP398" s="7"/>
    </row>
    <row r="399">
      <c r="AH399" s="7"/>
      <c r="AI399" s="7"/>
      <c r="AJ399" s="7"/>
      <c r="AK399" s="7"/>
      <c r="AL399" s="7"/>
      <c r="AM399" s="7"/>
      <c r="AN399" s="7"/>
      <c r="AO399" s="7"/>
      <c r="AP399" s="7"/>
    </row>
    <row r="400">
      <c r="AH400" s="7"/>
      <c r="AI400" s="7"/>
      <c r="AJ400" s="7"/>
      <c r="AK400" s="7"/>
      <c r="AL400" s="7"/>
      <c r="AM400" s="7"/>
      <c r="AN400" s="7"/>
      <c r="AO400" s="7"/>
      <c r="AP400" s="7"/>
    </row>
    <row r="401">
      <c r="AH401" s="7"/>
      <c r="AI401" s="7"/>
      <c r="AJ401" s="7"/>
      <c r="AK401" s="7"/>
      <c r="AL401" s="7"/>
      <c r="AM401" s="7"/>
      <c r="AN401" s="7"/>
      <c r="AO401" s="7"/>
      <c r="AP401" s="7"/>
    </row>
    <row r="402">
      <c r="AH402" s="7"/>
      <c r="AI402" s="7"/>
      <c r="AJ402" s="7"/>
      <c r="AK402" s="7"/>
      <c r="AL402" s="7"/>
      <c r="AM402" s="7"/>
      <c r="AN402" s="7"/>
      <c r="AO402" s="7"/>
      <c r="AP402" s="7"/>
    </row>
    <row r="403">
      <c r="AH403" s="7"/>
      <c r="AI403" s="7"/>
      <c r="AJ403" s="7"/>
      <c r="AK403" s="7"/>
      <c r="AL403" s="7"/>
      <c r="AM403" s="7"/>
      <c r="AN403" s="7"/>
      <c r="AO403" s="7"/>
      <c r="AP403" s="7"/>
    </row>
    <row r="404">
      <c r="AH404" s="7"/>
      <c r="AI404" s="7"/>
      <c r="AJ404" s="7"/>
      <c r="AK404" s="7"/>
      <c r="AL404" s="7"/>
      <c r="AM404" s="7"/>
      <c r="AN404" s="7"/>
      <c r="AO404" s="7"/>
      <c r="AP404" s="7"/>
    </row>
    <row r="405">
      <c r="AH405" s="7"/>
      <c r="AI405" s="7"/>
      <c r="AJ405" s="7"/>
      <c r="AK405" s="7"/>
      <c r="AL405" s="7"/>
      <c r="AM405" s="7"/>
      <c r="AN405" s="7"/>
      <c r="AO405" s="7"/>
      <c r="AP405" s="7"/>
    </row>
    <row r="406">
      <c r="AH406" s="7"/>
      <c r="AI406" s="7"/>
      <c r="AJ406" s="7"/>
      <c r="AK406" s="7"/>
      <c r="AL406" s="7"/>
      <c r="AM406" s="7"/>
      <c r="AN406" s="7"/>
      <c r="AO406" s="7"/>
      <c r="AP406" s="7"/>
    </row>
    <row r="407">
      <c r="AH407" s="7"/>
      <c r="AI407" s="7"/>
      <c r="AJ407" s="7"/>
      <c r="AK407" s="7"/>
      <c r="AL407" s="7"/>
      <c r="AM407" s="7"/>
      <c r="AN407" s="7"/>
      <c r="AO407" s="7"/>
      <c r="AP407" s="7"/>
    </row>
    <row r="408">
      <c r="AH408" s="7"/>
      <c r="AI408" s="7"/>
      <c r="AJ408" s="7"/>
      <c r="AK408" s="7"/>
      <c r="AL408" s="7"/>
      <c r="AM408" s="7"/>
      <c r="AN408" s="7"/>
      <c r="AO408" s="7"/>
      <c r="AP408" s="7"/>
    </row>
    <row r="409">
      <c r="AH409" s="7"/>
      <c r="AI409" s="7"/>
      <c r="AJ409" s="7"/>
      <c r="AK409" s="7"/>
      <c r="AL409" s="7"/>
      <c r="AM409" s="7"/>
      <c r="AN409" s="7"/>
      <c r="AO409" s="7"/>
      <c r="AP409" s="7"/>
    </row>
    <row r="410">
      <c r="AH410" s="7"/>
      <c r="AI410" s="7"/>
      <c r="AJ410" s="7"/>
      <c r="AK410" s="7"/>
      <c r="AL410" s="7"/>
      <c r="AM410" s="7"/>
      <c r="AN410" s="7"/>
      <c r="AO410" s="7"/>
      <c r="AP410" s="7"/>
    </row>
    <row r="411">
      <c r="AH411" s="7"/>
      <c r="AI411" s="7"/>
      <c r="AJ411" s="7"/>
      <c r="AK411" s="7"/>
      <c r="AL411" s="7"/>
      <c r="AM411" s="7"/>
      <c r="AN411" s="7"/>
      <c r="AO411" s="7"/>
      <c r="AP411" s="7"/>
    </row>
    <row r="412">
      <c r="AH412" s="7"/>
      <c r="AI412" s="7"/>
      <c r="AJ412" s="7"/>
      <c r="AK412" s="7"/>
      <c r="AL412" s="7"/>
      <c r="AM412" s="7"/>
      <c r="AN412" s="7"/>
      <c r="AO412" s="7"/>
      <c r="AP412" s="7"/>
    </row>
    <row r="413">
      <c r="AH413" s="7"/>
      <c r="AI413" s="7"/>
      <c r="AJ413" s="7"/>
      <c r="AK413" s="7"/>
      <c r="AL413" s="7"/>
      <c r="AM413" s="7"/>
      <c r="AN413" s="7"/>
      <c r="AO413" s="7"/>
      <c r="AP413" s="7"/>
    </row>
    <row r="414">
      <c r="AH414" s="7"/>
      <c r="AI414" s="7"/>
      <c r="AJ414" s="7"/>
      <c r="AK414" s="7"/>
      <c r="AL414" s="7"/>
      <c r="AM414" s="7"/>
      <c r="AN414" s="7"/>
      <c r="AO414" s="7"/>
      <c r="AP414" s="7"/>
    </row>
    <row r="415">
      <c r="AH415" s="7"/>
      <c r="AI415" s="7"/>
      <c r="AJ415" s="7"/>
      <c r="AK415" s="7"/>
      <c r="AL415" s="7"/>
      <c r="AM415" s="7"/>
      <c r="AN415" s="7"/>
      <c r="AO415" s="7"/>
      <c r="AP415" s="7"/>
    </row>
    <row r="416">
      <c r="AH416" s="7"/>
      <c r="AI416" s="7"/>
      <c r="AJ416" s="7"/>
      <c r="AK416" s="7"/>
      <c r="AL416" s="7"/>
      <c r="AM416" s="7"/>
      <c r="AN416" s="7"/>
      <c r="AO416" s="7"/>
      <c r="AP416" s="7"/>
    </row>
    <row r="417">
      <c r="AH417" s="7"/>
      <c r="AI417" s="7"/>
      <c r="AJ417" s="7"/>
      <c r="AK417" s="7"/>
      <c r="AL417" s="7"/>
      <c r="AM417" s="7"/>
      <c r="AN417" s="7"/>
      <c r="AO417" s="7"/>
      <c r="AP417" s="7"/>
    </row>
    <row r="418">
      <c r="AH418" s="7"/>
      <c r="AI418" s="7"/>
      <c r="AJ418" s="7"/>
      <c r="AK418" s="7"/>
      <c r="AL418" s="7"/>
      <c r="AM418" s="7"/>
      <c r="AN418" s="7"/>
      <c r="AO418" s="7"/>
      <c r="AP418" s="7"/>
    </row>
    <row r="419">
      <c r="AH419" s="7"/>
      <c r="AI419" s="7"/>
      <c r="AJ419" s="7"/>
      <c r="AK419" s="7"/>
      <c r="AL419" s="7"/>
      <c r="AM419" s="7"/>
      <c r="AN419" s="7"/>
      <c r="AO419" s="7"/>
      <c r="AP419" s="7"/>
    </row>
    <row r="420">
      <c r="AH420" s="7"/>
      <c r="AI420" s="7"/>
      <c r="AJ420" s="7"/>
      <c r="AK420" s="7"/>
      <c r="AL420" s="7"/>
      <c r="AM420" s="7"/>
      <c r="AN420" s="7"/>
      <c r="AO420" s="7"/>
      <c r="AP420" s="7"/>
    </row>
    <row r="421">
      <c r="AH421" s="7"/>
      <c r="AI421" s="7"/>
      <c r="AJ421" s="7"/>
      <c r="AK421" s="7"/>
      <c r="AL421" s="7"/>
      <c r="AM421" s="7"/>
      <c r="AN421" s="7"/>
      <c r="AO421" s="7"/>
      <c r="AP421" s="7"/>
    </row>
    <row r="422">
      <c r="AH422" s="7"/>
      <c r="AI422" s="7"/>
      <c r="AJ422" s="7"/>
      <c r="AK422" s="7"/>
      <c r="AL422" s="7"/>
      <c r="AM422" s="7"/>
      <c r="AN422" s="7"/>
      <c r="AO422" s="7"/>
      <c r="AP422" s="7"/>
    </row>
    <row r="423">
      <c r="AH423" s="7"/>
      <c r="AI423" s="7"/>
      <c r="AJ423" s="7"/>
      <c r="AK423" s="7"/>
      <c r="AL423" s="7"/>
      <c r="AM423" s="7"/>
      <c r="AN423" s="7"/>
      <c r="AO423" s="7"/>
      <c r="AP423" s="7"/>
    </row>
    <row r="424">
      <c r="AH424" s="7"/>
      <c r="AI424" s="7"/>
      <c r="AJ424" s="7"/>
      <c r="AK424" s="7"/>
      <c r="AL424" s="7"/>
      <c r="AM424" s="7"/>
      <c r="AN424" s="7"/>
      <c r="AO424" s="7"/>
      <c r="AP424" s="7"/>
    </row>
    <row r="425">
      <c r="AH425" s="7"/>
      <c r="AI425" s="7"/>
      <c r="AJ425" s="7"/>
      <c r="AK425" s="7"/>
      <c r="AL425" s="7"/>
      <c r="AM425" s="7"/>
      <c r="AN425" s="7"/>
      <c r="AO425" s="7"/>
      <c r="AP425" s="7"/>
    </row>
    <row r="426">
      <c r="AH426" s="7"/>
      <c r="AI426" s="7"/>
      <c r="AJ426" s="7"/>
      <c r="AK426" s="7"/>
      <c r="AL426" s="7"/>
      <c r="AM426" s="7"/>
      <c r="AN426" s="7"/>
      <c r="AO426" s="7"/>
      <c r="AP426" s="7"/>
    </row>
    <row r="427">
      <c r="AH427" s="7"/>
      <c r="AI427" s="7"/>
      <c r="AJ427" s="7"/>
      <c r="AK427" s="7"/>
      <c r="AL427" s="7"/>
      <c r="AM427" s="7"/>
      <c r="AN427" s="7"/>
      <c r="AO427" s="7"/>
      <c r="AP427" s="7"/>
    </row>
    <row r="428">
      <c r="AH428" s="7"/>
      <c r="AI428" s="7"/>
      <c r="AJ428" s="7"/>
      <c r="AK428" s="7"/>
      <c r="AL428" s="7"/>
      <c r="AM428" s="7"/>
      <c r="AN428" s="7"/>
      <c r="AO428" s="7"/>
      <c r="AP428" s="7"/>
    </row>
    <row r="429">
      <c r="AH429" s="7"/>
      <c r="AI429" s="7"/>
      <c r="AJ429" s="7"/>
      <c r="AK429" s="7"/>
      <c r="AL429" s="7"/>
      <c r="AM429" s="7"/>
      <c r="AN429" s="7"/>
      <c r="AO429" s="7"/>
      <c r="AP429" s="7"/>
    </row>
    <row r="430">
      <c r="AH430" s="7"/>
      <c r="AI430" s="7"/>
      <c r="AJ430" s="7"/>
      <c r="AK430" s="7"/>
      <c r="AL430" s="7"/>
      <c r="AM430" s="7"/>
      <c r="AN430" s="7"/>
      <c r="AO430" s="7"/>
      <c r="AP430" s="7"/>
    </row>
    <row r="431">
      <c r="AH431" s="7"/>
      <c r="AI431" s="7"/>
      <c r="AJ431" s="7"/>
      <c r="AK431" s="7"/>
      <c r="AL431" s="7"/>
      <c r="AM431" s="7"/>
      <c r="AN431" s="7"/>
      <c r="AO431" s="7"/>
      <c r="AP431" s="7"/>
    </row>
    <row r="432">
      <c r="AH432" s="7"/>
      <c r="AI432" s="7"/>
      <c r="AJ432" s="7"/>
      <c r="AK432" s="7"/>
      <c r="AL432" s="7"/>
      <c r="AM432" s="7"/>
      <c r="AN432" s="7"/>
      <c r="AO432" s="7"/>
      <c r="AP432" s="7"/>
    </row>
    <row r="433">
      <c r="AH433" s="7"/>
      <c r="AI433" s="7"/>
      <c r="AJ433" s="7"/>
      <c r="AK433" s="7"/>
      <c r="AL433" s="7"/>
      <c r="AM433" s="7"/>
      <c r="AN433" s="7"/>
      <c r="AO433" s="7"/>
      <c r="AP433" s="7"/>
    </row>
    <row r="434">
      <c r="AH434" s="7"/>
      <c r="AI434" s="7"/>
      <c r="AJ434" s="7"/>
      <c r="AK434" s="7"/>
      <c r="AL434" s="7"/>
      <c r="AM434" s="7"/>
      <c r="AN434" s="7"/>
      <c r="AO434" s="7"/>
      <c r="AP434" s="7"/>
    </row>
    <row r="435">
      <c r="AH435" s="7"/>
      <c r="AI435" s="7"/>
      <c r="AJ435" s="7"/>
      <c r="AK435" s="7"/>
      <c r="AL435" s="7"/>
      <c r="AM435" s="7"/>
      <c r="AN435" s="7"/>
      <c r="AO435" s="7"/>
      <c r="AP435" s="7"/>
    </row>
    <row r="436">
      <c r="AH436" s="7"/>
      <c r="AI436" s="7"/>
      <c r="AJ436" s="7"/>
      <c r="AK436" s="7"/>
      <c r="AL436" s="7"/>
      <c r="AM436" s="7"/>
      <c r="AN436" s="7"/>
      <c r="AO436" s="7"/>
      <c r="AP436" s="7"/>
    </row>
    <row r="437">
      <c r="AH437" s="7"/>
      <c r="AI437" s="7"/>
      <c r="AJ437" s="7"/>
      <c r="AK437" s="7"/>
      <c r="AL437" s="7"/>
      <c r="AM437" s="7"/>
      <c r="AN437" s="7"/>
      <c r="AO437" s="7"/>
      <c r="AP437" s="7"/>
    </row>
    <row r="438">
      <c r="AH438" s="7"/>
      <c r="AI438" s="7"/>
      <c r="AJ438" s="7"/>
      <c r="AK438" s="7"/>
      <c r="AL438" s="7"/>
      <c r="AM438" s="7"/>
      <c r="AN438" s="7"/>
      <c r="AO438" s="7"/>
      <c r="AP438" s="7"/>
    </row>
    <row r="439">
      <c r="AH439" s="7"/>
      <c r="AI439" s="7"/>
      <c r="AJ439" s="7"/>
      <c r="AK439" s="7"/>
      <c r="AL439" s="7"/>
      <c r="AM439" s="7"/>
      <c r="AN439" s="7"/>
      <c r="AO439" s="7"/>
      <c r="AP439" s="7"/>
    </row>
    <row r="440">
      <c r="AH440" s="7"/>
      <c r="AI440" s="7"/>
      <c r="AJ440" s="7"/>
      <c r="AK440" s="7"/>
      <c r="AL440" s="7"/>
      <c r="AM440" s="7"/>
      <c r="AN440" s="7"/>
      <c r="AO440" s="7"/>
      <c r="AP440" s="7"/>
    </row>
    <row r="441">
      <c r="AH441" s="7"/>
      <c r="AI441" s="7"/>
      <c r="AJ441" s="7"/>
      <c r="AK441" s="7"/>
      <c r="AL441" s="7"/>
      <c r="AM441" s="7"/>
      <c r="AN441" s="7"/>
      <c r="AO441" s="7"/>
      <c r="AP441" s="7"/>
    </row>
    <row r="442">
      <c r="AH442" s="7"/>
      <c r="AI442" s="7"/>
      <c r="AJ442" s="7"/>
      <c r="AK442" s="7"/>
      <c r="AL442" s="7"/>
      <c r="AM442" s="7"/>
      <c r="AN442" s="7"/>
      <c r="AO442" s="7"/>
      <c r="AP442" s="7"/>
    </row>
    <row r="443">
      <c r="AH443" s="7"/>
      <c r="AI443" s="7"/>
      <c r="AJ443" s="7"/>
      <c r="AK443" s="7"/>
      <c r="AL443" s="7"/>
      <c r="AM443" s="7"/>
      <c r="AN443" s="7"/>
      <c r="AO443" s="7"/>
      <c r="AP443" s="7"/>
    </row>
    <row r="444">
      <c r="AH444" s="7"/>
      <c r="AI444" s="7"/>
      <c r="AJ444" s="7"/>
      <c r="AK444" s="7"/>
      <c r="AL444" s="7"/>
      <c r="AM444" s="7"/>
      <c r="AN444" s="7"/>
      <c r="AO444" s="7"/>
      <c r="AP444" s="7"/>
    </row>
    <row r="445">
      <c r="AH445" s="7"/>
      <c r="AI445" s="7"/>
      <c r="AJ445" s="7"/>
      <c r="AK445" s="7"/>
      <c r="AL445" s="7"/>
      <c r="AM445" s="7"/>
      <c r="AN445" s="7"/>
      <c r="AO445" s="7"/>
      <c r="AP445" s="7"/>
    </row>
    <row r="446">
      <c r="AH446" s="7"/>
      <c r="AI446" s="7"/>
      <c r="AJ446" s="7"/>
      <c r="AK446" s="7"/>
      <c r="AL446" s="7"/>
      <c r="AM446" s="7"/>
      <c r="AN446" s="7"/>
      <c r="AO446" s="7"/>
      <c r="AP446" s="7"/>
    </row>
    <row r="447">
      <c r="AH447" s="7"/>
      <c r="AI447" s="7"/>
      <c r="AJ447" s="7"/>
      <c r="AK447" s="7"/>
      <c r="AL447" s="7"/>
      <c r="AM447" s="7"/>
      <c r="AN447" s="7"/>
      <c r="AO447" s="7"/>
      <c r="AP447" s="7"/>
    </row>
    <row r="448">
      <c r="AH448" s="7"/>
      <c r="AI448" s="7"/>
      <c r="AJ448" s="7"/>
      <c r="AK448" s="7"/>
      <c r="AL448" s="7"/>
      <c r="AM448" s="7"/>
      <c r="AN448" s="7"/>
      <c r="AO448" s="7"/>
      <c r="AP448" s="7"/>
    </row>
    <row r="449">
      <c r="AH449" s="7"/>
      <c r="AI449" s="7"/>
      <c r="AJ449" s="7"/>
      <c r="AK449" s="7"/>
      <c r="AL449" s="7"/>
      <c r="AM449" s="7"/>
      <c r="AN449" s="7"/>
      <c r="AO449" s="7"/>
      <c r="AP449" s="7"/>
    </row>
    <row r="450">
      <c r="AH450" s="7"/>
      <c r="AI450" s="7"/>
      <c r="AJ450" s="7"/>
      <c r="AK450" s="7"/>
      <c r="AL450" s="7"/>
      <c r="AM450" s="7"/>
      <c r="AN450" s="7"/>
      <c r="AO450" s="7"/>
      <c r="AP450" s="7"/>
    </row>
    <row r="451">
      <c r="AH451" s="7"/>
      <c r="AI451" s="7"/>
      <c r="AJ451" s="7"/>
      <c r="AK451" s="7"/>
      <c r="AL451" s="7"/>
      <c r="AM451" s="7"/>
      <c r="AN451" s="7"/>
      <c r="AO451" s="7"/>
      <c r="AP451" s="7"/>
    </row>
    <row r="452">
      <c r="AH452" s="7"/>
      <c r="AI452" s="7"/>
      <c r="AJ452" s="7"/>
      <c r="AK452" s="7"/>
      <c r="AL452" s="7"/>
      <c r="AM452" s="7"/>
      <c r="AN452" s="7"/>
      <c r="AO452" s="7"/>
      <c r="AP452" s="7"/>
    </row>
    <row r="453">
      <c r="AH453" s="7"/>
      <c r="AI453" s="7"/>
      <c r="AJ453" s="7"/>
      <c r="AK453" s="7"/>
      <c r="AL453" s="7"/>
      <c r="AM453" s="7"/>
      <c r="AN453" s="7"/>
      <c r="AO453" s="7"/>
      <c r="AP453" s="7"/>
    </row>
    <row r="454">
      <c r="AH454" s="7"/>
      <c r="AI454" s="7"/>
      <c r="AJ454" s="7"/>
      <c r="AK454" s="7"/>
      <c r="AL454" s="7"/>
      <c r="AM454" s="7"/>
      <c r="AN454" s="7"/>
      <c r="AO454" s="7"/>
      <c r="AP454" s="7"/>
    </row>
    <row r="455">
      <c r="AH455" s="7"/>
      <c r="AI455" s="7"/>
      <c r="AJ455" s="7"/>
      <c r="AK455" s="7"/>
      <c r="AL455" s="7"/>
      <c r="AM455" s="7"/>
      <c r="AN455" s="7"/>
      <c r="AO455" s="7"/>
      <c r="AP455" s="7"/>
    </row>
    <row r="456">
      <c r="AH456" s="7"/>
      <c r="AI456" s="7"/>
      <c r="AJ456" s="7"/>
      <c r="AK456" s="7"/>
      <c r="AL456" s="7"/>
      <c r="AM456" s="7"/>
      <c r="AN456" s="7"/>
      <c r="AO456" s="7"/>
      <c r="AP456" s="7"/>
    </row>
    <row r="457">
      <c r="AH457" s="7"/>
      <c r="AI457" s="7"/>
      <c r="AJ457" s="7"/>
      <c r="AK457" s="7"/>
      <c r="AL457" s="7"/>
      <c r="AM457" s="7"/>
      <c r="AN457" s="7"/>
      <c r="AO457" s="7"/>
      <c r="AP457" s="7"/>
    </row>
    <row r="458">
      <c r="AH458" s="7"/>
      <c r="AI458" s="7"/>
      <c r="AJ458" s="7"/>
      <c r="AK458" s="7"/>
      <c r="AL458" s="7"/>
      <c r="AM458" s="7"/>
      <c r="AN458" s="7"/>
      <c r="AO458" s="7"/>
      <c r="AP458" s="7"/>
    </row>
    <row r="459">
      <c r="AH459" s="7"/>
      <c r="AI459" s="7"/>
      <c r="AJ459" s="7"/>
      <c r="AK459" s="7"/>
      <c r="AL459" s="7"/>
      <c r="AM459" s="7"/>
      <c r="AN459" s="7"/>
      <c r="AO459" s="7"/>
      <c r="AP459" s="7"/>
    </row>
    <row r="460">
      <c r="AH460" s="7"/>
      <c r="AI460" s="7"/>
      <c r="AJ460" s="7"/>
      <c r="AK460" s="7"/>
      <c r="AL460" s="7"/>
      <c r="AM460" s="7"/>
      <c r="AN460" s="7"/>
      <c r="AO460" s="7"/>
      <c r="AP460" s="7"/>
    </row>
    <row r="461">
      <c r="AH461" s="7"/>
      <c r="AI461" s="7"/>
      <c r="AJ461" s="7"/>
      <c r="AK461" s="7"/>
      <c r="AL461" s="7"/>
      <c r="AM461" s="7"/>
      <c r="AN461" s="7"/>
      <c r="AO461" s="7"/>
      <c r="AP461" s="7"/>
    </row>
    <row r="462">
      <c r="AH462" s="7"/>
      <c r="AI462" s="7"/>
      <c r="AJ462" s="7"/>
      <c r="AK462" s="7"/>
      <c r="AL462" s="7"/>
      <c r="AM462" s="7"/>
      <c r="AN462" s="7"/>
      <c r="AO462" s="7"/>
      <c r="AP462" s="7"/>
    </row>
    <row r="463">
      <c r="AH463" s="7"/>
      <c r="AI463" s="7"/>
      <c r="AJ463" s="7"/>
      <c r="AK463" s="7"/>
      <c r="AL463" s="7"/>
      <c r="AM463" s="7"/>
      <c r="AN463" s="7"/>
      <c r="AO463" s="7"/>
      <c r="AP463" s="7"/>
    </row>
    <row r="464">
      <c r="AH464" s="7"/>
      <c r="AI464" s="7"/>
      <c r="AJ464" s="7"/>
      <c r="AK464" s="7"/>
      <c r="AL464" s="7"/>
      <c r="AM464" s="7"/>
      <c r="AN464" s="7"/>
      <c r="AO464" s="7"/>
      <c r="AP464" s="7"/>
    </row>
    <row r="465">
      <c r="AH465" s="7"/>
      <c r="AI465" s="7"/>
      <c r="AJ465" s="7"/>
      <c r="AK465" s="7"/>
      <c r="AL465" s="7"/>
      <c r="AM465" s="7"/>
      <c r="AN465" s="7"/>
      <c r="AO465" s="7"/>
      <c r="AP465" s="7"/>
    </row>
    <row r="466">
      <c r="AH466" s="7"/>
      <c r="AI466" s="7"/>
      <c r="AJ466" s="7"/>
      <c r="AK466" s="7"/>
      <c r="AL466" s="7"/>
      <c r="AM466" s="7"/>
      <c r="AN466" s="7"/>
      <c r="AO466" s="7"/>
      <c r="AP466" s="7"/>
    </row>
    <row r="467">
      <c r="AH467" s="7"/>
      <c r="AI467" s="7"/>
      <c r="AJ467" s="7"/>
      <c r="AK467" s="7"/>
      <c r="AL467" s="7"/>
      <c r="AM467" s="7"/>
      <c r="AN467" s="7"/>
      <c r="AO467" s="7"/>
      <c r="AP467" s="7"/>
    </row>
    <row r="468">
      <c r="AH468" s="7"/>
      <c r="AI468" s="7"/>
      <c r="AJ468" s="7"/>
      <c r="AK468" s="7"/>
      <c r="AL468" s="7"/>
      <c r="AM468" s="7"/>
      <c r="AN468" s="7"/>
      <c r="AO468" s="7"/>
      <c r="AP468" s="7"/>
    </row>
    <row r="469">
      <c r="AH469" s="7"/>
      <c r="AI469" s="7"/>
      <c r="AJ469" s="7"/>
      <c r="AK469" s="7"/>
      <c r="AL469" s="7"/>
      <c r="AM469" s="7"/>
      <c r="AN469" s="7"/>
      <c r="AO469" s="7"/>
      <c r="AP469" s="7"/>
    </row>
    <row r="470">
      <c r="AH470" s="7"/>
      <c r="AI470" s="7"/>
      <c r="AJ470" s="7"/>
      <c r="AK470" s="7"/>
      <c r="AL470" s="7"/>
      <c r="AM470" s="7"/>
      <c r="AN470" s="7"/>
      <c r="AO470" s="7"/>
      <c r="AP470" s="7"/>
    </row>
    <row r="471">
      <c r="AH471" s="7"/>
      <c r="AI471" s="7"/>
      <c r="AJ471" s="7"/>
      <c r="AK471" s="7"/>
      <c r="AL471" s="7"/>
      <c r="AM471" s="7"/>
      <c r="AN471" s="7"/>
      <c r="AO471" s="7"/>
      <c r="AP471" s="7"/>
    </row>
    <row r="472">
      <c r="AH472" s="7"/>
      <c r="AI472" s="7"/>
      <c r="AJ472" s="7"/>
      <c r="AK472" s="7"/>
      <c r="AL472" s="7"/>
      <c r="AM472" s="7"/>
      <c r="AN472" s="7"/>
      <c r="AO472" s="7"/>
      <c r="AP472" s="7"/>
    </row>
    <row r="473">
      <c r="AH473" s="7"/>
      <c r="AI473" s="7"/>
      <c r="AJ473" s="7"/>
      <c r="AK473" s="7"/>
      <c r="AL473" s="7"/>
      <c r="AM473" s="7"/>
      <c r="AN473" s="7"/>
      <c r="AO473" s="7"/>
      <c r="AP473" s="7"/>
    </row>
    <row r="474">
      <c r="AH474" s="7"/>
      <c r="AI474" s="7"/>
      <c r="AJ474" s="7"/>
      <c r="AK474" s="7"/>
      <c r="AL474" s="7"/>
      <c r="AM474" s="7"/>
      <c r="AN474" s="7"/>
      <c r="AO474" s="7"/>
      <c r="AP474" s="7"/>
    </row>
    <row r="475">
      <c r="AH475" s="7"/>
      <c r="AI475" s="7"/>
      <c r="AJ475" s="7"/>
      <c r="AK475" s="7"/>
      <c r="AL475" s="7"/>
      <c r="AM475" s="7"/>
      <c r="AN475" s="7"/>
      <c r="AO475" s="7"/>
      <c r="AP475" s="7"/>
    </row>
    <row r="476">
      <c r="AH476" s="7"/>
      <c r="AI476" s="7"/>
      <c r="AJ476" s="7"/>
      <c r="AK476" s="7"/>
      <c r="AL476" s="7"/>
      <c r="AM476" s="7"/>
      <c r="AN476" s="7"/>
      <c r="AO476" s="7"/>
      <c r="AP476" s="7"/>
    </row>
    <row r="477">
      <c r="AH477" s="7"/>
      <c r="AI477" s="7"/>
      <c r="AJ477" s="7"/>
      <c r="AK477" s="7"/>
      <c r="AL477" s="7"/>
      <c r="AM477" s="7"/>
      <c r="AN477" s="7"/>
      <c r="AO477" s="7"/>
      <c r="AP477" s="7"/>
    </row>
    <row r="478">
      <c r="AH478" s="7"/>
      <c r="AI478" s="7"/>
      <c r="AJ478" s="7"/>
      <c r="AK478" s="7"/>
      <c r="AL478" s="7"/>
      <c r="AM478" s="7"/>
      <c r="AN478" s="7"/>
      <c r="AO478" s="7"/>
      <c r="AP478" s="7"/>
    </row>
    <row r="479">
      <c r="AH479" s="7"/>
      <c r="AI479" s="7"/>
      <c r="AJ479" s="7"/>
      <c r="AK479" s="7"/>
      <c r="AL479" s="7"/>
      <c r="AM479" s="7"/>
      <c r="AN479" s="7"/>
      <c r="AO479" s="7"/>
      <c r="AP479" s="7"/>
    </row>
    <row r="480">
      <c r="AH480" s="7"/>
      <c r="AI480" s="7"/>
      <c r="AJ480" s="7"/>
      <c r="AK480" s="7"/>
      <c r="AL480" s="7"/>
      <c r="AM480" s="7"/>
      <c r="AN480" s="7"/>
      <c r="AO480" s="7"/>
      <c r="AP480" s="7"/>
    </row>
    <row r="481">
      <c r="AH481" s="7"/>
      <c r="AI481" s="7"/>
      <c r="AJ481" s="7"/>
      <c r="AK481" s="7"/>
      <c r="AL481" s="7"/>
      <c r="AM481" s="7"/>
      <c r="AN481" s="7"/>
      <c r="AO481" s="7"/>
      <c r="AP481" s="7"/>
    </row>
    <row r="482">
      <c r="AH482" s="7"/>
      <c r="AI482" s="7"/>
      <c r="AJ482" s="7"/>
      <c r="AK482" s="7"/>
      <c r="AL482" s="7"/>
      <c r="AM482" s="7"/>
      <c r="AN482" s="7"/>
      <c r="AO482" s="7"/>
      <c r="AP482" s="7"/>
    </row>
    <row r="483">
      <c r="AH483" s="7"/>
      <c r="AI483" s="7"/>
      <c r="AJ483" s="7"/>
      <c r="AK483" s="7"/>
      <c r="AL483" s="7"/>
      <c r="AM483" s="7"/>
      <c r="AN483" s="7"/>
      <c r="AO483" s="7"/>
      <c r="AP483" s="7"/>
    </row>
    <row r="484">
      <c r="AH484" s="7"/>
      <c r="AI484" s="7"/>
      <c r="AJ484" s="7"/>
      <c r="AK484" s="7"/>
      <c r="AL484" s="7"/>
      <c r="AM484" s="7"/>
      <c r="AN484" s="7"/>
      <c r="AO484" s="7"/>
      <c r="AP484" s="7"/>
    </row>
    <row r="485">
      <c r="AH485" s="7"/>
      <c r="AI485" s="7"/>
      <c r="AJ485" s="7"/>
      <c r="AK485" s="7"/>
      <c r="AL485" s="7"/>
      <c r="AM485" s="7"/>
      <c r="AN485" s="7"/>
      <c r="AO485" s="7"/>
      <c r="AP485" s="7"/>
    </row>
    <row r="486">
      <c r="AH486" s="7"/>
      <c r="AI486" s="7"/>
      <c r="AJ486" s="7"/>
      <c r="AK486" s="7"/>
      <c r="AL486" s="7"/>
      <c r="AM486" s="7"/>
      <c r="AN486" s="7"/>
      <c r="AO486" s="7"/>
      <c r="AP486" s="7"/>
    </row>
    <row r="487">
      <c r="AH487" s="7"/>
      <c r="AI487" s="7"/>
      <c r="AJ487" s="7"/>
      <c r="AK487" s="7"/>
      <c r="AL487" s="7"/>
      <c r="AM487" s="7"/>
      <c r="AN487" s="7"/>
      <c r="AO487" s="7"/>
      <c r="AP487" s="7"/>
    </row>
    <row r="488">
      <c r="AH488" s="7"/>
      <c r="AI488" s="7"/>
      <c r="AJ488" s="7"/>
      <c r="AK488" s="7"/>
      <c r="AL488" s="7"/>
      <c r="AM488" s="7"/>
      <c r="AN488" s="7"/>
      <c r="AO488" s="7"/>
      <c r="AP488" s="7"/>
    </row>
    <row r="489">
      <c r="AH489" s="7"/>
      <c r="AI489" s="7"/>
      <c r="AJ489" s="7"/>
      <c r="AK489" s="7"/>
      <c r="AL489" s="7"/>
      <c r="AM489" s="7"/>
      <c r="AN489" s="7"/>
      <c r="AO489" s="7"/>
      <c r="AP489" s="7"/>
    </row>
    <row r="490">
      <c r="AH490" s="7"/>
      <c r="AI490" s="7"/>
      <c r="AJ490" s="7"/>
      <c r="AK490" s="7"/>
      <c r="AL490" s="7"/>
      <c r="AM490" s="7"/>
      <c r="AN490" s="7"/>
      <c r="AO490" s="7"/>
      <c r="AP490" s="7"/>
    </row>
    <row r="491">
      <c r="AH491" s="7"/>
      <c r="AI491" s="7"/>
      <c r="AJ491" s="7"/>
      <c r="AK491" s="7"/>
      <c r="AL491" s="7"/>
      <c r="AM491" s="7"/>
      <c r="AN491" s="7"/>
      <c r="AO491" s="7"/>
      <c r="AP491" s="7"/>
    </row>
    <row r="492">
      <c r="AH492" s="7"/>
      <c r="AI492" s="7"/>
      <c r="AJ492" s="7"/>
      <c r="AK492" s="7"/>
      <c r="AL492" s="7"/>
      <c r="AM492" s="7"/>
      <c r="AN492" s="7"/>
      <c r="AO492" s="7"/>
      <c r="AP492" s="7"/>
    </row>
    <row r="493">
      <c r="AH493" s="7"/>
      <c r="AI493" s="7"/>
      <c r="AJ493" s="7"/>
      <c r="AK493" s="7"/>
      <c r="AL493" s="7"/>
      <c r="AM493" s="7"/>
      <c r="AN493" s="7"/>
      <c r="AO493" s="7"/>
      <c r="AP493" s="7"/>
    </row>
    <row r="494">
      <c r="AH494" s="7"/>
      <c r="AI494" s="7"/>
      <c r="AJ494" s="7"/>
      <c r="AK494" s="7"/>
      <c r="AL494" s="7"/>
      <c r="AM494" s="7"/>
      <c r="AN494" s="7"/>
      <c r="AO494" s="7"/>
      <c r="AP494" s="7"/>
    </row>
    <row r="495">
      <c r="AH495" s="7"/>
      <c r="AI495" s="7"/>
      <c r="AJ495" s="7"/>
      <c r="AK495" s="7"/>
      <c r="AL495" s="7"/>
      <c r="AM495" s="7"/>
      <c r="AN495" s="7"/>
      <c r="AO495" s="7"/>
      <c r="AP495" s="7"/>
    </row>
    <row r="496">
      <c r="AH496" s="7"/>
      <c r="AI496" s="7"/>
      <c r="AJ496" s="7"/>
      <c r="AK496" s="7"/>
      <c r="AL496" s="7"/>
      <c r="AM496" s="7"/>
      <c r="AN496" s="7"/>
      <c r="AO496" s="7"/>
      <c r="AP496" s="7"/>
    </row>
    <row r="497">
      <c r="AH497" s="7"/>
      <c r="AI497" s="7"/>
      <c r="AJ497" s="7"/>
      <c r="AK497" s="7"/>
      <c r="AL497" s="7"/>
      <c r="AM497" s="7"/>
      <c r="AN497" s="7"/>
      <c r="AO497" s="7"/>
      <c r="AP497" s="7"/>
    </row>
    <row r="498">
      <c r="AH498" s="7"/>
      <c r="AI498" s="7"/>
      <c r="AJ498" s="7"/>
      <c r="AK498" s="7"/>
      <c r="AL498" s="7"/>
      <c r="AM498" s="7"/>
      <c r="AN498" s="7"/>
      <c r="AO498" s="7"/>
      <c r="AP498" s="7"/>
    </row>
    <row r="499">
      <c r="AH499" s="7"/>
      <c r="AI499" s="7"/>
      <c r="AJ499" s="7"/>
      <c r="AK499" s="7"/>
      <c r="AL499" s="7"/>
      <c r="AM499" s="7"/>
      <c r="AN499" s="7"/>
      <c r="AO499" s="7"/>
      <c r="AP499" s="7"/>
    </row>
    <row r="500">
      <c r="AH500" s="7"/>
      <c r="AI500" s="7"/>
      <c r="AJ500" s="7"/>
      <c r="AK500" s="7"/>
      <c r="AL500" s="7"/>
      <c r="AM500" s="7"/>
      <c r="AN500" s="7"/>
      <c r="AO500" s="7"/>
      <c r="AP500" s="7"/>
    </row>
    <row r="501">
      <c r="AH501" s="7"/>
      <c r="AI501" s="7"/>
      <c r="AJ501" s="7"/>
      <c r="AK501" s="7"/>
      <c r="AL501" s="7"/>
      <c r="AM501" s="7"/>
      <c r="AN501" s="7"/>
      <c r="AO501" s="7"/>
      <c r="AP501" s="7"/>
    </row>
    <row r="502">
      <c r="AH502" s="7"/>
      <c r="AI502" s="7"/>
      <c r="AJ502" s="7"/>
      <c r="AK502" s="7"/>
      <c r="AL502" s="7"/>
      <c r="AM502" s="7"/>
      <c r="AN502" s="7"/>
      <c r="AO502" s="7"/>
      <c r="AP502" s="7"/>
    </row>
    <row r="503">
      <c r="AH503" s="7"/>
      <c r="AI503" s="7"/>
      <c r="AJ503" s="7"/>
      <c r="AK503" s="7"/>
      <c r="AL503" s="7"/>
      <c r="AM503" s="7"/>
      <c r="AN503" s="7"/>
      <c r="AO503" s="7"/>
      <c r="AP503" s="7"/>
    </row>
    <row r="504">
      <c r="AH504" s="7"/>
      <c r="AI504" s="7"/>
      <c r="AJ504" s="7"/>
      <c r="AK504" s="7"/>
      <c r="AL504" s="7"/>
      <c r="AM504" s="7"/>
      <c r="AN504" s="7"/>
      <c r="AO504" s="7"/>
      <c r="AP504" s="7"/>
    </row>
    <row r="505">
      <c r="AH505" s="7"/>
      <c r="AI505" s="7"/>
      <c r="AJ505" s="7"/>
      <c r="AK505" s="7"/>
      <c r="AL505" s="7"/>
      <c r="AM505" s="7"/>
      <c r="AN505" s="7"/>
      <c r="AO505" s="7"/>
      <c r="AP505" s="7"/>
    </row>
    <row r="506">
      <c r="AH506" s="7"/>
      <c r="AI506" s="7"/>
      <c r="AJ506" s="7"/>
      <c r="AK506" s="7"/>
      <c r="AL506" s="7"/>
      <c r="AM506" s="7"/>
      <c r="AN506" s="7"/>
      <c r="AO506" s="7"/>
      <c r="AP506" s="7"/>
    </row>
    <row r="507">
      <c r="AH507" s="7"/>
      <c r="AI507" s="7"/>
      <c r="AJ507" s="7"/>
      <c r="AK507" s="7"/>
      <c r="AL507" s="7"/>
      <c r="AM507" s="7"/>
      <c r="AN507" s="7"/>
      <c r="AO507" s="7"/>
      <c r="AP507" s="7"/>
    </row>
    <row r="508">
      <c r="AH508" s="7"/>
      <c r="AI508" s="7"/>
      <c r="AJ508" s="7"/>
      <c r="AK508" s="7"/>
      <c r="AL508" s="7"/>
      <c r="AM508" s="7"/>
      <c r="AN508" s="7"/>
      <c r="AO508" s="7"/>
      <c r="AP508" s="7"/>
    </row>
    <row r="509">
      <c r="AH509" s="7"/>
      <c r="AI509" s="7"/>
      <c r="AJ509" s="7"/>
      <c r="AK509" s="7"/>
      <c r="AL509" s="7"/>
      <c r="AM509" s="7"/>
      <c r="AN509" s="7"/>
      <c r="AO509" s="7"/>
      <c r="AP509" s="7"/>
    </row>
    <row r="510">
      <c r="AH510" s="7"/>
      <c r="AI510" s="7"/>
      <c r="AJ510" s="7"/>
      <c r="AK510" s="7"/>
      <c r="AL510" s="7"/>
      <c r="AM510" s="7"/>
      <c r="AN510" s="7"/>
      <c r="AO510" s="7"/>
      <c r="AP510" s="7"/>
    </row>
    <row r="511">
      <c r="AH511" s="7"/>
      <c r="AI511" s="7"/>
      <c r="AJ511" s="7"/>
      <c r="AK511" s="7"/>
      <c r="AL511" s="7"/>
      <c r="AM511" s="7"/>
      <c r="AN511" s="7"/>
      <c r="AO511" s="7"/>
      <c r="AP511" s="7"/>
    </row>
    <row r="512">
      <c r="AH512" s="7"/>
      <c r="AI512" s="7"/>
      <c r="AJ512" s="7"/>
      <c r="AK512" s="7"/>
      <c r="AL512" s="7"/>
      <c r="AM512" s="7"/>
      <c r="AN512" s="7"/>
      <c r="AO512" s="7"/>
      <c r="AP512" s="7"/>
    </row>
    <row r="513">
      <c r="AH513" s="7"/>
      <c r="AI513" s="7"/>
      <c r="AJ513" s="7"/>
      <c r="AK513" s="7"/>
      <c r="AL513" s="7"/>
      <c r="AM513" s="7"/>
      <c r="AN513" s="7"/>
      <c r="AO513" s="7"/>
      <c r="AP513" s="7"/>
    </row>
    <row r="514">
      <c r="AH514" s="7"/>
      <c r="AI514" s="7"/>
      <c r="AJ514" s="7"/>
      <c r="AK514" s="7"/>
      <c r="AL514" s="7"/>
      <c r="AM514" s="7"/>
      <c r="AN514" s="7"/>
      <c r="AO514" s="7"/>
      <c r="AP514" s="7"/>
    </row>
    <row r="515">
      <c r="AH515" s="7"/>
      <c r="AI515" s="7"/>
      <c r="AJ515" s="7"/>
      <c r="AK515" s="7"/>
      <c r="AL515" s="7"/>
      <c r="AM515" s="7"/>
      <c r="AN515" s="7"/>
      <c r="AO515" s="7"/>
      <c r="AP515" s="7"/>
    </row>
    <row r="516">
      <c r="AH516" s="7"/>
      <c r="AI516" s="7"/>
      <c r="AJ516" s="7"/>
      <c r="AK516" s="7"/>
      <c r="AL516" s="7"/>
      <c r="AM516" s="7"/>
      <c r="AN516" s="7"/>
      <c r="AO516" s="7"/>
      <c r="AP516" s="7"/>
    </row>
    <row r="517">
      <c r="AH517" s="7"/>
      <c r="AI517" s="7"/>
      <c r="AJ517" s="7"/>
      <c r="AK517" s="7"/>
      <c r="AL517" s="7"/>
      <c r="AM517" s="7"/>
      <c r="AN517" s="7"/>
      <c r="AO517" s="7"/>
      <c r="AP517" s="7"/>
    </row>
    <row r="518">
      <c r="AH518" s="7"/>
      <c r="AI518" s="7"/>
      <c r="AJ518" s="7"/>
      <c r="AK518" s="7"/>
      <c r="AL518" s="7"/>
      <c r="AM518" s="7"/>
      <c r="AN518" s="7"/>
      <c r="AO518" s="7"/>
      <c r="AP518" s="7"/>
    </row>
    <row r="519">
      <c r="AH519" s="7"/>
      <c r="AI519" s="7"/>
      <c r="AJ519" s="7"/>
      <c r="AK519" s="7"/>
      <c r="AL519" s="7"/>
      <c r="AM519" s="7"/>
      <c r="AN519" s="7"/>
      <c r="AO519" s="7"/>
      <c r="AP519" s="7"/>
    </row>
    <row r="520">
      <c r="AH520" s="7"/>
      <c r="AI520" s="7"/>
      <c r="AJ520" s="7"/>
      <c r="AK520" s="7"/>
      <c r="AL520" s="7"/>
      <c r="AM520" s="7"/>
      <c r="AN520" s="7"/>
      <c r="AO520" s="7"/>
      <c r="AP520" s="7"/>
    </row>
    <row r="521">
      <c r="AH521" s="7"/>
      <c r="AI521" s="7"/>
      <c r="AJ521" s="7"/>
      <c r="AK521" s="7"/>
      <c r="AL521" s="7"/>
      <c r="AM521" s="7"/>
      <c r="AN521" s="7"/>
      <c r="AO521" s="7"/>
      <c r="AP521" s="7"/>
    </row>
    <row r="522">
      <c r="AH522" s="7"/>
      <c r="AI522" s="7"/>
      <c r="AJ522" s="7"/>
      <c r="AK522" s="7"/>
      <c r="AL522" s="7"/>
      <c r="AM522" s="7"/>
      <c r="AN522" s="7"/>
      <c r="AO522" s="7"/>
      <c r="AP522" s="7"/>
    </row>
    <row r="523">
      <c r="AH523" s="7"/>
      <c r="AI523" s="7"/>
      <c r="AJ523" s="7"/>
      <c r="AK523" s="7"/>
      <c r="AL523" s="7"/>
      <c r="AM523" s="7"/>
      <c r="AN523" s="7"/>
      <c r="AO523" s="7"/>
      <c r="AP523" s="7"/>
    </row>
    <row r="524">
      <c r="AH524" s="7"/>
      <c r="AI524" s="7"/>
      <c r="AJ524" s="7"/>
      <c r="AK524" s="7"/>
      <c r="AL524" s="7"/>
      <c r="AM524" s="7"/>
      <c r="AN524" s="7"/>
      <c r="AO524" s="7"/>
      <c r="AP524" s="7"/>
    </row>
    <row r="525">
      <c r="AH525" s="7"/>
      <c r="AI525" s="7"/>
      <c r="AJ525" s="7"/>
      <c r="AK525" s="7"/>
      <c r="AL525" s="7"/>
      <c r="AM525" s="7"/>
      <c r="AN525" s="7"/>
      <c r="AO525" s="7"/>
      <c r="AP525" s="7"/>
    </row>
    <row r="526">
      <c r="AH526" s="7"/>
      <c r="AI526" s="7"/>
      <c r="AJ526" s="7"/>
      <c r="AK526" s="7"/>
      <c r="AL526" s="7"/>
      <c r="AM526" s="7"/>
      <c r="AN526" s="7"/>
      <c r="AO526" s="7"/>
      <c r="AP526" s="7"/>
    </row>
    <row r="527">
      <c r="AH527" s="7"/>
      <c r="AI527" s="7"/>
      <c r="AJ527" s="7"/>
      <c r="AK527" s="7"/>
      <c r="AL527" s="7"/>
      <c r="AM527" s="7"/>
      <c r="AN527" s="7"/>
      <c r="AO527" s="7"/>
      <c r="AP527" s="7"/>
    </row>
    <row r="528">
      <c r="AH528" s="7"/>
      <c r="AI528" s="7"/>
      <c r="AJ528" s="7"/>
      <c r="AK528" s="7"/>
      <c r="AL528" s="7"/>
      <c r="AM528" s="7"/>
      <c r="AN528" s="7"/>
      <c r="AO528" s="7"/>
      <c r="AP528" s="7"/>
    </row>
    <row r="529">
      <c r="AH529" s="7"/>
      <c r="AI529" s="7"/>
      <c r="AJ529" s="7"/>
      <c r="AK529" s="7"/>
      <c r="AL529" s="7"/>
      <c r="AM529" s="7"/>
      <c r="AN529" s="7"/>
      <c r="AO529" s="7"/>
      <c r="AP529" s="7"/>
    </row>
    <row r="530">
      <c r="AH530" s="7"/>
      <c r="AI530" s="7"/>
      <c r="AJ530" s="7"/>
      <c r="AK530" s="7"/>
      <c r="AL530" s="7"/>
      <c r="AM530" s="7"/>
      <c r="AN530" s="7"/>
      <c r="AO530" s="7"/>
      <c r="AP530" s="7"/>
    </row>
    <row r="531">
      <c r="AH531" s="7"/>
      <c r="AI531" s="7"/>
      <c r="AJ531" s="7"/>
      <c r="AK531" s="7"/>
      <c r="AL531" s="7"/>
      <c r="AM531" s="7"/>
      <c r="AN531" s="7"/>
      <c r="AO531" s="7"/>
      <c r="AP531" s="7"/>
    </row>
    <row r="532">
      <c r="AH532" s="7"/>
      <c r="AI532" s="7"/>
      <c r="AJ532" s="7"/>
      <c r="AK532" s="7"/>
      <c r="AL532" s="7"/>
      <c r="AM532" s="7"/>
      <c r="AN532" s="7"/>
      <c r="AO532" s="7"/>
      <c r="AP532" s="7"/>
    </row>
    <row r="533">
      <c r="AH533" s="7"/>
      <c r="AI533" s="7"/>
      <c r="AJ533" s="7"/>
      <c r="AK533" s="7"/>
      <c r="AL533" s="7"/>
      <c r="AM533" s="7"/>
      <c r="AN533" s="7"/>
      <c r="AO533" s="7"/>
      <c r="AP533" s="7"/>
    </row>
    <row r="534">
      <c r="AH534" s="7"/>
      <c r="AI534" s="7"/>
      <c r="AJ534" s="7"/>
      <c r="AK534" s="7"/>
      <c r="AL534" s="7"/>
      <c r="AM534" s="7"/>
      <c r="AN534" s="7"/>
      <c r="AO534" s="7"/>
      <c r="AP534" s="7"/>
    </row>
    <row r="535">
      <c r="AH535" s="7"/>
      <c r="AI535" s="7"/>
      <c r="AJ535" s="7"/>
      <c r="AK535" s="7"/>
      <c r="AL535" s="7"/>
      <c r="AM535" s="7"/>
      <c r="AN535" s="7"/>
      <c r="AO535" s="7"/>
      <c r="AP535" s="7"/>
    </row>
    <row r="536">
      <c r="AH536" s="7"/>
      <c r="AI536" s="7"/>
      <c r="AJ536" s="7"/>
      <c r="AK536" s="7"/>
      <c r="AL536" s="7"/>
      <c r="AM536" s="7"/>
      <c r="AN536" s="7"/>
      <c r="AO536" s="7"/>
      <c r="AP536" s="7"/>
    </row>
    <row r="537">
      <c r="AH537" s="7"/>
      <c r="AI537" s="7"/>
      <c r="AJ537" s="7"/>
      <c r="AK537" s="7"/>
      <c r="AL537" s="7"/>
      <c r="AM537" s="7"/>
      <c r="AN537" s="7"/>
      <c r="AO537" s="7"/>
      <c r="AP537" s="7"/>
    </row>
    <row r="538">
      <c r="AH538" s="7"/>
      <c r="AI538" s="7"/>
      <c r="AJ538" s="7"/>
      <c r="AK538" s="7"/>
      <c r="AL538" s="7"/>
      <c r="AM538" s="7"/>
      <c r="AN538" s="7"/>
      <c r="AO538" s="7"/>
      <c r="AP538" s="7"/>
    </row>
    <row r="539">
      <c r="AH539" s="7"/>
      <c r="AI539" s="7"/>
      <c r="AJ539" s="7"/>
      <c r="AK539" s="7"/>
      <c r="AL539" s="7"/>
      <c r="AM539" s="7"/>
      <c r="AN539" s="7"/>
      <c r="AO539" s="7"/>
      <c r="AP539" s="7"/>
    </row>
    <row r="540">
      <c r="AH540" s="7"/>
      <c r="AI540" s="7"/>
      <c r="AJ540" s="7"/>
      <c r="AK540" s="7"/>
      <c r="AL540" s="7"/>
      <c r="AM540" s="7"/>
      <c r="AN540" s="7"/>
      <c r="AO540" s="7"/>
      <c r="AP540" s="7"/>
    </row>
    <row r="541">
      <c r="AH541" s="7"/>
      <c r="AI541" s="7"/>
      <c r="AJ541" s="7"/>
      <c r="AK541" s="7"/>
      <c r="AL541" s="7"/>
      <c r="AM541" s="7"/>
      <c r="AN541" s="7"/>
      <c r="AO541" s="7"/>
      <c r="AP541" s="7"/>
    </row>
    <row r="542">
      <c r="AH542" s="7"/>
      <c r="AI542" s="7"/>
      <c r="AJ542" s="7"/>
      <c r="AK542" s="7"/>
      <c r="AL542" s="7"/>
      <c r="AM542" s="7"/>
      <c r="AN542" s="7"/>
      <c r="AO542" s="7"/>
      <c r="AP542" s="7"/>
    </row>
    <row r="543">
      <c r="AH543" s="7"/>
      <c r="AI543" s="7"/>
      <c r="AJ543" s="7"/>
      <c r="AK543" s="7"/>
      <c r="AL543" s="7"/>
      <c r="AM543" s="7"/>
      <c r="AN543" s="7"/>
      <c r="AO543" s="7"/>
      <c r="AP543" s="7"/>
    </row>
    <row r="544">
      <c r="AH544" s="7"/>
      <c r="AI544" s="7"/>
      <c r="AJ544" s="7"/>
      <c r="AK544" s="7"/>
      <c r="AL544" s="7"/>
      <c r="AM544" s="7"/>
      <c r="AN544" s="7"/>
      <c r="AO544" s="7"/>
      <c r="AP544" s="7"/>
    </row>
    <row r="545">
      <c r="AH545" s="7"/>
      <c r="AI545" s="7"/>
      <c r="AJ545" s="7"/>
      <c r="AK545" s="7"/>
      <c r="AL545" s="7"/>
      <c r="AM545" s="7"/>
      <c r="AN545" s="7"/>
      <c r="AO545" s="7"/>
      <c r="AP545" s="7"/>
    </row>
    <row r="546">
      <c r="AH546" s="7"/>
      <c r="AI546" s="7"/>
      <c r="AJ546" s="7"/>
      <c r="AK546" s="7"/>
      <c r="AL546" s="7"/>
      <c r="AM546" s="7"/>
      <c r="AN546" s="7"/>
      <c r="AO546" s="7"/>
      <c r="AP546" s="7"/>
    </row>
    <row r="547">
      <c r="AH547" s="7"/>
      <c r="AI547" s="7"/>
      <c r="AJ547" s="7"/>
      <c r="AK547" s="7"/>
      <c r="AL547" s="7"/>
      <c r="AM547" s="7"/>
      <c r="AN547" s="7"/>
      <c r="AO547" s="7"/>
      <c r="AP547" s="7"/>
    </row>
    <row r="548">
      <c r="AH548" s="7"/>
      <c r="AI548" s="7"/>
      <c r="AJ548" s="7"/>
      <c r="AK548" s="7"/>
      <c r="AL548" s="7"/>
      <c r="AM548" s="7"/>
      <c r="AN548" s="7"/>
      <c r="AO548" s="7"/>
      <c r="AP548" s="7"/>
    </row>
    <row r="549">
      <c r="AH549" s="7"/>
      <c r="AI549" s="7"/>
      <c r="AJ549" s="7"/>
      <c r="AK549" s="7"/>
      <c r="AL549" s="7"/>
      <c r="AM549" s="7"/>
      <c r="AN549" s="7"/>
      <c r="AO549" s="7"/>
      <c r="AP549" s="7"/>
    </row>
    <row r="550">
      <c r="AH550" s="7"/>
      <c r="AI550" s="7"/>
      <c r="AJ550" s="7"/>
      <c r="AK550" s="7"/>
      <c r="AL550" s="7"/>
      <c r="AM550" s="7"/>
      <c r="AN550" s="7"/>
      <c r="AO550" s="7"/>
      <c r="AP550" s="7"/>
    </row>
    <row r="551">
      <c r="AH551" s="7"/>
      <c r="AI551" s="7"/>
      <c r="AJ551" s="7"/>
      <c r="AK551" s="7"/>
      <c r="AL551" s="7"/>
      <c r="AM551" s="7"/>
      <c r="AN551" s="7"/>
      <c r="AO551" s="7"/>
      <c r="AP551" s="7"/>
    </row>
    <row r="552">
      <c r="AH552" s="7"/>
      <c r="AI552" s="7"/>
      <c r="AJ552" s="7"/>
      <c r="AK552" s="7"/>
      <c r="AL552" s="7"/>
      <c r="AM552" s="7"/>
      <c r="AN552" s="7"/>
      <c r="AO552" s="7"/>
      <c r="AP552" s="7"/>
    </row>
    <row r="553">
      <c r="AH553" s="7"/>
      <c r="AI553" s="7"/>
      <c r="AJ553" s="7"/>
      <c r="AK553" s="7"/>
      <c r="AL553" s="7"/>
      <c r="AM553" s="7"/>
      <c r="AN553" s="7"/>
      <c r="AO553" s="7"/>
      <c r="AP553" s="7"/>
    </row>
    <row r="554">
      <c r="AH554" s="7"/>
      <c r="AI554" s="7"/>
      <c r="AJ554" s="7"/>
      <c r="AK554" s="7"/>
      <c r="AL554" s="7"/>
      <c r="AM554" s="7"/>
      <c r="AN554" s="7"/>
      <c r="AO554" s="7"/>
      <c r="AP554" s="7"/>
    </row>
    <row r="555">
      <c r="AH555" s="7"/>
      <c r="AI555" s="7"/>
      <c r="AJ555" s="7"/>
      <c r="AK555" s="7"/>
      <c r="AL555" s="7"/>
      <c r="AM555" s="7"/>
      <c r="AN555" s="7"/>
      <c r="AO555" s="7"/>
      <c r="AP555" s="7"/>
    </row>
    <row r="556">
      <c r="AH556" s="7"/>
      <c r="AI556" s="7"/>
      <c r="AJ556" s="7"/>
      <c r="AK556" s="7"/>
      <c r="AL556" s="7"/>
      <c r="AM556" s="7"/>
      <c r="AN556" s="7"/>
      <c r="AO556" s="7"/>
      <c r="AP556" s="7"/>
    </row>
    <row r="557">
      <c r="AH557" s="7"/>
      <c r="AI557" s="7"/>
      <c r="AJ557" s="7"/>
      <c r="AK557" s="7"/>
      <c r="AL557" s="7"/>
      <c r="AM557" s="7"/>
      <c r="AN557" s="7"/>
      <c r="AO557" s="7"/>
      <c r="AP557" s="7"/>
    </row>
    <row r="558">
      <c r="AH558" s="7"/>
      <c r="AI558" s="7"/>
      <c r="AJ558" s="7"/>
      <c r="AK558" s="7"/>
      <c r="AL558" s="7"/>
      <c r="AM558" s="7"/>
      <c r="AN558" s="7"/>
      <c r="AO558" s="7"/>
      <c r="AP558" s="7"/>
    </row>
    <row r="559">
      <c r="AH559" s="7"/>
      <c r="AI559" s="7"/>
      <c r="AJ559" s="7"/>
      <c r="AK559" s="7"/>
      <c r="AL559" s="7"/>
      <c r="AM559" s="7"/>
      <c r="AN559" s="7"/>
      <c r="AO559" s="7"/>
      <c r="AP559" s="7"/>
    </row>
    <row r="560">
      <c r="AH560" s="7"/>
      <c r="AI560" s="7"/>
      <c r="AJ560" s="7"/>
      <c r="AK560" s="7"/>
      <c r="AL560" s="7"/>
      <c r="AM560" s="7"/>
      <c r="AN560" s="7"/>
      <c r="AO560" s="7"/>
      <c r="AP560" s="7"/>
    </row>
    <row r="561">
      <c r="AH561" s="7"/>
      <c r="AI561" s="7"/>
      <c r="AJ561" s="7"/>
      <c r="AK561" s="7"/>
      <c r="AL561" s="7"/>
      <c r="AM561" s="7"/>
      <c r="AN561" s="7"/>
      <c r="AO561" s="7"/>
      <c r="AP561" s="7"/>
    </row>
    <row r="562">
      <c r="AH562" s="7"/>
      <c r="AI562" s="7"/>
      <c r="AJ562" s="7"/>
      <c r="AK562" s="7"/>
      <c r="AL562" s="7"/>
      <c r="AM562" s="7"/>
      <c r="AN562" s="7"/>
      <c r="AO562" s="7"/>
      <c r="AP562" s="7"/>
    </row>
    <row r="563">
      <c r="AH563" s="7"/>
      <c r="AI563" s="7"/>
      <c r="AJ563" s="7"/>
      <c r="AK563" s="7"/>
      <c r="AL563" s="7"/>
      <c r="AM563" s="7"/>
      <c r="AN563" s="7"/>
      <c r="AO563" s="7"/>
      <c r="AP563" s="7"/>
    </row>
    <row r="564">
      <c r="AH564" s="7"/>
      <c r="AI564" s="7"/>
      <c r="AJ564" s="7"/>
      <c r="AK564" s="7"/>
      <c r="AL564" s="7"/>
      <c r="AM564" s="7"/>
      <c r="AN564" s="7"/>
      <c r="AO564" s="7"/>
      <c r="AP564" s="7"/>
    </row>
    <row r="565">
      <c r="AH565" s="7"/>
      <c r="AI565" s="7"/>
      <c r="AJ565" s="7"/>
      <c r="AK565" s="7"/>
      <c r="AL565" s="7"/>
      <c r="AM565" s="7"/>
      <c r="AN565" s="7"/>
      <c r="AO565" s="7"/>
      <c r="AP565" s="7"/>
    </row>
    <row r="566">
      <c r="AH566" s="7"/>
      <c r="AI566" s="7"/>
      <c r="AJ566" s="7"/>
      <c r="AK566" s="7"/>
      <c r="AL566" s="7"/>
      <c r="AM566" s="7"/>
      <c r="AN566" s="7"/>
      <c r="AO566" s="7"/>
      <c r="AP566" s="7"/>
    </row>
    <row r="567">
      <c r="AH567" s="7"/>
      <c r="AI567" s="7"/>
      <c r="AJ567" s="7"/>
      <c r="AK567" s="7"/>
      <c r="AL567" s="7"/>
      <c r="AM567" s="7"/>
      <c r="AN567" s="7"/>
      <c r="AO567" s="7"/>
      <c r="AP567" s="7"/>
    </row>
    <row r="568">
      <c r="AH568" s="7"/>
      <c r="AI568" s="7"/>
      <c r="AJ568" s="7"/>
      <c r="AK568" s="7"/>
      <c r="AL568" s="7"/>
      <c r="AM568" s="7"/>
      <c r="AN568" s="7"/>
      <c r="AO568" s="7"/>
      <c r="AP568" s="7"/>
    </row>
    <row r="569">
      <c r="AH569" s="7"/>
      <c r="AI569" s="7"/>
      <c r="AJ569" s="7"/>
      <c r="AK569" s="7"/>
      <c r="AL569" s="7"/>
      <c r="AM569" s="7"/>
      <c r="AN569" s="7"/>
      <c r="AO569" s="7"/>
      <c r="AP569" s="7"/>
    </row>
    <row r="570">
      <c r="AH570" s="7"/>
      <c r="AI570" s="7"/>
      <c r="AJ570" s="7"/>
      <c r="AK570" s="7"/>
      <c r="AL570" s="7"/>
      <c r="AM570" s="7"/>
      <c r="AN570" s="7"/>
      <c r="AO570" s="7"/>
      <c r="AP570" s="7"/>
    </row>
    <row r="571">
      <c r="AH571" s="7"/>
      <c r="AI571" s="7"/>
      <c r="AJ571" s="7"/>
      <c r="AK571" s="7"/>
      <c r="AL571" s="7"/>
      <c r="AM571" s="7"/>
      <c r="AN571" s="7"/>
      <c r="AO571" s="7"/>
      <c r="AP571" s="7"/>
    </row>
    <row r="572">
      <c r="AH572" s="7"/>
      <c r="AI572" s="7"/>
      <c r="AJ572" s="7"/>
      <c r="AK572" s="7"/>
      <c r="AL572" s="7"/>
      <c r="AM572" s="7"/>
      <c r="AN572" s="7"/>
      <c r="AO572" s="7"/>
      <c r="AP572" s="7"/>
    </row>
    <row r="573">
      <c r="AH573" s="7"/>
      <c r="AI573" s="7"/>
      <c r="AJ573" s="7"/>
      <c r="AK573" s="7"/>
      <c r="AL573" s="7"/>
      <c r="AM573" s="7"/>
      <c r="AN573" s="7"/>
      <c r="AO573" s="7"/>
      <c r="AP573" s="7"/>
    </row>
    <row r="574">
      <c r="AH574" s="7"/>
      <c r="AI574" s="7"/>
      <c r="AJ574" s="7"/>
      <c r="AK574" s="7"/>
      <c r="AL574" s="7"/>
      <c r="AM574" s="7"/>
      <c r="AN574" s="7"/>
      <c r="AO574" s="7"/>
      <c r="AP574" s="7"/>
    </row>
    <row r="575">
      <c r="AH575" s="7"/>
      <c r="AI575" s="7"/>
      <c r="AJ575" s="7"/>
      <c r="AK575" s="7"/>
      <c r="AL575" s="7"/>
      <c r="AM575" s="7"/>
      <c r="AN575" s="7"/>
      <c r="AO575" s="7"/>
      <c r="AP575" s="7"/>
    </row>
    <row r="576">
      <c r="AH576" s="7"/>
      <c r="AI576" s="7"/>
      <c r="AJ576" s="7"/>
      <c r="AK576" s="7"/>
      <c r="AL576" s="7"/>
      <c r="AM576" s="7"/>
      <c r="AN576" s="7"/>
      <c r="AO576" s="7"/>
      <c r="AP576" s="7"/>
    </row>
    <row r="577">
      <c r="AH577" s="7"/>
      <c r="AI577" s="7"/>
      <c r="AJ577" s="7"/>
      <c r="AK577" s="7"/>
      <c r="AL577" s="7"/>
      <c r="AM577" s="7"/>
      <c r="AN577" s="7"/>
      <c r="AO577" s="7"/>
      <c r="AP577" s="7"/>
    </row>
    <row r="578">
      <c r="AH578" s="7"/>
      <c r="AI578" s="7"/>
      <c r="AJ578" s="7"/>
      <c r="AK578" s="7"/>
      <c r="AL578" s="7"/>
      <c r="AM578" s="7"/>
      <c r="AN578" s="7"/>
      <c r="AO578" s="7"/>
      <c r="AP578" s="7"/>
    </row>
    <row r="579">
      <c r="AH579" s="7"/>
      <c r="AI579" s="7"/>
      <c r="AJ579" s="7"/>
      <c r="AK579" s="7"/>
      <c r="AL579" s="7"/>
      <c r="AM579" s="7"/>
      <c r="AN579" s="7"/>
      <c r="AO579" s="7"/>
      <c r="AP579" s="7"/>
    </row>
    <row r="580">
      <c r="AH580" s="7"/>
      <c r="AI580" s="7"/>
      <c r="AJ580" s="7"/>
      <c r="AK580" s="7"/>
      <c r="AL580" s="7"/>
      <c r="AM580" s="7"/>
      <c r="AN580" s="7"/>
      <c r="AO580" s="7"/>
      <c r="AP580" s="7"/>
    </row>
    <row r="581">
      <c r="AH581" s="7"/>
      <c r="AI581" s="7"/>
      <c r="AJ581" s="7"/>
      <c r="AK581" s="7"/>
      <c r="AL581" s="7"/>
      <c r="AM581" s="7"/>
      <c r="AN581" s="7"/>
      <c r="AO581" s="7"/>
      <c r="AP581" s="7"/>
    </row>
    <row r="582">
      <c r="AH582" s="7"/>
      <c r="AI582" s="7"/>
      <c r="AJ582" s="7"/>
      <c r="AK582" s="7"/>
      <c r="AL582" s="7"/>
      <c r="AM582" s="7"/>
      <c r="AN582" s="7"/>
      <c r="AO582" s="7"/>
      <c r="AP582" s="7"/>
    </row>
    <row r="583">
      <c r="AH583" s="7"/>
      <c r="AI583" s="7"/>
      <c r="AJ583" s="7"/>
      <c r="AK583" s="7"/>
      <c r="AL583" s="7"/>
      <c r="AM583" s="7"/>
      <c r="AN583" s="7"/>
      <c r="AO583" s="7"/>
      <c r="AP583" s="7"/>
    </row>
    <row r="584">
      <c r="AH584" s="7"/>
      <c r="AI584" s="7"/>
      <c r="AJ584" s="7"/>
      <c r="AK584" s="7"/>
      <c r="AL584" s="7"/>
      <c r="AM584" s="7"/>
      <c r="AN584" s="7"/>
      <c r="AO584" s="7"/>
      <c r="AP584" s="7"/>
    </row>
    <row r="585">
      <c r="AH585" s="7"/>
      <c r="AI585" s="7"/>
      <c r="AJ585" s="7"/>
      <c r="AK585" s="7"/>
      <c r="AL585" s="7"/>
      <c r="AM585" s="7"/>
      <c r="AN585" s="7"/>
      <c r="AO585" s="7"/>
      <c r="AP585" s="7"/>
    </row>
    <row r="586">
      <c r="AH586" s="7"/>
      <c r="AI586" s="7"/>
      <c r="AJ586" s="7"/>
      <c r="AK586" s="7"/>
      <c r="AL586" s="7"/>
      <c r="AM586" s="7"/>
      <c r="AN586" s="7"/>
      <c r="AO586" s="7"/>
      <c r="AP586" s="7"/>
    </row>
    <row r="587">
      <c r="AH587" s="7"/>
      <c r="AI587" s="7"/>
      <c r="AJ587" s="7"/>
      <c r="AK587" s="7"/>
      <c r="AL587" s="7"/>
      <c r="AM587" s="7"/>
      <c r="AN587" s="7"/>
      <c r="AO587" s="7"/>
      <c r="AP587" s="7"/>
    </row>
    <row r="588">
      <c r="AH588" s="7"/>
      <c r="AI588" s="7"/>
      <c r="AJ588" s="7"/>
      <c r="AK588" s="7"/>
      <c r="AL588" s="7"/>
      <c r="AM588" s="7"/>
      <c r="AN588" s="7"/>
      <c r="AO588" s="7"/>
      <c r="AP588" s="7"/>
    </row>
    <row r="589">
      <c r="AH589" s="7"/>
      <c r="AI589" s="7"/>
      <c r="AJ589" s="7"/>
      <c r="AK589" s="7"/>
      <c r="AL589" s="7"/>
      <c r="AM589" s="7"/>
      <c r="AN589" s="7"/>
      <c r="AO589" s="7"/>
      <c r="AP589" s="7"/>
    </row>
    <row r="590">
      <c r="AH590" s="7"/>
      <c r="AI590" s="7"/>
      <c r="AJ590" s="7"/>
      <c r="AK590" s="7"/>
      <c r="AL590" s="7"/>
      <c r="AM590" s="7"/>
      <c r="AN590" s="7"/>
      <c r="AO590" s="7"/>
      <c r="AP590" s="7"/>
    </row>
    <row r="591">
      <c r="AH591" s="7"/>
      <c r="AI591" s="7"/>
      <c r="AJ591" s="7"/>
      <c r="AK591" s="7"/>
      <c r="AL591" s="7"/>
      <c r="AM591" s="7"/>
      <c r="AN591" s="7"/>
      <c r="AO591" s="7"/>
      <c r="AP591" s="7"/>
    </row>
    <row r="592">
      <c r="AH592" s="7"/>
      <c r="AI592" s="7"/>
      <c r="AJ592" s="7"/>
      <c r="AK592" s="7"/>
      <c r="AL592" s="7"/>
      <c r="AM592" s="7"/>
      <c r="AN592" s="7"/>
      <c r="AO592" s="7"/>
      <c r="AP592" s="7"/>
    </row>
    <row r="593">
      <c r="AH593" s="7"/>
      <c r="AI593" s="7"/>
      <c r="AJ593" s="7"/>
      <c r="AK593" s="7"/>
      <c r="AL593" s="7"/>
      <c r="AM593" s="7"/>
      <c r="AN593" s="7"/>
      <c r="AO593" s="7"/>
      <c r="AP593" s="7"/>
    </row>
    <row r="594">
      <c r="AH594" s="7"/>
      <c r="AI594" s="7"/>
      <c r="AJ594" s="7"/>
      <c r="AK594" s="7"/>
      <c r="AL594" s="7"/>
      <c r="AM594" s="7"/>
      <c r="AN594" s="7"/>
      <c r="AO594" s="7"/>
      <c r="AP594" s="7"/>
    </row>
    <row r="595">
      <c r="AH595" s="7"/>
      <c r="AI595" s="7"/>
      <c r="AJ595" s="7"/>
      <c r="AK595" s="7"/>
      <c r="AL595" s="7"/>
      <c r="AM595" s="7"/>
      <c r="AN595" s="7"/>
      <c r="AO595" s="7"/>
      <c r="AP595" s="7"/>
    </row>
    <row r="596">
      <c r="AH596" s="7"/>
      <c r="AI596" s="7"/>
      <c r="AJ596" s="7"/>
      <c r="AK596" s="7"/>
      <c r="AL596" s="7"/>
      <c r="AM596" s="7"/>
      <c r="AN596" s="7"/>
      <c r="AO596" s="7"/>
      <c r="AP596" s="7"/>
    </row>
    <row r="597">
      <c r="AH597" s="7"/>
      <c r="AI597" s="7"/>
      <c r="AJ597" s="7"/>
      <c r="AK597" s="7"/>
      <c r="AL597" s="7"/>
      <c r="AM597" s="7"/>
      <c r="AN597" s="7"/>
      <c r="AO597" s="7"/>
      <c r="AP597" s="7"/>
    </row>
    <row r="598">
      <c r="AH598" s="7"/>
      <c r="AI598" s="7"/>
      <c r="AJ598" s="7"/>
      <c r="AK598" s="7"/>
      <c r="AL598" s="7"/>
      <c r="AM598" s="7"/>
      <c r="AN598" s="7"/>
      <c r="AO598" s="7"/>
      <c r="AP598" s="7"/>
    </row>
    <row r="599">
      <c r="AH599" s="7"/>
      <c r="AI599" s="7"/>
      <c r="AJ599" s="7"/>
      <c r="AK599" s="7"/>
      <c r="AL599" s="7"/>
      <c r="AM599" s="7"/>
      <c r="AN599" s="7"/>
      <c r="AO599" s="7"/>
      <c r="AP599" s="7"/>
    </row>
    <row r="600">
      <c r="AH600" s="7"/>
      <c r="AI600" s="7"/>
      <c r="AJ600" s="7"/>
      <c r="AK600" s="7"/>
      <c r="AL600" s="7"/>
      <c r="AM600" s="7"/>
      <c r="AN600" s="7"/>
      <c r="AO600" s="7"/>
      <c r="AP600" s="7"/>
    </row>
    <row r="601">
      <c r="AH601" s="7"/>
      <c r="AI601" s="7"/>
      <c r="AJ601" s="7"/>
      <c r="AK601" s="7"/>
      <c r="AL601" s="7"/>
      <c r="AM601" s="7"/>
      <c r="AN601" s="7"/>
      <c r="AO601" s="7"/>
      <c r="AP601" s="7"/>
    </row>
    <row r="602">
      <c r="AH602" s="7"/>
      <c r="AI602" s="7"/>
      <c r="AJ602" s="7"/>
      <c r="AK602" s="7"/>
      <c r="AL602" s="7"/>
      <c r="AM602" s="7"/>
      <c r="AN602" s="7"/>
      <c r="AO602" s="7"/>
      <c r="AP602" s="7"/>
    </row>
    <row r="603">
      <c r="AH603" s="7"/>
      <c r="AI603" s="7"/>
      <c r="AJ603" s="7"/>
      <c r="AK603" s="7"/>
      <c r="AL603" s="7"/>
      <c r="AM603" s="7"/>
      <c r="AN603" s="7"/>
      <c r="AO603" s="7"/>
      <c r="AP603" s="7"/>
    </row>
    <row r="604">
      <c r="AH604" s="7"/>
      <c r="AI604" s="7"/>
      <c r="AJ604" s="7"/>
      <c r="AK604" s="7"/>
      <c r="AL604" s="7"/>
      <c r="AM604" s="7"/>
      <c r="AN604" s="7"/>
      <c r="AO604" s="7"/>
      <c r="AP604" s="7"/>
    </row>
    <row r="605">
      <c r="AH605" s="7"/>
      <c r="AI605" s="7"/>
      <c r="AJ605" s="7"/>
      <c r="AK605" s="7"/>
      <c r="AL605" s="7"/>
      <c r="AM605" s="7"/>
      <c r="AN605" s="7"/>
      <c r="AO605" s="7"/>
      <c r="AP605" s="7"/>
    </row>
    <row r="606">
      <c r="AH606" s="7"/>
      <c r="AI606" s="7"/>
      <c r="AJ606" s="7"/>
      <c r="AK606" s="7"/>
      <c r="AL606" s="7"/>
      <c r="AM606" s="7"/>
      <c r="AN606" s="7"/>
      <c r="AO606" s="7"/>
      <c r="AP606" s="7"/>
    </row>
    <row r="607">
      <c r="AH607" s="7"/>
      <c r="AI607" s="7"/>
      <c r="AJ607" s="7"/>
      <c r="AK607" s="7"/>
      <c r="AL607" s="7"/>
      <c r="AM607" s="7"/>
      <c r="AN607" s="7"/>
      <c r="AO607" s="7"/>
      <c r="AP607" s="7"/>
    </row>
    <row r="608">
      <c r="AH608" s="7"/>
      <c r="AI608" s="7"/>
      <c r="AJ608" s="7"/>
      <c r="AK608" s="7"/>
      <c r="AL608" s="7"/>
      <c r="AM608" s="7"/>
      <c r="AN608" s="7"/>
      <c r="AO608" s="7"/>
      <c r="AP608" s="7"/>
    </row>
    <row r="609">
      <c r="AH609" s="7"/>
      <c r="AI609" s="7"/>
      <c r="AJ609" s="7"/>
      <c r="AK609" s="7"/>
      <c r="AL609" s="7"/>
      <c r="AM609" s="7"/>
      <c r="AN609" s="7"/>
      <c r="AO609" s="7"/>
      <c r="AP609" s="7"/>
    </row>
    <row r="610">
      <c r="AH610" s="7"/>
      <c r="AI610" s="7"/>
      <c r="AJ610" s="7"/>
      <c r="AK610" s="7"/>
      <c r="AL610" s="7"/>
      <c r="AM610" s="7"/>
      <c r="AN610" s="7"/>
      <c r="AO610" s="7"/>
      <c r="AP610" s="7"/>
    </row>
    <row r="611">
      <c r="AH611" s="7"/>
      <c r="AI611" s="7"/>
      <c r="AJ611" s="7"/>
      <c r="AK611" s="7"/>
      <c r="AL611" s="7"/>
      <c r="AM611" s="7"/>
      <c r="AN611" s="7"/>
      <c r="AO611" s="7"/>
      <c r="AP611" s="7"/>
    </row>
    <row r="612">
      <c r="AH612" s="7"/>
      <c r="AI612" s="7"/>
      <c r="AJ612" s="7"/>
      <c r="AK612" s="7"/>
      <c r="AL612" s="7"/>
      <c r="AM612" s="7"/>
      <c r="AN612" s="7"/>
      <c r="AO612" s="7"/>
      <c r="AP612" s="7"/>
    </row>
    <row r="613">
      <c r="AH613" s="7"/>
      <c r="AI613" s="7"/>
      <c r="AJ613" s="7"/>
      <c r="AK613" s="7"/>
      <c r="AL613" s="7"/>
      <c r="AM613" s="7"/>
      <c r="AN613" s="7"/>
      <c r="AO613" s="7"/>
      <c r="AP613" s="7"/>
    </row>
    <row r="614">
      <c r="AH614" s="7"/>
      <c r="AI614" s="7"/>
      <c r="AJ614" s="7"/>
      <c r="AK614" s="7"/>
      <c r="AL614" s="7"/>
      <c r="AM614" s="7"/>
      <c r="AN614" s="7"/>
      <c r="AO614" s="7"/>
      <c r="AP614" s="7"/>
    </row>
    <row r="615">
      <c r="AH615" s="7"/>
      <c r="AI615" s="7"/>
      <c r="AJ615" s="7"/>
      <c r="AK615" s="7"/>
      <c r="AL615" s="7"/>
      <c r="AM615" s="7"/>
      <c r="AN615" s="7"/>
      <c r="AO615" s="7"/>
      <c r="AP615" s="7"/>
    </row>
    <row r="616">
      <c r="AH616" s="7"/>
      <c r="AI616" s="7"/>
      <c r="AJ616" s="7"/>
      <c r="AK616" s="7"/>
      <c r="AL616" s="7"/>
      <c r="AM616" s="7"/>
      <c r="AN616" s="7"/>
      <c r="AO616" s="7"/>
      <c r="AP616" s="7"/>
    </row>
    <row r="617">
      <c r="AH617" s="7"/>
      <c r="AI617" s="7"/>
      <c r="AJ617" s="7"/>
      <c r="AK617" s="7"/>
      <c r="AL617" s="7"/>
      <c r="AM617" s="7"/>
      <c r="AN617" s="7"/>
      <c r="AO617" s="7"/>
      <c r="AP617" s="7"/>
    </row>
    <row r="618">
      <c r="AH618" s="7"/>
      <c r="AI618" s="7"/>
      <c r="AJ618" s="7"/>
      <c r="AK618" s="7"/>
      <c r="AL618" s="7"/>
      <c r="AM618" s="7"/>
      <c r="AN618" s="7"/>
      <c r="AO618" s="7"/>
      <c r="AP618" s="7"/>
    </row>
    <row r="619">
      <c r="AH619" s="7"/>
      <c r="AI619" s="7"/>
      <c r="AJ619" s="7"/>
      <c r="AK619" s="7"/>
      <c r="AL619" s="7"/>
      <c r="AM619" s="7"/>
      <c r="AN619" s="7"/>
      <c r="AO619" s="7"/>
      <c r="AP619" s="7"/>
    </row>
    <row r="620">
      <c r="AH620" s="7"/>
      <c r="AI620" s="7"/>
      <c r="AJ620" s="7"/>
      <c r="AK620" s="7"/>
      <c r="AL620" s="7"/>
      <c r="AM620" s="7"/>
      <c r="AN620" s="7"/>
      <c r="AO620" s="7"/>
      <c r="AP620" s="7"/>
    </row>
    <row r="621">
      <c r="AH621" s="7"/>
      <c r="AI621" s="7"/>
      <c r="AJ621" s="7"/>
      <c r="AK621" s="7"/>
      <c r="AL621" s="7"/>
      <c r="AM621" s="7"/>
      <c r="AN621" s="7"/>
      <c r="AO621" s="7"/>
      <c r="AP621" s="7"/>
    </row>
    <row r="622">
      <c r="AH622" s="7"/>
      <c r="AI622" s="7"/>
      <c r="AJ622" s="7"/>
      <c r="AK622" s="7"/>
      <c r="AL622" s="7"/>
      <c r="AM622" s="7"/>
      <c r="AN622" s="7"/>
      <c r="AO622" s="7"/>
      <c r="AP622" s="7"/>
    </row>
    <row r="623">
      <c r="AH623" s="7"/>
      <c r="AI623" s="7"/>
      <c r="AJ623" s="7"/>
      <c r="AK623" s="7"/>
      <c r="AL623" s="7"/>
      <c r="AM623" s="7"/>
      <c r="AN623" s="7"/>
      <c r="AO623" s="7"/>
      <c r="AP623" s="7"/>
    </row>
    <row r="624">
      <c r="AH624" s="7"/>
      <c r="AI624" s="7"/>
      <c r="AJ624" s="7"/>
      <c r="AK624" s="7"/>
      <c r="AL624" s="7"/>
      <c r="AM624" s="7"/>
      <c r="AN624" s="7"/>
      <c r="AO624" s="7"/>
      <c r="AP624" s="7"/>
    </row>
    <row r="625">
      <c r="AH625" s="7"/>
      <c r="AI625" s="7"/>
      <c r="AJ625" s="7"/>
      <c r="AK625" s="7"/>
      <c r="AL625" s="7"/>
      <c r="AM625" s="7"/>
      <c r="AN625" s="7"/>
      <c r="AO625" s="7"/>
      <c r="AP625" s="7"/>
    </row>
    <row r="626">
      <c r="AH626" s="7"/>
      <c r="AI626" s="7"/>
      <c r="AJ626" s="7"/>
      <c r="AK626" s="7"/>
      <c r="AL626" s="7"/>
      <c r="AM626" s="7"/>
      <c r="AN626" s="7"/>
      <c r="AO626" s="7"/>
      <c r="AP626" s="7"/>
    </row>
    <row r="627">
      <c r="AH627" s="7"/>
      <c r="AI627" s="7"/>
      <c r="AJ627" s="7"/>
      <c r="AK627" s="7"/>
      <c r="AL627" s="7"/>
      <c r="AM627" s="7"/>
      <c r="AN627" s="7"/>
      <c r="AO627" s="7"/>
      <c r="AP627" s="7"/>
    </row>
    <row r="628">
      <c r="AH628" s="7"/>
      <c r="AI628" s="7"/>
      <c r="AJ628" s="7"/>
      <c r="AK628" s="7"/>
      <c r="AL628" s="7"/>
      <c r="AM628" s="7"/>
      <c r="AN628" s="7"/>
      <c r="AO628" s="7"/>
      <c r="AP628" s="7"/>
    </row>
    <row r="629">
      <c r="AH629" s="7"/>
      <c r="AI629" s="7"/>
      <c r="AJ629" s="7"/>
      <c r="AK629" s="7"/>
      <c r="AL629" s="7"/>
      <c r="AM629" s="7"/>
      <c r="AN629" s="7"/>
      <c r="AO629" s="7"/>
      <c r="AP629" s="7"/>
    </row>
    <row r="630">
      <c r="AH630" s="7"/>
      <c r="AI630" s="7"/>
      <c r="AJ630" s="7"/>
      <c r="AK630" s="7"/>
      <c r="AL630" s="7"/>
      <c r="AM630" s="7"/>
      <c r="AN630" s="7"/>
      <c r="AO630" s="7"/>
      <c r="AP630" s="7"/>
    </row>
    <row r="631">
      <c r="AH631" s="7"/>
      <c r="AI631" s="7"/>
      <c r="AJ631" s="7"/>
      <c r="AK631" s="7"/>
      <c r="AL631" s="7"/>
      <c r="AM631" s="7"/>
      <c r="AN631" s="7"/>
      <c r="AO631" s="7"/>
      <c r="AP631" s="7"/>
    </row>
    <row r="632">
      <c r="AH632" s="7"/>
      <c r="AI632" s="7"/>
      <c r="AJ632" s="7"/>
      <c r="AK632" s="7"/>
      <c r="AL632" s="7"/>
      <c r="AM632" s="7"/>
      <c r="AN632" s="7"/>
      <c r="AO632" s="7"/>
      <c r="AP632" s="7"/>
    </row>
    <row r="633">
      <c r="AH633" s="7"/>
      <c r="AI633" s="7"/>
      <c r="AJ633" s="7"/>
      <c r="AK633" s="7"/>
      <c r="AL633" s="7"/>
      <c r="AM633" s="7"/>
      <c r="AN633" s="7"/>
      <c r="AO633" s="7"/>
      <c r="AP633" s="7"/>
    </row>
    <row r="634">
      <c r="AH634" s="7"/>
      <c r="AI634" s="7"/>
      <c r="AJ634" s="7"/>
      <c r="AK634" s="7"/>
      <c r="AL634" s="7"/>
      <c r="AM634" s="7"/>
      <c r="AN634" s="7"/>
      <c r="AO634" s="7"/>
      <c r="AP634" s="7"/>
    </row>
    <row r="635">
      <c r="AH635" s="7"/>
      <c r="AI635" s="7"/>
      <c r="AJ635" s="7"/>
      <c r="AK635" s="7"/>
      <c r="AL635" s="7"/>
      <c r="AM635" s="7"/>
      <c r="AN635" s="7"/>
      <c r="AO635" s="7"/>
      <c r="AP635" s="7"/>
    </row>
    <row r="636">
      <c r="AH636" s="7"/>
      <c r="AI636" s="7"/>
      <c r="AJ636" s="7"/>
      <c r="AK636" s="7"/>
      <c r="AL636" s="7"/>
      <c r="AM636" s="7"/>
      <c r="AN636" s="7"/>
      <c r="AO636" s="7"/>
      <c r="AP636" s="7"/>
    </row>
    <row r="637">
      <c r="AH637" s="7"/>
      <c r="AI637" s="7"/>
      <c r="AJ637" s="7"/>
      <c r="AK637" s="7"/>
      <c r="AL637" s="7"/>
      <c r="AM637" s="7"/>
      <c r="AN637" s="7"/>
      <c r="AO637" s="7"/>
      <c r="AP637" s="7"/>
    </row>
    <row r="638">
      <c r="AH638" s="7"/>
      <c r="AI638" s="7"/>
      <c r="AJ638" s="7"/>
      <c r="AK638" s="7"/>
      <c r="AL638" s="7"/>
      <c r="AM638" s="7"/>
      <c r="AN638" s="7"/>
      <c r="AO638" s="7"/>
      <c r="AP638" s="7"/>
    </row>
    <row r="639">
      <c r="AH639" s="7"/>
      <c r="AI639" s="7"/>
      <c r="AJ639" s="7"/>
      <c r="AK639" s="7"/>
      <c r="AL639" s="7"/>
      <c r="AM639" s="7"/>
      <c r="AN639" s="7"/>
      <c r="AO639" s="7"/>
      <c r="AP639" s="7"/>
    </row>
    <row r="640">
      <c r="AH640" s="7"/>
      <c r="AI640" s="7"/>
      <c r="AJ640" s="7"/>
      <c r="AK640" s="7"/>
      <c r="AL640" s="7"/>
      <c r="AM640" s="7"/>
      <c r="AN640" s="7"/>
      <c r="AO640" s="7"/>
      <c r="AP640" s="7"/>
    </row>
    <row r="641">
      <c r="AH641" s="7"/>
      <c r="AI641" s="7"/>
      <c r="AJ641" s="7"/>
      <c r="AK641" s="7"/>
      <c r="AL641" s="7"/>
      <c r="AM641" s="7"/>
      <c r="AN641" s="7"/>
      <c r="AO641" s="7"/>
      <c r="AP641" s="7"/>
    </row>
    <row r="642">
      <c r="AH642" s="7"/>
      <c r="AI642" s="7"/>
      <c r="AJ642" s="7"/>
      <c r="AK642" s="7"/>
      <c r="AL642" s="7"/>
      <c r="AM642" s="7"/>
      <c r="AN642" s="7"/>
      <c r="AO642" s="7"/>
      <c r="AP642" s="7"/>
    </row>
    <row r="643">
      <c r="AH643" s="7"/>
      <c r="AI643" s="7"/>
      <c r="AJ643" s="7"/>
      <c r="AK643" s="7"/>
      <c r="AL643" s="7"/>
      <c r="AM643" s="7"/>
      <c r="AN643" s="7"/>
      <c r="AO643" s="7"/>
      <c r="AP643" s="7"/>
    </row>
    <row r="644">
      <c r="AH644" s="7"/>
      <c r="AI644" s="7"/>
      <c r="AJ644" s="7"/>
      <c r="AK644" s="7"/>
      <c r="AL644" s="7"/>
      <c r="AM644" s="7"/>
      <c r="AN644" s="7"/>
      <c r="AO644" s="7"/>
      <c r="AP644" s="7"/>
    </row>
    <row r="645">
      <c r="AH645" s="7"/>
      <c r="AI645" s="7"/>
      <c r="AJ645" s="7"/>
      <c r="AK645" s="7"/>
      <c r="AL645" s="7"/>
      <c r="AM645" s="7"/>
      <c r="AN645" s="7"/>
      <c r="AO645" s="7"/>
      <c r="AP645" s="7"/>
    </row>
    <row r="646">
      <c r="AH646" s="7"/>
      <c r="AI646" s="7"/>
      <c r="AJ646" s="7"/>
      <c r="AK646" s="7"/>
      <c r="AL646" s="7"/>
      <c r="AM646" s="7"/>
      <c r="AN646" s="7"/>
      <c r="AO646" s="7"/>
      <c r="AP646" s="7"/>
    </row>
    <row r="647">
      <c r="AH647" s="7"/>
      <c r="AI647" s="7"/>
      <c r="AJ647" s="7"/>
      <c r="AK647" s="7"/>
      <c r="AL647" s="7"/>
      <c r="AM647" s="7"/>
      <c r="AN647" s="7"/>
      <c r="AO647" s="7"/>
      <c r="AP647" s="7"/>
    </row>
    <row r="648">
      <c r="AH648" s="7"/>
      <c r="AI648" s="7"/>
      <c r="AJ648" s="7"/>
      <c r="AK648" s="7"/>
      <c r="AL648" s="7"/>
      <c r="AM648" s="7"/>
      <c r="AN648" s="7"/>
      <c r="AO648" s="7"/>
      <c r="AP648" s="7"/>
    </row>
    <row r="649">
      <c r="AH649" s="7"/>
      <c r="AI649" s="7"/>
      <c r="AJ649" s="7"/>
      <c r="AK649" s="7"/>
      <c r="AL649" s="7"/>
      <c r="AM649" s="7"/>
      <c r="AN649" s="7"/>
      <c r="AO649" s="7"/>
      <c r="AP649" s="7"/>
    </row>
    <row r="650">
      <c r="AH650" s="7"/>
      <c r="AI650" s="7"/>
      <c r="AJ650" s="7"/>
      <c r="AK650" s="7"/>
      <c r="AL650" s="7"/>
      <c r="AM650" s="7"/>
      <c r="AN650" s="7"/>
      <c r="AO650" s="7"/>
      <c r="AP650" s="7"/>
    </row>
    <row r="651">
      <c r="AH651" s="7"/>
      <c r="AI651" s="7"/>
      <c r="AJ651" s="7"/>
      <c r="AK651" s="7"/>
      <c r="AL651" s="7"/>
      <c r="AM651" s="7"/>
      <c r="AN651" s="7"/>
      <c r="AO651" s="7"/>
      <c r="AP651" s="7"/>
    </row>
    <row r="652">
      <c r="AH652" s="7"/>
      <c r="AI652" s="7"/>
      <c r="AJ652" s="7"/>
      <c r="AK652" s="7"/>
      <c r="AL652" s="7"/>
      <c r="AM652" s="7"/>
      <c r="AN652" s="7"/>
      <c r="AO652" s="7"/>
      <c r="AP652" s="7"/>
    </row>
    <row r="653">
      <c r="AH653" s="7"/>
      <c r="AI653" s="7"/>
      <c r="AJ653" s="7"/>
      <c r="AK653" s="7"/>
      <c r="AL653" s="7"/>
      <c r="AM653" s="7"/>
      <c r="AN653" s="7"/>
      <c r="AO653" s="7"/>
      <c r="AP653" s="7"/>
    </row>
    <row r="654">
      <c r="AH654" s="7"/>
      <c r="AI654" s="7"/>
      <c r="AJ654" s="7"/>
      <c r="AK654" s="7"/>
      <c r="AL654" s="7"/>
      <c r="AM654" s="7"/>
      <c r="AN654" s="7"/>
      <c r="AO654" s="7"/>
      <c r="AP654" s="7"/>
    </row>
    <row r="655">
      <c r="AH655" s="7"/>
      <c r="AI655" s="7"/>
      <c r="AJ655" s="7"/>
      <c r="AK655" s="7"/>
      <c r="AL655" s="7"/>
      <c r="AM655" s="7"/>
      <c r="AN655" s="7"/>
      <c r="AO655" s="7"/>
      <c r="AP655" s="7"/>
    </row>
    <row r="656">
      <c r="AH656" s="7"/>
      <c r="AI656" s="7"/>
      <c r="AJ656" s="7"/>
      <c r="AK656" s="7"/>
      <c r="AL656" s="7"/>
      <c r="AM656" s="7"/>
      <c r="AN656" s="7"/>
      <c r="AO656" s="7"/>
      <c r="AP656" s="7"/>
    </row>
    <row r="657">
      <c r="AH657" s="7"/>
      <c r="AI657" s="7"/>
      <c r="AJ657" s="7"/>
      <c r="AK657" s="7"/>
      <c r="AL657" s="7"/>
      <c r="AM657" s="7"/>
      <c r="AN657" s="7"/>
      <c r="AO657" s="7"/>
      <c r="AP657" s="7"/>
    </row>
    <row r="658">
      <c r="AH658" s="7"/>
      <c r="AI658" s="7"/>
      <c r="AJ658" s="7"/>
      <c r="AK658" s="7"/>
      <c r="AL658" s="7"/>
      <c r="AM658" s="7"/>
      <c r="AN658" s="7"/>
      <c r="AO658" s="7"/>
      <c r="AP658" s="7"/>
    </row>
    <row r="659">
      <c r="AH659" s="7"/>
      <c r="AI659" s="7"/>
      <c r="AJ659" s="7"/>
      <c r="AK659" s="7"/>
      <c r="AL659" s="7"/>
      <c r="AM659" s="7"/>
      <c r="AN659" s="7"/>
      <c r="AO659" s="7"/>
      <c r="AP659" s="7"/>
    </row>
    <row r="660">
      <c r="AH660" s="7"/>
      <c r="AI660" s="7"/>
      <c r="AJ660" s="7"/>
      <c r="AK660" s="7"/>
      <c r="AL660" s="7"/>
      <c r="AM660" s="7"/>
      <c r="AN660" s="7"/>
      <c r="AO660" s="7"/>
      <c r="AP660" s="7"/>
    </row>
    <row r="661">
      <c r="AH661" s="7"/>
      <c r="AI661" s="7"/>
      <c r="AJ661" s="7"/>
      <c r="AK661" s="7"/>
      <c r="AL661" s="7"/>
      <c r="AM661" s="7"/>
      <c r="AN661" s="7"/>
      <c r="AO661" s="7"/>
      <c r="AP661" s="7"/>
    </row>
    <row r="662">
      <c r="AH662" s="7"/>
      <c r="AI662" s="7"/>
      <c r="AJ662" s="7"/>
      <c r="AK662" s="7"/>
      <c r="AL662" s="7"/>
      <c r="AM662" s="7"/>
      <c r="AN662" s="7"/>
      <c r="AO662" s="7"/>
      <c r="AP662" s="7"/>
    </row>
    <row r="663">
      <c r="AH663" s="7"/>
      <c r="AI663" s="7"/>
      <c r="AJ663" s="7"/>
      <c r="AK663" s="7"/>
      <c r="AL663" s="7"/>
      <c r="AM663" s="7"/>
      <c r="AN663" s="7"/>
      <c r="AO663" s="7"/>
      <c r="AP663" s="7"/>
    </row>
    <row r="664">
      <c r="AH664" s="7"/>
      <c r="AI664" s="7"/>
      <c r="AJ664" s="7"/>
      <c r="AK664" s="7"/>
      <c r="AL664" s="7"/>
      <c r="AM664" s="7"/>
      <c r="AN664" s="7"/>
      <c r="AO664" s="7"/>
      <c r="AP664" s="7"/>
    </row>
    <row r="665">
      <c r="AH665" s="7"/>
      <c r="AI665" s="7"/>
      <c r="AJ665" s="7"/>
      <c r="AK665" s="7"/>
      <c r="AL665" s="7"/>
      <c r="AM665" s="7"/>
      <c r="AN665" s="7"/>
      <c r="AO665" s="7"/>
      <c r="AP665" s="7"/>
    </row>
    <row r="666">
      <c r="AH666" s="7"/>
      <c r="AI666" s="7"/>
      <c r="AJ666" s="7"/>
      <c r="AK666" s="7"/>
      <c r="AL666" s="7"/>
      <c r="AM666" s="7"/>
      <c r="AN666" s="7"/>
      <c r="AO666" s="7"/>
      <c r="AP666" s="7"/>
    </row>
    <row r="667">
      <c r="AH667" s="7"/>
      <c r="AI667" s="7"/>
      <c r="AJ667" s="7"/>
      <c r="AK667" s="7"/>
      <c r="AL667" s="7"/>
      <c r="AM667" s="7"/>
      <c r="AN667" s="7"/>
      <c r="AO667" s="7"/>
      <c r="AP667" s="7"/>
    </row>
    <row r="668">
      <c r="AH668" s="7"/>
      <c r="AI668" s="7"/>
      <c r="AJ668" s="7"/>
      <c r="AK668" s="7"/>
      <c r="AL668" s="7"/>
      <c r="AM668" s="7"/>
      <c r="AN668" s="7"/>
      <c r="AO668" s="7"/>
      <c r="AP668" s="7"/>
    </row>
    <row r="669">
      <c r="AH669" s="7"/>
      <c r="AI669" s="7"/>
      <c r="AJ669" s="7"/>
      <c r="AK669" s="7"/>
      <c r="AL669" s="7"/>
      <c r="AM669" s="7"/>
      <c r="AN669" s="7"/>
      <c r="AO669" s="7"/>
      <c r="AP669" s="7"/>
    </row>
    <row r="670">
      <c r="AH670" s="7"/>
      <c r="AI670" s="7"/>
      <c r="AJ670" s="7"/>
      <c r="AK670" s="7"/>
      <c r="AL670" s="7"/>
      <c r="AM670" s="7"/>
      <c r="AN670" s="7"/>
      <c r="AO670" s="7"/>
      <c r="AP670" s="7"/>
    </row>
    <row r="671">
      <c r="AH671" s="7"/>
      <c r="AI671" s="7"/>
      <c r="AJ671" s="7"/>
      <c r="AK671" s="7"/>
      <c r="AL671" s="7"/>
      <c r="AM671" s="7"/>
      <c r="AN671" s="7"/>
      <c r="AO671" s="7"/>
      <c r="AP671" s="7"/>
    </row>
    <row r="672">
      <c r="AH672" s="7"/>
      <c r="AI672" s="7"/>
      <c r="AJ672" s="7"/>
      <c r="AK672" s="7"/>
      <c r="AL672" s="7"/>
      <c r="AM672" s="7"/>
      <c r="AN672" s="7"/>
      <c r="AO672" s="7"/>
      <c r="AP672" s="7"/>
    </row>
    <row r="673">
      <c r="AH673" s="7"/>
      <c r="AI673" s="7"/>
      <c r="AJ673" s="7"/>
      <c r="AK673" s="7"/>
      <c r="AL673" s="7"/>
      <c r="AM673" s="7"/>
      <c r="AN673" s="7"/>
      <c r="AO673" s="7"/>
      <c r="AP673" s="7"/>
    </row>
    <row r="674">
      <c r="AH674" s="7"/>
      <c r="AI674" s="7"/>
      <c r="AJ674" s="7"/>
      <c r="AK674" s="7"/>
      <c r="AL674" s="7"/>
      <c r="AM674" s="7"/>
      <c r="AN674" s="7"/>
      <c r="AO674" s="7"/>
      <c r="AP674" s="7"/>
    </row>
    <row r="675">
      <c r="AH675" s="7"/>
      <c r="AI675" s="7"/>
      <c r="AJ675" s="7"/>
      <c r="AK675" s="7"/>
      <c r="AL675" s="7"/>
      <c r="AM675" s="7"/>
      <c r="AN675" s="7"/>
      <c r="AO675" s="7"/>
      <c r="AP675" s="7"/>
    </row>
    <row r="676">
      <c r="AH676" s="7"/>
      <c r="AI676" s="7"/>
      <c r="AJ676" s="7"/>
      <c r="AK676" s="7"/>
      <c r="AL676" s="7"/>
      <c r="AM676" s="7"/>
      <c r="AN676" s="7"/>
      <c r="AO676" s="7"/>
      <c r="AP676" s="7"/>
    </row>
    <row r="677">
      <c r="AH677" s="7"/>
      <c r="AI677" s="7"/>
      <c r="AJ677" s="7"/>
      <c r="AK677" s="7"/>
      <c r="AL677" s="7"/>
      <c r="AM677" s="7"/>
      <c r="AN677" s="7"/>
      <c r="AO677" s="7"/>
      <c r="AP677" s="7"/>
    </row>
    <row r="678">
      <c r="AH678" s="7"/>
      <c r="AI678" s="7"/>
      <c r="AJ678" s="7"/>
      <c r="AK678" s="7"/>
      <c r="AL678" s="7"/>
      <c r="AM678" s="7"/>
      <c r="AN678" s="7"/>
      <c r="AO678" s="7"/>
      <c r="AP678" s="7"/>
    </row>
    <row r="679">
      <c r="AH679" s="7"/>
      <c r="AI679" s="7"/>
      <c r="AJ679" s="7"/>
      <c r="AK679" s="7"/>
      <c r="AL679" s="7"/>
      <c r="AM679" s="7"/>
      <c r="AN679" s="7"/>
      <c r="AO679" s="7"/>
      <c r="AP679" s="7"/>
    </row>
    <row r="680">
      <c r="AH680" s="7"/>
      <c r="AI680" s="7"/>
      <c r="AJ680" s="7"/>
      <c r="AK680" s="7"/>
      <c r="AL680" s="7"/>
      <c r="AM680" s="7"/>
      <c r="AN680" s="7"/>
      <c r="AO680" s="7"/>
      <c r="AP680" s="7"/>
    </row>
    <row r="681">
      <c r="AH681" s="7"/>
      <c r="AI681" s="7"/>
      <c r="AJ681" s="7"/>
      <c r="AK681" s="7"/>
      <c r="AL681" s="7"/>
      <c r="AM681" s="7"/>
      <c r="AN681" s="7"/>
      <c r="AO681" s="7"/>
      <c r="AP681" s="7"/>
    </row>
    <row r="682">
      <c r="AH682" s="7"/>
      <c r="AI682" s="7"/>
      <c r="AJ682" s="7"/>
      <c r="AK682" s="7"/>
      <c r="AL682" s="7"/>
      <c r="AM682" s="7"/>
      <c r="AN682" s="7"/>
      <c r="AO682" s="7"/>
      <c r="AP682" s="7"/>
    </row>
    <row r="683">
      <c r="AH683" s="7"/>
      <c r="AI683" s="7"/>
      <c r="AJ683" s="7"/>
      <c r="AK683" s="7"/>
      <c r="AL683" s="7"/>
      <c r="AM683" s="7"/>
      <c r="AN683" s="7"/>
      <c r="AO683" s="7"/>
      <c r="AP683" s="7"/>
    </row>
    <row r="684">
      <c r="AH684" s="7"/>
      <c r="AI684" s="7"/>
      <c r="AJ684" s="7"/>
      <c r="AK684" s="7"/>
      <c r="AL684" s="7"/>
      <c r="AM684" s="7"/>
      <c r="AN684" s="7"/>
      <c r="AO684" s="7"/>
      <c r="AP684" s="7"/>
    </row>
    <row r="685">
      <c r="AH685" s="7"/>
      <c r="AI685" s="7"/>
      <c r="AJ685" s="7"/>
      <c r="AK685" s="7"/>
      <c r="AL685" s="7"/>
      <c r="AM685" s="7"/>
      <c r="AN685" s="7"/>
      <c r="AO685" s="7"/>
      <c r="AP685" s="7"/>
    </row>
    <row r="686">
      <c r="AH686" s="7"/>
      <c r="AI686" s="7"/>
      <c r="AJ686" s="7"/>
      <c r="AK686" s="7"/>
      <c r="AL686" s="7"/>
      <c r="AM686" s="7"/>
      <c r="AN686" s="7"/>
      <c r="AO686" s="7"/>
      <c r="AP686" s="7"/>
    </row>
    <row r="687">
      <c r="AH687" s="7"/>
      <c r="AI687" s="7"/>
      <c r="AJ687" s="7"/>
      <c r="AK687" s="7"/>
      <c r="AL687" s="7"/>
      <c r="AM687" s="7"/>
      <c r="AN687" s="7"/>
      <c r="AO687" s="7"/>
      <c r="AP687" s="7"/>
    </row>
    <row r="688">
      <c r="AH688" s="7"/>
      <c r="AI688" s="7"/>
      <c r="AJ688" s="7"/>
      <c r="AK688" s="7"/>
      <c r="AL688" s="7"/>
      <c r="AM688" s="7"/>
      <c r="AN688" s="7"/>
      <c r="AO688" s="7"/>
      <c r="AP688" s="7"/>
    </row>
    <row r="689">
      <c r="AH689" s="7"/>
      <c r="AI689" s="7"/>
      <c r="AJ689" s="7"/>
      <c r="AK689" s="7"/>
      <c r="AL689" s="7"/>
      <c r="AM689" s="7"/>
      <c r="AN689" s="7"/>
      <c r="AO689" s="7"/>
      <c r="AP689" s="7"/>
    </row>
    <row r="690">
      <c r="AH690" s="7"/>
      <c r="AI690" s="7"/>
      <c r="AJ690" s="7"/>
      <c r="AK690" s="7"/>
      <c r="AL690" s="7"/>
      <c r="AM690" s="7"/>
      <c r="AN690" s="7"/>
      <c r="AO690" s="7"/>
      <c r="AP690" s="7"/>
    </row>
    <row r="691">
      <c r="AH691" s="7"/>
      <c r="AI691" s="7"/>
      <c r="AJ691" s="7"/>
      <c r="AK691" s="7"/>
      <c r="AL691" s="7"/>
      <c r="AM691" s="7"/>
      <c r="AN691" s="7"/>
      <c r="AO691" s="7"/>
      <c r="AP691" s="7"/>
    </row>
    <row r="692">
      <c r="AH692" s="7"/>
      <c r="AI692" s="7"/>
      <c r="AJ692" s="7"/>
      <c r="AK692" s="7"/>
      <c r="AL692" s="7"/>
      <c r="AM692" s="7"/>
      <c r="AN692" s="7"/>
      <c r="AO692" s="7"/>
      <c r="AP692" s="7"/>
    </row>
    <row r="693">
      <c r="AH693" s="7"/>
      <c r="AI693" s="7"/>
      <c r="AJ693" s="7"/>
      <c r="AK693" s="7"/>
      <c r="AL693" s="7"/>
      <c r="AM693" s="7"/>
      <c r="AN693" s="7"/>
      <c r="AO693" s="7"/>
      <c r="AP693" s="7"/>
    </row>
    <row r="694">
      <c r="AH694" s="7"/>
      <c r="AI694" s="7"/>
      <c r="AJ694" s="7"/>
      <c r="AK694" s="7"/>
      <c r="AL694" s="7"/>
      <c r="AM694" s="7"/>
      <c r="AN694" s="7"/>
      <c r="AO694" s="7"/>
      <c r="AP694" s="7"/>
    </row>
    <row r="695">
      <c r="AH695" s="7"/>
      <c r="AI695" s="7"/>
      <c r="AJ695" s="7"/>
      <c r="AK695" s="7"/>
      <c r="AL695" s="7"/>
      <c r="AM695" s="7"/>
      <c r="AN695" s="7"/>
      <c r="AO695" s="7"/>
      <c r="AP695" s="7"/>
    </row>
    <row r="696">
      <c r="AH696" s="7"/>
      <c r="AI696" s="7"/>
      <c r="AJ696" s="7"/>
      <c r="AK696" s="7"/>
      <c r="AL696" s="7"/>
      <c r="AM696" s="7"/>
      <c r="AN696" s="7"/>
      <c r="AO696" s="7"/>
      <c r="AP696" s="7"/>
    </row>
    <row r="697">
      <c r="AH697" s="7"/>
      <c r="AI697" s="7"/>
      <c r="AJ697" s="7"/>
      <c r="AK697" s="7"/>
      <c r="AL697" s="7"/>
      <c r="AM697" s="7"/>
      <c r="AN697" s="7"/>
      <c r="AO697" s="7"/>
      <c r="AP697" s="7"/>
    </row>
    <row r="698">
      <c r="AH698" s="7"/>
      <c r="AI698" s="7"/>
      <c r="AJ698" s="7"/>
      <c r="AK698" s="7"/>
      <c r="AL698" s="7"/>
      <c r="AM698" s="7"/>
      <c r="AN698" s="7"/>
      <c r="AO698" s="7"/>
      <c r="AP698" s="7"/>
    </row>
    <row r="699">
      <c r="AH699" s="7"/>
      <c r="AI699" s="7"/>
      <c r="AJ699" s="7"/>
      <c r="AK699" s="7"/>
      <c r="AL699" s="7"/>
      <c r="AM699" s="7"/>
      <c r="AN699" s="7"/>
      <c r="AO699" s="7"/>
      <c r="AP699" s="7"/>
    </row>
    <row r="700">
      <c r="AH700" s="7"/>
      <c r="AI700" s="7"/>
      <c r="AJ700" s="7"/>
      <c r="AK700" s="7"/>
      <c r="AL700" s="7"/>
      <c r="AM700" s="7"/>
      <c r="AN700" s="7"/>
      <c r="AO700" s="7"/>
      <c r="AP700" s="7"/>
    </row>
    <row r="701">
      <c r="AH701" s="7"/>
      <c r="AI701" s="7"/>
      <c r="AJ701" s="7"/>
      <c r="AK701" s="7"/>
      <c r="AL701" s="7"/>
      <c r="AM701" s="7"/>
      <c r="AN701" s="7"/>
      <c r="AO701" s="7"/>
      <c r="AP701" s="7"/>
    </row>
    <row r="702">
      <c r="AH702" s="7"/>
      <c r="AI702" s="7"/>
      <c r="AJ702" s="7"/>
      <c r="AK702" s="7"/>
      <c r="AL702" s="7"/>
      <c r="AM702" s="7"/>
      <c r="AN702" s="7"/>
      <c r="AO702" s="7"/>
      <c r="AP702" s="7"/>
    </row>
    <row r="703">
      <c r="AH703" s="7"/>
      <c r="AI703" s="7"/>
      <c r="AJ703" s="7"/>
      <c r="AK703" s="7"/>
      <c r="AL703" s="7"/>
      <c r="AM703" s="7"/>
      <c r="AN703" s="7"/>
      <c r="AO703" s="7"/>
      <c r="AP703" s="7"/>
    </row>
    <row r="704">
      <c r="AH704" s="7"/>
      <c r="AI704" s="7"/>
      <c r="AJ704" s="7"/>
      <c r="AK704" s="7"/>
      <c r="AL704" s="7"/>
      <c r="AM704" s="7"/>
      <c r="AN704" s="7"/>
      <c r="AO704" s="7"/>
      <c r="AP704" s="7"/>
    </row>
    <row r="705">
      <c r="AH705" s="7"/>
      <c r="AI705" s="7"/>
      <c r="AJ705" s="7"/>
      <c r="AK705" s="7"/>
      <c r="AL705" s="7"/>
      <c r="AM705" s="7"/>
      <c r="AN705" s="7"/>
      <c r="AO705" s="7"/>
      <c r="AP705" s="7"/>
    </row>
    <row r="706">
      <c r="AH706" s="7"/>
      <c r="AI706" s="7"/>
      <c r="AJ706" s="7"/>
      <c r="AK706" s="7"/>
      <c r="AL706" s="7"/>
      <c r="AM706" s="7"/>
      <c r="AN706" s="7"/>
      <c r="AO706" s="7"/>
      <c r="AP706" s="7"/>
    </row>
    <row r="707">
      <c r="AH707" s="7"/>
      <c r="AI707" s="7"/>
      <c r="AJ707" s="7"/>
      <c r="AK707" s="7"/>
      <c r="AL707" s="7"/>
      <c r="AM707" s="7"/>
      <c r="AN707" s="7"/>
      <c r="AO707" s="7"/>
      <c r="AP707" s="7"/>
    </row>
    <row r="708">
      <c r="AH708" s="7"/>
      <c r="AI708" s="7"/>
      <c r="AJ708" s="7"/>
      <c r="AK708" s="7"/>
      <c r="AL708" s="7"/>
      <c r="AM708" s="7"/>
      <c r="AN708" s="7"/>
      <c r="AO708" s="7"/>
      <c r="AP708" s="7"/>
    </row>
    <row r="709">
      <c r="AH709" s="7"/>
      <c r="AI709" s="7"/>
      <c r="AJ709" s="7"/>
      <c r="AK709" s="7"/>
      <c r="AL709" s="7"/>
      <c r="AM709" s="7"/>
      <c r="AN709" s="7"/>
      <c r="AO709" s="7"/>
      <c r="AP709" s="7"/>
    </row>
    <row r="710">
      <c r="AH710" s="7"/>
      <c r="AI710" s="7"/>
      <c r="AJ710" s="7"/>
      <c r="AK710" s="7"/>
      <c r="AL710" s="7"/>
      <c r="AM710" s="7"/>
      <c r="AN710" s="7"/>
      <c r="AO710" s="7"/>
      <c r="AP710" s="7"/>
    </row>
    <row r="711">
      <c r="AH711" s="7"/>
      <c r="AI711" s="7"/>
      <c r="AJ711" s="7"/>
      <c r="AK711" s="7"/>
      <c r="AL711" s="7"/>
      <c r="AM711" s="7"/>
      <c r="AN711" s="7"/>
      <c r="AO711" s="7"/>
      <c r="AP711" s="7"/>
    </row>
    <row r="712">
      <c r="AH712" s="7"/>
      <c r="AI712" s="7"/>
      <c r="AJ712" s="7"/>
      <c r="AK712" s="7"/>
      <c r="AL712" s="7"/>
      <c r="AM712" s="7"/>
      <c r="AN712" s="7"/>
      <c r="AO712" s="7"/>
      <c r="AP712" s="7"/>
    </row>
    <row r="713">
      <c r="AH713" s="7"/>
      <c r="AI713" s="7"/>
      <c r="AJ713" s="7"/>
      <c r="AK713" s="7"/>
      <c r="AL713" s="7"/>
      <c r="AM713" s="7"/>
      <c r="AN713" s="7"/>
      <c r="AO713" s="7"/>
      <c r="AP713" s="7"/>
    </row>
    <row r="714">
      <c r="AH714" s="7"/>
      <c r="AI714" s="7"/>
      <c r="AJ714" s="7"/>
      <c r="AK714" s="7"/>
      <c r="AL714" s="7"/>
      <c r="AM714" s="7"/>
      <c r="AN714" s="7"/>
      <c r="AO714" s="7"/>
      <c r="AP714" s="7"/>
    </row>
    <row r="715">
      <c r="AH715" s="7"/>
      <c r="AI715" s="7"/>
      <c r="AJ715" s="7"/>
      <c r="AK715" s="7"/>
      <c r="AL715" s="7"/>
      <c r="AM715" s="7"/>
      <c r="AN715" s="7"/>
      <c r="AO715" s="7"/>
      <c r="AP715" s="7"/>
    </row>
    <row r="716">
      <c r="AH716" s="7"/>
      <c r="AI716" s="7"/>
      <c r="AJ716" s="7"/>
      <c r="AK716" s="7"/>
      <c r="AL716" s="7"/>
      <c r="AM716" s="7"/>
      <c r="AN716" s="7"/>
      <c r="AO716" s="7"/>
      <c r="AP716" s="7"/>
    </row>
    <row r="717">
      <c r="AH717" s="7"/>
      <c r="AI717" s="7"/>
      <c r="AJ717" s="7"/>
      <c r="AK717" s="7"/>
      <c r="AL717" s="7"/>
      <c r="AM717" s="7"/>
      <c r="AN717" s="7"/>
      <c r="AO717" s="7"/>
      <c r="AP717" s="7"/>
    </row>
    <row r="718">
      <c r="AH718" s="7"/>
      <c r="AI718" s="7"/>
      <c r="AJ718" s="7"/>
      <c r="AK718" s="7"/>
      <c r="AL718" s="7"/>
      <c r="AM718" s="7"/>
      <c r="AN718" s="7"/>
      <c r="AO718" s="7"/>
      <c r="AP718" s="7"/>
    </row>
    <row r="719">
      <c r="AH719" s="7"/>
      <c r="AI719" s="7"/>
      <c r="AJ719" s="7"/>
      <c r="AK719" s="7"/>
      <c r="AL719" s="7"/>
      <c r="AM719" s="7"/>
      <c r="AN719" s="7"/>
      <c r="AO719" s="7"/>
      <c r="AP719" s="7"/>
    </row>
    <row r="720">
      <c r="AH720" s="7"/>
      <c r="AI720" s="7"/>
      <c r="AJ720" s="7"/>
      <c r="AK720" s="7"/>
      <c r="AL720" s="7"/>
      <c r="AM720" s="7"/>
      <c r="AN720" s="7"/>
      <c r="AO720" s="7"/>
      <c r="AP720" s="7"/>
    </row>
    <row r="721">
      <c r="AH721" s="7"/>
      <c r="AI721" s="7"/>
      <c r="AJ721" s="7"/>
      <c r="AK721" s="7"/>
      <c r="AL721" s="7"/>
      <c r="AM721" s="7"/>
      <c r="AN721" s="7"/>
      <c r="AO721" s="7"/>
      <c r="AP721" s="7"/>
    </row>
    <row r="722">
      <c r="AH722" s="7"/>
      <c r="AI722" s="7"/>
      <c r="AJ722" s="7"/>
      <c r="AK722" s="7"/>
      <c r="AL722" s="7"/>
      <c r="AM722" s="7"/>
      <c r="AN722" s="7"/>
      <c r="AO722" s="7"/>
      <c r="AP722" s="7"/>
    </row>
    <row r="723">
      <c r="AH723" s="7"/>
      <c r="AI723" s="7"/>
      <c r="AJ723" s="7"/>
      <c r="AK723" s="7"/>
      <c r="AL723" s="7"/>
      <c r="AM723" s="7"/>
      <c r="AN723" s="7"/>
      <c r="AO723" s="7"/>
      <c r="AP723" s="7"/>
    </row>
    <row r="724">
      <c r="AH724" s="7"/>
      <c r="AI724" s="7"/>
      <c r="AJ724" s="7"/>
      <c r="AK724" s="7"/>
      <c r="AL724" s="7"/>
      <c r="AM724" s="7"/>
      <c r="AN724" s="7"/>
      <c r="AO724" s="7"/>
      <c r="AP724" s="7"/>
    </row>
    <row r="725">
      <c r="AH725" s="7"/>
      <c r="AI725" s="7"/>
      <c r="AJ725" s="7"/>
      <c r="AK725" s="7"/>
      <c r="AL725" s="7"/>
      <c r="AM725" s="7"/>
      <c r="AN725" s="7"/>
      <c r="AO725" s="7"/>
      <c r="AP725" s="7"/>
    </row>
    <row r="726">
      <c r="AH726" s="7"/>
      <c r="AI726" s="7"/>
      <c r="AJ726" s="7"/>
      <c r="AK726" s="7"/>
      <c r="AL726" s="7"/>
      <c r="AM726" s="7"/>
      <c r="AN726" s="7"/>
      <c r="AO726" s="7"/>
      <c r="AP726" s="7"/>
    </row>
    <row r="727">
      <c r="AH727" s="7"/>
      <c r="AI727" s="7"/>
      <c r="AJ727" s="7"/>
      <c r="AK727" s="7"/>
      <c r="AL727" s="7"/>
      <c r="AM727" s="7"/>
      <c r="AN727" s="7"/>
      <c r="AO727" s="7"/>
      <c r="AP727" s="7"/>
    </row>
    <row r="728">
      <c r="AH728" s="7"/>
      <c r="AI728" s="7"/>
      <c r="AJ728" s="7"/>
      <c r="AK728" s="7"/>
      <c r="AL728" s="7"/>
      <c r="AM728" s="7"/>
      <c r="AN728" s="7"/>
      <c r="AO728" s="7"/>
      <c r="AP728" s="7"/>
    </row>
    <row r="729">
      <c r="AH729" s="7"/>
      <c r="AI729" s="7"/>
      <c r="AJ729" s="7"/>
      <c r="AK729" s="7"/>
      <c r="AL729" s="7"/>
      <c r="AM729" s="7"/>
      <c r="AN729" s="7"/>
      <c r="AO729" s="7"/>
      <c r="AP729" s="7"/>
    </row>
    <row r="730">
      <c r="AH730" s="7"/>
      <c r="AI730" s="7"/>
      <c r="AJ730" s="7"/>
      <c r="AK730" s="7"/>
      <c r="AL730" s="7"/>
      <c r="AM730" s="7"/>
      <c r="AN730" s="7"/>
      <c r="AO730" s="7"/>
      <c r="AP730" s="7"/>
    </row>
    <row r="731">
      <c r="AH731" s="7"/>
      <c r="AI731" s="7"/>
      <c r="AJ731" s="7"/>
      <c r="AK731" s="7"/>
      <c r="AL731" s="7"/>
      <c r="AM731" s="7"/>
      <c r="AN731" s="7"/>
      <c r="AO731" s="7"/>
      <c r="AP731" s="7"/>
    </row>
    <row r="732">
      <c r="AH732" s="7"/>
      <c r="AI732" s="7"/>
      <c r="AJ732" s="7"/>
      <c r="AK732" s="7"/>
      <c r="AL732" s="7"/>
      <c r="AM732" s="7"/>
      <c r="AN732" s="7"/>
      <c r="AO732" s="7"/>
      <c r="AP732" s="7"/>
    </row>
    <row r="733">
      <c r="AH733" s="7"/>
      <c r="AI733" s="7"/>
      <c r="AJ733" s="7"/>
      <c r="AK733" s="7"/>
      <c r="AL733" s="7"/>
      <c r="AM733" s="7"/>
      <c r="AN733" s="7"/>
      <c r="AO733" s="7"/>
      <c r="AP733" s="7"/>
    </row>
    <row r="734">
      <c r="AH734" s="7"/>
      <c r="AI734" s="7"/>
      <c r="AJ734" s="7"/>
      <c r="AK734" s="7"/>
      <c r="AL734" s="7"/>
      <c r="AM734" s="7"/>
      <c r="AN734" s="7"/>
      <c r="AO734" s="7"/>
      <c r="AP734" s="7"/>
    </row>
    <row r="735">
      <c r="AH735" s="7"/>
      <c r="AI735" s="7"/>
      <c r="AJ735" s="7"/>
      <c r="AK735" s="7"/>
      <c r="AL735" s="7"/>
      <c r="AM735" s="7"/>
      <c r="AN735" s="7"/>
      <c r="AO735" s="7"/>
      <c r="AP735" s="7"/>
    </row>
    <row r="736">
      <c r="AH736" s="7"/>
      <c r="AI736" s="7"/>
      <c r="AJ736" s="7"/>
      <c r="AK736" s="7"/>
      <c r="AL736" s="7"/>
      <c r="AM736" s="7"/>
      <c r="AN736" s="7"/>
      <c r="AO736" s="7"/>
      <c r="AP736" s="7"/>
    </row>
    <row r="737">
      <c r="AH737" s="7"/>
      <c r="AI737" s="7"/>
      <c r="AJ737" s="7"/>
      <c r="AK737" s="7"/>
      <c r="AL737" s="7"/>
      <c r="AM737" s="7"/>
      <c r="AN737" s="7"/>
      <c r="AO737" s="7"/>
      <c r="AP737" s="7"/>
    </row>
    <row r="738">
      <c r="AH738" s="7"/>
      <c r="AI738" s="7"/>
      <c r="AJ738" s="7"/>
      <c r="AK738" s="7"/>
      <c r="AL738" s="7"/>
      <c r="AM738" s="7"/>
      <c r="AN738" s="7"/>
      <c r="AO738" s="7"/>
      <c r="AP738" s="7"/>
    </row>
    <row r="739">
      <c r="AH739" s="7"/>
      <c r="AI739" s="7"/>
      <c r="AJ739" s="7"/>
      <c r="AK739" s="7"/>
      <c r="AL739" s="7"/>
      <c r="AM739" s="7"/>
      <c r="AN739" s="7"/>
      <c r="AO739" s="7"/>
      <c r="AP739" s="7"/>
    </row>
    <row r="740">
      <c r="AH740" s="7"/>
      <c r="AI740" s="7"/>
      <c r="AJ740" s="7"/>
      <c r="AK740" s="7"/>
      <c r="AL740" s="7"/>
      <c r="AM740" s="7"/>
      <c r="AN740" s="7"/>
      <c r="AO740" s="7"/>
      <c r="AP740" s="7"/>
    </row>
    <row r="741">
      <c r="AH741" s="7"/>
      <c r="AI741" s="7"/>
      <c r="AJ741" s="7"/>
      <c r="AK741" s="7"/>
      <c r="AL741" s="7"/>
      <c r="AM741" s="7"/>
      <c r="AN741" s="7"/>
      <c r="AO741" s="7"/>
      <c r="AP741" s="7"/>
    </row>
    <row r="742">
      <c r="AH742" s="7"/>
      <c r="AI742" s="7"/>
      <c r="AJ742" s="7"/>
      <c r="AK742" s="7"/>
      <c r="AL742" s="7"/>
      <c r="AM742" s="7"/>
      <c r="AN742" s="7"/>
      <c r="AO742" s="7"/>
      <c r="AP742" s="7"/>
    </row>
    <row r="743">
      <c r="AH743" s="7"/>
      <c r="AI743" s="7"/>
      <c r="AJ743" s="7"/>
      <c r="AK743" s="7"/>
      <c r="AL743" s="7"/>
      <c r="AM743" s="7"/>
      <c r="AN743" s="7"/>
      <c r="AO743" s="7"/>
      <c r="AP743" s="7"/>
    </row>
    <row r="744">
      <c r="AH744" s="7"/>
      <c r="AI744" s="7"/>
      <c r="AJ744" s="7"/>
      <c r="AK744" s="7"/>
      <c r="AL744" s="7"/>
      <c r="AM744" s="7"/>
      <c r="AN744" s="7"/>
      <c r="AO744" s="7"/>
      <c r="AP744" s="7"/>
    </row>
    <row r="745">
      <c r="AH745" s="7"/>
      <c r="AI745" s="7"/>
      <c r="AJ745" s="7"/>
      <c r="AK745" s="7"/>
      <c r="AL745" s="7"/>
      <c r="AM745" s="7"/>
      <c r="AN745" s="7"/>
      <c r="AO745" s="7"/>
      <c r="AP745" s="7"/>
    </row>
    <row r="746">
      <c r="AH746" s="7"/>
      <c r="AI746" s="7"/>
      <c r="AJ746" s="7"/>
      <c r="AK746" s="7"/>
      <c r="AL746" s="7"/>
      <c r="AM746" s="7"/>
      <c r="AN746" s="7"/>
      <c r="AO746" s="7"/>
      <c r="AP746" s="7"/>
    </row>
    <row r="747">
      <c r="AH747" s="7"/>
      <c r="AI747" s="7"/>
      <c r="AJ747" s="7"/>
      <c r="AK747" s="7"/>
      <c r="AL747" s="7"/>
      <c r="AM747" s="7"/>
      <c r="AN747" s="7"/>
      <c r="AO747" s="7"/>
      <c r="AP747" s="7"/>
    </row>
    <row r="748">
      <c r="AH748" s="7"/>
      <c r="AI748" s="7"/>
      <c r="AJ748" s="7"/>
      <c r="AK748" s="7"/>
      <c r="AL748" s="7"/>
      <c r="AM748" s="7"/>
      <c r="AN748" s="7"/>
      <c r="AO748" s="7"/>
      <c r="AP748" s="7"/>
    </row>
    <row r="749">
      <c r="AH749" s="7"/>
      <c r="AI749" s="7"/>
      <c r="AJ749" s="7"/>
      <c r="AK749" s="7"/>
      <c r="AL749" s="7"/>
      <c r="AM749" s="7"/>
      <c r="AN749" s="7"/>
      <c r="AO749" s="7"/>
      <c r="AP749" s="7"/>
    </row>
    <row r="750">
      <c r="AH750" s="7"/>
      <c r="AI750" s="7"/>
      <c r="AJ750" s="7"/>
      <c r="AK750" s="7"/>
      <c r="AL750" s="7"/>
      <c r="AM750" s="7"/>
      <c r="AN750" s="7"/>
      <c r="AO750" s="7"/>
      <c r="AP750" s="7"/>
    </row>
    <row r="751">
      <c r="AH751" s="7"/>
      <c r="AI751" s="7"/>
      <c r="AJ751" s="7"/>
      <c r="AK751" s="7"/>
      <c r="AL751" s="7"/>
      <c r="AM751" s="7"/>
      <c r="AN751" s="7"/>
      <c r="AO751" s="7"/>
      <c r="AP751" s="7"/>
    </row>
    <row r="752">
      <c r="AH752" s="7"/>
      <c r="AI752" s="7"/>
      <c r="AJ752" s="7"/>
      <c r="AK752" s="7"/>
      <c r="AL752" s="7"/>
      <c r="AM752" s="7"/>
      <c r="AN752" s="7"/>
      <c r="AO752" s="7"/>
      <c r="AP752" s="7"/>
    </row>
    <row r="753">
      <c r="AH753" s="7"/>
      <c r="AI753" s="7"/>
      <c r="AJ753" s="7"/>
      <c r="AK753" s="7"/>
      <c r="AL753" s="7"/>
      <c r="AM753" s="7"/>
      <c r="AN753" s="7"/>
      <c r="AO753" s="7"/>
      <c r="AP753" s="7"/>
    </row>
    <row r="754">
      <c r="AH754" s="7"/>
      <c r="AI754" s="7"/>
      <c r="AJ754" s="7"/>
      <c r="AK754" s="7"/>
      <c r="AL754" s="7"/>
      <c r="AM754" s="7"/>
      <c r="AN754" s="7"/>
      <c r="AO754" s="7"/>
      <c r="AP754" s="7"/>
    </row>
    <row r="755">
      <c r="AH755" s="7"/>
      <c r="AI755" s="7"/>
      <c r="AJ755" s="7"/>
      <c r="AK755" s="7"/>
      <c r="AL755" s="7"/>
      <c r="AM755" s="7"/>
      <c r="AN755" s="7"/>
      <c r="AO755" s="7"/>
      <c r="AP755" s="7"/>
    </row>
    <row r="756">
      <c r="AH756" s="7"/>
      <c r="AI756" s="7"/>
      <c r="AJ756" s="7"/>
      <c r="AK756" s="7"/>
      <c r="AL756" s="7"/>
      <c r="AM756" s="7"/>
      <c r="AN756" s="7"/>
      <c r="AO756" s="7"/>
      <c r="AP756" s="7"/>
    </row>
    <row r="757">
      <c r="AH757" s="7"/>
      <c r="AI757" s="7"/>
      <c r="AJ757" s="7"/>
      <c r="AK757" s="7"/>
      <c r="AL757" s="7"/>
      <c r="AM757" s="7"/>
      <c r="AN757" s="7"/>
      <c r="AO757" s="7"/>
      <c r="AP757" s="7"/>
    </row>
    <row r="758">
      <c r="AH758" s="7"/>
      <c r="AI758" s="7"/>
      <c r="AJ758" s="7"/>
      <c r="AK758" s="7"/>
      <c r="AL758" s="7"/>
      <c r="AM758" s="7"/>
      <c r="AN758" s="7"/>
      <c r="AO758" s="7"/>
      <c r="AP758" s="7"/>
    </row>
    <row r="759">
      <c r="AH759" s="7"/>
      <c r="AI759" s="7"/>
      <c r="AJ759" s="7"/>
      <c r="AK759" s="7"/>
      <c r="AL759" s="7"/>
      <c r="AM759" s="7"/>
      <c r="AN759" s="7"/>
      <c r="AO759" s="7"/>
      <c r="AP759" s="7"/>
    </row>
    <row r="760">
      <c r="AH760" s="7"/>
      <c r="AI760" s="7"/>
      <c r="AJ760" s="7"/>
      <c r="AK760" s="7"/>
      <c r="AL760" s="7"/>
      <c r="AM760" s="7"/>
      <c r="AN760" s="7"/>
      <c r="AO760" s="7"/>
      <c r="AP760" s="7"/>
    </row>
    <row r="761">
      <c r="AH761" s="7"/>
      <c r="AI761" s="7"/>
      <c r="AJ761" s="7"/>
      <c r="AK761" s="7"/>
      <c r="AL761" s="7"/>
      <c r="AM761" s="7"/>
      <c r="AN761" s="7"/>
      <c r="AO761" s="7"/>
      <c r="AP761" s="7"/>
    </row>
    <row r="762">
      <c r="AH762" s="7"/>
      <c r="AI762" s="7"/>
      <c r="AJ762" s="7"/>
      <c r="AK762" s="7"/>
      <c r="AL762" s="7"/>
      <c r="AM762" s="7"/>
      <c r="AN762" s="7"/>
      <c r="AO762" s="7"/>
      <c r="AP762" s="7"/>
    </row>
    <row r="763">
      <c r="AH763" s="7"/>
      <c r="AI763" s="7"/>
      <c r="AJ763" s="7"/>
      <c r="AK763" s="7"/>
      <c r="AL763" s="7"/>
      <c r="AM763" s="7"/>
      <c r="AN763" s="7"/>
      <c r="AO763" s="7"/>
      <c r="AP763" s="7"/>
    </row>
    <row r="764">
      <c r="AH764" s="7"/>
      <c r="AI764" s="7"/>
      <c r="AJ764" s="7"/>
      <c r="AK764" s="7"/>
      <c r="AL764" s="7"/>
      <c r="AM764" s="7"/>
      <c r="AN764" s="7"/>
      <c r="AO764" s="7"/>
      <c r="AP764" s="7"/>
    </row>
    <row r="765">
      <c r="AH765" s="7"/>
      <c r="AI765" s="7"/>
      <c r="AJ765" s="7"/>
      <c r="AK765" s="7"/>
      <c r="AL765" s="7"/>
      <c r="AM765" s="7"/>
      <c r="AN765" s="7"/>
      <c r="AO765" s="7"/>
      <c r="AP765" s="7"/>
    </row>
    <row r="766">
      <c r="AH766" s="7"/>
      <c r="AI766" s="7"/>
      <c r="AJ766" s="7"/>
      <c r="AK766" s="7"/>
      <c r="AL766" s="7"/>
      <c r="AM766" s="7"/>
      <c r="AN766" s="7"/>
      <c r="AO766" s="7"/>
      <c r="AP766" s="7"/>
    </row>
    <row r="767">
      <c r="AH767" s="7"/>
      <c r="AI767" s="7"/>
      <c r="AJ767" s="7"/>
      <c r="AK767" s="7"/>
      <c r="AL767" s="7"/>
      <c r="AM767" s="7"/>
      <c r="AN767" s="7"/>
      <c r="AO767" s="7"/>
      <c r="AP767" s="7"/>
    </row>
    <row r="768">
      <c r="AH768" s="7"/>
      <c r="AI768" s="7"/>
      <c r="AJ768" s="7"/>
      <c r="AK768" s="7"/>
      <c r="AL768" s="7"/>
      <c r="AM768" s="7"/>
      <c r="AN768" s="7"/>
      <c r="AO768" s="7"/>
      <c r="AP768" s="7"/>
    </row>
    <row r="769">
      <c r="AH769" s="7"/>
      <c r="AI769" s="7"/>
      <c r="AJ769" s="7"/>
      <c r="AK769" s="7"/>
      <c r="AL769" s="7"/>
      <c r="AM769" s="7"/>
      <c r="AN769" s="7"/>
      <c r="AO769" s="7"/>
      <c r="AP769" s="7"/>
    </row>
    <row r="770">
      <c r="AH770" s="7"/>
      <c r="AI770" s="7"/>
      <c r="AJ770" s="7"/>
      <c r="AK770" s="7"/>
      <c r="AL770" s="7"/>
      <c r="AM770" s="7"/>
      <c r="AN770" s="7"/>
      <c r="AO770" s="7"/>
      <c r="AP770" s="7"/>
    </row>
    <row r="771">
      <c r="AH771" s="7"/>
      <c r="AI771" s="7"/>
      <c r="AJ771" s="7"/>
      <c r="AK771" s="7"/>
      <c r="AL771" s="7"/>
      <c r="AM771" s="7"/>
      <c r="AN771" s="7"/>
      <c r="AO771" s="7"/>
      <c r="AP771" s="7"/>
    </row>
    <row r="772">
      <c r="AH772" s="7"/>
      <c r="AI772" s="7"/>
      <c r="AJ772" s="7"/>
      <c r="AK772" s="7"/>
      <c r="AL772" s="7"/>
      <c r="AM772" s="7"/>
      <c r="AN772" s="7"/>
      <c r="AO772" s="7"/>
      <c r="AP772" s="7"/>
    </row>
    <row r="773">
      <c r="AH773" s="7"/>
      <c r="AI773" s="7"/>
      <c r="AJ773" s="7"/>
      <c r="AK773" s="7"/>
      <c r="AL773" s="7"/>
      <c r="AM773" s="7"/>
      <c r="AN773" s="7"/>
      <c r="AO773" s="7"/>
      <c r="AP773" s="7"/>
    </row>
    <row r="774">
      <c r="AH774" s="7"/>
      <c r="AI774" s="7"/>
      <c r="AJ774" s="7"/>
      <c r="AK774" s="7"/>
      <c r="AL774" s="7"/>
      <c r="AM774" s="7"/>
      <c r="AN774" s="7"/>
      <c r="AO774" s="7"/>
      <c r="AP774" s="7"/>
    </row>
    <row r="775">
      <c r="AH775" s="7"/>
      <c r="AI775" s="7"/>
      <c r="AJ775" s="7"/>
      <c r="AK775" s="7"/>
      <c r="AL775" s="7"/>
      <c r="AM775" s="7"/>
      <c r="AN775" s="7"/>
      <c r="AO775" s="7"/>
      <c r="AP775" s="7"/>
    </row>
    <row r="776">
      <c r="AH776" s="7"/>
      <c r="AI776" s="7"/>
      <c r="AJ776" s="7"/>
      <c r="AK776" s="7"/>
      <c r="AL776" s="7"/>
      <c r="AM776" s="7"/>
      <c r="AN776" s="7"/>
      <c r="AO776" s="7"/>
      <c r="AP776" s="7"/>
    </row>
    <row r="777">
      <c r="AH777" s="7"/>
      <c r="AI777" s="7"/>
      <c r="AJ777" s="7"/>
      <c r="AK777" s="7"/>
      <c r="AL777" s="7"/>
      <c r="AM777" s="7"/>
      <c r="AN777" s="7"/>
      <c r="AO777" s="7"/>
      <c r="AP777" s="7"/>
    </row>
    <row r="778">
      <c r="AH778" s="7"/>
      <c r="AI778" s="7"/>
      <c r="AJ778" s="7"/>
      <c r="AK778" s="7"/>
      <c r="AL778" s="7"/>
      <c r="AM778" s="7"/>
      <c r="AN778" s="7"/>
      <c r="AO778" s="7"/>
      <c r="AP778" s="7"/>
    </row>
    <row r="779">
      <c r="AH779" s="7"/>
      <c r="AI779" s="7"/>
      <c r="AJ779" s="7"/>
      <c r="AK779" s="7"/>
      <c r="AL779" s="7"/>
      <c r="AM779" s="7"/>
      <c r="AN779" s="7"/>
      <c r="AO779" s="7"/>
      <c r="AP779" s="7"/>
    </row>
    <row r="780">
      <c r="AH780" s="7"/>
      <c r="AI780" s="7"/>
      <c r="AJ780" s="7"/>
      <c r="AK780" s="7"/>
      <c r="AL780" s="7"/>
      <c r="AM780" s="7"/>
      <c r="AN780" s="7"/>
      <c r="AO780" s="7"/>
      <c r="AP780" s="7"/>
    </row>
    <row r="781">
      <c r="AH781" s="7"/>
      <c r="AI781" s="7"/>
      <c r="AJ781" s="7"/>
      <c r="AK781" s="7"/>
      <c r="AL781" s="7"/>
      <c r="AM781" s="7"/>
      <c r="AN781" s="7"/>
      <c r="AO781" s="7"/>
      <c r="AP781" s="7"/>
    </row>
    <row r="782">
      <c r="AH782" s="7"/>
      <c r="AI782" s="7"/>
      <c r="AJ782" s="7"/>
      <c r="AK782" s="7"/>
      <c r="AL782" s="7"/>
      <c r="AM782" s="7"/>
      <c r="AN782" s="7"/>
      <c r="AO782" s="7"/>
      <c r="AP782" s="7"/>
    </row>
    <row r="783">
      <c r="AH783" s="7"/>
      <c r="AI783" s="7"/>
      <c r="AJ783" s="7"/>
      <c r="AK783" s="7"/>
      <c r="AL783" s="7"/>
      <c r="AM783" s="7"/>
      <c r="AN783" s="7"/>
      <c r="AO783" s="7"/>
      <c r="AP783" s="7"/>
    </row>
    <row r="784">
      <c r="AH784" s="7"/>
      <c r="AI784" s="7"/>
      <c r="AJ784" s="7"/>
      <c r="AK784" s="7"/>
      <c r="AL784" s="7"/>
      <c r="AM784" s="7"/>
      <c r="AN784" s="7"/>
      <c r="AO784" s="7"/>
      <c r="AP784" s="7"/>
    </row>
    <row r="785">
      <c r="AH785" s="7"/>
      <c r="AI785" s="7"/>
      <c r="AJ785" s="7"/>
      <c r="AK785" s="7"/>
      <c r="AL785" s="7"/>
      <c r="AM785" s="7"/>
      <c r="AN785" s="7"/>
      <c r="AO785" s="7"/>
      <c r="AP785" s="7"/>
    </row>
    <row r="786">
      <c r="AH786" s="7"/>
      <c r="AI786" s="7"/>
      <c r="AJ786" s="7"/>
      <c r="AK786" s="7"/>
      <c r="AL786" s="7"/>
      <c r="AM786" s="7"/>
      <c r="AN786" s="7"/>
      <c r="AO786" s="7"/>
      <c r="AP786" s="7"/>
    </row>
    <row r="787">
      <c r="AH787" s="7"/>
      <c r="AI787" s="7"/>
      <c r="AJ787" s="7"/>
      <c r="AK787" s="7"/>
      <c r="AL787" s="7"/>
      <c r="AM787" s="7"/>
      <c r="AN787" s="7"/>
      <c r="AO787" s="7"/>
      <c r="AP787" s="7"/>
    </row>
    <row r="788">
      <c r="AH788" s="7"/>
      <c r="AI788" s="7"/>
      <c r="AJ788" s="7"/>
      <c r="AK788" s="7"/>
      <c r="AL788" s="7"/>
      <c r="AM788" s="7"/>
      <c r="AN788" s="7"/>
      <c r="AO788" s="7"/>
      <c r="AP788" s="7"/>
    </row>
    <row r="789">
      <c r="AH789" s="7"/>
      <c r="AI789" s="7"/>
      <c r="AJ789" s="7"/>
      <c r="AK789" s="7"/>
      <c r="AL789" s="7"/>
      <c r="AM789" s="7"/>
      <c r="AN789" s="7"/>
      <c r="AO789" s="7"/>
      <c r="AP789" s="7"/>
    </row>
    <row r="790">
      <c r="AH790" s="7"/>
      <c r="AI790" s="7"/>
      <c r="AJ790" s="7"/>
      <c r="AK790" s="7"/>
      <c r="AL790" s="7"/>
      <c r="AM790" s="7"/>
      <c r="AN790" s="7"/>
      <c r="AO790" s="7"/>
      <c r="AP790" s="7"/>
    </row>
    <row r="791">
      <c r="AH791" s="7"/>
      <c r="AI791" s="7"/>
      <c r="AJ791" s="7"/>
      <c r="AK791" s="7"/>
      <c r="AL791" s="7"/>
      <c r="AM791" s="7"/>
      <c r="AN791" s="7"/>
      <c r="AO791" s="7"/>
      <c r="AP791" s="7"/>
    </row>
    <row r="792">
      <c r="AH792" s="7"/>
      <c r="AI792" s="7"/>
      <c r="AJ792" s="7"/>
      <c r="AK792" s="7"/>
      <c r="AL792" s="7"/>
      <c r="AM792" s="7"/>
      <c r="AN792" s="7"/>
      <c r="AO792" s="7"/>
      <c r="AP792" s="7"/>
    </row>
    <row r="793">
      <c r="AH793" s="7"/>
      <c r="AI793" s="7"/>
      <c r="AJ793" s="7"/>
      <c r="AK793" s="7"/>
      <c r="AL793" s="7"/>
      <c r="AM793" s="7"/>
      <c r="AN793" s="7"/>
      <c r="AO793" s="7"/>
      <c r="AP793" s="7"/>
    </row>
    <row r="794">
      <c r="AH794" s="7"/>
      <c r="AI794" s="7"/>
      <c r="AJ794" s="7"/>
      <c r="AK794" s="7"/>
      <c r="AL794" s="7"/>
      <c r="AM794" s="7"/>
      <c r="AN794" s="7"/>
      <c r="AO794" s="7"/>
      <c r="AP794" s="7"/>
    </row>
    <row r="795">
      <c r="AH795" s="7"/>
      <c r="AI795" s="7"/>
      <c r="AJ795" s="7"/>
      <c r="AK795" s="7"/>
      <c r="AL795" s="7"/>
      <c r="AM795" s="7"/>
      <c r="AN795" s="7"/>
      <c r="AO795" s="7"/>
      <c r="AP795" s="7"/>
    </row>
    <row r="796">
      <c r="AH796" s="7"/>
      <c r="AI796" s="7"/>
      <c r="AJ796" s="7"/>
      <c r="AK796" s="7"/>
      <c r="AL796" s="7"/>
      <c r="AM796" s="7"/>
      <c r="AN796" s="7"/>
      <c r="AO796" s="7"/>
      <c r="AP796" s="7"/>
    </row>
    <row r="797">
      <c r="AH797" s="7"/>
      <c r="AI797" s="7"/>
      <c r="AJ797" s="7"/>
      <c r="AK797" s="7"/>
      <c r="AL797" s="7"/>
      <c r="AM797" s="7"/>
      <c r="AN797" s="7"/>
      <c r="AO797" s="7"/>
      <c r="AP797" s="7"/>
    </row>
    <row r="798">
      <c r="AH798" s="7"/>
      <c r="AI798" s="7"/>
      <c r="AJ798" s="7"/>
      <c r="AK798" s="7"/>
      <c r="AL798" s="7"/>
      <c r="AM798" s="7"/>
      <c r="AN798" s="7"/>
      <c r="AO798" s="7"/>
      <c r="AP798" s="7"/>
    </row>
    <row r="799">
      <c r="AH799" s="7"/>
      <c r="AI799" s="7"/>
      <c r="AJ799" s="7"/>
      <c r="AK799" s="7"/>
      <c r="AL799" s="7"/>
      <c r="AM799" s="7"/>
      <c r="AN799" s="7"/>
      <c r="AO799" s="7"/>
      <c r="AP799" s="7"/>
    </row>
    <row r="800">
      <c r="AH800" s="7"/>
      <c r="AI800" s="7"/>
      <c r="AJ800" s="7"/>
      <c r="AK800" s="7"/>
      <c r="AL800" s="7"/>
      <c r="AM800" s="7"/>
      <c r="AN800" s="7"/>
      <c r="AO800" s="7"/>
      <c r="AP800" s="7"/>
    </row>
    <row r="801">
      <c r="AH801" s="7"/>
      <c r="AI801" s="7"/>
      <c r="AJ801" s="7"/>
      <c r="AK801" s="7"/>
      <c r="AL801" s="7"/>
      <c r="AM801" s="7"/>
      <c r="AN801" s="7"/>
      <c r="AO801" s="7"/>
      <c r="AP801" s="7"/>
    </row>
    <row r="802">
      <c r="AH802" s="7"/>
      <c r="AI802" s="7"/>
      <c r="AJ802" s="7"/>
      <c r="AK802" s="7"/>
      <c r="AL802" s="7"/>
      <c r="AM802" s="7"/>
      <c r="AN802" s="7"/>
      <c r="AO802" s="7"/>
      <c r="AP802" s="7"/>
    </row>
    <row r="803">
      <c r="AH803" s="7"/>
      <c r="AI803" s="7"/>
      <c r="AJ803" s="7"/>
      <c r="AK803" s="7"/>
      <c r="AL803" s="7"/>
      <c r="AM803" s="7"/>
      <c r="AN803" s="7"/>
      <c r="AO803" s="7"/>
      <c r="AP803" s="7"/>
    </row>
    <row r="804">
      <c r="AH804" s="7"/>
      <c r="AI804" s="7"/>
      <c r="AJ804" s="7"/>
      <c r="AK804" s="7"/>
      <c r="AL804" s="7"/>
      <c r="AM804" s="7"/>
      <c r="AN804" s="7"/>
      <c r="AO804" s="7"/>
      <c r="AP804" s="7"/>
    </row>
    <row r="805">
      <c r="AH805" s="7"/>
      <c r="AI805" s="7"/>
      <c r="AJ805" s="7"/>
      <c r="AK805" s="7"/>
      <c r="AL805" s="7"/>
      <c r="AM805" s="7"/>
      <c r="AN805" s="7"/>
      <c r="AO805" s="7"/>
      <c r="AP805" s="7"/>
    </row>
    <row r="806">
      <c r="AH806" s="7"/>
      <c r="AI806" s="7"/>
      <c r="AJ806" s="7"/>
      <c r="AK806" s="7"/>
      <c r="AL806" s="7"/>
      <c r="AM806" s="7"/>
      <c r="AN806" s="7"/>
      <c r="AO806" s="7"/>
      <c r="AP806" s="7"/>
    </row>
    <row r="807">
      <c r="AH807" s="7"/>
      <c r="AI807" s="7"/>
      <c r="AJ807" s="7"/>
      <c r="AK807" s="7"/>
      <c r="AL807" s="7"/>
      <c r="AM807" s="7"/>
      <c r="AN807" s="7"/>
      <c r="AO807" s="7"/>
      <c r="AP807" s="7"/>
    </row>
    <row r="808">
      <c r="AH808" s="7"/>
      <c r="AI808" s="7"/>
      <c r="AJ808" s="7"/>
      <c r="AK808" s="7"/>
      <c r="AL808" s="7"/>
      <c r="AM808" s="7"/>
      <c r="AN808" s="7"/>
      <c r="AO808" s="7"/>
      <c r="AP808" s="7"/>
    </row>
    <row r="809">
      <c r="AH809" s="7"/>
      <c r="AI809" s="7"/>
      <c r="AJ809" s="7"/>
      <c r="AK809" s="7"/>
      <c r="AL809" s="7"/>
      <c r="AM809" s="7"/>
      <c r="AN809" s="7"/>
      <c r="AO809" s="7"/>
      <c r="AP809" s="7"/>
    </row>
    <row r="810">
      <c r="AH810" s="7"/>
      <c r="AI810" s="7"/>
      <c r="AJ810" s="7"/>
      <c r="AK810" s="7"/>
      <c r="AL810" s="7"/>
      <c r="AM810" s="7"/>
      <c r="AN810" s="7"/>
      <c r="AO810" s="7"/>
      <c r="AP810" s="7"/>
    </row>
    <row r="811">
      <c r="AH811" s="7"/>
      <c r="AI811" s="7"/>
      <c r="AJ811" s="7"/>
      <c r="AK811" s="7"/>
      <c r="AL811" s="7"/>
      <c r="AM811" s="7"/>
      <c r="AN811" s="7"/>
      <c r="AO811" s="7"/>
      <c r="AP811" s="7"/>
    </row>
    <row r="812">
      <c r="AH812" s="7"/>
      <c r="AI812" s="7"/>
      <c r="AJ812" s="7"/>
      <c r="AK812" s="7"/>
      <c r="AL812" s="7"/>
      <c r="AM812" s="7"/>
      <c r="AN812" s="7"/>
      <c r="AO812" s="7"/>
      <c r="AP812" s="7"/>
    </row>
    <row r="813">
      <c r="AH813" s="7"/>
      <c r="AI813" s="7"/>
      <c r="AJ813" s="7"/>
      <c r="AK813" s="7"/>
      <c r="AL813" s="7"/>
      <c r="AM813" s="7"/>
      <c r="AN813" s="7"/>
      <c r="AO813" s="7"/>
      <c r="AP813" s="7"/>
    </row>
    <row r="814">
      <c r="AH814" s="7"/>
      <c r="AI814" s="7"/>
      <c r="AJ814" s="7"/>
      <c r="AK814" s="7"/>
      <c r="AL814" s="7"/>
      <c r="AM814" s="7"/>
      <c r="AN814" s="7"/>
      <c r="AO814" s="7"/>
      <c r="AP814" s="7"/>
    </row>
    <row r="815">
      <c r="AH815" s="7"/>
      <c r="AI815" s="7"/>
      <c r="AJ815" s="7"/>
      <c r="AK815" s="7"/>
      <c r="AL815" s="7"/>
      <c r="AM815" s="7"/>
      <c r="AN815" s="7"/>
      <c r="AO815" s="7"/>
      <c r="AP815" s="7"/>
    </row>
    <row r="816">
      <c r="AH816" s="7"/>
      <c r="AI816" s="7"/>
      <c r="AJ816" s="7"/>
      <c r="AK816" s="7"/>
      <c r="AL816" s="7"/>
      <c r="AM816" s="7"/>
      <c r="AN816" s="7"/>
      <c r="AO816" s="7"/>
      <c r="AP816" s="7"/>
    </row>
    <row r="817">
      <c r="AH817" s="7"/>
      <c r="AI817" s="7"/>
      <c r="AJ817" s="7"/>
      <c r="AK817" s="7"/>
      <c r="AL817" s="7"/>
      <c r="AM817" s="7"/>
      <c r="AN817" s="7"/>
      <c r="AO817" s="7"/>
      <c r="AP817" s="7"/>
    </row>
    <row r="818">
      <c r="AH818" s="7"/>
      <c r="AI818" s="7"/>
      <c r="AJ818" s="7"/>
      <c r="AK818" s="7"/>
      <c r="AL818" s="7"/>
      <c r="AM818" s="7"/>
      <c r="AN818" s="7"/>
      <c r="AO818" s="7"/>
      <c r="AP818" s="7"/>
    </row>
    <row r="819">
      <c r="AH819" s="7"/>
      <c r="AI819" s="7"/>
      <c r="AJ819" s="7"/>
      <c r="AK819" s="7"/>
      <c r="AL819" s="7"/>
      <c r="AM819" s="7"/>
      <c r="AN819" s="7"/>
      <c r="AO819" s="7"/>
      <c r="AP819" s="7"/>
    </row>
    <row r="820">
      <c r="AH820" s="7"/>
      <c r="AI820" s="7"/>
      <c r="AJ820" s="7"/>
      <c r="AK820" s="7"/>
      <c r="AL820" s="7"/>
      <c r="AM820" s="7"/>
      <c r="AN820" s="7"/>
      <c r="AO820" s="7"/>
      <c r="AP820" s="7"/>
    </row>
    <row r="821">
      <c r="AH821" s="7"/>
      <c r="AI821" s="7"/>
      <c r="AJ821" s="7"/>
      <c r="AK821" s="7"/>
      <c r="AL821" s="7"/>
      <c r="AM821" s="7"/>
      <c r="AN821" s="7"/>
      <c r="AO821" s="7"/>
      <c r="AP821" s="7"/>
    </row>
    <row r="822">
      <c r="AH822" s="7"/>
      <c r="AI822" s="7"/>
      <c r="AJ822" s="7"/>
      <c r="AK822" s="7"/>
      <c r="AL822" s="7"/>
      <c r="AM822" s="7"/>
      <c r="AN822" s="7"/>
      <c r="AO822" s="7"/>
      <c r="AP822" s="7"/>
    </row>
    <row r="823">
      <c r="AH823" s="7"/>
      <c r="AI823" s="7"/>
      <c r="AJ823" s="7"/>
      <c r="AK823" s="7"/>
      <c r="AL823" s="7"/>
      <c r="AM823" s="7"/>
      <c r="AN823" s="7"/>
      <c r="AO823" s="7"/>
      <c r="AP823" s="7"/>
    </row>
    <row r="824">
      <c r="AH824" s="7"/>
      <c r="AI824" s="7"/>
      <c r="AJ824" s="7"/>
      <c r="AK824" s="7"/>
      <c r="AL824" s="7"/>
      <c r="AM824" s="7"/>
      <c r="AN824" s="7"/>
      <c r="AO824" s="7"/>
      <c r="AP824" s="7"/>
    </row>
    <row r="825">
      <c r="AH825" s="7"/>
      <c r="AI825" s="7"/>
      <c r="AJ825" s="7"/>
      <c r="AK825" s="7"/>
      <c r="AL825" s="7"/>
      <c r="AM825" s="7"/>
      <c r="AN825" s="7"/>
      <c r="AO825" s="7"/>
      <c r="AP825" s="7"/>
    </row>
    <row r="826">
      <c r="AH826" s="7"/>
      <c r="AI826" s="7"/>
      <c r="AJ826" s="7"/>
      <c r="AK826" s="7"/>
      <c r="AL826" s="7"/>
      <c r="AM826" s="7"/>
      <c r="AN826" s="7"/>
      <c r="AO826" s="7"/>
      <c r="AP826" s="7"/>
    </row>
    <row r="827">
      <c r="AH827" s="7"/>
      <c r="AI827" s="7"/>
      <c r="AJ827" s="7"/>
      <c r="AK827" s="7"/>
      <c r="AL827" s="7"/>
      <c r="AM827" s="7"/>
      <c r="AN827" s="7"/>
      <c r="AO827" s="7"/>
      <c r="AP827" s="7"/>
    </row>
    <row r="828">
      <c r="AH828" s="7"/>
      <c r="AI828" s="7"/>
      <c r="AJ828" s="7"/>
      <c r="AK828" s="7"/>
      <c r="AL828" s="7"/>
      <c r="AM828" s="7"/>
      <c r="AN828" s="7"/>
      <c r="AO828" s="7"/>
      <c r="AP828" s="7"/>
    </row>
    <row r="829">
      <c r="AH829" s="7"/>
      <c r="AI829" s="7"/>
      <c r="AJ829" s="7"/>
      <c r="AK829" s="7"/>
      <c r="AL829" s="7"/>
      <c r="AM829" s="7"/>
      <c r="AN829" s="7"/>
      <c r="AO829" s="7"/>
      <c r="AP829" s="7"/>
    </row>
    <row r="830">
      <c r="AH830" s="7"/>
      <c r="AI830" s="7"/>
      <c r="AJ830" s="7"/>
      <c r="AK830" s="7"/>
      <c r="AL830" s="7"/>
      <c r="AM830" s="7"/>
      <c r="AN830" s="7"/>
      <c r="AO830" s="7"/>
      <c r="AP830" s="7"/>
    </row>
    <row r="831">
      <c r="AH831" s="7"/>
      <c r="AI831" s="7"/>
      <c r="AJ831" s="7"/>
      <c r="AK831" s="7"/>
      <c r="AL831" s="7"/>
      <c r="AM831" s="7"/>
      <c r="AN831" s="7"/>
      <c r="AO831" s="7"/>
      <c r="AP831" s="7"/>
    </row>
    <row r="832">
      <c r="AH832" s="7"/>
      <c r="AI832" s="7"/>
      <c r="AJ832" s="7"/>
      <c r="AK832" s="7"/>
      <c r="AL832" s="7"/>
      <c r="AM832" s="7"/>
      <c r="AN832" s="7"/>
      <c r="AO832" s="7"/>
      <c r="AP832" s="7"/>
    </row>
    <row r="833">
      <c r="AH833" s="7"/>
      <c r="AI833" s="7"/>
      <c r="AJ833" s="7"/>
      <c r="AK833" s="7"/>
      <c r="AL833" s="7"/>
      <c r="AM833" s="7"/>
      <c r="AN833" s="7"/>
      <c r="AO833" s="7"/>
      <c r="AP833" s="7"/>
    </row>
    <row r="834">
      <c r="AH834" s="7"/>
      <c r="AI834" s="7"/>
      <c r="AJ834" s="7"/>
      <c r="AK834" s="7"/>
      <c r="AL834" s="7"/>
      <c r="AM834" s="7"/>
      <c r="AN834" s="7"/>
      <c r="AO834" s="7"/>
      <c r="AP834" s="7"/>
    </row>
    <row r="835">
      <c r="AH835" s="7"/>
      <c r="AI835" s="7"/>
      <c r="AJ835" s="7"/>
      <c r="AK835" s="7"/>
      <c r="AL835" s="7"/>
      <c r="AM835" s="7"/>
      <c r="AN835" s="7"/>
      <c r="AO835" s="7"/>
      <c r="AP835" s="7"/>
    </row>
    <row r="836">
      <c r="AH836" s="7"/>
      <c r="AI836" s="7"/>
      <c r="AJ836" s="7"/>
      <c r="AK836" s="7"/>
      <c r="AL836" s="7"/>
      <c r="AM836" s="7"/>
      <c r="AN836" s="7"/>
      <c r="AO836" s="7"/>
      <c r="AP836" s="7"/>
    </row>
    <row r="837">
      <c r="AH837" s="7"/>
      <c r="AI837" s="7"/>
      <c r="AJ837" s="7"/>
      <c r="AK837" s="7"/>
      <c r="AL837" s="7"/>
      <c r="AM837" s="7"/>
      <c r="AN837" s="7"/>
      <c r="AO837" s="7"/>
      <c r="AP837" s="7"/>
    </row>
    <row r="838">
      <c r="AH838" s="7"/>
      <c r="AI838" s="7"/>
      <c r="AJ838" s="7"/>
      <c r="AK838" s="7"/>
      <c r="AL838" s="7"/>
      <c r="AM838" s="7"/>
      <c r="AN838" s="7"/>
      <c r="AO838" s="7"/>
      <c r="AP838" s="7"/>
    </row>
    <row r="839">
      <c r="AH839" s="7"/>
      <c r="AI839" s="7"/>
      <c r="AJ839" s="7"/>
      <c r="AK839" s="7"/>
      <c r="AL839" s="7"/>
      <c r="AM839" s="7"/>
      <c r="AN839" s="7"/>
      <c r="AO839" s="7"/>
      <c r="AP839" s="7"/>
    </row>
    <row r="840">
      <c r="AH840" s="7"/>
      <c r="AI840" s="7"/>
      <c r="AJ840" s="7"/>
      <c r="AK840" s="7"/>
      <c r="AL840" s="7"/>
      <c r="AM840" s="7"/>
      <c r="AN840" s="7"/>
      <c r="AO840" s="7"/>
      <c r="AP840" s="7"/>
    </row>
    <row r="841">
      <c r="AH841" s="7"/>
      <c r="AI841" s="7"/>
      <c r="AJ841" s="7"/>
      <c r="AK841" s="7"/>
      <c r="AL841" s="7"/>
      <c r="AM841" s="7"/>
      <c r="AN841" s="7"/>
      <c r="AO841" s="7"/>
      <c r="AP841" s="7"/>
    </row>
    <row r="842">
      <c r="AH842" s="7"/>
      <c r="AI842" s="7"/>
      <c r="AJ842" s="7"/>
      <c r="AK842" s="7"/>
      <c r="AL842" s="7"/>
      <c r="AM842" s="7"/>
      <c r="AN842" s="7"/>
      <c r="AO842" s="7"/>
      <c r="AP842" s="7"/>
    </row>
    <row r="843">
      <c r="AH843" s="7"/>
      <c r="AI843" s="7"/>
      <c r="AJ843" s="7"/>
      <c r="AK843" s="7"/>
      <c r="AL843" s="7"/>
      <c r="AM843" s="7"/>
      <c r="AN843" s="7"/>
      <c r="AO843" s="7"/>
      <c r="AP843" s="7"/>
    </row>
    <row r="844">
      <c r="AH844" s="7"/>
      <c r="AI844" s="7"/>
      <c r="AJ844" s="7"/>
      <c r="AK844" s="7"/>
      <c r="AL844" s="7"/>
      <c r="AM844" s="7"/>
      <c r="AN844" s="7"/>
      <c r="AO844" s="7"/>
      <c r="AP844" s="7"/>
    </row>
    <row r="845">
      <c r="AH845" s="7"/>
      <c r="AI845" s="7"/>
      <c r="AJ845" s="7"/>
      <c r="AK845" s="7"/>
      <c r="AL845" s="7"/>
      <c r="AM845" s="7"/>
      <c r="AN845" s="7"/>
      <c r="AO845" s="7"/>
      <c r="AP845" s="7"/>
    </row>
    <row r="846">
      <c r="AH846" s="7"/>
      <c r="AI846" s="7"/>
      <c r="AJ846" s="7"/>
      <c r="AK846" s="7"/>
      <c r="AL846" s="7"/>
      <c r="AM846" s="7"/>
      <c r="AN846" s="7"/>
      <c r="AO846" s="7"/>
      <c r="AP846" s="7"/>
    </row>
    <row r="847">
      <c r="AH847" s="7"/>
      <c r="AI847" s="7"/>
      <c r="AJ847" s="7"/>
      <c r="AK847" s="7"/>
      <c r="AL847" s="7"/>
      <c r="AM847" s="7"/>
      <c r="AN847" s="7"/>
      <c r="AO847" s="7"/>
      <c r="AP847" s="7"/>
    </row>
    <row r="848">
      <c r="AH848" s="7"/>
      <c r="AI848" s="7"/>
      <c r="AJ848" s="7"/>
      <c r="AK848" s="7"/>
      <c r="AL848" s="7"/>
      <c r="AM848" s="7"/>
      <c r="AN848" s="7"/>
      <c r="AO848" s="7"/>
      <c r="AP848" s="7"/>
    </row>
    <row r="849">
      <c r="AH849" s="7"/>
      <c r="AI849" s="7"/>
      <c r="AJ849" s="7"/>
      <c r="AK849" s="7"/>
      <c r="AL849" s="7"/>
      <c r="AM849" s="7"/>
      <c r="AN849" s="7"/>
      <c r="AO849" s="7"/>
      <c r="AP849" s="7"/>
    </row>
    <row r="850">
      <c r="AH850" s="7"/>
      <c r="AI850" s="7"/>
      <c r="AJ850" s="7"/>
      <c r="AK850" s="7"/>
      <c r="AL850" s="7"/>
      <c r="AM850" s="7"/>
      <c r="AN850" s="7"/>
      <c r="AO850" s="7"/>
      <c r="AP850" s="7"/>
    </row>
    <row r="851">
      <c r="AH851" s="7"/>
      <c r="AI851" s="7"/>
      <c r="AJ851" s="7"/>
      <c r="AK851" s="7"/>
      <c r="AL851" s="7"/>
      <c r="AM851" s="7"/>
      <c r="AN851" s="7"/>
      <c r="AO851" s="7"/>
      <c r="AP851" s="7"/>
    </row>
    <row r="852">
      <c r="AH852" s="7"/>
      <c r="AI852" s="7"/>
      <c r="AJ852" s="7"/>
      <c r="AK852" s="7"/>
      <c r="AL852" s="7"/>
      <c r="AM852" s="7"/>
      <c r="AN852" s="7"/>
      <c r="AO852" s="7"/>
      <c r="AP852" s="7"/>
    </row>
    <row r="853">
      <c r="AH853" s="7"/>
      <c r="AI853" s="7"/>
      <c r="AJ853" s="7"/>
      <c r="AK853" s="7"/>
      <c r="AL853" s="7"/>
      <c r="AM853" s="7"/>
      <c r="AN853" s="7"/>
      <c r="AO853" s="7"/>
      <c r="AP853" s="7"/>
    </row>
    <row r="854">
      <c r="AH854" s="7"/>
      <c r="AI854" s="7"/>
      <c r="AJ854" s="7"/>
      <c r="AK854" s="7"/>
      <c r="AL854" s="7"/>
      <c r="AM854" s="7"/>
      <c r="AN854" s="7"/>
      <c r="AO854" s="7"/>
      <c r="AP854" s="7"/>
    </row>
    <row r="855">
      <c r="AH855" s="7"/>
      <c r="AI855" s="7"/>
      <c r="AJ855" s="7"/>
      <c r="AK855" s="7"/>
      <c r="AL855" s="7"/>
      <c r="AM855" s="7"/>
      <c r="AN855" s="7"/>
      <c r="AO855" s="7"/>
      <c r="AP855" s="7"/>
    </row>
    <row r="856">
      <c r="AH856" s="7"/>
      <c r="AI856" s="7"/>
      <c r="AJ856" s="7"/>
      <c r="AK856" s="7"/>
      <c r="AL856" s="7"/>
      <c r="AM856" s="7"/>
      <c r="AN856" s="7"/>
      <c r="AO856" s="7"/>
      <c r="AP856" s="7"/>
    </row>
    <row r="857">
      <c r="AH857" s="7"/>
      <c r="AI857" s="7"/>
      <c r="AJ857" s="7"/>
      <c r="AK857" s="7"/>
      <c r="AL857" s="7"/>
      <c r="AM857" s="7"/>
      <c r="AN857" s="7"/>
      <c r="AO857" s="7"/>
      <c r="AP857" s="7"/>
    </row>
    <row r="858">
      <c r="AH858" s="7"/>
      <c r="AI858" s="7"/>
      <c r="AJ858" s="7"/>
      <c r="AK858" s="7"/>
      <c r="AL858" s="7"/>
      <c r="AM858" s="7"/>
      <c r="AN858" s="7"/>
      <c r="AO858" s="7"/>
      <c r="AP858" s="7"/>
    </row>
    <row r="859">
      <c r="AH859" s="7"/>
      <c r="AI859" s="7"/>
      <c r="AJ859" s="7"/>
      <c r="AK859" s="7"/>
      <c r="AL859" s="7"/>
      <c r="AM859" s="7"/>
      <c r="AN859" s="7"/>
      <c r="AO859" s="7"/>
      <c r="AP859" s="7"/>
    </row>
    <row r="860">
      <c r="AH860" s="7"/>
      <c r="AI860" s="7"/>
      <c r="AJ860" s="7"/>
      <c r="AK860" s="7"/>
      <c r="AL860" s="7"/>
      <c r="AM860" s="7"/>
      <c r="AN860" s="7"/>
      <c r="AO860" s="7"/>
      <c r="AP860" s="7"/>
    </row>
    <row r="861">
      <c r="AH861" s="7"/>
      <c r="AI861" s="7"/>
      <c r="AJ861" s="7"/>
      <c r="AK861" s="7"/>
      <c r="AL861" s="7"/>
      <c r="AM861" s="7"/>
      <c r="AN861" s="7"/>
      <c r="AO861" s="7"/>
      <c r="AP861" s="7"/>
    </row>
    <row r="862">
      <c r="AH862" s="7"/>
      <c r="AI862" s="7"/>
      <c r="AJ862" s="7"/>
      <c r="AK862" s="7"/>
      <c r="AL862" s="7"/>
      <c r="AM862" s="7"/>
      <c r="AN862" s="7"/>
      <c r="AO862" s="7"/>
      <c r="AP862" s="7"/>
    </row>
    <row r="863">
      <c r="AH863" s="7"/>
      <c r="AI863" s="7"/>
      <c r="AJ863" s="7"/>
      <c r="AK863" s="7"/>
      <c r="AL863" s="7"/>
      <c r="AM863" s="7"/>
      <c r="AN863" s="7"/>
      <c r="AO863" s="7"/>
      <c r="AP863" s="7"/>
    </row>
    <row r="864">
      <c r="AH864" s="7"/>
      <c r="AI864" s="7"/>
      <c r="AJ864" s="7"/>
      <c r="AK864" s="7"/>
      <c r="AL864" s="7"/>
      <c r="AM864" s="7"/>
      <c r="AN864" s="7"/>
      <c r="AO864" s="7"/>
      <c r="AP864" s="7"/>
    </row>
    <row r="865">
      <c r="AH865" s="7"/>
      <c r="AI865" s="7"/>
      <c r="AJ865" s="7"/>
      <c r="AK865" s="7"/>
      <c r="AL865" s="7"/>
      <c r="AM865" s="7"/>
      <c r="AN865" s="7"/>
      <c r="AO865" s="7"/>
      <c r="AP865" s="7"/>
    </row>
    <row r="866">
      <c r="AH866" s="7"/>
      <c r="AI866" s="7"/>
      <c r="AJ866" s="7"/>
      <c r="AK866" s="7"/>
      <c r="AL866" s="7"/>
      <c r="AM866" s="7"/>
      <c r="AN866" s="7"/>
      <c r="AO866" s="7"/>
      <c r="AP866" s="7"/>
    </row>
    <row r="867">
      <c r="AH867" s="7"/>
      <c r="AI867" s="7"/>
      <c r="AJ867" s="7"/>
      <c r="AK867" s="7"/>
      <c r="AL867" s="7"/>
      <c r="AM867" s="7"/>
      <c r="AN867" s="7"/>
      <c r="AO867" s="7"/>
      <c r="AP867" s="7"/>
    </row>
    <row r="868">
      <c r="AH868" s="7"/>
      <c r="AI868" s="7"/>
      <c r="AJ868" s="7"/>
      <c r="AK868" s="7"/>
      <c r="AL868" s="7"/>
      <c r="AM868" s="7"/>
      <c r="AN868" s="7"/>
      <c r="AO868" s="7"/>
      <c r="AP868" s="7"/>
    </row>
    <row r="869">
      <c r="AH869" s="7"/>
      <c r="AI869" s="7"/>
      <c r="AJ869" s="7"/>
      <c r="AK869" s="7"/>
      <c r="AL869" s="7"/>
      <c r="AM869" s="7"/>
      <c r="AN869" s="7"/>
      <c r="AO869" s="7"/>
      <c r="AP869" s="7"/>
    </row>
    <row r="870">
      <c r="AH870" s="7"/>
      <c r="AI870" s="7"/>
      <c r="AJ870" s="7"/>
      <c r="AK870" s="7"/>
      <c r="AL870" s="7"/>
      <c r="AM870" s="7"/>
      <c r="AN870" s="7"/>
      <c r="AO870" s="7"/>
      <c r="AP870" s="7"/>
    </row>
    <row r="871">
      <c r="AH871" s="7"/>
      <c r="AI871" s="7"/>
      <c r="AJ871" s="7"/>
      <c r="AK871" s="7"/>
      <c r="AL871" s="7"/>
      <c r="AM871" s="7"/>
      <c r="AN871" s="7"/>
      <c r="AO871" s="7"/>
      <c r="AP871" s="7"/>
    </row>
    <row r="872">
      <c r="AH872" s="7"/>
      <c r="AI872" s="7"/>
      <c r="AJ872" s="7"/>
      <c r="AK872" s="7"/>
      <c r="AL872" s="7"/>
      <c r="AM872" s="7"/>
      <c r="AN872" s="7"/>
      <c r="AO872" s="7"/>
      <c r="AP872" s="7"/>
    </row>
    <row r="873">
      <c r="AH873" s="7"/>
      <c r="AI873" s="7"/>
      <c r="AJ873" s="7"/>
      <c r="AK873" s="7"/>
      <c r="AL873" s="7"/>
      <c r="AM873" s="7"/>
      <c r="AN873" s="7"/>
      <c r="AO873" s="7"/>
      <c r="AP873" s="7"/>
    </row>
    <row r="874">
      <c r="AH874" s="7"/>
      <c r="AI874" s="7"/>
      <c r="AJ874" s="7"/>
      <c r="AK874" s="7"/>
      <c r="AL874" s="7"/>
      <c r="AM874" s="7"/>
      <c r="AN874" s="7"/>
      <c r="AO874" s="7"/>
      <c r="AP874" s="7"/>
    </row>
    <row r="875">
      <c r="AH875" s="7"/>
      <c r="AI875" s="7"/>
      <c r="AJ875" s="7"/>
      <c r="AK875" s="7"/>
      <c r="AL875" s="7"/>
      <c r="AM875" s="7"/>
      <c r="AN875" s="7"/>
      <c r="AO875" s="7"/>
      <c r="AP875" s="7"/>
    </row>
    <row r="876">
      <c r="AH876" s="7"/>
      <c r="AI876" s="7"/>
      <c r="AJ876" s="7"/>
      <c r="AK876" s="7"/>
      <c r="AL876" s="7"/>
      <c r="AM876" s="7"/>
      <c r="AN876" s="7"/>
      <c r="AO876" s="7"/>
      <c r="AP876" s="7"/>
    </row>
    <row r="877">
      <c r="AH877" s="7"/>
      <c r="AI877" s="7"/>
      <c r="AJ877" s="7"/>
      <c r="AK877" s="7"/>
      <c r="AL877" s="7"/>
      <c r="AM877" s="7"/>
      <c r="AN877" s="7"/>
      <c r="AO877" s="7"/>
      <c r="AP877" s="7"/>
    </row>
    <row r="878">
      <c r="AH878" s="7"/>
      <c r="AI878" s="7"/>
      <c r="AJ878" s="7"/>
      <c r="AK878" s="7"/>
      <c r="AL878" s="7"/>
      <c r="AM878" s="7"/>
      <c r="AN878" s="7"/>
      <c r="AO878" s="7"/>
      <c r="AP878" s="7"/>
    </row>
    <row r="879">
      <c r="AH879" s="7"/>
      <c r="AI879" s="7"/>
      <c r="AJ879" s="7"/>
      <c r="AK879" s="7"/>
      <c r="AL879" s="7"/>
      <c r="AM879" s="7"/>
      <c r="AN879" s="7"/>
      <c r="AO879" s="7"/>
      <c r="AP879" s="7"/>
    </row>
    <row r="880">
      <c r="AH880" s="7"/>
      <c r="AI880" s="7"/>
      <c r="AJ880" s="7"/>
      <c r="AK880" s="7"/>
      <c r="AL880" s="7"/>
      <c r="AM880" s="7"/>
      <c r="AN880" s="7"/>
      <c r="AO880" s="7"/>
      <c r="AP880" s="7"/>
    </row>
    <row r="881">
      <c r="AH881" s="7"/>
      <c r="AI881" s="7"/>
      <c r="AJ881" s="7"/>
      <c r="AK881" s="7"/>
      <c r="AL881" s="7"/>
      <c r="AM881" s="7"/>
      <c r="AN881" s="7"/>
      <c r="AO881" s="7"/>
      <c r="AP881" s="7"/>
    </row>
    <row r="882">
      <c r="AH882" s="7"/>
      <c r="AI882" s="7"/>
      <c r="AJ882" s="7"/>
      <c r="AK882" s="7"/>
      <c r="AL882" s="7"/>
      <c r="AM882" s="7"/>
      <c r="AN882" s="7"/>
      <c r="AO882" s="7"/>
      <c r="AP882" s="7"/>
    </row>
    <row r="883">
      <c r="AH883" s="7"/>
      <c r="AI883" s="7"/>
      <c r="AJ883" s="7"/>
      <c r="AK883" s="7"/>
      <c r="AL883" s="7"/>
      <c r="AM883" s="7"/>
      <c r="AN883" s="7"/>
      <c r="AO883" s="7"/>
      <c r="AP883" s="7"/>
    </row>
    <row r="884">
      <c r="AH884" s="7"/>
      <c r="AI884" s="7"/>
      <c r="AJ884" s="7"/>
      <c r="AK884" s="7"/>
      <c r="AL884" s="7"/>
      <c r="AM884" s="7"/>
      <c r="AN884" s="7"/>
      <c r="AO884" s="7"/>
      <c r="AP884" s="7"/>
    </row>
    <row r="885">
      <c r="AH885" s="7"/>
      <c r="AI885" s="7"/>
      <c r="AJ885" s="7"/>
      <c r="AK885" s="7"/>
      <c r="AL885" s="7"/>
      <c r="AM885" s="7"/>
      <c r="AN885" s="7"/>
      <c r="AO885" s="7"/>
      <c r="AP885" s="7"/>
    </row>
    <row r="886">
      <c r="AH886" s="7"/>
      <c r="AI886" s="7"/>
      <c r="AJ886" s="7"/>
      <c r="AK886" s="7"/>
      <c r="AL886" s="7"/>
      <c r="AM886" s="7"/>
      <c r="AN886" s="7"/>
      <c r="AO886" s="7"/>
      <c r="AP886" s="7"/>
    </row>
    <row r="887">
      <c r="AH887" s="7"/>
      <c r="AI887" s="7"/>
      <c r="AJ887" s="7"/>
      <c r="AK887" s="7"/>
      <c r="AL887" s="7"/>
      <c r="AM887" s="7"/>
      <c r="AN887" s="7"/>
      <c r="AO887" s="7"/>
      <c r="AP887" s="7"/>
    </row>
    <row r="888">
      <c r="AH888" s="7"/>
      <c r="AI888" s="7"/>
      <c r="AJ888" s="7"/>
      <c r="AK888" s="7"/>
      <c r="AL888" s="7"/>
      <c r="AM888" s="7"/>
      <c r="AN888" s="7"/>
      <c r="AO888" s="7"/>
      <c r="AP888" s="7"/>
    </row>
    <row r="889">
      <c r="AH889" s="7"/>
      <c r="AI889" s="7"/>
      <c r="AJ889" s="7"/>
      <c r="AK889" s="7"/>
      <c r="AL889" s="7"/>
      <c r="AM889" s="7"/>
      <c r="AN889" s="7"/>
      <c r="AO889" s="7"/>
      <c r="AP889" s="7"/>
    </row>
    <row r="890">
      <c r="AH890" s="7"/>
      <c r="AI890" s="7"/>
      <c r="AJ890" s="7"/>
      <c r="AK890" s="7"/>
      <c r="AL890" s="7"/>
      <c r="AM890" s="7"/>
      <c r="AN890" s="7"/>
      <c r="AO890" s="7"/>
      <c r="AP890" s="7"/>
    </row>
    <row r="891">
      <c r="AH891" s="7"/>
      <c r="AI891" s="7"/>
      <c r="AJ891" s="7"/>
      <c r="AK891" s="7"/>
      <c r="AL891" s="7"/>
      <c r="AM891" s="7"/>
      <c r="AN891" s="7"/>
      <c r="AO891" s="7"/>
      <c r="AP891" s="7"/>
    </row>
    <row r="892">
      <c r="AH892" s="7"/>
      <c r="AI892" s="7"/>
      <c r="AJ892" s="7"/>
      <c r="AK892" s="7"/>
      <c r="AL892" s="7"/>
      <c r="AM892" s="7"/>
      <c r="AN892" s="7"/>
      <c r="AO892" s="7"/>
      <c r="AP892" s="7"/>
    </row>
    <row r="893">
      <c r="AH893" s="7"/>
      <c r="AI893" s="7"/>
      <c r="AJ893" s="7"/>
      <c r="AK893" s="7"/>
      <c r="AL893" s="7"/>
      <c r="AM893" s="7"/>
      <c r="AN893" s="7"/>
      <c r="AO893" s="7"/>
      <c r="AP893" s="7"/>
    </row>
    <row r="894">
      <c r="AH894" s="7"/>
      <c r="AI894" s="7"/>
      <c r="AJ894" s="7"/>
      <c r="AK894" s="7"/>
      <c r="AL894" s="7"/>
      <c r="AM894" s="7"/>
      <c r="AN894" s="7"/>
      <c r="AO894" s="7"/>
      <c r="AP894" s="7"/>
    </row>
    <row r="895">
      <c r="AH895" s="7"/>
      <c r="AI895" s="7"/>
      <c r="AJ895" s="7"/>
      <c r="AK895" s="7"/>
      <c r="AL895" s="7"/>
      <c r="AM895" s="7"/>
      <c r="AN895" s="7"/>
      <c r="AO895" s="7"/>
      <c r="AP895" s="7"/>
    </row>
    <row r="896">
      <c r="AH896" s="7"/>
      <c r="AI896" s="7"/>
      <c r="AJ896" s="7"/>
      <c r="AK896" s="7"/>
      <c r="AL896" s="7"/>
      <c r="AM896" s="7"/>
      <c r="AN896" s="7"/>
      <c r="AO896" s="7"/>
      <c r="AP896" s="7"/>
    </row>
    <row r="897">
      <c r="AH897" s="7"/>
      <c r="AI897" s="7"/>
      <c r="AJ897" s="7"/>
      <c r="AK897" s="7"/>
      <c r="AL897" s="7"/>
      <c r="AM897" s="7"/>
      <c r="AN897" s="7"/>
      <c r="AO897" s="7"/>
      <c r="AP897" s="7"/>
    </row>
    <row r="898">
      <c r="AH898" s="7"/>
      <c r="AI898" s="7"/>
      <c r="AJ898" s="7"/>
      <c r="AK898" s="7"/>
      <c r="AL898" s="7"/>
      <c r="AM898" s="7"/>
      <c r="AN898" s="7"/>
      <c r="AO898" s="7"/>
      <c r="AP898" s="7"/>
    </row>
    <row r="899">
      <c r="AH899" s="7"/>
      <c r="AI899" s="7"/>
      <c r="AJ899" s="7"/>
      <c r="AK899" s="7"/>
      <c r="AL899" s="7"/>
      <c r="AM899" s="7"/>
      <c r="AN899" s="7"/>
      <c r="AO899" s="7"/>
      <c r="AP899" s="7"/>
    </row>
    <row r="900">
      <c r="AH900" s="7"/>
      <c r="AI900" s="7"/>
      <c r="AJ900" s="7"/>
      <c r="AK900" s="7"/>
      <c r="AL900" s="7"/>
      <c r="AM900" s="7"/>
      <c r="AN900" s="7"/>
      <c r="AO900" s="7"/>
      <c r="AP900" s="7"/>
    </row>
    <row r="901">
      <c r="AH901" s="7"/>
      <c r="AI901" s="7"/>
      <c r="AJ901" s="7"/>
      <c r="AK901" s="7"/>
      <c r="AL901" s="7"/>
      <c r="AM901" s="7"/>
      <c r="AN901" s="7"/>
      <c r="AO901" s="7"/>
      <c r="AP901" s="7"/>
    </row>
    <row r="902">
      <c r="AH902" s="7"/>
      <c r="AI902" s="7"/>
      <c r="AJ902" s="7"/>
      <c r="AK902" s="7"/>
      <c r="AL902" s="7"/>
      <c r="AM902" s="7"/>
      <c r="AN902" s="7"/>
      <c r="AO902" s="7"/>
      <c r="AP902" s="7"/>
    </row>
    <row r="903">
      <c r="AH903" s="7"/>
      <c r="AI903" s="7"/>
      <c r="AJ903" s="7"/>
      <c r="AK903" s="7"/>
      <c r="AL903" s="7"/>
      <c r="AM903" s="7"/>
      <c r="AN903" s="7"/>
      <c r="AO903" s="7"/>
      <c r="AP903" s="7"/>
    </row>
    <row r="904">
      <c r="AH904" s="7"/>
      <c r="AI904" s="7"/>
      <c r="AJ904" s="7"/>
      <c r="AK904" s="7"/>
      <c r="AL904" s="7"/>
      <c r="AM904" s="7"/>
      <c r="AN904" s="7"/>
      <c r="AO904" s="7"/>
      <c r="AP904" s="7"/>
    </row>
    <row r="905">
      <c r="AH905" s="7"/>
      <c r="AI905" s="7"/>
      <c r="AJ905" s="7"/>
      <c r="AK905" s="7"/>
      <c r="AL905" s="7"/>
      <c r="AM905" s="7"/>
      <c r="AN905" s="7"/>
      <c r="AO905" s="7"/>
      <c r="AP905" s="7"/>
    </row>
    <row r="906">
      <c r="AH906" s="7"/>
      <c r="AI906" s="7"/>
      <c r="AJ906" s="7"/>
      <c r="AK906" s="7"/>
      <c r="AL906" s="7"/>
      <c r="AM906" s="7"/>
      <c r="AN906" s="7"/>
      <c r="AO906" s="7"/>
      <c r="AP906" s="7"/>
    </row>
    <row r="907">
      <c r="AH907" s="7"/>
      <c r="AI907" s="7"/>
      <c r="AJ907" s="7"/>
      <c r="AK907" s="7"/>
      <c r="AL907" s="7"/>
      <c r="AM907" s="7"/>
      <c r="AN907" s="7"/>
      <c r="AO907" s="7"/>
      <c r="AP907" s="7"/>
    </row>
    <row r="908">
      <c r="AH908" s="7"/>
      <c r="AI908" s="7"/>
      <c r="AJ908" s="7"/>
      <c r="AK908" s="7"/>
      <c r="AL908" s="7"/>
      <c r="AM908" s="7"/>
      <c r="AN908" s="7"/>
      <c r="AO908" s="7"/>
      <c r="AP908" s="7"/>
    </row>
    <row r="909">
      <c r="AH909" s="7"/>
      <c r="AI909" s="7"/>
      <c r="AJ909" s="7"/>
      <c r="AK909" s="7"/>
      <c r="AL909" s="7"/>
      <c r="AM909" s="7"/>
      <c r="AN909" s="7"/>
      <c r="AO909" s="7"/>
      <c r="AP909" s="7"/>
    </row>
    <row r="910">
      <c r="AH910" s="7"/>
      <c r="AI910" s="7"/>
      <c r="AJ910" s="7"/>
      <c r="AK910" s="7"/>
      <c r="AL910" s="7"/>
      <c r="AM910" s="7"/>
      <c r="AN910" s="7"/>
      <c r="AO910" s="7"/>
      <c r="AP910" s="7"/>
    </row>
    <row r="911">
      <c r="AH911" s="7"/>
      <c r="AI911" s="7"/>
      <c r="AJ911" s="7"/>
      <c r="AK911" s="7"/>
      <c r="AL911" s="7"/>
      <c r="AM911" s="7"/>
      <c r="AN911" s="7"/>
      <c r="AO911" s="7"/>
      <c r="AP911" s="7"/>
    </row>
    <row r="912">
      <c r="AH912" s="7"/>
      <c r="AI912" s="7"/>
      <c r="AJ912" s="7"/>
      <c r="AK912" s="7"/>
      <c r="AL912" s="7"/>
      <c r="AM912" s="7"/>
      <c r="AN912" s="7"/>
      <c r="AO912" s="7"/>
      <c r="AP912" s="7"/>
    </row>
    <row r="913">
      <c r="AH913" s="7"/>
      <c r="AI913" s="7"/>
      <c r="AJ913" s="7"/>
      <c r="AK913" s="7"/>
      <c r="AL913" s="7"/>
      <c r="AM913" s="7"/>
      <c r="AN913" s="7"/>
      <c r="AO913" s="7"/>
      <c r="AP913" s="7"/>
    </row>
    <row r="914">
      <c r="AH914" s="7"/>
      <c r="AI914" s="7"/>
      <c r="AJ914" s="7"/>
      <c r="AK914" s="7"/>
      <c r="AL914" s="7"/>
      <c r="AM914" s="7"/>
      <c r="AN914" s="7"/>
      <c r="AO914" s="7"/>
      <c r="AP914" s="7"/>
    </row>
    <row r="915">
      <c r="AH915" s="7"/>
      <c r="AI915" s="7"/>
      <c r="AJ915" s="7"/>
      <c r="AK915" s="7"/>
      <c r="AL915" s="7"/>
      <c r="AM915" s="7"/>
      <c r="AN915" s="7"/>
      <c r="AO915" s="7"/>
      <c r="AP915" s="7"/>
    </row>
    <row r="916">
      <c r="AH916" s="7"/>
      <c r="AI916" s="7"/>
      <c r="AJ916" s="7"/>
      <c r="AK916" s="7"/>
      <c r="AL916" s="7"/>
      <c r="AM916" s="7"/>
      <c r="AN916" s="7"/>
      <c r="AO916" s="7"/>
      <c r="AP916" s="7"/>
    </row>
    <row r="917">
      <c r="AH917" s="7"/>
      <c r="AI917" s="7"/>
      <c r="AJ917" s="7"/>
      <c r="AK917" s="7"/>
      <c r="AL917" s="7"/>
      <c r="AM917" s="7"/>
      <c r="AN917" s="7"/>
      <c r="AO917" s="7"/>
      <c r="AP917" s="7"/>
    </row>
    <row r="918">
      <c r="AH918" s="7"/>
      <c r="AI918" s="7"/>
      <c r="AJ918" s="7"/>
      <c r="AK918" s="7"/>
      <c r="AL918" s="7"/>
      <c r="AM918" s="7"/>
      <c r="AN918" s="7"/>
      <c r="AO918" s="7"/>
      <c r="AP918" s="7"/>
    </row>
    <row r="919">
      <c r="AH919" s="7"/>
      <c r="AI919" s="7"/>
      <c r="AJ919" s="7"/>
      <c r="AK919" s="7"/>
      <c r="AL919" s="7"/>
      <c r="AM919" s="7"/>
      <c r="AN919" s="7"/>
      <c r="AO919" s="7"/>
      <c r="AP919" s="7"/>
    </row>
    <row r="920">
      <c r="AH920" s="7"/>
      <c r="AI920" s="7"/>
      <c r="AJ920" s="7"/>
      <c r="AK920" s="7"/>
      <c r="AL920" s="7"/>
      <c r="AM920" s="7"/>
      <c r="AN920" s="7"/>
      <c r="AO920" s="7"/>
      <c r="AP920" s="7"/>
    </row>
    <row r="921">
      <c r="AH921" s="7"/>
      <c r="AI921" s="7"/>
      <c r="AJ921" s="7"/>
      <c r="AK921" s="7"/>
      <c r="AL921" s="7"/>
      <c r="AM921" s="7"/>
      <c r="AN921" s="7"/>
      <c r="AO921" s="7"/>
      <c r="AP921" s="7"/>
    </row>
    <row r="922">
      <c r="AH922" s="7"/>
      <c r="AI922" s="7"/>
      <c r="AJ922" s="7"/>
      <c r="AK922" s="7"/>
      <c r="AL922" s="7"/>
      <c r="AM922" s="7"/>
      <c r="AN922" s="7"/>
      <c r="AO922" s="7"/>
      <c r="AP922" s="7"/>
    </row>
    <row r="923">
      <c r="AH923" s="7"/>
      <c r="AI923" s="7"/>
      <c r="AJ923" s="7"/>
      <c r="AK923" s="7"/>
      <c r="AL923" s="7"/>
      <c r="AM923" s="7"/>
      <c r="AN923" s="7"/>
      <c r="AO923" s="7"/>
      <c r="AP923" s="7"/>
    </row>
    <row r="924">
      <c r="AH924" s="7"/>
      <c r="AI924" s="7"/>
      <c r="AJ924" s="7"/>
      <c r="AK924" s="7"/>
      <c r="AL924" s="7"/>
      <c r="AM924" s="7"/>
      <c r="AN924" s="7"/>
      <c r="AO924" s="7"/>
      <c r="AP924" s="7"/>
    </row>
    <row r="925">
      <c r="AH925" s="7"/>
      <c r="AI925" s="7"/>
      <c r="AJ925" s="7"/>
      <c r="AK925" s="7"/>
      <c r="AL925" s="7"/>
      <c r="AM925" s="7"/>
      <c r="AN925" s="7"/>
      <c r="AO925" s="7"/>
      <c r="AP925" s="7"/>
    </row>
    <row r="926">
      <c r="AH926" s="7"/>
      <c r="AI926" s="7"/>
      <c r="AJ926" s="7"/>
      <c r="AK926" s="7"/>
      <c r="AL926" s="7"/>
      <c r="AM926" s="7"/>
      <c r="AN926" s="7"/>
      <c r="AO926" s="7"/>
      <c r="AP926" s="7"/>
    </row>
    <row r="927">
      <c r="AH927" s="7"/>
      <c r="AI927" s="7"/>
      <c r="AJ927" s="7"/>
      <c r="AK927" s="7"/>
      <c r="AL927" s="7"/>
      <c r="AM927" s="7"/>
      <c r="AN927" s="7"/>
      <c r="AO927" s="7"/>
      <c r="AP927" s="7"/>
    </row>
    <row r="928">
      <c r="AH928" s="7"/>
      <c r="AI928" s="7"/>
      <c r="AJ928" s="7"/>
      <c r="AK928" s="7"/>
      <c r="AL928" s="7"/>
      <c r="AM928" s="7"/>
      <c r="AN928" s="7"/>
      <c r="AO928" s="7"/>
      <c r="AP928" s="7"/>
    </row>
    <row r="929">
      <c r="AH929" s="7"/>
      <c r="AI929" s="7"/>
      <c r="AJ929" s="7"/>
      <c r="AK929" s="7"/>
      <c r="AL929" s="7"/>
      <c r="AM929" s="7"/>
      <c r="AN929" s="7"/>
      <c r="AO929" s="7"/>
      <c r="AP929" s="7"/>
    </row>
    <row r="930">
      <c r="AH930" s="7"/>
      <c r="AI930" s="7"/>
      <c r="AJ930" s="7"/>
      <c r="AK930" s="7"/>
      <c r="AL930" s="7"/>
      <c r="AM930" s="7"/>
      <c r="AN930" s="7"/>
      <c r="AO930" s="7"/>
      <c r="AP930" s="7"/>
    </row>
    <row r="931">
      <c r="AH931" s="7"/>
      <c r="AI931" s="7"/>
      <c r="AJ931" s="7"/>
      <c r="AK931" s="7"/>
      <c r="AL931" s="7"/>
      <c r="AM931" s="7"/>
      <c r="AN931" s="7"/>
      <c r="AO931" s="7"/>
      <c r="AP931" s="7"/>
    </row>
    <row r="932">
      <c r="AH932" s="7"/>
      <c r="AI932" s="7"/>
      <c r="AJ932" s="7"/>
      <c r="AK932" s="7"/>
      <c r="AL932" s="7"/>
      <c r="AM932" s="7"/>
      <c r="AN932" s="7"/>
      <c r="AO932" s="7"/>
      <c r="AP932" s="7"/>
    </row>
    <row r="933">
      <c r="AH933" s="7"/>
      <c r="AI933" s="7"/>
      <c r="AJ933" s="7"/>
      <c r="AK933" s="7"/>
      <c r="AL933" s="7"/>
      <c r="AM933" s="7"/>
      <c r="AN933" s="7"/>
      <c r="AO933" s="7"/>
      <c r="AP933" s="7"/>
    </row>
    <row r="934">
      <c r="AH934" s="7"/>
      <c r="AI934" s="7"/>
      <c r="AJ934" s="7"/>
      <c r="AK934" s="7"/>
      <c r="AL934" s="7"/>
      <c r="AM934" s="7"/>
      <c r="AN934" s="7"/>
      <c r="AO934" s="7"/>
      <c r="AP934" s="7"/>
    </row>
    <row r="935">
      <c r="AH935" s="7"/>
      <c r="AI935" s="7"/>
      <c r="AJ935" s="7"/>
      <c r="AK935" s="7"/>
      <c r="AL935" s="7"/>
      <c r="AM935" s="7"/>
      <c r="AN935" s="7"/>
      <c r="AO935" s="7"/>
      <c r="AP935" s="7"/>
    </row>
    <row r="936">
      <c r="AH936" s="7"/>
      <c r="AI936" s="7"/>
      <c r="AJ936" s="7"/>
      <c r="AK936" s="7"/>
      <c r="AL936" s="7"/>
      <c r="AM936" s="7"/>
      <c r="AN936" s="7"/>
      <c r="AO936" s="7"/>
      <c r="AP936" s="7"/>
    </row>
    <row r="937">
      <c r="AH937" s="7"/>
      <c r="AI937" s="7"/>
      <c r="AJ937" s="7"/>
      <c r="AK937" s="7"/>
      <c r="AL937" s="7"/>
      <c r="AM937" s="7"/>
      <c r="AN937" s="7"/>
      <c r="AO937" s="7"/>
      <c r="AP937" s="7"/>
    </row>
    <row r="938">
      <c r="AH938" s="7"/>
      <c r="AI938" s="7"/>
      <c r="AJ938" s="7"/>
      <c r="AK938" s="7"/>
      <c r="AL938" s="7"/>
      <c r="AM938" s="7"/>
      <c r="AN938" s="7"/>
      <c r="AO938" s="7"/>
      <c r="AP938" s="7"/>
    </row>
    <row r="939">
      <c r="AH939" s="7"/>
      <c r="AI939" s="7"/>
      <c r="AJ939" s="7"/>
      <c r="AK939" s="7"/>
      <c r="AL939" s="7"/>
      <c r="AM939" s="7"/>
      <c r="AN939" s="7"/>
      <c r="AO939" s="7"/>
      <c r="AP939" s="7"/>
    </row>
    <row r="940">
      <c r="AH940" s="7"/>
      <c r="AI940" s="7"/>
      <c r="AJ940" s="7"/>
      <c r="AK940" s="7"/>
      <c r="AL940" s="7"/>
      <c r="AM940" s="7"/>
      <c r="AN940" s="7"/>
      <c r="AO940" s="7"/>
      <c r="AP940" s="7"/>
    </row>
    <row r="941">
      <c r="AH941" s="7"/>
      <c r="AI941" s="7"/>
      <c r="AJ941" s="7"/>
      <c r="AK941" s="7"/>
      <c r="AL941" s="7"/>
      <c r="AM941" s="7"/>
      <c r="AN941" s="7"/>
      <c r="AO941" s="7"/>
      <c r="AP941" s="7"/>
    </row>
    <row r="942">
      <c r="AH942" s="7"/>
      <c r="AI942" s="7"/>
      <c r="AJ942" s="7"/>
      <c r="AK942" s="7"/>
      <c r="AL942" s="7"/>
      <c r="AM942" s="7"/>
      <c r="AN942" s="7"/>
      <c r="AO942" s="7"/>
      <c r="AP942" s="7"/>
    </row>
    <row r="943">
      <c r="AH943" s="7"/>
      <c r="AI943" s="7"/>
      <c r="AJ943" s="7"/>
      <c r="AK943" s="7"/>
      <c r="AL943" s="7"/>
      <c r="AM943" s="7"/>
      <c r="AN943" s="7"/>
      <c r="AO943" s="7"/>
      <c r="AP943" s="7"/>
    </row>
    <row r="944">
      <c r="AH944" s="7"/>
      <c r="AI944" s="7"/>
      <c r="AJ944" s="7"/>
      <c r="AK944" s="7"/>
      <c r="AL944" s="7"/>
      <c r="AM944" s="7"/>
      <c r="AN944" s="7"/>
      <c r="AO944" s="7"/>
      <c r="AP944" s="7"/>
    </row>
    <row r="945">
      <c r="AH945" s="7"/>
      <c r="AI945" s="7"/>
      <c r="AJ945" s="7"/>
      <c r="AK945" s="7"/>
      <c r="AL945" s="7"/>
      <c r="AM945" s="7"/>
      <c r="AN945" s="7"/>
      <c r="AO945" s="7"/>
      <c r="AP945" s="7"/>
    </row>
    <row r="946">
      <c r="AH946" s="7"/>
      <c r="AI946" s="7"/>
      <c r="AJ946" s="7"/>
      <c r="AK946" s="7"/>
      <c r="AL946" s="7"/>
      <c r="AM946" s="7"/>
      <c r="AN946" s="7"/>
      <c r="AO946" s="7"/>
      <c r="AP946" s="7"/>
    </row>
    <row r="947">
      <c r="AH947" s="7"/>
      <c r="AI947" s="7"/>
      <c r="AJ947" s="7"/>
      <c r="AK947" s="7"/>
      <c r="AL947" s="7"/>
      <c r="AM947" s="7"/>
      <c r="AN947" s="7"/>
      <c r="AO947" s="7"/>
      <c r="AP947" s="7"/>
    </row>
    <row r="948">
      <c r="AH948" s="7"/>
      <c r="AI948" s="7"/>
      <c r="AJ948" s="7"/>
      <c r="AK948" s="7"/>
      <c r="AL948" s="7"/>
      <c r="AM948" s="7"/>
      <c r="AN948" s="7"/>
      <c r="AO948" s="7"/>
      <c r="AP948" s="7"/>
    </row>
    <row r="949">
      <c r="AH949" s="7"/>
      <c r="AI949" s="7"/>
      <c r="AJ949" s="7"/>
      <c r="AK949" s="7"/>
      <c r="AL949" s="7"/>
      <c r="AM949" s="7"/>
      <c r="AN949" s="7"/>
      <c r="AO949" s="7"/>
      <c r="AP949" s="7"/>
    </row>
    <row r="950">
      <c r="AH950" s="7"/>
      <c r="AI950" s="7"/>
      <c r="AJ950" s="7"/>
      <c r="AK950" s="7"/>
      <c r="AL950" s="7"/>
      <c r="AM950" s="7"/>
      <c r="AN950" s="7"/>
      <c r="AO950" s="7"/>
      <c r="AP950" s="7"/>
    </row>
    <row r="951">
      <c r="AH951" s="7"/>
      <c r="AI951" s="7"/>
      <c r="AJ951" s="7"/>
      <c r="AK951" s="7"/>
      <c r="AL951" s="7"/>
      <c r="AM951" s="7"/>
      <c r="AN951" s="7"/>
      <c r="AO951" s="7"/>
      <c r="AP951" s="7"/>
    </row>
    <row r="952">
      <c r="AH952" s="7"/>
      <c r="AI952" s="7"/>
      <c r="AJ952" s="7"/>
      <c r="AK952" s="7"/>
      <c r="AL952" s="7"/>
      <c r="AM952" s="7"/>
      <c r="AN952" s="7"/>
      <c r="AO952" s="7"/>
      <c r="AP952" s="7"/>
    </row>
    <row r="953">
      <c r="AH953" s="7"/>
      <c r="AI953" s="7"/>
      <c r="AJ953" s="7"/>
      <c r="AK953" s="7"/>
      <c r="AL953" s="7"/>
      <c r="AM953" s="7"/>
      <c r="AN953" s="7"/>
      <c r="AO953" s="7"/>
      <c r="AP953" s="7"/>
    </row>
    <row r="954">
      <c r="AH954" s="7"/>
      <c r="AI954" s="7"/>
      <c r="AJ954" s="7"/>
      <c r="AK954" s="7"/>
      <c r="AL954" s="7"/>
      <c r="AM954" s="7"/>
      <c r="AN954" s="7"/>
      <c r="AO954" s="7"/>
      <c r="AP954" s="7"/>
    </row>
    <row r="955">
      <c r="AH955" s="7"/>
      <c r="AI955" s="7"/>
      <c r="AJ955" s="7"/>
      <c r="AK955" s="7"/>
      <c r="AL955" s="7"/>
      <c r="AM955" s="7"/>
      <c r="AN955" s="7"/>
      <c r="AO955" s="7"/>
      <c r="AP955" s="7"/>
    </row>
    <row r="956">
      <c r="AH956" s="7"/>
      <c r="AI956" s="7"/>
      <c r="AJ956" s="7"/>
      <c r="AK956" s="7"/>
      <c r="AL956" s="7"/>
      <c r="AM956" s="7"/>
      <c r="AN956" s="7"/>
      <c r="AO956" s="7"/>
      <c r="AP956" s="7"/>
    </row>
    <row r="957">
      <c r="AH957" s="7"/>
      <c r="AI957" s="7"/>
      <c r="AJ957" s="7"/>
      <c r="AK957" s="7"/>
      <c r="AL957" s="7"/>
      <c r="AM957" s="7"/>
      <c r="AN957" s="7"/>
      <c r="AO957" s="7"/>
      <c r="AP957" s="7"/>
    </row>
    <row r="958">
      <c r="AH958" s="7"/>
      <c r="AI958" s="7"/>
      <c r="AJ958" s="7"/>
      <c r="AK958" s="7"/>
      <c r="AL958" s="7"/>
      <c r="AM958" s="7"/>
      <c r="AN958" s="7"/>
      <c r="AO958" s="7"/>
      <c r="AP958" s="7"/>
    </row>
    <row r="959">
      <c r="AH959" s="7"/>
      <c r="AI959" s="7"/>
      <c r="AJ959" s="7"/>
      <c r="AK959" s="7"/>
      <c r="AL959" s="7"/>
      <c r="AM959" s="7"/>
      <c r="AN959" s="7"/>
      <c r="AO959" s="7"/>
      <c r="AP959" s="7"/>
    </row>
    <row r="960">
      <c r="AH960" s="7"/>
      <c r="AI960" s="7"/>
      <c r="AJ960" s="7"/>
      <c r="AK960" s="7"/>
      <c r="AL960" s="7"/>
      <c r="AM960" s="7"/>
      <c r="AN960" s="7"/>
      <c r="AO960" s="7"/>
      <c r="AP960" s="7"/>
    </row>
    <row r="961">
      <c r="AH961" s="7"/>
      <c r="AI961" s="7"/>
      <c r="AJ961" s="7"/>
      <c r="AK961" s="7"/>
      <c r="AL961" s="7"/>
      <c r="AM961" s="7"/>
      <c r="AN961" s="7"/>
      <c r="AO961" s="7"/>
      <c r="AP961" s="7"/>
    </row>
    <row r="962">
      <c r="AH962" s="7"/>
      <c r="AI962" s="7"/>
      <c r="AJ962" s="7"/>
      <c r="AK962" s="7"/>
      <c r="AL962" s="7"/>
      <c r="AM962" s="7"/>
      <c r="AN962" s="7"/>
      <c r="AO962" s="7"/>
      <c r="AP962" s="7"/>
    </row>
    <row r="963">
      <c r="AH963" s="7"/>
      <c r="AI963" s="7"/>
      <c r="AJ963" s="7"/>
      <c r="AK963" s="7"/>
      <c r="AL963" s="7"/>
      <c r="AM963" s="7"/>
      <c r="AN963" s="7"/>
      <c r="AO963" s="7"/>
      <c r="AP963" s="7"/>
    </row>
    <row r="964">
      <c r="AH964" s="7"/>
      <c r="AI964" s="7"/>
      <c r="AJ964" s="7"/>
      <c r="AK964" s="7"/>
      <c r="AL964" s="7"/>
      <c r="AM964" s="7"/>
      <c r="AN964" s="7"/>
      <c r="AO964" s="7"/>
      <c r="AP964" s="7"/>
    </row>
    <row r="965">
      <c r="AH965" s="7"/>
      <c r="AI965" s="7"/>
      <c r="AJ965" s="7"/>
      <c r="AK965" s="7"/>
      <c r="AL965" s="7"/>
      <c r="AM965" s="7"/>
      <c r="AN965" s="7"/>
      <c r="AO965" s="7"/>
      <c r="AP965" s="7"/>
    </row>
    <row r="966">
      <c r="AH966" s="7"/>
      <c r="AI966" s="7"/>
      <c r="AJ966" s="7"/>
      <c r="AK966" s="7"/>
      <c r="AL966" s="7"/>
      <c r="AM966" s="7"/>
      <c r="AN966" s="7"/>
      <c r="AO966" s="7"/>
      <c r="AP966" s="7"/>
    </row>
    <row r="967">
      <c r="AH967" s="7"/>
      <c r="AI967" s="7"/>
      <c r="AJ967" s="7"/>
      <c r="AK967" s="7"/>
      <c r="AL967" s="7"/>
      <c r="AM967" s="7"/>
      <c r="AN967" s="7"/>
      <c r="AO967" s="7"/>
      <c r="AP967" s="7"/>
    </row>
    <row r="968">
      <c r="AH968" s="7"/>
      <c r="AI968" s="7"/>
      <c r="AJ968" s="7"/>
      <c r="AK968" s="7"/>
      <c r="AL968" s="7"/>
      <c r="AM968" s="7"/>
      <c r="AN968" s="7"/>
      <c r="AO968" s="7"/>
      <c r="AP968" s="7"/>
    </row>
    <row r="969">
      <c r="AH969" s="7"/>
      <c r="AI969" s="7"/>
      <c r="AJ969" s="7"/>
      <c r="AK969" s="7"/>
      <c r="AL969" s="7"/>
      <c r="AM969" s="7"/>
      <c r="AN969" s="7"/>
      <c r="AO969" s="7"/>
      <c r="AP969" s="7"/>
    </row>
    <row r="970">
      <c r="AH970" s="7"/>
      <c r="AI970" s="7"/>
      <c r="AJ970" s="7"/>
      <c r="AK970" s="7"/>
      <c r="AL970" s="7"/>
      <c r="AM970" s="7"/>
      <c r="AN970" s="7"/>
      <c r="AO970" s="7"/>
      <c r="AP970" s="7"/>
    </row>
    <row r="971">
      <c r="AH971" s="7"/>
      <c r="AI971" s="7"/>
      <c r="AJ971" s="7"/>
      <c r="AK971" s="7"/>
      <c r="AL971" s="7"/>
      <c r="AM971" s="7"/>
      <c r="AN971" s="7"/>
      <c r="AO971" s="7"/>
      <c r="AP971" s="7"/>
    </row>
    <row r="972">
      <c r="AH972" s="7"/>
      <c r="AI972" s="7"/>
      <c r="AJ972" s="7"/>
      <c r="AK972" s="7"/>
      <c r="AL972" s="7"/>
      <c r="AM972" s="7"/>
      <c r="AN972" s="7"/>
      <c r="AO972" s="7"/>
      <c r="AP972" s="7"/>
    </row>
    <row r="973">
      <c r="AH973" s="7"/>
      <c r="AI973" s="7"/>
      <c r="AJ973" s="7"/>
      <c r="AK973" s="7"/>
      <c r="AL973" s="7"/>
      <c r="AM973" s="7"/>
      <c r="AN973" s="7"/>
      <c r="AO973" s="7"/>
      <c r="AP973" s="7"/>
    </row>
    <row r="974">
      <c r="AH974" s="7"/>
      <c r="AI974" s="7"/>
      <c r="AJ974" s="7"/>
      <c r="AK974" s="7"/>
      <c r="AL974" s="7"/>
      <c r="AM974" s="7"/>
      <c r="AN974" s="7"/>
      <c r="AO974" s="7"/>
      <c r="AP974" s="7"/>
    </row>
    <row r="975">
      <c r="AH975" s="7"/>
      <c r="AI975" s="7"/>
      <c r="AJ975" s="7"/>
      <c r="AK975" s="7"/>
      <c r="AL975" s="7"/>
      <c r="AM975" s="7"/>
      <c r="AN975" s="7"/>
      <c r="AO975" s="7"/>
      <c r="AP975" s="7"/>
    </row>
    <row r="976">
      <c r="AH976" s="7"/>
      <c r="AI976" s="7"/>
      <c r="AJ976" s="7"/>
      <c r="AK976" s="7"/>
      <c r="AL976" s="7"/>
      <c r="AM976" s="7"/>
      <c r="AN976" s="7"/>
      <c r="AO976" s="7"/>
      <c r="AP976" s="7"/>
    </row>
    <row r="977">
      <c r="AH977" s="7"/>
      <c r="AI977" s="7"/>
      <c r="AJ977" s="7"/>
      <c r="AK977" s="7"/>
      <c r="AL977" s="7"/>
      <c r="AM977" s="7"/>
      <c r="AN977" s="7"/>
      <c r="AO977" s="7"/>
      <c r="AP977" s="7"/>
    </row>
    <row r="978">
      <c r="AH978" s="7"/>
      <c r="AI978" s="7"/>
      <c r="AJ978" s="7"/>
      <c r="AK978" s="7"/>
      <c r="AL978" s="7"/>
      <c r="AM978" s="7"/>
      <c r="AN978" s="7"/>
      <c r="AO978" s="7"/>
      <c r="AP978" s="7"/>
    </row>
    <row r="979">
      <c r="AH979" s="7"/>
      <c r="AI979" s="7"/>
      <c r="AJ979" s="7"/>
      <c r="AK979" s="7"/>
      <c r="AL979" s="7"/>
      <c r="AM979" s="7"/>
      <c r="AN979" s="7"/>
      <c r="AO979" s="7"/>
      <c r="AP979" s="7"/>
    </row>
    <row r="980">
      <c r="AH980" s="7"/>
      <c r="AI980" s="7"/>
      <c r="AJ980" s="7"/>
      <c r="AK980" s="7"/>
      <c r="AL980" s="7"/>
      <c r="AM980" s="7"/>
      <c r="AN980" s="7"/>
      <c r="AO980" s="7"/>
      <c r="AP980" s="7"/>
    </row>
    <row r="981">
      <c r="AH981" s="7"/>
      <c r="AI981" s="7"/>
      <c r="AJ981" s="7"/>
      <c r="AK981" s="7"/>
      <c r="AL981" s="7"/>
      <c r="AM981" s="7"/>
      <c r="AN981" s="7"/>
      <c r="AO981" s="7"/>
      <c r="AP981" s="7"/>
    </row>
    <row r="982">
      <c r="AH982" s="7"/>
      <c r="AI982" s="7"/>
      <c r="AJ982" s="7"/>
      <c r="AK982" s="7"/>
      <c r="AL982" s="7"/>
      <c r="AM982" s="7"/>
      <c r="AN982" s="7"/>
      <c r="AO982" s="7"/>
      <c r="AP982" s="7"/>
    </row>
    <row r="983">
      <c r="AH983" s="7"/>
      <c r="AI983" s="7"/>
      <c r="AJ983" s="7"/>
      <c r="AK983" s="7"/>
      <c r="AL983" s="7"/>
      <c r="AM983" s="7"/>
      <c r="AN983" s="7"/>
      <c r="AO983" s="7"/>
      <c r="AP983" s="7"/>
    </row>
    <row r="984">
      <c r="AH984" s="7"/>
      <c r="AI984" s="7"/>
      <c r="AJ984" s="7"/>
      <c r="AK984" s="7"/>
      <c r="AL984" s="7"/>
      <c r="AM984" s="7"/>
      <c r="AN984" s="7"/>
      <c r="AO984" s="7"/>
      <c r="AP984" s="7"/>
    </row>
    <row r="985">
      <c r="AH985" s="7"/>
      <c r="AI985" s="7"/>
      <c r="AJ985" s="7"/>
      <c r="AK985" s="7"/>
      <c r="AL985" s="7"/>
      <c r="AM985" s="7"/>
      <c r="AN985" s="7"/>
      <c r="AO985" s="7"/>
      <c r="AP985" s="7"/>
    </row>
    <row r="986">
      <c r="AH986" s="7"/>
      <c r="AI986" s="7"/>
      <c r="AJ986" s="7"/>
      <c r="AK986" s="7"/>
      <c r="AL986" s="7"/>
      <c r="AM986" s="7"/>
      <c r="AN986" s="7"/>
      <c r="AO986" s="7"/>
      <c r="AP986" s="7"/>
    </row>
    <row r="987">
      <c r="AH987" s="7"/>
      <c r="AI987" s="7"/>
      <c r="AJ987" s="7"/>
      <c r="AK987" s="7"/>
      <c r="AL987" s="7"/>
      <c r="AM987" s="7"/>
      <c r="AN987" s="7"/>
      <c r="AO987" s="7"/>
      <c r="AP987" s="7"/>
    </row>
    <row r="988">
      <c r="AH988" s="7"/>
      <c r="AI988" s="7"/>
      <c r="AJ988" s="7"/>
      <c r="AK988" s="7"/>
      <c r="AL988" s="7"/>
      <c r="AM988" s="7"/>
      <c r="AN988" s="7"/>
      <c r="AO988" s="7"/>
      <c r="AP988" s="7"/>
    </row>
    <row r="989">
      <c r="AH989" s="7"/>
      <c r="AI989" s="7"/>
      <c r="AJ989" s="7"/>
      <c r="AK989" s="7"/>
      <c r="AL989" s="7"/>
      <c r="AM989" s="7"/>
      <c r="AN989" s="7"/>
      <c r="AO989" s="7"/>
      <c r="AP989" s="7"/>
    </row>
    <row r="990">
      <c r="AH990" s="7"/>
      <c r="AI990" s="7"/>
      <c r="AJ990" s="7"/>
      <c r="AK990" s="7"/>
      <c r="AL990" s="7"/>
      <c r="AM990" s="7"/>
      <c r="AN990" s="7"/>
      <c r="AO990" s="7"/>
      <c r="AP990" s="7"/>
    </row>
    <row r="991">
      <c r="AH991" s="7"/>
      <c r="AI991" s="7"/>
      <c r="AJ991" s="7"/>
      <c r="AK991" s="7"/>
      <c r="AL991" s="7"/>
      <c r="AM991" s="7"/>
      <c r="AN991" s="7"/>
      <c r="AO991" s="7"/>
      <c r="AP991" s="7"/>
    </row>
    <row r="992">
      <c r="AH992" s="7"/>
      <c r="AI992" s="7"/>
      <c r="AJ992" s="7"/>
      <c r="AK992" s="7"/>
      <c r="AL992" s="7"/>
      <c r="AM992" s="7"/>
      <c r="AN992" s="7"/>
      <c r="AO992" s="7"/>
      <c r="AP992" s="7"/>
    </row>
    <row r="993">
      <c r="AH993" s="7"/>
      <c r="AI993" s="7"/>
      <c r="AJ993" s="7"/>
      <c r="AK993" s="7"/>
      <c r="AL993" s="7"/>
      <c r="AM993" s="7"/>
      <c r="AN993" s="7"/>
      <c r="AO993" s="7"/>
      <c r="AP993" s="7"/>
    </row>
    <row r="994">
      <c r="AH994" s="7"/>
      <c r="AI994" s="7"/>
      <c r="AJ994" s="7"/>
      <c r="AK994" s="7"/>
      <c r="AL994" s="7"/>
      <c r="AM994" s="7"/>
      <c r="AN994" s="7"/>
      <c r="AO994" s="7"/>
      <c r="AP994" s="7"/>
    </row>
    <row r="995">
      <c r="AH995" s="7"/>
      <c r="AI995" s="7"/>
      <c r="AJ995" s="7"/>
      <c r="AK995" s="7"/>
      <c r="AL995" s="7"/>
      <c r="AM995" s="7"/>
      <c r="AN995" s="7"/>
      <c r="AO995" s="7"/>
      <c r="AP995" s="7"/>
    </row>
    <row r="996">
      <c r="AH996" s="7"/>
      <c r="AI996" s="7"/>
      <c r="AJ996" s="7"/>
      <c r="AK996" s="7"/>
      <c r="AL996" s="7"/>
      <c r="AM996" s="7"/>
      <c r="AN996" s="7"/>
      <c r="AO996" s="7"/>
      <c r="AP996" s="7"/>
    </row>
    <row r="997">
      <c r="AH997" s="7"/>
      <c r="AI997" s="7"/>
      <c r="AJ997" s="7"/>
      <c r="AK997" s="7"/>
      <c r="AL997" s="7"/>
      <c r="AM997" s="7"/>
      <c r="AN997" s="7"/>
      <c r="AO997" s="7"/>
      <c r="AP997" s="7"/>
    </row>
    <row r="998">
      <c r="AH998" s="7"/>
      <c r="AI998" s="7"/>
      <c r="AJ998" s="7"/>
      <c r="AK998" s="7"/>
      <c r="AL998" s="7"/>
      <c r="AM998" s="7"/>
      <c r="AN998" s="7"/>
      <c r="AO998" s="7"/>
      <c r="AP998" s="7"/>
    </row>
    <row r="999">
      <c r="AH999" s="7"/>
      <c r="AI999" s="7"/>
      <c r="AJ999" s="7"/>
      <c r="AK999" s="7"/>
      <c r="AL999" s="7"/>
      <c r="AM999" s="7"/>
      <c r="AN999" s="7"/>
      <c r="AO999" s="7"/>
      <c r="AP999" s="7"/>
    </row>
    <row r="1000">
      <c r="AH1000" s="7"/>
      <c r="AI1000" s="7"/>
      <c r="AJ1000" s="7"/>
      <c r="AK1000" s="7"/>
      <c r="AL1000" s="7"/>
      <c r="AM1000" s="7"/>
      <c r="AN1000" s="7"/>
      <c r="AO1000" s="7"/>
      <c r="AP1000" s="7"/>
    </row>
  </sheetData>
  <hyperlinks>
    <hyperlink display="In-built Text Embeddings creation (Bring-your-own-model)" location="Schema!C43" ref="F1"/>
    <hyperlink display="Hybrid Search" location="Schema!C46" ref="M1"/>
    <hyperlink display="BM25 support" location="Schema!C44" ref="N1"/>
    <hyperlink display="Sparse Vectors Support" location="Schema!C45" ref="O1"/>
    <hyperlink display="Full-text Search Engine" location="Schema!C42" ref="P1"/>
    <hyperlink r:id="rId1" ref="A2"/>
    <hyperlink r:id="rId2" ref="AH2"/>
    <hyperlink r:id="rId3" ref="AI2"/>
    <hyperlink r:id="rId4" ref="AK2"/>
    <hyperlink r:id="rId5" ref="AM2"/>
    <hyperlink r:id="rId6" ref="AN2"/>
    <hyperlink r:id="rId7" ref="AO2"/>
    <hyperlink r:id="rId8" ref="A3"/>
    <hyperlink r:id="rId9" location="configuring-memmap-storage" ref="D3"/>
    <hyperlink r:id="rId10" ref="F3"/>
    <hyperlink r:id="rId11" location="hybrid-search-combining-sparse-and-dense-vectors" ref="M3"/>
    <hyperlink r:id="rId12" ref="O3"/>
    <hyperlink r:id="rId13" location="full-text-index" ref="P3"/>
    <hyperlink r:id="rId14" location="user-defined-sharding" ref="V3"/>
    <hyperlink r:id="rId15" ref="AH3"/>
    <hyperlink r:id="rId16" ref="AI3"/>
    <hyperlink r:id="rId17" ref="AK3"/>
    <hyperlink r:id="rId18" ref="AM3"/>
    <hyperlink r:id="rId19" ref="AN3"/>
    <hyperlink r:id="rId20" ref="AO3"/>
    <hyperlink r:id="rId21" ref="A4"/>
    <hyperlink r:id="rId22" location="flat-index" ref="D4"/>
    <hyperlink r:id="rId23" ref="I4"/>
    <hyperlink r:id="rId24" location="introduction" ref="P4"/>
    <hyperlink r:id="rId25" ref="V4"/>
    <hyperlink r:id="rId26" ref="AB4"/>
    <hyperlink r:id="rId27" ref="AH4"/>
    <hyperlink r:id="rId28" ref="AI4"/>
    <hyperlink r:id="rId29" ref="AK4"/>
    <hyperlink r:id="rId30" ref="AM4"/>
    <hyperlink r:id="rId31" ref="AN4"/>
    <hyperlink r:id="rId32" ref="AO4"/>
    <hyperlink r:id="rId33" ref="A5"/>
    <hyperlink r:id="rId34" location="hybrid-search" ref="M5"/>
    <hyperlink r:id="rId35" ref="P5"/>
    <hyperlink r:id="rId36" ref="W5"/>
    <hyperlink r:id="rId37" ref="AI5"/>
    <hyperlink r:id="rId38" ref="AK5"/>
    <hyperlink r:id="rId39" ref="AM5"/>
    <hyperlink r:id="rId40" ref="AN5"/>
    <hyperlink r:id="rId41" ref="AO5"/>
    <hyperlink r:id="rId42" ref="A6"/>
    <hyperlink r:id="rId43" location="index" ref="D6"/>
    <hyperlink r:id="rId44" ref="AA6"/>
    <hyperlink r:id="rId45" ref="AH6"/>
    <hyperlink r:id="rId46" ref="AI6"/>
    <hyperlink r:id="rId47" ref="AK6"/>
    <hyperlink r:id="rId48" ref="AM6"/>
    <hyperlink r:id="rId49" ref="AN6"/>
    <hyperlink r:id="rId50" ref="AO6"/>
    <hyperlink r:id="rId51" ref="A7"/>
    <hyperlink r:id="rId52" ref="E7"/>
    <hyperlink r:id="rId53" ref="AH7"/>
    <hyperlink r:id="rId54" ref="AI7"/>
    <hyperlink r:id="rId55" ref="AK7"/>
    <hyperlink r:id="rId56" ref="AM7"/>
    <hyperlink r:id="rId57" ref="AN7"/>
    <hyperlink r:id="rId58" ref="AO7"/>
    <hyperlink r:id="rId59" ref="A8"/>
    <hyperlink r:id="rId60" location="does-fts-store-my-entire-index-in-memory-" ref="D8"/>
    <hyperlink r:id="rId61" ref="M8"/>
    <hyperlink r:id="rId62" ref="AA8"/>
    <hyperlink r:id="rId63" ref="AH8"/>
    <hyperlink r:id="rId64" ref="AI8"/>
    <hyperlink r:id="rId65" ref="AK8"/>
    <hyperlink r:id="rId66" ref="AM8"/>
    <hyperlink r:id="rId67" ref="AN8"/>
    <hyperlink r:id="rId68" ref="AO8"/>
    <hyperlink r:id="rId69" ref="A9"/>
    <hyperlink r:id="rId70" ref="AA9"/>
    <hyperlink r:id="rId71" ref="AH9"/>
    <hyperlink r:id="rId72" ref="AI9"/>
    <hyperlink r:id="rId73" ref="AK9"/>
    <hyperlink r:id="rId74" ref="AM9"/>
    <hyperlink r:id="rId75" ref="AN9"/>
    <hyperlink r:id="rId76" ref="AO9"/>
    <hyperlink r:id="rId77" ref="A10"/>
    <hyperlink r:id="rId78" ref="AA10"/>
    <hyperlink r:id="rId79" ref="AH10"/>
    <hyperlink r:id="rId80" ref="AI10"/>
    <hyperlink r:id="rId81" ref="AK10"/>
    <hyperlink r:id="rId82" ref="AM10"/>
    <hyperlink r:id="rId83" ref="AN10"/>
    <hyperlink r:id="rId84" ref="AO10"/>
    <hyperlink r:id="rId85" ref="A11"/>
    <hyperlink r:id="rId86" ref="AH11"/>
    <hyperlink r:id="rId87" ref="AI11"/>
    <hyperlink r:id="rId88" ref="AK11"/>
    <hyperlink r:id="rId89" ref="AM11"/>
    <hyperlink r:id="rId90" ref="AN11"/>
    <hyperlink r:id="rId91" ref="AO11"/>
    <hyperlink r:id="rId92" ref="A12"/>
    <hyperlink r:id="rId93" ref="G12"/>
    <hyperlink r:id="rId94" ref="O12"/>
    <hyperlink r:id="rId95" ref="Q12"/>
    <hyperlink r:id="rId96" ref="T12"/>
    <hyperlink r:id="rId97" ref="AH12"/>
    <hyperlink r:id="rId98" ref="AI12"/>
    <hyperlink r:id="rId99" ref="AK12"/>
    <hyperlink r:id="rId100" ref="AM12"/>
    <hyperlink r:id="rId101" ref="AN12"/>
    <hyperlink r:id="rId102" ref="AO12"/>
    <hyperlink r:id="rId103" location="usage-as-re-ranking-query" ref="A13"/>
    <hyperlink r:id="rId104" ref="C13"/>
    <hyperlink r:id="rId105" location="usage-with-filter-queries" ref="H13"/>
    <hyperlink r:id="rId106" ref="K13"/>
    <hyperlink r:id="rId107" ref="M13"/>
    <hyperlink r:id="rId108" ref="T13"/>
    <hyperlink r:id="rId109" ref="AH13"/>
    <hyperlink r:id="rId110" ref="AI13"/>
    <hyperlink r:id="rId111" ref="AK13"/>
    <hyperlink r:id="rId112" ref="AM13"/>
    <hyperlink r:id="rId113" ref="AN13"/>
    <hyperlink r:id="rId114" ref="AO13"/>
    <hyperlink r:id="rId115" ref="A14"/>
    <hyperlink r:id="rId116" ref="AH14"/>
    <hyperlink r:id="rId117" ref="AI14"/>
    <hyperlink r:id="rId118" ref="AK14"/>
    <hyperlink r:id="rId119" ref="AM14"/>
    <hyperlink r:id="rId120" ref="AN14"/>
    <hyperlink r:id="rId121" ref="AO14"/>
    <hyperlink r:id="rId122" ref="A15"/>
    <hyperlink r:id="rId123" ref="AH15"/>
    <hyperlink r:id="rId124" ref="AI15"/>
    <hyperlink r:id="rId125" ref="AK15"/>
    <hyperlink r:id="rId126" ref="AM15"/>
    <hyperlink r:id="rId127" ref="AN15"/>
    <hyperlink r:id="rId128" ref="AO15"/>
    <hyperlink r:id="rId129" ref="A16"/>
    <hyperlink r:id="rId130" ref="B16"/>
    <hyperlink r:id="rId131" ref="E16"/>
    <hyperlink r:id="rId132" ref="F16"/>
    <hyperlink r:id="rId133" location="storing-vectors-in-json" ref="J16"/>
    <hyperlink r:id="rId134" ref="N16"/>
    <hyperlink r:id="rId135" ref="P16"/>
    <hyperlink r:id="rId136" ref="AH16"/>
    <hyperlink r:id="rId137" ref="AI16"/>
    <hyperlink r:id="rId138" ref="AK16"/>
    <hyperlink r:id="rId139" ref="AM16"/>
    <hyperlink r:id="rId140" ref="AN16"/>
    <hyperlink r:id="rId141" ref="AO16"/>
    <hyperlink r:id="rId142" ref="A17"/>
    <hyperlink r:id="rId143" ref="AH17"/>
    <hyperlink r:id="rId144" ref="AI17"/>
    <hyperlink r:id="rId145" ref="AK17"/>
    <hyperlink r:id="rId146" ref="AM17"/>
    <hyperlink r:id="rId147" ref="AN17"/>
    <hyperlink r:id="rId148" ref="AO17"/>
    <hyperlink r:id="rId149" ref="A18"/>
    <hyperlink r:id="rId150" ref="AH18"/>
    <hyperlink r:id="rId151" ref="AI18"/>
    <hyperlink r:id="rId152" ref="AK18"/>
    <hyperlink r:id="rId153" ref="AM18"/>
    <hyperlink r:id="rId154" ref="AN18"/>
    <hyperlink r:id="rId155" ref="AO18"/>
    <hyperlink r:id="rId156" ref="A19"/>
    <hyperlink r:id="rId157" ref="D19"/>
    <hyperlink r:id="rId158" ref="M19"/>
    <hyperlink r:id="rId159" ref="AH19"/>
    <hyperlink r:id="rId160" ref="AI19"/>
    <hyperlink r:id="rId161" ref="AK19"/>
    <hyperlink r:id="rId162" ref="AM19"/>
    <hyperlink r:id="rId163" ref="AN19"/>
    <hyperlink r:id="rId164" ref="AO19"/>
    <hyperlink r:id="rId165" ref="A20"/>
    <hyperlink r:id="rId166" ref="C20"/>
    <hyperlink r:id="rId167" ref="D20"/>
    <hyperlink r:id="rId168" ref="AA20"/>
    <hyperlink r:id="rId169" ref="AH20"/>
    <hyperlink r:id="rId170" ref="AI20"/>
    <hyperlink r:id="rId171" ref="AK20"/>
    <hyperlink r:id="rId172" ref="AM20"/>
    <hyperlink r:id="rId173" ref="AN20"/>
    <hyperlink r:id="rId174" ref="AO20"/>
    <hyperlink r:id="rId175" ref="A21"/>
    <hyperlink r:id="rId176" location="heading-subindexes" ref="J21"/>
    <hyperlink r:id="rId177" ref="AB21"/>
    <hyperlink r:id="rId178" ref="AK21"/>
    <hyperlink r:id="rId179" ref="AM21"/>
    <hyperlink r:id="rId180" ref="A22"/>
    <hyperlink r:id="rId181" ref="D22"/>
    <hyperlink r:id="rId182" ref="F22"/>
    <hyperlink r:id="rId183" ref="AH22"/>
    <hyperlink r:id="rId184" ref="AI22"/>
    <hyperlink r:id="rId185" ref="AK22"/>
    <hyperlink r:id="rId186" ref="AM22"/>
    <hyperlink r:id="rId187" ref="AN22"/>
    <hyperlink r:id="rId188" ref="AO22"/>
    <hyperlink r:id="rId189" ref="E23"/>
    <hyperlink r:id="rId190" ref="F23"/>
    <hyperlink r:id="rId191" location="vector-query-request" ref="J23"/>
    <hyperlink r:id="rId192" ref="M23"/>
    <hyperlink r:id="rId193" ref="N23"/>
    <hyperlink r:id="rId194" ref="R23"/>
    <hyperlink r:id="rId195" location="concepts-search-units-replicas-partitions-shards" ref="V23"/>
    <hyperlink r:id="rId196" ref="AA23"/>
    <hyperlink r:id="rId197" ref="AH23"/>
    <hyperlink r:id="rId198" ref="AI23"/>
    <hyperlink r:id="rId199" ref="AJ23"/>
    <hyperlink r:id="rId200" ref="AK23"/>
    <hyperlink r:id="rId201" ref="AM23"/>
    <hyperlink r:id="rId202" ref="AN23"/>
    <hyperlink r:id="rId203" ref="AO23"/>
    <hyperlink r:id="rId204" ref="A24"/>
    <hyperlink r:id="rId205" location="filter-expression)" ref="E24"/>
    <hyperlink r:id="rId206" ref="F24"/>
    <hyperlink r:id="rId207" location="embedding-fields" ref="J24"/>
    <hyperlink r:id="rId208" ref="O24"/>
    <hyperlink r:id="rId209" ref="AA24"/>
    <hyperlink r:id="rId210" ref="AH24"/>
    <hyperlink r:id="rId211" ref="AI24"/>
    <hyperlink r:id="rId212" ref="AK24"/>
    <hyperlink r:id="rId213" ref="AM24"/>
    <hyperlink r:id="rId214" ref="AN24"/>
    <hyperlink r:id="rId215" ref="AO24"/>
    <hyperlink r:id="rId216" ref="A25"/>
    <hyperlink r:id="rId217" ref="AH25"/>
    <hyperlink r:id="rId218" ref="AI25"/>
    <hyperlink r:id="rId219" ref="AK25"/>
    <hyperlink r:id="rId220" ref="AM25"/>
    <hyperlink r:id="rId221" ref="AN25"/>
    <hyperlink r:id="rId222" ref="AO25"/>
    <hyperlink r:id="rId223" ref="A26"/>
    <hyperlink r:id="rId224" location="usearch.index.Index" ref="J26"/>
    <hyperlink r:id="rId225" ref="AH26"/>
    <hyperlink r:id="rId226" ref="AI26"/>
    <hyperlink r:id="rId227" ref="AK26"/>
    <hyperlink r:id="rId228" ref="AM26"/>
    <hyperlink r:id="rId229" ref="AN26"/>
    <hyperlink r:id="rId230" ref="AO26"/>
    <hyperlink r:id="rId231" ref="A27"/>
    <hyperlink r:id="rId232" ref="AA27"/>
    <hyperlink r:id="rId233" ref="AH27"/>
    <hyperlink r:id="rId234" ref="AI27"/>
    <hyperlink r:id="rId235" ref="AK27"/>
    <hyperlink r:id="rId236" ref="AM27"/>
    <hyperlink r:id="rId237" ref="AN27"/>
    <hyperlink r:id="rId238" ref="AO27"/>
    <hyperlink r:id="rId239" ref="A28"/>
    <hyperlink r:id="rId240" location="usage-with-filter-queries" ref="H28"/>
    <hyperlink r:id="rId241" ref="R28"/>
    <hyperlink r:id="rId242" ref="AA28"/>
    <hyperlink r:id="rId243" ref="AH28"/>
    <hyperlink r:id="rId244" ref="AI28"/>
    <hyperlink r:id="rId245" ref="AK28"/>
    <hyperlink r:id="rId246" ref="AM28"/>
    <hyperlink r:id="rId247" ref="AN28"/>
    <hyperlink r:id="rId248" ref="AO28"/>
    <hyperlink r:id="rId249" ref="A29"/>
    <hyperlink r:id="rId250" location="creating-an-auto-embedding-field" ref="F29"/>
    <hyperlink r:id="rId251" location="use-cases:~:text=E%2D5-,CLIP,-OpenAI%27s%20Text%20Embeddings" ref="G29"/>
    <hyperlink r:id="rId252" ref="AA29"/>
    <hyperlink r:id="rId253" ref="AH29"/>
    <hyperlink r:id="rId254" ref="AI29"/>
    <hyperlink r:id="rId255" ref="AK29"/>
    <hyperlink r:id="rId256" ref="AM29"/>
    <hyperlink r:id="rId257" ref="AN29"/>
    <hyperlink r:id="rId258" ref="AO29"/>
    <hyperlink r:id="rId259" ref="A30"/>
    <hyperlink r:id="rId260" ref="AH30"/>
    <hyperlink r:id="rId261" ref="AI30"/>
    <hyperlink r:id="rId262" ref="AK30"/>
    <hyperlink r:id="rId263" ref="AM30"/>
    <hyperlink r:id="rId264" ref="AN30"/>
    <hyperlink r:id="rId265" ref="AO30"/>
    <hyperlink r:id="rId266" ref="A31"/>
    <hyperlink r:id="rId267" ref="AH31"/>
    <hyperlink r:id="rId268" ref="AI31"/>
    <hyperlink r:id="rId269" ref="AK31"/>
    <hyperlink r:id="rId270" ref="AM31"/>
    <hyperlink r:id="rId271" ref="AN31"/>
    <hyperlink r:id="rId272" ref="AO31"/>
    <hyperlink r:id="rId273" ref="A32"/>
    <hyperlink r:id="rId274" ref="B32"/>
    <hyperlink r:id="rId275" ref="D32"/>
    <hyperlink r:id="rId276" location="deeplake.dataset" ref="E32"/>
    <hyperlink r:id="rId277" location="creating-your-first-vector-store" ref="F32"/>
    <hyperlink r:id="rId278" ref="J32"/>
    <hyperlink r:id="rId279" ref="K32"/>
    <hyperlink r:id="rId280" ref="L32"/>
    <hyperlink r:id="rId281" ref="M32"/>
    <hyperlink r:id="rId282" ref="O32"/>
    <hyperlink r:id="rId283" location="chunking" ref="V32"/>
    <hyperlink r:id="rId284" ref="AA32"/>
    <hyperlink r:id="rId285" ref="AH32"/>
    <hyperlink r:id="rId286" ref="AI32"/>
    <hyperlink r:id="rId287" ref="AK32"/>
    <hyperlink r:id="rId288" ref="AM32"/>
    <hyperlink r:id="rId289" ref="AN32"/>
    <hyperlink r:id="rId290" ref="AO32"/>
    <hyperlink r:id="rId291" ref="A33"/>
    <hyperlink r:id="rId292" ref="B33"/>
    <hyperlink r:id="rId293" ref="C33"/>
    <hyperlink r:id="rId294" ref="D33"/>
    <hyperlink r:id="rId295" ref="E33"/>
    <hyperlink r:id="rId296" location="knn-match-float-vector-float-vector-int" ref="H33"/>
    <hyperlink r:id="rId297" location="float-vector" ref="J33"/>
    <hyperlink r:id="rId298" ref="K33"/>
    <hyperlink r:id="rId299" ref="P33"/>
    <hyperlink r:id="rId300" ref="Q33"/>
    <hyperlink r:id="rId301" ref="R33"/>
    <hyperlink r:id="rId302" ref="V33"/>
    <hyperlink r:id="rId303" ref="AA33"/>
    <hyperlink r:id="rId304" ref="AH33"/>
    <hyperlink r:id="rId305" ref="AI33"/>
    <hyperlink r:id="rId306" ref="AK33"/>
    <hyperlink r:id="rId307" ref="AM33"/>
    <hyperlink r:id="rId308" ref="AN33"/>
    <hyperlink r:id="rId309" ref="AO33"/>
    <hyperlink r:id="rId310" ref="A34"/>
    <hyperlink r:id="rId311" ref="AI34"/>
    <hyperlink r:id="rId312" ref="AK34"/>
    <hyperlink r:id="rId313" ref="AM34"/>
    <hyperlink r:id="rId314" ref="AN34"/>
    <hyperlink r:id="rId315" ref="AO34"/>
    <hyperlink r:id="rId316" ref="A35"/>
    <hyperlink r:id="rId317" location="usearch" ref="D35"/>
    <hyperlink r:id="rId318" ref="E35"/>
    <hyperlink r:id="rId319" ref="F35"/>
    <hyperlink r:id="rId320" ref="H35"/>
    <hyperlink r:id="rId321" ref="I35"/>
    <hyperlink r:id="rId322" ref="Q35"/>
    <hyperlink r:id="rId323" ref="AA35"/>
    <hyperlink r:id="rId324" ref="AH35"/>
    <hyperlink r:id="rId325" ref="AI35"/>
    <hyperlink r:id="rId326" ref="AK35"/>
    <hyperlink r:id="rId327" ref="AM35"/>
    <hyperlink r:id="rId328" ref="AN35"/>
    <hyperlink r:id="rId329" ref="AO35"/>
    <hyperlink r:id="rId330" ref="A36"/>
    <hyperlink r:id="rId331" ref="D36"/>
    <hyperlink r:id="rId332" ref="M36"/>
    <hyperlink r:id="rId333" location="grouping-subqueries" ref="Q36"/>
    <hyperlink r:id="rId334" ref="R36"/>
    <hyperlink r:id="rId335" ref="AA36"/>
    <hyperlink r:id="rId336" ref="AH36"/>
    <hyperlink r:id="rId337" ref="AI36"/>
    <hyperlink r:id="rId338" ref="AK36"/>
    <hyperlink r:id="rId339" ref="AM36"/>
    <hyperlink r:id="rId340" ref="AN36"/>
    <hyperlink r:id="rId341" ref="AO36"/>
    <hyperlink r:id="rId342" ref="A37"/>
    <hyperlink r:id="rId343" ref="AH37"/>
    <hyperlink r:id="rId344" ref="AI37"/>
    <hyperlink r:id="rId345" ref="AK37"/>
    <hyperlink r:id="rId346" ref="AM37"/>
    <hyperlink r:id="rId347" ref="AN37"/>
    <hyperlink r:id="rId348" ref="AO37"/>
    <hyperlink r:id="rId349" ref="A38"/>
    <hyperlink r:id="rId350" ref="AH38"/>
    <hyperlink r:id="rId351" ref="AI38"/>
    <hyperlink r:id="rId352" ref="AK38"/>
    <hyperlink r:id="rId353" ref="AM38"/>
    <hyperlink r:id="rId354" ref="AN38"/>
    <hyperlink r:id="rId355" ref="AO38"/>
  </hyperlinks>
  <drawing r:id="rId3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5" max="5" width="12.63"/>
  </cols>
  <sheetData>
    <row r="1">
      <c r="A1" s="10" t="s">
        <v>34</v>
      </c>
      <c r="B1" s="10" t="s">
        <v>727</v>
      </c>
      <c r="C1" s="10" t="s">
        <v>728</v>
      </c>
      <c r="D1" s="10" t="s">
        <v>729</v>
      </c>
      <c r="E1" s="10" t="s">
        <v>730</v>
      </c>
      <c r="F1" s="8" t="s">
        <v>305</v>
      </c>
      <c r="G1" s="10" t="s">
        <v>731</v>
      </c>
    </row>
    <row r="2">
      <c r="A2" s="19" t="s">
        <v>732</v>
      </c>
      <c r="B2" s="19" t="s">
        <v>206</v>
      </c>
      <c r="C2" s="19" t="s">
        <v>733</v>
      </c>
      <c r="D2" s="99" t="s">
        <v>408</v>
      </c>
      <c r="E2" s="7"/>
      <c r="F2" s="13" t="s">
        <v>407</v>
      </c>
      <c r="G2" s="7"/>
    </row>
    <row r="3">
      <c r="A3" s="19" t="s">
        <v>734</v>
      </c>
      <c r="B3" s="19" t="s">
        <v>146</v>
      </c>
      <c r="C3" s="19" t="s">
        <v>735</v>
      </c>
      <c r="D3" s="100" t="s">
        <v>318</v>
      </c>
      <c r="E3" s="7"/>
      <c r="F3" s="13" t="s">
        <v>736</v>
      </c>
      <c r="G3" s="7"/>
    </row>
    <row r="4">
      <c r="A4" s="19" t="s">
        <v>737</v>
      </c>
      <c r="B4" s="19" t="s">
        <v>738</v>
      </c>
      <c r="C4" s="19" t="s">
        <v>739</v>
      </c>
      <c r="D4" s="99" t="s">
        <v>740</v>
      </c>
      <c r="E4" s="7"/>
      <c r="F4" s="13" t="s">
        <v>741</v>
      </c>
      <c r="G4" s="7"/>
    </row>
    <row r="5">
      <c r="A5" s="19" t="s">
        <v>742</v>
      </c>
      <c r="B5" s="19" t="s">
        <v>738</v>
      </c>
      <c r="C5" s="19" t="s">
        <v>743</v>
      </c>
      <c r="D5" s="99" t="s">
        <v>744</v>
      </c>
      <c r="E5" s="7"/>
      <c r="G5" s="7"/>
    </row>
    <row r="6">
      <c r="A6" s="19" t="s">
        <v>745</v>
      </c>
      <c r="B6" s="7" t="s">
        <v>228</v>
      </c>
      <c r="C6" s="19" t="s">
        <v>746</v>
      </c>
      <c r="D6" s="99" t="s">
        <v>464</v>
      </c>
      <c r="E6" s="7"/>
      <c r="G6" s="7"/>
    </row>
    <row r="7">
      <c r="A7" s="19" t="s">
        <v>747</v>
      </c>
      <c r="B7" s="7" t="s">
        <v>228</v>
      </c>
      <c r="C7" s="19" t="s">
        <v>748</v>
      </c>
      <c r="D7" s="99" t="s">
        <v>463</v>
      </c>
      <c r="E7" s="19" t="s">
        <v>749</v>
      </c>
      <c r="F7" s="13" t="s">
        <v>462</v>
      </c>
      <c r="G7" s="99" t="s">
        <v>750</v>
      </c>
    </row>
    <row r="8">
      <c r="A8" s="19" t="s">
        <v>751</v>
      </c>
      <c r="B8" s="7" t="s">
        <v>641</v>
      </c>
      <c r="C8" s="19" t="s">
        <v>752</v>
      </c>
      <c r="D8" s="99" t="s">
        <v>753</v>
      </c>
      <c r="E8" s="7"/>
      <c r="F8" s="13" t="s">
        <v>754</v>
      </c>
      <c r="G8" s="99" t="s">
        <v>755</v>
      </c>
    </row>
    <row r="9">
      <c r="A9" s="19" t="s">
        <v>756</v>
      </c>
      <c r="B9" s="19" t="s">
        <v>300</v>
      </c>
      <c r="C9" s="19" t="s">
        <v>757</v>
      </c>
      <c r="D9" s="99" t="s">
        <v>631</v>
      </c>
      <c r="E9" s="7"/>
      <c r="F9" s="13" t="s">
        <v>758</v>
      </c>
      <c r="G9" s="7"/>
    </row>
    <row r="10">
      <c r="A10" s="19" t="s">
        <v>759</v>
      </c>
      <c r="B10" s="19" t="s">
        <v>196</v>
      </c>
      <c r="C10" s="19" t="s">
        <v>733</v>
      </c>
      <c r="D10" s="99" t="s">
        <v>390</v>
      </c>
      <c r="E10" s="19" t="s">
        <v>760</v>
      </c>
      <c r="F10" s="13" t="s">
        <v>389</v>
      </c>
      <c r="G10" s="99" t="s">
        <v>761</v>
      </c>
    </row>
    <row r="11">
      <c r="A11" s="19" t="s">
        <v>762</v>
      </c>
      <c r="B11" s="19" t="s">
        <v>196</v>
      </c>
      <c r="C11" s="19" t="s">
        <v>763</v>
      </c>
      <c r="D11" s="99" t="s">
        <v>391</v>
      </c>
      <c r="E11" s="19" t="s">
        <v>764</v>
      </c>
      <c r="G11" s="99" t="s">
        <v>765</v>
      </c>
    </row>
    <row r="12">
      <c r="A12" s="19" t="s">
        <v>766</v>
      </c>
      <c r="B12" s="7" t="s">
        <v>248</v>
      </c>
      <c r="C12" s="19" t="s">
        <v>767</v>
      </c>
      <c r="D12" s="100" t="s">
        <v>509</v>
      </c>
      <c r="E12" s="7"/>
      <c r="F12" s="13" t="s">
        <v>508</v>
      </c>
      <c r="G12" s="7"/>
    </row>
    <row r="13">
      <c r="A13" s="19" t="s">
        <v>768</v>
      </c>
      <c r="B13" s="7" t="s">
        <v>248</v>
      </c>
      <c r="C13" s="19" t="s">
        <v>743</v>
      </c>
      <c r="D13" s="99" t="s">
        <v>510</v>
      </c>
      <c r="E13" s="7"/>
      <c r="G13" s="7"/>
    </row>
    <row r="14">
      <c r="A14" s="19" t="s">
        <v>769</v>
      </c>
      <c r="B14" s="19" t="s">
        <v>300</v>
      </c>
      <c r="C14" s="19" t="s">
        <v>770</v>
      </c>
      <c r="D14" s="99" t="s">
        <v>630</v>
      </c>
      <c r="E14" s="7"/>
      <c r="F14" s="13" t="s">
        <v>629</v>
      </c>
      <c r="G14" s="99" t="s">
        <v>771</v>
      </c>
    </row>
    <row r="15">
      <c r="A15" s="19" t="s">
        <v>772</v>
      </c>
      <c r="B15" s="19" t="s">
        <v>290</v>
      </c>
      <c r="C15" s="19" t="s">
        <v>773</v>
      </c>
      <c r="D15" s="99" t="s">
        <v>774</v>
      </c>
      <c r="E15" s="7"/>
      <c r="F15" s="13" t="s">
        <v>775</v>
      </c>
      <c r="G15" s="7"/>
    </row>
    <row r="16">
      <c r="A16" s="19" t="s">
        <v>776</v>
      </c>
      <c r="B16" s="19" t="s">
        <v>282</v>
      </c>
      <c r="C16" s="7"/>
      <c r="D16" s="100" t="s">
        <v>592</v>
      </c>
      <c r="E16" s="7"/>
      <c r="F16" s="13" t="s">
        <v>591</v>
      </c>
      <c r="G16" s="99" t="s">
        <v>777</v>
      </c>
    </row>
    <row r="17">
      <c r="A17" s="19" t="s">
        <v>778</v>
      </c>
      <c r="B17" s="19" t="s">
        <v>211</v>
      </c>
      <c r="C17" s="19" t="s">
        <v>779</v>
      </c>
      <c r="D17" s="99" t="s">
        <v>420</v>
      </c>
      <c r="E17" s="19" t="s">
        <v>780</v>
      </c>
      <c r="F17" s="13" t="s">
        <v>419</v>
      </c>
      <c r="G17" s="99" t="s">
        <v>781</v>
      </c>
    </row>
    <row r="18">
      <c r="A18" s="19" t="s">
        <v>782</v>
      </c>
      <c r="B18" s="19" t="s">
        <v>783</v>
      </c>
      <c r="C18" s="19" t="s">
        <v>743</v>
      </c>
      <c r="D18" s="99" t="s">
        <v>484</v>
      </c>
      <c r="E18" s="7"/>
      <c r="G18" s="99" t="s">
        <v>784</v>
      </c>
    </row>
    <row r="19">
      <c r="A19" s="19" t="s">
        <v>785</v>
      </c>
      <c r="B19" s="19" t="s">
        <v>267</v>
      </c>
      <c r="C19" s="19" t="s">
        <v>786</v>
      </c>
      <c r="D19" s="99" t="s">
        <v>547</v>
      </c>
      <c r="E19" s="7"/>
      <c r="F19" s="13" t="s">
        <v>546</v>
      </c>
      <c r="G19" s="99" t="s">
        <v>787</v>
      </c>
    </row>
    <row r="20">
      <c r="A20" s="19" t="s">
        <v>788</v>
      </c>
      <c r="B20" s="19" t="s">
        <v>303</v>
      </c>
      <c r="C20" s="19" t="s">
        <v>743</v>
      </c>
      <c r="D20" s="99" t="s">
        <v>789</v>
      </c>
      <c r="E20" s="7"/>
      <c r="F20" s="13" t="s">
        <v>790</v>
      </c>
      <c r="G20" s="7"/>
    </row>
    <row r="21">
      <c r="A21" s="19" t="s">
        <v>791</v>
      </c>
      <c r="B21" s="19" t="s">
        <v>219</v>
      </c>
      <c r="C21" s="19" t="s">
        <v>792</v>
      </c>
      <c r="D21" s="99" t="s">
        <v>448</v>
      </c>
      <c r="E21" s="7"/>
      <c r="F21" s="13" t="s">
        <v>446</v>
      </c>
      <c r="G21" s="99" t="s">
        <v>793</v>
      </c>
    </row>
    <row r="22">
      <c r="A22" s="19" t="s">
        <v>794</v>
      </c>
      <c r="B22" s="19" t="s">
        <v>295</v>
      </c>
      <c r="C22" s="19" t="s">
        <v>795</v>
      </c>
      <c r="D22" s="99" t="s">
        <v>610</v>
      </c>
      <c r="E22" s="7"/>
      <c r="F22" s="13" t="s">
        <v>609</v>
      </c>
      <c r="G22" s="7"/>
    </row>
    <row r="23">
      <c r="A23" s="19" t="s">
        <v>796</v>
      </c>
      <c r="B23" s="19" t="s">
        <v>296</v>
      </c>
      <c r="C23" s="19" t="s">
        <v>767</v>
      </c>
      <c r="D23" s="99" t="s">
        <v>621</v>
      </c>
      <c r="E23" s="7"/>
      <c r="G23" s="99" t="s">
        <v>797</v>
      </c>
    </row>
    <row r="24">
      <c r="A24" s="19" t="s">
        <v>798</v>
      </c>
      <c r="B24" s="19" t="s">
        <v>184</v>
      </c>
      <c r="C24" s="19" t="s">
        <v>799</v>
      </c>
      <c r="D24" s="99" t="s">
        <v>374</v>
      </c>
      <c r="E24" s="7"/>
      <c r="F24" s="8" t="s">
        <v>373</v>
      </c>
      <c r="G24" s="7"/>
    </row>
    <row r="25">
      <c r="A25" s="19" t="s">
        <v>800</v>
      </c>
      <c r="B25" s="19" t="s">
        <v>219</v>
      </c>
      <c r="C25" s="19" t="s">
        <v>792</v>
      </c>
      <c r="D25" s="99" t="s">
        <v>447</v>
      </c>
      <c r="E25" s="7"/>
      <c r="F25" s="13" t="s">
        <v>801</v>
      </c>
      <c r="G25" s="99" t="s">
        <v>802</v>
      </c>
    </row>
    <row r="26">
      <c r="A26" s="19" t="s">
        <v>803</v>
      </c>
      <c r="B26" s="19" t="s">
        <v>266</v>
      </c>
      <c r="C26" s="19" t="s">
        <v>786</v>
      </c>
      <c r="D26" s="99" t="s">
        <v>538</v>
      </c>
      <c r="E26" s="7"/>
      <c r="F26" s="13" t="s">
        <v>537</v>
      </c>
      <c r="G26" s="99" t="s">
        <v>804</v>
      </c>
    </row>
    <row r="27">
      <c r="A27" s="19" t="s">
        <v>805</v>
      </c>
      <c r="B27" s="19" t="s">
        <v>275</v>
      </c>
      <c r="C27" s="19" t="s">
        <v>786</v>
      </c>
      <c r="D27" s="99" t="s">
        <v>564</v>
      </c>
      <c r="E27" s="7"/>
      <c r="F27" s="13" t="s">
        <v>563</v>
      </c>
      <c r="G27" s="99" t="s">
        <v>806</v>
      </c>
    </row>
    <row r="28">
      <c r="A28" s="19" t="s">
        <v>807</v>
      </c>
      <c r="B28" s="7" t="s">
        <v>248</v>
      </c>
      <c r="C28" s="19" t="s">
        <v>746</v>
      </c>
      <c r="D28" s="99" t="s">
        <v>511</v>
      </c>
      <c r="E28" s="7"/>
      <c r="F28" s="13" t="s">
        <v>808</v>
      </c>
      <c r="G28" s="7"/>
    </row>
    <row r="29">
      <c r="A29" s="19" t="s">
        <v>809</v>
      </c>
      <c r="B29" s="19" t="s">
        <v>206</v>
      </c>
      <c r="C29" s="19" t="s">
        <v>810</v>
      </c>
      <c r="D29" s="99" t="s">
        <v>410</v>
      </c>
      <c r="E29" s="7"/>
      <c r="F29" s="13" t="s">
        <v>811</v>
      </c>
      <c r="G29" s="99" t="s">
        <v>812</v>
      </c>
    </row>
    <row r="30">
      <c r="A30" s="19" t="s">
        <v>813</v>
      </c>
      <c r="B30" s="19" t="s">
        <v>155</v>
      </c>
      <c r="C30" s="19" t="s">
        <v>814</v>
      </c>
      <c r="D30" s="99" t="s">
        <v>329</v>
      </c>
      <c r="E30" s="7"/>
      <c r="F30" s="13" t="s">
        <v>328</v>
      </c>
      <c r="G30" s="99" t="s">
        <v>815</v>
      </c>
    </row>
    <row r="31">
      <c r="A31" s="19" t="s">
        <v>816</v>
      </c>
      <c r="B31" s="19" t="s">
        <v>202</v>
      </c>
      <c r="C31" s="19" t="s">
        <v>817</v>
      </c>
      <c r="D31" s="99" t="s">
        <v>818</v>
      </c>
      <c r="E31" s="7"/>
      <c r="F31" s="13" t="s">
        <v>819</v>
      </c>
      <c r="G31" s="100" t="s">
        <v>820</v>
      </c>
    </row>
    <row r="32">
      <c r="A32" s="19" t="s">
        <v>821</v>
      </c>
      <c r="B32" s="19" t="s">
        <v>177</v>
      </c>
      <c r="C32" s="19" t="s">
        <v>810</v>
      </c>
      <c r="D32" s="99" t="s">
        <v>359</v>
      </c>
      <c r="E32" s="7"/>
      <c r="F32" s="13" t="s">
        <v>822</v>
      </c>
      <c r="G32" s="99" t="s">
        <v>823</v>
      </c>
    </row>
    <row r="33">
      <c r="A33" s="19" t="s">
        <v>824</v>
      </c>
      <c r="B33" s="19" t="s">
        <v>202</v>
      </c>
      <c r="C33" s="19" t="s">
        <v>810</v>
      </c>
      <c r="D33" s="99" t="s">
        <v>825</v>
      </c>
      <c r="E33" s="7"/>
      <c r="F33" s="13" t="s">
        <v>826</v>
      </c>
      <c r="G33" s="99" t="s">
        <v>827</v>
      </c>
    </row>
    <row r="34">
      <c r="A34" s="19" t="s">
        <v>828</v>
      </c>
      <c r="B34" s="19" t="s">
        <v>242</v>
      </c>
      <c r="C34" s="19" t="s">
        <v>786</v>
      </c>
      <c r="D34" s="99" t="s">
        <v>491</v>
      </c>
      <c r="E34" s="7"/>
      <c r="F34" s="13" t="s">
        <v>490</v>
      </c>
      <c r="G34" s="100" t="s">
        <v>829</v>
      </c>
    </row>
    <row r="35">
      <c r="A35" s="19" t="s">
        <v>830</v>
      </c>
      <c r="B35" s="7" t="s">
        <v>228</v>
      </c>
      <c r="C35" s="19" t="s">
        <v>799</v>
      </c>
      <c r="D35" s="99" t="s">
        <v>465</v>
      </c>
      <c r="E35" s="7"/>
      <c r="F35" s="13" t="s">
        <v>831</v>
      </c>
      <c r="G35" s="99" t="s">
        <v>832</v>
      </c>
    </row>
    <row r="36">
      <c r="A36" s="19" t="s">
        <v>833</v>
      </c>
      <c r="B36" s="19" t="s">
        <v>169</v>
      </c>
      <c r="C36" s="19" t="s">
        <v>767</v>
      </c>
      <c r="D36" s="99" t="s">
        <v>351</v>
      </c>
      <c r="E36" s="7"/>
      <c r="F36" s="13" t="s">
        <v>350</v>
      </c>
      <c r="G36" s="100" t="s">
        <v>834</v>
      </c>
    </row>
    <row r="37">
      <c r="A37" s="19" t="s">
        <v>835</v>
      </c>
      <c r="B37" s="19" t="s">
        <v>155</v>
      </c>
      <c r="C37" s="19" t="s">
        <v>763</v>
      </c>
      <c r="D37" s="99" t="s">
        <v>836</v>
      </c>
      <c r="E37" s="7"/>
      <c r="F37" s="13" t="s">
        <v>837</v>
      </c>
      <c r="G37" s="99" t="s">
        <v>838</v>
      </c>
    </row>
    <row r="38">
      <c r="A38" s="19" t="s">
        <v>839</v>
      </c>
      <c r="B38" s="19" t="s">
        <v>164</v>
      </c>
      <c r="C38" s="19" t="s">
        <v>840</v>
      </c>
      <c r="D38" s="99" t="s">
        <v>841</v>
      </c>
      <c r="E38" s="7"/>
      <c r="F38" s="13" t="s">
        <v>842</v>
      </c>
      <c r="G38" s="99" t="s">
        <v>843</v>
      </c>
    </row>
    <row r="39">
      <c r="A39" s="19" t="s">
        <v>844</v>
      </c>
      <c r="B39" s="7" t="s">
        <v>256</v>
      </c>
      <c r="C39" s="19" t="s">
        <v>786</v>
      </c>
      <c r="D39" s="99" t="s">
        <v>522</v>
      </c>
      <c r="E39" s="7"/>
      <c r="F39" s="13" t="s">
        <v>521</v>
      </c>
      <c r="G39" s="7"/>
    </row>
    <row r="40">
      <c r="A40" s="19" t="s">
        <v>845</v>
      </c>
      <c r="B40" s="19" t="s">
        <v>155</v>
      </c>
      <c r="C40" s="19" t="s">
        <v>786</v>
      </c>
      <c r="D40" s="99" t="s">
        <v>846</v>
      </c>
      <c r="E40" s="7"/>
      <c r="F40" s="13" t="s">
        <v>847</v>
      </c>
      <c r="G40" s="99" t="s">
        <v>848</v>
      </c>
    </row>
    <row r="41">
      <c r="A41" s="19" t="s">
        <v>849</v>
      </c>
      <c r="B41" s="19" t="s">
        <v>191</v>
      </c>
      <c r="C41" s="19" t="s">
        <v>799</v>
      </c>
      <c r="D41" s="99" t="s">
        <v>382</v>
      </c>
      <c r="E41" s="7"/>
      <c r="F41" s="13" t="s">
        <v>381</v>
      </c>
      <c r="G41" s="99" t="s">
        <v>850</v>
      </c>
    </row>
    <row r="42">
      <c r="A42" s="19" t="s">
        <v>851</v>
      </c>
      <c r="B42" s="19" t="s">
        <v>184</v>
      </c>
      <c r="C42" s="19" t="s">
        <v>767</v>
      </c>
      <c r="D42" s="99" t="s">
        <v>852</v>
      </c>
      <c r="E42" s="7"/>
      <c r="G42" s="99" t="s">
        <v>853</v>
      </c>
    </row>
    <row r="43">
      <c r="A43" s="19" t="s">
        <v>854</v>
      </c>
      <c r="B43" s="19" t="s">
        <v>206</v>
      </c>
      <c r="C43" s="19" t="s">
        <v>855</v>
      </c>
      <c r="D43" s="99" t="s">
        <v>409</v>
      </c>
      <c r="E43" s="7"/>
      <c r="F43" s="13" t="s">
        <v>856</v>
      </c>
      <c r="G43" s="99" t="s">
        <v>857</v>
      </c>
    </row>
    <row r="44">
      <c r="A44" s="19" t="s">
        <v>858</v>
      </c>
      <c r="B44" s="19" t="s">
        <v>184</v>
      </c>
      <c r="C44" s="19" t="s">
        <v>799</v>
      </c>
      <c r="D44" s="99" t="s">
        <v>375</v>
      </c>
      <c r="E44" s="7"/>
      <c r="F44" s="8" t="s">
        <v>859</v>
      </c>
      <c r="G44" s="7"/>
    </row>
    <row r="45">
      <c r="A45" s="19" t="s">
        <v>860</v>
      </c>
      <c r="B45" s="19" t="s">
        <v>783</v>
      </c>
      <c r="C45" s="19" t="s">
        <v>861</v>
      </c>
      <c r="D45" s="99" t="s">
        <v>862</v>
      </c>
      <c r="E45" s="7"/>
      <c r="F45" s="13" t="s">
        <v>863</v>
      </c>
      <c r="G45" s="7"/>
    </row>
    <row r="46">
      <c r="A46" s="19" t="s">
        <v>864</v>
      </c>
      <c r="B46" s="19" t="s">
        <v>184</v>
      </c>
      <c r="C46" s="19" t="s">
        <v>799</v>
      </c>
      <c r="D46" s="99" t="s">
        <v>376</v>
      </c>
      <c r="E46" s="7"/>
      <c r="G46" s="7"/>
    </row>
    <row r="47">
      <c r="A47" s="19" t="s">
        <v>865</v>
      </c>
      <c r="B47" s="19" t="s">
        <v>224</v>
      </c>
      <c r="C47" s="19" t="s">
        <v>786</v>
      </c>
      <c r="D47" s="99" t="s">
        <v>866</v>
      </c>
      <c r="E47" s="7"/>
      <c r="F47" s="13" t="s">
        <v>454</v>
      </c>
      <c r="G47" s="99" t="s">
        <v>867</v>
      </c>
    </row>
    <row r="48">
      <c r="A48" s="19"/>
      <c r="B48" s="7">
        <f>IFERROR(__xludf.DUMMYFUNCTION("COUNTUNIQUE(B2:B47)"),29.0)</f>
        <v>29</v>
      </c>
      <c r="C48" s="7"/>
      <c r="D48" s="7"/>
      <c r="E48" s="7"/>
      <c r="G48" s="7"/>
    </row>
    <row r="49">
      <c r="A49" s="10" t="s">
        <v>868</v>
      </c>
      <c r="B49" s="7"/>
      <c r="C49" s="7"/>
      <c r="D49" s="7"/>
      <c r="E49" s="7"/>
      <c r="G49" s="7"/>
    </row>
    <row r="50">
      <c r="A50" s="19" t="s">
        <v>869</v>
      </c>
      <c r="B50" s="7"/>
      <c r="C50" s="7"/>
      <c r="D50" s="99" t="s">
        <v>870</v>
      </c>
      <c r="E50" s="7"/>
      <c r="F50" s="13" t="s">
        <v>871</v>
      </c>
      <c r="G50" s="99" t="s">
        <v>872</v>
      </c>
    </row>
    <row r="51">
      <c r="A51" s="19" t="s">
        <v>873</v>
      </c>
      <c r="B51" s="19" t="s">
        <v>783</v>
      </c>
      <c r="C51" s="19" t="s">
        <v>817</v>
      </c>
      <c r="D51" s="99" t="s">
        <v>874</v>
      </c>
      <c r="E51" s="7"/>
      <c r="F51" s="13" t="s">
        <v>875</v>
      </c>
      <c r="G51" s="100" t="s">
        <v>876</v>
      </c>
    </row>
    <row r="52">
      <c r="A52" s="19" t="s">
        <v>877</v>
      </c>
      <c r="B52" s="19" t="s">
        <v>303</v>
      </c>
      <c r="C52" s="19" t="s">
        <v>878</v>
      </c>
      <c r="D52" s="99" t="s">
        <v>879</v>
      </c>
      <c r="E52" s="19" t="s">
        <v>880</v>
      </c>
      <c r="F52" s="13" t="s">
        <v>881</v>
      </c>
      <c r="G52" s="99" t="s">
        <v>882</v>
      </c>
    </row>
    <row r="53">
      <c r="A53" s="19" t="s">
        <v>883</v>
      </c>
      <c r="B53" s="19" t="s">
        <v>884</v>
      </c>
      <c r="C53" s="7"/>
      <c r="D53" s="99" t="s">
        <v>885</v>
      </c>
      <c r="E53" s="7"/>
      <c r="F53" s="13" t="s">
        <v>886</v>
      </c>
      <c r="G53" s="99" t="s">
        <v>887</v>
      </c>
    </row>
    <row r="54">
      <c r="A54" s="19" t="s">
        <v>888</v>
      </c>
      <c r="B54" s="7"/>
      <c r="C54" s="7"/>
      <c r="D54" s="99" t="s">
        <v>889</v>
      </c>
      <c r="E54" s="7"/>
      <c r="G54" s="7"/>
    </row>
    <row r="55">
      <c r="A55" s="19" t="s">
        <v>890</v>
      </c>
      <c r="B55" s="7"/>
      <c r="C55" s="7"/>
      <c r="D55" s="99" t="s">
        <v>891</v>
      </c>
      <c r="E55" s="7"/>
      <c r="G55" s="7"/>
    </row>
    <row r="56">
      <c r="A56" s="19" t="s">
        <v>892</v>
      </c>
      <c r="B56" s="19" t="s">
        <v>893</v>
      </c>
      <c r="C56" s="7"/>
      <c r="D56" s="99" t="s">
        <v>894</v>
      </c>
      <c r="E56" s="7"/>
      <c r="F56" s="13" t="s">
        <v>895</v>
      </c>
      <c r="G56" s="99" t="s">
        <v>896</v>
      </c>
    </row>
    <row r="57">
      <c r="A57" s="19" t="s">
        <v>897</v>
      </c>
      <c r="B57" s="19" t="s">
        <v>898</v>
      </c>
      <c r="C57" s="7"/>
      <c r="D57" s="99" t="s">
        <v>899</v>
      </c>
      <c r="E57" s="7"/>
      <c r="F57" s="13" t="s">
        <v>900</v>
      </c>
      <c r="G57" s="99" t="s">
        <v>901</v>
      </c>
    </row>
    <row r="58">
      <c r="A58" s="19" t="s">
        <v>902</v>
      </c>
      <c r="B58" s="7"/>
      <c r="C58" s="7"/>
      <c r="D58" s="99" t="s">
        <v>903</v>
      </c>
      <c r="E58" s="7"/>
      <c r="G58" s="7"/>
    </row>
    <row r="59">
      <c r="A59" s="19" t="s">
        <v>904</v>
      </c>
      <c r="B59" s="7"/>
      <c r="C59" s="7"/>
      <c r="D59" s="99" t="s">
        <v>905</v>
      </c>
      <c r="E59" s="7"/>
      <c r="F59" s="13" t="s">
        <v>906</v>
      </c>
      <c r="G59" s="99" t="s">
        <v>907</v>
      </c>
    </row>
    <row r="60">
      <c r="A60" s="19" t="s">
        <v>908</v>
      </c>
      <c r="B60" s="19" t="s">
        <v>105</v>
      </c>
      <c r="C60" s="19" t="s">
        <v>786</v>
      </c>
      <c r="D60" s="99" t="s">
        <v>909</v>
      </c>
      <c r="E60" s="7"/>
      <c r="F60" s="13" t="s">
        <v>910</v>
      </c>
      <c r="G60" s="99" t="s">
        <v>911</v>
      </c>
    </row>
    <row r="61">
      <c r="A61" s="19" t="s">
        <v>912</v>
      </c>
      <c r="B61" s="7"/>
      <c r="C61" s="7"/>
      <c r="D61" s="99" t="s">
        <v>913</v>
      </c>
      <c r="E61" s="7"/>
      <c r="F61" s="13" t="s">
        <v>914</v>
      </c>
      <c r="G61" s="99" t="s">
        <v>915</v>
      </c>
    </row>
    <row r="62">
      <c r="A62" s="19" t="s">
        <v>916</v>
      </c>
      <c r="B62" s="19" t="s">
        <v>917</v>
      </c>
      <c r="C62" s="7"/>
      <c r="D62" s="99" t="s">
        <v>918</v>
      </c>
      <c r="E62" s="7"/>
      <c r="G62" s="7"/>
    </row>
    <row r="63">
      <c r="A63" s="7"/>
      <c r="B63" s="7"/>
      <c r="C63" s="7"/>
      <c r="D63" s="7"/>
      <c r="E63" s="7"/>
      <c r="G63" s="7"/>
    </row>
    <row r="64">
      <c r="A64" s="7"/>
      <c r="B64" s="7"/>
      <c r="C64" s="7"/>
      <c r="D64" s="7"/>
      <c r="E64" s="7"/>
      <c r="G64" s="7"/>
    </row>
    <row r="65">
      <c r="A65" s="7"/>
      <c r="B65" s="7"/>
      <c r="C65" s="7"/>
      <c r="D65" s="7"/>
      <c r="E65" s="7"/>
      <c r="G65" s="7"/>
    </row>
    <row r="66">
      <c r="A66" s="7"/>
      <c r="B66" s="7"/>
      <c r="C66" s="7"/>
      <c r="D66" s="7"/>
      <c r="E66" s="7"/>
      <c r="G66" s="7"/>
    </row>
    <row r="67">
      <c r="A67" s="7"/>
      <c r="B67" s="7"/>
      <c r="C67" s="7"/>
      <c r="D67" s="7"/>
      <c r="E67" s="7"/>
      <c r="G67" s="7"/>
    </row>
    <row r="68">
      <c r="A68" s="7"/>
      <c r="B68" s="7"/>
      <c r="C68" s="7"/>
      <c r="D68" s="7"/>
      <c r="E68" s="7"/>
      <c r="G68" s="7"/>
    </row>
    <row r="69">
      <c r="A69" s="7"/>
      <c r="B69" s="7"/>
      <c r="C69" s="7"/>
      <c r="D69" s="7"/>
      <c r="E69" s="7"/>
      <c r="G69" s="7"/>
    </row>
    <row r="70">
      <c r="A70" s="7"/>
      <c r="B70" s="7"/>
      <c r="C70" s="7"/>
      <c r="D70" s="7"/>
      <c r="E70" s="7"/>
      <c r="G70" s="7"/>
    </row>
    <row r="71">
      <c r="A71" s="7"/>
      <c r="B71" s="7"/>
      <c r="C71" s="7"/>
      <c r="D71" s="7"/>
      <c r="E71" s="7"/>
      <c r="G71" s="7"/>
    </row>
    <row r="72">
      <c r="A72" s="7"/>
      <c r="B72" s="7"/>
      <c r="C72" s="7"/>
      <c r="D72" s="7"/>
      <c r="E72" s="7"/>
      <c r="G72" s="7"/>
    </row>
    <row r="73">
      <c r="A73" s="7"/>
      <c r="B73" s="7"/>
      <c r="C73" s="7"/>
      <c r="D73" s="7"/>
      <c r="E73" s="7"/>
      <c r="G73" s="7"/>
    </row>
    <row r="74">
      <c r="A74" s="7"/>
      <c r="B74" s="7"/>
      <c r="C74" s="7"/>
      <c r="D74" s="7"/>
      <c r="E74" s="7"/>
      <c r="G74" s="7"/>
    </row>
    <row r="75">
      <c r="A75" s="7"/>
      <c r="B75" s="7"/>
      <c r="C75" s="7"/>
      <c r="D75" s="7"/>
      <c r="E75" s="7"/>
      <c r="G75" s="7"/>
    </row>
    <row r="76">
      <c r="A76" s="7"/>
      <c r="B76" s="7"/>
      <c r="C76" s="7"/>
      <c r="D76" s="7"/>
      <c r="E76" s="7"/>
      <c r="G76" s="7"/>
    </row>
    <row r="77">
      <c r="A77" s="7"/>
      <c r="B77" s="7"/>
      <c r="C77" s="7"/>
      <c r="D77" s="7"/>
      <c r="E77" s="7"/>
      <c r="G77" s="7"/>
    </row>
    <row r="78">
      <c r="A78" s="7"/>
      <c r="B78" s="7"/>
      <c r="C78" s="7"/>
      <c r="D78" s="7"/>
      <c r="E78" s="7"/>
      <c r="G78" s="7"/>
    </row>
    <row r="79">
      <c r="A79" s="7"/>
      <c r="B79" s="7"/>
      <c r="C79" s="7"/>
      <c r="D79" s="7"/>
      <c r="E79" s="7"/>
      <c r="G79" s="7"/>
    </row>
    <row r="80">
      <c r="A80" s="7"/>
      <c r="B80" s="7"/>
      <c r="C80" s="7"/>
      <c r="D80" s="7"/>
      <c r="E80" s="7"/>
      <c r="G80" s="7"/>
    </row>
    <row r="81">
      <c r="A81" s="7"/>
      <c r="B81" s="7"/>
      <c r="C81" s="7"/>
      <c r="D81" s="7"/>
      <c r="E81" s="7"/>
      <c r="G81" s="7"/>
    </row>
    <row r="82">
      <c r="A82" s="7"/>
      <c r="B82" s="7"/>
      <c r="C82" s="7"/>
      <c r="D82" s="7"/>
      <c r="E82" s="7"/>
      <c r="G82" s="7"/>
    </row>
    <row r="83">
      <c r="A83" s="7"/>
      <c r="B83" s="7"/>
      <c r="C83" s="7"/>
      <c r="D83" s="7"/>
      <c r="E83" s="7"/>
      <c r="G83" s="7"/>
    </row>
    <row r="84">
      <c r="A84" s="7"/>
      <c r="B84" s="7"/>
      <c r="C84" s="7"/>
      <c r="D84" s="7"/>
      <c r="E84" s="7"/>
      <c r="G84" s="7"/>
    </row>
    <row r="85">
      <c r="A85" s="7"/>
      <c r="B85" s="7"/>
      <c r="C85" s="7"/>
      <c r="D85" s="7"/>
      <c r="E85" s="7"/>
      <c r="G85" s="7"/>
    </row>
    <row r="86">
      <c r="A86" s="7"/>
      <c r="B86" s="7"/>
      <c r="C86" s="7"/>
      <c r="D86" s="7"/>
      <c r="E86" s="7"/>
      <c r="G86" s="7"/>
    </row>
    <row r="87">
      <c r="A87" s="7"/>
      <c r="B87" s="7"/>
      <c r="C87" s="7"/>
      <c r="D87" s="7"/>
      <c r="E87" s="7"/>
      <c r="G87" s="7"/>
    </row>
    <row r="88">
      <c r="A88" s="7"/>
      <c r="B88" s="7"/>
      <c r="C88" s="7"/>
      <c r="D88" s="7"/>
      <c r="E88" s="7"/>
      <c r="G88" s="7"/>
    </row>
    <row r="89">
      <c r="A89" s="7"/>
      <c r="B89" s="7"/>
      <c r="C89" s="7"/>
      <c r="D89" s="7"/>
      <c r="E89" s="7"/>
      <c r="G89" s="7"/>
    </row>
    <row r="90">
      <c r="A90" s="7"/>
      <c r="B90" s="7"/>
      <c r="C90" s="7"/>
      <c r="D90" s="7"/>
      <c r="E90" s="7"/>
      <c r="G90" s="7"/>
    </row>
    <row r="91">
      <c r="A91" s="7"/>
      <c r="B91" s="7"/>
      <c r="C91" s="7"/>
      <c r="D91" s="7"/>
      <c r="E91" s="7"/>
      <c r="G91" s="7"/>
    </row>
    <row r="92">
      <c r="A92" s="7"/>
      <c r="B92" s="7"/>
      <c r="C92" s="7"/>
      <c r="D92" s="7"/>
      <c r="E92" s="7"/>
      <c r="G92" s="7"/>
    </row>
    <row r="93">
      <c r="A93" s="7"/>
      <c r="B93" s="7"/>
      <c r="C93" s="7"/>
      <c r="D93" s="7"/>
      <c r="E93" s="7"/>
      <c r="G93" s="7"/>
    </row>
    <row r="94">
      <c r="A94" s="7"/>
      <c r="B94" s="7"/>
      <c r="C94" s="7"/>
      <c r="D94" s="7"/>
      <c r="E94" s="7"/>
      <c r="G94" s="7"/>
    </row>
    <row r="95">
      <c r="A95" s="7"/>
      <c r="B95" s="7"/>
      <c r="C95" s="7"/>
      <c r="D95" s="7"/>
      <c r="E95" s="7"/>
      <c r="G95" s="7"/>
    </row>
    <row r="96">
      <c r="A96" s="7"/>
      <c r="B96" s="7"/>
      <c r="C96" s="7"/>
      <c r="D96" s="7"/>
      <c r="E96" s="7"/>
      <c r="G96" s="7"/>
    </row>
    <row r="97">
      <c r="A97" s="7"/>
      <c r="B97" s="7"/>
      <c r="C97" s="7"/>
      <c r="D97" s="7"/>
      <c r="E97" s="7"/>
      <c r="G97" s="7"/>
    </row>
    <row r="98">
      <c r="A98" s="7"/>
      <c r="B98" s="7"/>
      <c r="C98" s="7"/>
      <c r="D98" s="7"/>
      <c r="E98" s="7"/>
      <c r="G98" s="7"/>
    </row>
    <row r="99">
      <c r="A99" s="7"/>
      <c r="B99" s="7"/>
      <c r="C99" s="7"/>
      <c r="D99" s="7"/>
      <c r="E99" s="7"/>
      <c r="G99" s="7"/>
    </row>
    <row r="100">
      <c r="A100" s="7"/>
      <c r="B100" s="7"/>
      <c r="C100" s="7"/>
      <c r="D100" s="7"/>
      <c r="E100" s="7"/>
      <c r="G100" s="7"/>
    </row>
    <row r="101">
      <c r="A101" s="7"/>
      <c r="B101" s="7"/>
      <c r="C101" s="7"/>
      <c r="D101" s="7"/>
      <c r="E101" s="7"/>
      <c r="G101" s="7"/>
    </row>
    <row r="102">
      <c r="A102" s="7"/>
      <c r="B102" s="7"/>
      <c r="C102" s="7"/>
      <c r="D102" s="7"/>
      <c r="E102" s="7"/>
      <c r="G102" s="7"/>
    </row>
    <row r="103">
      <c r="A103" s="7"/>
      <c r="B103" s="7"/>
      <c r="C103" s="7"/>
      <c r="D103" s="7"/>
      <c r="E103" s="7"/>
      <c r="G103" s="7"/>
    </row>
    <row r="104">
      <c r="A104" s="7"/>
      <c r="B104" s="7"/>
      <c r="C104" s="7"/>
      <c r="D104" s="7"/>
      <c r="E104" s="7"/>
      <c r="G104" s="7"/>
    </row>
    <row r="105">
      <c r="A105" s="7"/>
      <c r="B105" s="7"/>
      <c r="C105" s="7"/>
      <c r="D105" s="7"/>
      <c r="E105" s="7"/>
      <c r="G105" s="7"/>
    </row>
    <row r="106">
      <c r="A106" s="7"/>
      <c r="B106" s="7"/>
      <c r="C106" s="7"/>
      <c r="D106" s="7"/>
      <c r="E106" s="7"/>
      <c r="G106" s="7"/>
    </row>
    <row r="107">
      <c r="A107" s="7"/>
      <c r="B107" s="7"/>
      <c r="C107" s="7"/>
      <c r="D107" s="7"/>
      <c r="E107" s="7"/>
      <c r="G107" s="7"/>
    </row>
    <row r="108">
      <c r="A108" s="7"/>
      <c r="B108" s="7"/>
      <c r="C108" s="7"/>
      <c r="D108" s="7"/>
      <c r="E108" s="7"/>
      <c r="G108" s="7"/>
    </row>
    <row r="109">
      <c r="A109" s="7"/>
      <c r="B109" s="7"/>
      <c r="C109" s="7"/>
      <c r="D109" s="7"/>
      <c r="E109" s="7"/>
      <c r="G109" s="7"/>
    </row>
    <row r="110">
      <c r="A110" s="7"/>
      <c r="B110" s="7"/>
      <c r="C110" s="7"/>
      <c r="D110" s="7"/>
      <c r="E110" s="7"/>
      <c r="G110" s="7"/>
    </row>
    <row r="111">
      <c r="A111" s="7"/>
      <c r="B111" s="7"/>
      <c r="C111" s="7"/>
      <c r="D111" s="7"/>
      <c r="E111" s="7"/>
      <c r="G111" s="7"/>
    </row>
    <row r="112">
      <c r="A112" s="7"/>
      <c r="B112" s="7"/>
      <c r="C112" s="7"/>
      <c r="D112" s="7"/>
      <c r="E112" s="7"/>
      <c r="G112" s="7"/>
    </row>
    <row r="113">
      <c r="A113" s="7"/>
      <c r="B113" s="7"/>
      <c r="C113" s="7"/>
      <c r="D113" s="7"/>
      <c r="E113" s="7"/>
      <c r="G113" s="7"/>
    </row>
    <row r="114">
      <c r="A114" s="7"/>
      <c r="B114" s="7"/>
      <c r="C114" s="7"/>
      <c r="D114" s="7"/>
      <c r="E114" s="7"/>
      <c r="G114" s="7"/>
    </row>
    <row r="115">
      <c r="A115" s="7"/>
      <c r="B115" s="7"/>
      <c r="C115" s="7"/>
      <c r="D115" s="7"/>
      <c r="E115" s="7"/>
      <c r="G115" s="7"/>
    </row>
    <row r="116">
      <c r="A116" s="7"/>
      <c r="B116" s="7"/>
      <c r="C116" s="7"/>
      <c r="D116" s="7"/>
      <c r="E116" s="7"/>
      <c r="G116" s="7"/>
    </row>
    <row r="117">
      <c r="A117" s="7"/>
      <c r="B117" s="7"/>
      <c r="C117" s="7"/>
      <c r="D117" s="7"/>
      <c r="E117" s="7"/>
      <c r="G117" s="7"/>
    </row>
    <row r="118">
      <c r="A118" s="7"/>
      <c r="B118" s="7"/>
      <c r="C118" s="7"/>
      <c r="D118" s="7"/>
      <c r="E118" s="7"/>
      <c r="G118" s="7"/>
    </row>
    <row r="119">
      <c r="A119" s="7"/>
      <c r="B119" s="7"/>
      <c r="C119" s="7"/>
      <c r="D119" s="7"/>
      <c r="E119" s="7"/>
      <c r="G119" s="7"/>
    </row>
    <row r="120">
      <c r="A120" s="7"/>
      <c r="B120" s="7"/>
      <c r="C120" s="7"/>
      <c r="D120" s="7"/>
      <c r="E120" s="7"/>
      <c r="G120" s="7"/>
    </row>
    <row r="121">
      <c r="A121" s="7"/>
      <c r="B121" s="7"/>
      <c r="C121" s="7"/>
      <c r="D121" s="7"/>
      <c r="E121" s="7"/>
      <c r="G121" s="7"/>
    </row>
    <row r="122">
      <c r="A122" s="7"/>
      <c r="B122" s="7"/>
      <c r="C122" s="7"/>
      <c r="D122" s="7"/>
      <c r="E122" s="7"/>
      <c r="G122" s="7"/>
    </row>
    <row r="123">
      <c r="A123" s="7"/>
      <c r="B123" s="7"/>
      <c r="C123" s="7"/>
      <c r="D123" s="7"/>
      <c r="E123" s="7"/>
      <c r="G123" s="7"/>
    </row>
    <row r="124">
      <c r="A124" s="7"/>
      <c r="B124" s="7"/>
      <c r="C124" s="7"/>
      <c r="D124" s="7"/>
      <c r="E124" s="7"/>
      <c r="G124" s="7"/>
    </row>
    <row r="125">
      <c r="A125" s="7"/>
      <c r="B125" s="7"/>
      <c r="C125" s="7"/>
      <c r="D125" s="7"/>
      <c r="E125" s="7"/>
      <c r="G125" s="7"/>
    </row>
    <row r="126">
      <c r="A126" s="7"/>
      <c r="B126" s="7"/>
      <c r="C126" s="7"/>
      <c r="D126" s="7"/>
      <c r="E126" s="7"/>
      <c r="G126" s="7"/>
    </row>
    <row r="127">
      <c r="A127" s="7"/>
      <c r="B127" s="7"/>
      <c r="C127" s="7"/>
      <c r="D127" s="7"/>
      <c r="E127" s="7"/>
      <c r="G127" s="7"/>
    </row>
    <row r="128">
      <c r="A128" s="7"/>
      <c r="B128" s="7"/>
      <c r="C128" s="7"/>
      <c r="D128" s="7"/>
      <c r="E128" s="7"/>
      <c r="G128" s="7"/>
    </row>
    <row r="129">
      <c r="A129" s="7"/>
      <c r="B129" s="7"/>
      <c r="C129" s="7"/>
      <c r="D129" s="7"/>
      <c r="E129" s="7"/>
      <c r="G129" s="7"/>
    </row>
    <row r="130">
      <c r="A130" s="7"/>
      <c r="B130" s="7"/>
      <c r="C130" s="7"/>
      <c r="D130" s="7"/>
      <c r="E130" s="7"/>
      <c r="G130" s="7"/>
    </row>
    <row r="131">
      <c r="A131" s="7"/>
      <c r="B131" s="7"/>
      <c r="C131" s="7"/>
      <c r="D131" s="7"/>
      <c r="E131" s="7"/>
      <c r="G131" s="7"/>
    </row>
    <row r="132">
      <c r="A132" s="7"/>
      <c r="B132" s="7"/>
      <c r="C132" s="7"/>
      <c r="D132" s="7"/>
      <c r="E132" s="7"/>
      <c r="G132" s="7"/>
    </row>
    <row r="133">
      <c r="A133" s="7"/>
      <c r="B133" s="7"/>
      <c r="C133" s="7"/>
      <c r="D133" s="7"/>
      <c r="E133" s="7"/>
      <c r="G133" s="7"/>
    </row>
    <row r="134">
      <c r="A134" s="7"/>
      <c r="B134" s="7"/>
      <c r="C134" s="7"/>
      <c r="D134" s="7"/>
      <c r="E134" s="7"/>
      <c r="G134" s="7"/>
    </row>
    <row r="135">
      <c r="A135" s="7"/>
      <c r="B135" s="7"/>
      <c r="C135" s="7"/>
      <c r="D135" s="7"/>
      <c r="E135" s="7"/>
      <c r="G135" s="7"/>
    </row>
    <row r="136">
      <c r="A136" s="7"/>
      <c r="B136" s="7"/>
      <c r="C136" s="7"/>
      <c r="D136" s="7"/>
      <c r="E136" s="7"/>
      <c r="G136" s="7"/>
    </row>
    <row r="137">
      <c r="A137" s="7"/>
      <c r="B137" s="7"/>
      <c r="C137" s="7"/>
      <c r="D137" s="7"/>
      <c r="E137" s="7"/>
      <c r="G137" s="7"/>
    </row>
    <row r="138">
      <c r="A138" s="7"/>
      <c r="B138" s="7"/>
      <c r="C138" s="7"/>
      <c r="D138" s="7"/>
      <c r="E138" s="7"/>
      <c r="G138" s="7"/>
    </row>
    <row r="139">
      <c r="A139" s="7"/>
      <c r="B139" s="7"/>
      <c r="C139" s="7"/>
      <c r="D139" s="7"/>
      <c r="E139" s="7"/>
      <c r="G139" s="7"/>
    </row>
    <row r="140">
      <c r="A140" s="7"/>
      <c r="B140" s="7"/>
      <c r="C140" s="7"/>
      <c r="D140" s="7"/>
      <c r="E140" s="7"/>
      <c r="G140" s="7"/>
    </row>
    <row r="141">
      <c r="A141" s="7"/>
      <c r="B141" s="7"/>
      <c r="C141" s="7"/>
      <c r="D141" s="7"/>
      <c r="E141" s="7"/>
      <c r="G141" s="7"/>
    </row>
    <row r="142">
      <c r="A142" s="7"/>
      <c r="B142" s="7"/>
      <c r="C142" s="7"/>
      <c r="D142" s="7"/>
      <c r="E142" s="7"/>
      <c r="G142" s="7"/>
    </row>
    <row r="143">
      <c r="A143" s="7"/>
      <c r="B143" s="7"/>
      <c r="C143" s="7"/>
      <c r="D143" s="7"/>
      <c r="E143" s="7"/>
      <c r="G143" s="7"/>
    </row>
    <row r="144">
      <c r="A144" s="7"/>
      <c r="B144" s="7"/>
      <c r="C144" s="7"/>
      <c r="D144" s="7"/>
      <c r="E144" s="7"/>
      <c r="G144" s="7"/>
    </row>
    <row r="145">
      <c r="A145" s="7"/>
      <c r="B145" s="7"/>
      <c r="C145" s="7"/>
      <c r="D145" s="7"/>
      <c r="E145" s="7"/>
      <c r="G145" s="7"/>
    </row>
    <row r="146">
      <c r="A146" s="7"/>
      <c r="B146" s="7"/>
      <c r="C146" s="7"/>
      <c r="D146" s="7"/>
      <c r="E146" s="7"/>
      <c r="G146" s="7"/>
    </row>
    <row r="147">
      <c r="A147" s="7"/>
      <c r="B147" s="7"/>
      <c r="C147" s="7"/>
      <c r="D147" s="7"/>
      <c r="E147" s="7"/>
      <c r="G147" s="7"/>
    </row>
    <row r="148">
      <c r="A148" s="7"/>
      <c r="B148" s="7"/>
      <c r="C148" s="7"/>
      <c r="D148" s="7"/>
      <c r="E148" s="7"/>
      <c r="G148" s="7"/>
    </row>
    <row r="149">
      <c r="A149" s="7"/>
      <c r="B149" s="7"/>
      <c r="C149" s="7"/>
      <c r="D149" s="7"/>
      <c r="E149" s="7"/>
      <c r="G149" s="7"/>
    </row>
    <row r="150">
      <c r="A150" s="7"/>
      <c r="B150" s="7"/>
      <c r="C150" s="7"/>
      <c r="D150" s="7"/>
      <c r="E150" s="7"/>
      <c r="G150" s="7"/>
    </row>
    <row r="151">
      <c r="A151" s="7"/>
      <c r="B151" s="7"/>
      <c r="C151" s="7"/>
      <c r="D151" s="7"/>
      <c r="E151" s="7"/>
      <c r="G151" s="7"/>
    </row>
    <row r="152">
      <c r="A152" s="7"/>
      <c r="B152" s="7"/>
      <c r="C152" s="7"/>
      <c r="D152" s="7"/>
      <c r="E152" s="7"/>
      <c r="G152" s="7"/>
    </row>
    <row r="153">
      <c r="A153" s="7"/>
      <c r="B153" s="7"/>
      <c r="C153" s="7"/>
      <c r="D153" s="7"/>
      <c r="E153" s="7"/>
      <c r="G153" s="7"/>
    </row>
    <row r="154">
      <c r="A154" s="7"/>
      <c r="B154" s="7"/>
      <c r="C154" s="7"/>
      <c r="D154" s="7"/>
      <c r="E154" s="7"/>
      <c r="G154" s="7"/>
    </row>
    <row r="155">
      <c r="A155" s="7"/>
      <c r="B155" s="7"/>
      <c r="C155" s="7"/>
      <c r="D155" s="7"/>
      <c r="E155" s="7"/>
      <c r="G155" s="7"/>
    </row>
    <row r="156">
      <c r="A156" s="7"/>
      <c r="B156" s="7"/>
      <c r="C156" s="7"/>
      <c r="D156" s="7"/>
      <c r="E156" s="7"/>
      <c r="G156" s="7"/>
    </row>
    <row r="157">
      <c r="A157" s="7"/>
      <c r="B157" s="7"/>
      <c r="C157" s="7"/>
      <c r="D157" s="7"/>
      <c r="E157" s="7"/>
      <c r="G157" s="7"/>
    </row>
    <row r="158">
      <c r="A158" s="7"/>
      <c r="B158" s="7"/>
      <c r="C158" s="7"/>
      <c r="D158" s="7"/>
      <c r="E158" s="7"/>
      <c r="G158" s="7"/>
    </row>
    <row r="159">
      <c r="A159" s="7"/>
      <c r="B159" s="7"/>
      <c r="C159" s="7"/>
      <c r="D159" s="7"/>
      <c r="E159" s="7"/>
      <c r="G159" s="7"/>
    </row>
    <row r="160">
      <c r="A160" s="7"/>
      <c r="B160" s="7"/>
      <c r="C160" s="7"/>
      <c r="D160" s="7"/>
      <c r="E160" s="7"/>
      <c r="G160" s="7"/>
    </row>
    <row r="161">
      <c r="A161" s="7"/>
      <c r="B161" s="7"/>
      <c r="C161" s="7"/>
      <c r="D161" s="7"/>
      <c r="E161" s="7"/>
      <c r="G161" s="7"/>
    </row>
    <row r="162">
      <c r="A162" s="7"/>
      <c r="B162" s="7"/>
      <c r="C162" s="7"/>
      <c r="D162" s="7"/>
      <c r="E162" s="7"/>
      <c r="G162" s="7"/>
    </row>
    <row r="163">
      <c r="A163" s="7"/>
      <c r="B163" s="7"/>
      <c r="C163" s="7"/>
      <c r="D163" s="7"/>
      <c r="E163" s="7"/>
      <c r="G163" s="7"/>
    </row>
    <row r="164">
      <c r="A164" s="7"/>
      <c r="B164" s="7"/>
      <c r="C164" s="7"/>
      <c r="D164" s="7"/>
      <c r="E164" s="7"/>
      <c r="G164" s="7"/>
    </row>
    <row r="165">
      <c r="A165" s="7"/>
      <c r="B165" s="7"/>
      <c r="C165" s="7"/>
      <c r="D165" s="7"/>
      <c r="E165" s="7"/>
      <c r="G165" s="7"/>
    </row>
    <row r="166">
      <c r="A166" s="7"/>
      <c r="B166" s="7"/>
      <c r="C166" s="7"/>
      <c r="D166" s="7"/>
      <c r="E166" s="7"/>
      <c r="G166" s="7"/>
    </row>
    <row r="167">
      <c r="A167" s="7"/>
      <c r="B167" s="7"/>
      <c r="C167" s="7"/>
      <c r="D167" s="7"/>
      <c r="E167" s="7"/>
      <c r="G167" s="7"/>
    </row>
    <row r="168">
      <c r="A168" s="7"/>
      <c r="B168" s="7"/>
      <c r="C168" s="7"/>
      <c r="D168" s="7"/>
      <c r="E168" s="7"/>
      <c r="G168" s="7"/>
    </row>
    <row r="169">
      <c r="A169" s="7"/>
      <c r="B169" s="7"/>
      <c r="C169" s="7"/>
      <c r="D169" s="7"/>
      <c r="E169" s="7"/>
      <c r="G169" s="7"/>
    </row>
    <row r="170">
      <c r="A170" s="7"/>
      <c r="B170" s="7"/>
      <c r="C170" s="7"/>
      <c r="D170" s="7"/>
      <c r="E170" s="7"/>
      <c r="G170" s="7"/>
    </row>
    <row r="171">
      <c r="A171" s="7"/>
      <c r="B171" s="7"/>
      <c r="C171" s="7"/>
      <c r="D171" s="7"/>
      <c r="E171" s="7"/>
      <c r="G171" s="7"/>
    </row>
    <row r="172">
      <c r="A172" s="7"/>
      <c r="B172" s="7"/>
      <c r="C172" s="7"/>
      <c r="D172" s="7"/>
      <c r="E172" s="7"/>
      <c r="G172" s="7"/>
    </row>
    <row r="173">
      <c r="A173" s="7"/>
      <c r="B173" s="7"/>
      <c r="C173" s="7"/>
      <c r="D173" s="7"/>
      <c r="E173" s="7"/>
      <c r="G173" s="7"/>
    </row>
    <row r="174">
      <c r="A174" s="7"/>
      <c r="B174" s="7"/>
      <c r="C174" s="7"/>
      <c r="D174" s="7"/>
      <c r="E174" s="7"/>
      <c r="G174" s="7"/>
    </row>
    <row r="175">
      <c r="A175" s="7"/>
      <c r="B175" s="7"/>
      <c r="C175" s="7"/>
      <c r="D175" s="7"/>
      <c r="E175" s="7"/>
      <c r="G175" s="7"/>
    </row>
    <row r="176">
      <c r="A176" s="7"/>
      <c r="B176" s="7"/>
      <c r="C176" s="7"/>
      <c r="D176" s="7"/>
      <c r="E176" s="7"/>
      <c r="G176" s="7"/>
    </row>
    <row r="177">
      <c r="A177" s="7"/>
      <c r="B177" s="7"/>
      <c r="C177" s="7"/>
      <c r="D177" s="7"/>
      <c r="E177" s="7"/>
      <c r="G177" s="7"/>
    </row>
    <row r="178">
      <c r="A178" s="7"/>
      <c r="B178" s="7"/>
      <c r="C178" s="7"/>
      <c r="D178" s="7"/>
      <c r="E178" s="7"/>
      <c r="G178" s="7"/>
    </row>
    <row r="179">
      <c r="A179" s="7"/>
      <c r="B179" s="7"/>
      <c r="C179" s="7"/>
      <c r="D179" s="7"/>
      <c r="E179" s="7"/>
      <c r="G179" s="7"/>
    </row>
    <row r="180">
      <c r="A180" s="7"/>
      <c r="B180" s="7"/>
      <c r="C180" s="7"/>
      <c r="D180" s="7"/>
      <c r="E180" s="7"/>
      <c r="G180" s="7"/>
    </row>
    <row r="181">
      <c r="A181" s="7"/>
      <c r="B181" s="7"/>
      <c r="C181" s="7"/>
      <c r="D181" s="7"/>
      <c r="E181" s="7"/>
      <c r="G181" s="7"/>
    </row>
    <row r="182">
      <c r="A182" s="7"/>
      <c r="B182" s="7"/>
      <c r="C182" s="7"/>
      <c r="D182" s="7"/>
      <c r="E182" s="7"/>
      <c r="G182" s="7"/>
    </row>
    <row r="183">
      <c r="A183" s="7"/>
      <c r="B183" s="7"/>
      <c r="C183" s="7"/>
      <c r="D183" s="7"/>
      <c r="E183" s="7"/>
      <c r="G183" s="7"/>
    </row>
    <row r="184">
      <c r="A184" s="7"/>
      <c r="B184" s="7"/>
      <c r="C184" s="7"/>
      <c r="D184" s="7"/>
      <c r="E184" s="7"/>
      <c r="G184" s="7"/>
    </row>
    <row r="185">
      <c r="A185" s="7"/>
      <c r="B185" s="7"/>
      <c r="C185" s="7"/>
      <c r="D185" s="7"/>
      <c r="E185" s="7"/>
      <c r="G185" s="7"/>
    </row>
    <row r="186">
      <c r="A186" s="7"/>
      <c r="B186" s="7"/>
      <c r="C186" s="7"/>
      <c r="D186" s="7"/>
      <c r="E186" s="7"/>
      <c r="G186" s="7"/>
    </row>
    <row r="187">
      <c r="A187" s="7"/>
      <c r="B187" s="7"/>
      <c r="C187" s="7"/>
      <c r="D187" s="7"/>
      <c r="E187" s="7"/>
      <c r="G187" s="7"/>
    </row>
    <row r="188">
      <c r="A188" s="7"/>
      <c r="B188" s="7"/>
      <c r="C188" s="7"/>
      <c r="D188" s="7"/>
      <c r="E188" s="7"/>
      <c r="G188" s="7"/>
    </row>
    <row r="189">
      <c r="A189" s="7"/>
      <c r="B189" s="7"/>
      <c r="C189" s="7"/>
      <c r="D189" s="7"/>
      <c r="E189" s="7"/>
      <c r="G189" s="7"/>
    </row>
    <row r="190">
      <c r="A190" s="7"/>
      <c r="B190" s="7"/>
      <c r="C190" s="7"/>
      <c r="D190" s="7"/>
      <c r="E190" s="7"/>
      <c r="G190" s="7"/>
    </row>
    <row r="191">
      <c r="A191" s="7"/>
      <c r="B191" s="7"/>
      <c r="C191" s="7"/>
      <c r="D191" s="7"/>
      <c r="E191" s="7"/>
      <c r="G191" s="7"/>
    </row>
    <row r="192">
      <c r="A192" s="7"/>
      <c r="B192" s="7"/>
      <c r="C192" s="7"/>
      <c r="D192" s="7"/>
      <c r="E192" s="7"/>
      <c r="G192" s="7"/>
    </row>
    <row r="193">
      <c r="A193" s="7"/>
      <c r="B193" s="7"/>
      <c r="C193" s="7"/>
      <c r="D193" s="7"/>
      <c r="E193" s="7"/>
      <c r="G193" s="7"/>
    </row>
    <row r="194">
      <c r="A194" s="7"/>
      <c r="B194" s="7"/>
      <c r="C194" s="7"/>
      <c r="D194" s="7"/>
      <c r="E194" s="7"/>
      <c r="G194" s="7"/>
    </row>
    <row r="195">
      <c r="A195" s="7"/>
      <c r="B195" s="7"/>
      <c r="C195" s="7"/>
      <c r="D195" s="7"/>
      <c r="E195" s="7"/>
      <c r="G195" s="7"/>
    </row>
    <row r="196">
      <c r="A196" s="7"/>
      <c r="B196" s="7"/>
      <c r="C196" s="7"/>
      <c r="D196" s="7"/>
      <c r="E196" s="7"/>
      <c r="G196" s="7"/>
    </row>
    <row r="197">
      <c r="A197" s="7"/>
      <c r="B197" s="7"/>
      <c r="C197" s="7"/>
      <c r="D197" s="7"/>
      <c r="E197" s="7"/>
      <c r="G197" s="7"/>
    </row>
    <row r="198">
      <c r="A198" s="7"/>
      <c r="B198" s="7"/>
      <c r="C198" s="7"/>
      <c r="D198" s="7"/>
      <c r="E198" s="7"/>
      <c r="G198" s="7"/>
    </row>
    <row r="199">
      <c r="A199" s="7"/>
      <c r="B199" s="7"/>
      <c r="C199" s="7"/>
      <c r="D199" s="7"/>
      <c r="E199" s="7"/>
      <c r="G199" s="7"/>
    </row>
    <row r="200">
      <c r="A200" s="7"/>
      <c r="B200" s="7"/>
      <c r="C200" s="7"/>
      <c r="D200" s="7"/>
      <c r="E200" s="7"/>
      <c r="G200" s="7"/>
    </row>
    <row r="201">
      <c r="A201" s="7"/>
      <c r="B201" s="7"/>
      <c r="C201" s="7"/>
      <c r="D201" s="7"/>
      <c r="E201" s="7"/>
      <c r="G201" s="7"/>
    </row>
    <row r="202">
      <c r="A202" s="7"/>
      <c r="B202" s="7"/>
      <c r="C202" s="7"/>
      <c r="D202" s="7"/>
      <c r="E202" s="7"/>
      <c r="G202" s="7"/>
    </row>
    <row r="203">
      <c r="A203" s="7"/>
      <c r="B203" s="7"/>
      <c r="C203" s="7"/>
      <c r="D203" s="7"/>
      <c r="E203" s="7"/>
      <c r="G203" s="7"/>
    </row>
    <row r="204">
      <c r="A204" s="7"/>
      <c r="B204" s="7"/>
      <c r="C204" s="7"/>
      <c r="D204" s="7"/>
      <c r="E204" s="7"/>
      <c r="G204" s="7"/>
    </row>
    <row r="205">
      <c r="A205" s="7"/>
      <c r="B205" s="7"/>
      <c r="C205" s="7"/>
      <c r="D205" s="7"/>
      <c r="E205" s="7"/>
      <c r="G205" s="7"/>
    </row>
    <row r="206">
      <c r="A206" s="7"/>
      <c r="B206" s="7"/>
      <c r="C206" s="7"/>
      <c r="D206" s="7"/>
      <c r="E206" s="7"/>
      <c r="G206" s="7"/>
    </row>
    <row r="207">
      <c r="A207" s="7"/>
      <c r="B207" s="7"/>
      <c r="C207" s="7"/>
      <c r="D207" s="7"/>
      <c r="E207" s="7"/>
      <c r="G207" s="7"/>
    </row>
    <row r="208">
      <c r="A208" s="7"/>
      <c r="B208" s="7"/>
      <c r="C208" s="7"/>
      <c r="D208" s="7"/>
      <c r="E208" s="7"/>
      <c r="G208" s="7"/>
    </row>
    <row r="209">
      <c r="A209" s="7"/>
      <c r="B209" s="7"/>
      <c r="C209" s="7"/>
      <c r="D209" s="7"/>
      <c r="E209" s="7"/>
      <c r="G209" s="7"/>
    </row>
    <row r="210">
      <c r="A210" s="7"/>
      <c r="B210" s="7"/>
      <c r="C210" s="7"/>
      <c r="D210" s="7"/>
      <c r="E210" s="7"/>
      <c r="G210" s="7"/>
    </row>
    <row r="211">
      <c r="A211" s="7"/>
      <c r="B211" s="7"/>
      <c r="C211" s="7"/>
      <c r="D211" s="7"/>
      <c r="E211" s="7"/>
      <c r="G211" s="7"/>
    </row>
    <row r="212">
      <c r="A212" s="7"/>
      <c r="B212" s="7"/>
      <c r="C212" s="7"/>
      <c r="D212" s="7"/>
      <c r="E212" s="7"/>
      <c r="G212" s="7"/>
    </row>
    <row r="213">
      <c r="A213" s="7"/>
      <c r="B213" s="7"/>
      <c r="C213" s="7"/>
      <c r="D213" s="7"/>
      <c r="E213" s="7"/>
      <c r="G213" s="7"/>
    </row>
    <row r="214">
      <c r="A214" s="7"/>
      <c r="B214" s="7"/>
      <c r="C214" s="7"/>
      <c r="D214" s="7"/>
      <c r="E214" s="7"/>
      <c r="G214" s="7"/>
    </row>
    <row r="215">
      <c r="A215" s="7"/>
      <c r="B215" s="7"/>
      <c r="C215" s="7"/>
      <c r="D215" s="7"/>
      <c r="E215" s="7"/>
      <c r="G215" s="7"/>
    </row>
    <row r="216">
      <c r="A216" s="7"/>
      <c r="B216" s="7"/>
      <c r="C216" s="7"/>
      <c r="D216" s="7"/>
      <c r="E216" s="7"/>
      <c r="G216" s="7"/>
    </row>
    <row r="217">
      <c r="A217" s="7"/>
      <c r="B217" s="7"/>
      <c r="C217" s="7"/>
      <c r="D217" s="7"/>
      <c r="E217" s="7"/>
      <c r="G217" s="7"/>
    </row>
    <row r="218">
      <c r="A218" s="7"/>
      <c r="B218" s="7"/>
      <c r="C218" s="7"/>
      <c r="D218" s="7"/>
      <c r="E218" s="7"/>
      <c r="G218" s="7"/>
    </row>
    <row r="219">
      <c r="A219" s="7"/>
      <c r="B219" s="7"/>
      <c r="C219" s="7"/>
      <c r="D219" s="7"/>
      <c r="E219" s="7"/>
      <c r="G219" s="7"/>
    </row>
    <row r="220">
      <c r="A220" s="7"/>
      <c r="B220" s="7"/>
      <c r="C220" s="7"/>
      <c r="D220" s="7"/>
      <c r="E220" s="7"/>
      <c r="G220" s="7"/>
    </row>
    <row r="221">
      <c r="A221" s="7"/>
      <c r="B221" s="7"/>
      <c r="C221" s="7"/>
      <c r="D221" s="7"/>
      <c r="E221" s="7"/>
      <c r="G221" s="7"/>
    </row>
    <row r="222">
      <c r="A222" s="7"/>
      <c r="B222" s="7"/>
      <c r="C222" s="7"/>
      <c r="D222" s="7"/>
      <c r="E222" s="7"/>
      <c r="G222" s="7"/>
    </row>
    <row r="223">
      <c r="A223" s="7"/>
      <c r="B223" s="7"/>
      <c r="C223" s="7"/>
      <c r="D223" s="7"/>
      <c r="E223" s="7"/>
      <c r="G223" s="7"/>
    </row>
    <row r="224">
      <c r="A224" s="7"/>
      <c r="B224" s="7"/>
      <c r="C224" s="7"/>
      <c r="D224" s="7"/>
      <c r="E224" s="7"/>
      <c r="G224" s="7"/>
    </row>
    <row r="225">
      <c r="A225" s="7"/>
      <c r="B225" s="7"/>
      <c r="C225" s="7"/>
      <c r="D225" s="7"/>
      <c r="E225" s="7"/>
      <c r="G225" s="7"/>
    </row>
    <row r="226">
      <c r="A226" s="7"/>
      <c r="B226" s="7"/>
      <c r="C226" s="7"/>
      <c r="D226" s="7"/>
      <c r="E226" s="7"/>
      <c r="G226" s="7"/>
    </row>
    <row r="227">
      <c r="A227" s="7"/>
      <c r="B227" s="7"/>
      <c r="C227" s="7"/>
      <c r="D227" s="7"/>
      <c r="E227" s="7"/>
      <c r="G227" s="7"/>
    </row>
    <row r="228">
      <c r="A228" s="7"/>
      <c r="B228" s="7"/>
      <c r="C228" s="7"/>
      <c r="D228" s="7"/>
      <c r="E228" s="7"/>
      <c r="G228" s="7"/>
    </row>
    <row r="229">
      <c r="A229" s="7"/>
      <c r="B229" s="7"/>
      <c r="C229" s="7"/>
      <c r="D229" s="7"/>
      <c r="E229" s="7"/>
      <c r="G229" s="7"/>
    </row>
    <row r="230">
      <c r="A230" s="7"/>
      <c r="B230" s="7"/>
      <c r="C230" s="7"/>
      <c r="D230" s="7"/>
      <c r="E230" s="7"/>
      <c r="G230" s="7"/>
    </row>
    <row r="231">
      <c r="A231" s="7"/>
      <c r="B231" s="7"/>
      <c r="C231" s="7"/>
      <c r="D231" s="7"/>
      <c r="E231" s="7"/>
      <c r="G231" s="7"/>
    </row>
    <row r="232">
      <c r="A232" s="7"/>
      <c r="B232" s="7"/>
      <c r="C232" s="7"/>
      <c r="D232" s="7"/>
      <c r="E232" s="7"/>
      <c r="G232" s="7"/>
    </row>
    <row r="233">
      <c r="A233" s="7"/>
      <c r="B233" s="7"/>
      <c r="C233" s="7"/>
      <c r="D233" s="7"/>
      <c r="E233" s="7"/>
      <c r="G233" s="7"/>
    </row>
    <row r="234">
      <c r="A234" s="7"/>
      <c r="B234" s="7"/>
      <c r="C234" s="7"/>
      <c r="D234" s="7"/>
      <c r="E234" s="7"/>
      <c r="G234" s="7"/>
    </row>
    <row r="235">
      <c r="A235" s="7"/>
      <c r="B235" s="7"/>
      <c r="C235" s="7"/>
      <c r="D235" s="7"/>
      <c r="E235" s="7"/>
      <c r="G235" s="7"/>
    </row>
    <row r="236">
      <c r="A236" s="7"/>
      <c r="B236" s="7"/>
      <c r="C236" s="7"/>
      <c r="D236" s="7"/>
      <c r="E236" s="7"/>
      <c r="G236" s="7"/>
    </row>
    <row r="237">
      <c r="A237" s="7"/>
      <c r="B237" s="7"/>
      <c r="C237" s="7"/>
      <c r="D237" s="7"/>
      <c r="E237" s="7"/>
      <c r="G237" s="7"/>
    </row>
    <row r="238">
      <c r="A238" s="7"/>
      <c r="B238" s="7"/>
      <c r="C238" s="7"/>
      <c r="D238" s="7"/>
      <c r="E238" s="7"/>
      <c r="G238" s="7"/>
    </row>
    <row r="239">
      <c r="A239" s="7"/>
      <c r="B239" s="7"/>
      <c r="C239" s="7"/>
      <c r="D239" s="7"/>
      <c r="E239" s="7"/>
      <c r="G239" s="7"/>
    </row>
    <row r="240">
      <c r="A240" s="7"/>
      <c r="B240" s="7"/>
      <c r="C240" s="7"/>
      <c r="D240" s="7"/>
      <c r="E240" s="7"/>
      <c r="G240" s="7"/>
    </row>
    <row r="241">
      <c r="A241" s="7"/>
      <c r="B241" s="7"/>
      <c r="C241" s="7"/>
      <c r="D241" s="7"/>
      <c r="E241" s="7"/>
      <c r="G241" s="7"/>
    </row>
    <row r="242">
      <c r="A242" s="7"/>
      <c r="B242" s="7"/>
      <c r="C242" s="7"/>
      <c r="D242" s="7"/>
      <c r="E242" s="7"/>
      <c r="G242" s="7"/>
    </row>
    <row r="243">
      <c r="A243" s="7"/>
      <c r="B243" s="7"/>
      <c r="C243" s="7"/>
      <c r="D243" s="7"/>
      <c r="E243" s="7"/>
      <c r="G243" s="7"/>
    </row>
    <row r="244">
      <c r="A244" s="7"/>
      <c r="B244" s="7"/>
      <c r="C244" s="7"/>
      <c r="D244" s="7"/>
      <c r="E244" s="7"/>
      <c r="G244" s="7"/>
    </row>
    <row r="245">
      <c r="A245" s="7"/>
      <c r="B245" s="7"/>
      <c r="C245" s="7"/>
      <c r="D245" s="7"/>
      <c r="E245" s="7"/>
      <c r="G245" s="7"/>
    </row>
    <row r="246">
      <c r="A246" s="7"/>
      <c r="B246" s="7"/>
      <c r="C246" s="7"/>
      <c r="D246" s="7"/>
      <c r="E246" s="7"/>
      <c r="G246" s="7"/>
    </row>
    <row r="247">
      <c r="A247" s="7"/>
      <c r="B247" s="7"/>
      <c r="C247" s="7"/>
      <c r="D247" s="7"/>
      <c r="E247" s="7"/>
      <c r="G247" s="7"/>
    </row>
    <row r="248">
      <c r="A248" s="7"/>
      <c r="B248" s="7"/>
      <c r="C248" s="7"/>
      <c r="D248" s="7"/>
      <c r="E248" s="7"/>
      <c r="G248" s="7"/>
    </row>
    <row r="249">
      <c r="A249" s="7"/>
      <c r="B249" s="7"/>
      <c r="C249" s="7"/>
      <c r="D249" s="7"/>
      <c r="E249" s="7"/>
      <c r="G249" s="7"/>
    </row>
    <row r="250">
      <c r="A250" s="7"/>
      <c r="B250" s="7"/>
      <c r="C250" s="7"/>
      <c r="D250" s="7"/>
      <c r="E250" s="7"/>
      <c r="G250" s="7"/>
    </row>
    <row r="251">
      <c r="A251" s="7"/>
      <c r="B251" s="7"/>
      <c r="C251" s="7"/>
      <c r="D251" s="7"/>
      <c r="E251" s="7"/>
      <c r="G251" s="7"/>
    </row>
    <row r="252">
      <c r="A252" s="7"/>
      <c r="B252" s="7"/>
      <c r="C252" s="7"/>
      <c r="D252" s="7"/>
      <c r="E252" s="7"/>
      <c r="G252" s="7"/>
    </row>
    <row r="253">
      <c r="A253" s="7"/>
      <c r="B253" s="7"/>
      <c r="C253" s="7"/>
      <c r="D253" s="7"/>
      <c r="E253" s="7"/>
      <c r="G253" s="7"/>
    </row>
    <row r="254">
      <c r="A254" s="7"/>
      <c r="B254" s="7"/>
      <c r="C254" s="7"/>
      <c r="D254" s="7"/>
      <c r="E254" s="7"/>
      <c r="G254" s="7"/>
    </row>
    <row r="255">
      <c r="A255" s="7"/>
      <c r="B255" s="7"/>
      <c r="C255" s="7"/>
      <c r="D255" s="7"/>
      <c r="E255" s="7"/>
      <c r="G255" s="7"/>
    </row>
    <row r="256">
      <c r="A256" s="7"/>
      <c r="B256" s="7"/>
      <c r="C256" s="7"/>
      <c r="D256" s="7"/>
      <c r="E256" s="7"/>
      <c r="G256" s="7"/>
    </row>
    <row r="257">
      <c r="A257" s="7"/>
      <c r="B257" s="7"/>
      <c r="C257" s="7"/>
      <c r="D257" s="7"/>
      <c r="E257" s="7"/>
      <c r="G257" s="7"/>
    </row>
    <row r="258">
      <c r="A258" s="7"/>
      <c r="B258" s="7"/>
      <c r="C258" s="7"/>
      <c r="D258" s="7"/>
      <c r="E258" s="7"/>
      <c r="G258" s="7"/>
    </row>
    <row r="259">
      <c r="A259" s="7"/>
      <c r="B259" s="7"/>
      <c r="C259" s="7"/>
      <c r="D259" s="7"/>
      <c r="E259" s="7"/>
      <c r="G259" s="7"/>
    </row>
    <row r="260">
      <c r="A260" s="7"/>
      <c r="B260" s="7"/>
      <c r="C260" s="7"/>
      <c r="D260" s="7"/>
      <c r="E260" s="7"/>
      <c r="G260" s="7"/>
    </row>
    <row r="261">
      <c r="A261" s="7"/>
      <c r="B261" s="7"/>
      <c r="C261" s="7"/>
      <c r="D261" s="7"/>
      <c r="E261" s="7"/>
      <c r="G261" s="7"/>
    </row>
    <row r="262">
      <c r="A262" s="7"/>
      <c r="B262" s="7"/>
      <c r="C262" s="7"/>
      <c r="D262" s="7"/>
      <c r="E262" s="7"/>
      <c r="G262" s="7"/>
    </row>
    <row r="263">
      <c r="A263" s="7"/>
      <c r="B263" s="7"/>
      <c r="C263" s="7"/>
      <c r="D263" s="7"/>
      <c r="E263" s="7"/>
      <c r="G263" s="7"/>
    </row>
    <row r="264">
      <c r="A264" s="7"/>
      <c r="B264" s="7"/>
      <c r="C264" s="7"/>
      <c r="D264" s="7"/>
      <c r="E264" s="7"/>
      <c r="G264" s="7"/>
    </row>
    <row r="265">
      <c r="A265" s="7"/>
      <c r="B265" s="7"/>
      <c r="C265" s="7"/>
      <c r="D265" s="7"/>
      <c r="E265" s="7"/>
      <c r="G265" s="7"/>
    </row>
    <row r="266">
      <c r="A266" s="7"/>
      <c r="B266" s="7"/>
      <c r="C266" s="7"/>
      <c r="D266" s="7"/>
      <c r="E266" s="7"/>
      <c r="G266" s="7"/>
    </row>
    <row r="267">
      <c r="A267" s="7"/>
      <c r="B267" s="7"/>
      <c r="C267" s="7"/>
      <c r="D267" s="7"/>
      <c r="E267" s="7"/>
      <c r="G267" s="7"/>
    </row>
    <row r="268">
      <c r="A268" s="7"/>
      <c r="B268" s="7"/>
      <c r="C268" s="7"/>
      <c r="D268" s="7"/>
      <c r="E268" s="7"/>
      <c r="G268" s="7"/>
    </row>
    <row r="269">
      <c r="A269" s="7"/>
      <c r="B269" s="7"/>
      <c r="C269" s="7"/>
      <c r="D269" s="7"/>
      <c r="E269" s="7"/>
      <c r="G269" s="7"/>
    </row>
    <row r="270">
      <c r="A270" s="7"/>
      <c r="B270" s="7"/>
      <c r="C270" s="7"/>
      <c r="D270" s="7"/>
      <c r="E270" s="7"/>
      <c r="G270" s="7"/>
    </row>
    <row r="271">
      <c r="A271" s="7"/>
      <c r="B271" s="7"/>
      <c r="C271" s="7"/>
      <c r="D271" s="7"/>
      <c r="E271" s="7"/>
      <c r="G271" s="7"/>
    </row>
    <row r="272">
      <c r="A272" s="7"/>
      <c r="B272" s="7"/>
      <c r="C272" s="7"/>
      <c r="D272" s="7"/>
      <c r="E272" s="7"/>
      <c r="G272" s="7"/>
    </row>
    <row r="273">
      <c r="A273" s="7"/>
      <c r="B273" s="7"/>
      <c r="C273" s="7"/>
      <c r="D273" s="7"/>
      <c r="E273" s="7"/>
      <c r="G273" s="7"/>
    </row>
    <row r="274">
      <c r="A274" s="7"/>
      <c r="B274" s="7"/>
      <c r="C274" s="7"/>
      <c r="D274" s="7"/>
      <c r="E274" s="7"/>
      <c r="G274" s="7"/>
    </row>
    <row r="275">
      <c r="A275" s="7"/>
      <c r="B275" s="7"/>
      <c r="C275" s="7"/>
      <c r="D275" s="7"/>
      <c r="E275" s="7"/>
      <c r="G275" s="7"/>
    </row>
    <row r="276">
      <c r="A276" s="7"/>
      <c r="B276" s="7"/>
      <c r="C276" s="7"/>
      <c r="D276" s="7"/>
      <c r="E276" s="7"/>
      <c r="G276" s="7"/>
    </row>
    <row r="277">
      <c r="A277" s="7"/>
      <c r="B277" s="7"/>
      <c r="C277" s="7"/>
      <c r="D277" s="7"/>
      <c r="E277" s="7"/>
      <c r="G277" s="7"/>
    </row>
    <row r="278">
      <c r="A278" s="7"/>
      <c r="B278" s="7"/>
      <c r="C278" s="7"/>
      <c r="D278" s="7"/>
      <c r="E278" s="7"/>
      <c r="G278" s="7"/>
    </row>
    <row r="279">
      <c r="A279" s="7"/>
      <c r="B279" s="7"/>
      <c r="C279" s="7"/>
      <c r="D279" s="7"/>
      <c r="E279" s="7"/>
      <c r="G279" s="7"/>
    </row>
    <row r="280">
      <c r="A280" s="7"/>
      <c r="B280" s="7"/>
      <c r="C280" s="7"/>
      <c r="D280" s="7"/>
      <c r="E280" s="7"/>
      <c r="G280" s="7"/>
    </row>
    <row r="281">
      <c r="A281" s="7"/>
      <c r="B281" s="7"/>
      <c r="C281" s="7"/>
      <c r="D281" s="7"/>
      <c r="E281" s="7"/>
      <c r="G281" s="7"/>
    </row>
    <row r="282">
      <c r="A282" s="7"/>
      <c r="B282" s="7"/>
      <c r="C282" s="7"/>
      <c r="D282" s="7"/>
      <c r="E282" s="7"/>
      <c r="G282" s="7"/>
    </row>
    <row r="283">
      <c r="A283" s="7"/>
      <c r="B283" s="7"/>
      <c r="C283" s="7"/>
      <c r="D283" s="7"/>
      <c r="E283" s="7"/>
      <c r="G283" s="7"/>
    </row>
    <row r="284">
      <c r="A284" s="7"/>
      <c r="B284" s="7"/>
      <c r="C284" s="7"/>
      <c r="D284" s="7"/>
      <c r="E284" s="7"/>
      <c r="G284" s="7"/>
    </row>
    <row r="285">
      <c r="A285" s="7"/>
      <c r="B285" s="7"/>
      <c r="C285" s="7"/>
      <c r="D285" s="7"/>
      <c r="E285" s="7"/>
      <c r="G285" s="7"/>
    </row>
    <row r="286">
      <c r="A286" s="7"/>
      <c r="B286" s="7"/>
      <c r="C286" s="7"/>
      <c r="D286" s="7"/>
      <c r="E286" s="7"/>
      <c r="G286" s="7"/>
    </row>
    <row r="287">
      <c r="A287" s="7"/>
      <c r="B287" s="7"/>
      <c r="C287" s="7"/>
      <c r="D287" s="7"/>
      <c r="E287" s="7"/>
      <c r="G287" s="7"/>
    </row>
    <row r="288">
      <c r="A288" s="7"/>
      <c r="B288" s="7"/>
      <c r="C288" s="7"/>
      <c r="D288" s="7"/>
      <c r="E288" s="7"/>
      <c r="G288" s="7"/>
    </row>
    <row r="289">
      <c r="A289" s="7"/>
      <c r="B289" s="7"/>
      <c r="C289" s="7"/>
      <c r="D289" s="7"/>
      <c r="E289" s="7"/>
      <c r="G289" s="7"/>
    </row>
    <row r="290">
      <c r="A290" s="7"/>
      <c r="B290" s="7"/>
      <c r="C290" s="7"/>
      <c r="D290" s="7"/>
      <c r="E290" s="7"/>
      <c r="G290" s="7"/>
    </row>
    <row r="291">
      <c r="A291" s="7"/>
      <c r="B291" s="7"/>
      <c r="C291" s="7"/>
      <c r="D291" s="7"/>
      <c r="E291" s="7"/>
      <c r="G291" s="7"/>
    </row>
    <row r="292">
      <c r="A292" s="7"/>
      <c r="B292" s="7"/>
      <c r="C292" s="7"/>
      <c r="D292" s="7"/>
      <c r="E292" s="7"/>
      <c r="G292" s="7"/>
    </row>
    <row r="293">
      <c r="A293" s="7"/>
      <c r="B293" s="7"/>
      <c r="C293" s="7"/>
      <c r="D293" s="7"/>
      <c r="E293" s="7"/>
      <c r="G293" s="7"/>
    </row>
    <row r="294">
      <c r="A294" s="7"/>
      <c r="B294" s="7"/>
      <c r="C294" s="7"/>
      <c r="D294" s="7"/>
      <c r="E294" s="7"/>
      <c r="G294" s="7"/>
    </row>
    <row r="295">
      <c r="A295" s="7"/>
      <c r="B295" s="7"/>
      <c r="C295" s="7"/>
      <c r="D295" s="7"/>
      <c r="E295" s="7"/>
      <c r="G295" s="7"/>
    </row>
    <row r="296">
      <c r="A296" s="7"/>
      <c r="B296" s="7"/>
      <c r="C296" s="7"/>
      <c r="D296" s="7"/>
      <c r="E296" s="7"/>
      <c r="G296" s="7"/>
    </row>
    <row r="297">
      <c r="A297" s="7"/>
      <c r="B297" s="7"/>
      <c r="C297" s="7"/>
      <c r="D297" s="7"/>
      <c r="E297" s="7"/>
      <c r="G297" s="7"/>
    </row>
    <row r="298">
      <c r="A298" s="7"/>
      <c r="B298" s="7"/>
      <c r="C298" s="7"/>
      <c r="D298" s="7"/>
      <c r="E298" s="7"/>
      <c r="G298" s="7"/>
    </row>
    <row r="299">
      <c r="A299" s="7"/>
      <c r="B299" s="7"/>
      <c r="C299" s="7"/>
      <c r="D299" s="7"/>
      <c r="E299" s="7"/>
      <c r="G299" s="7"/>
    </row>
    <row r="300">
      <c r="A300" s="7"/>
      <c r="B300" s="7"/>
      <c r="C300" s="7"/>
      <c r="D300" s="7"/>
      <c r="E300" s="7"/>
      <c r="G300" s="7"/>
    </row>
    <row r="301">
      <c r="A301" s="7"/>
      <c r="B301" s="7"/>
      <c r="C301" s="7"/>
      <c r="D301" s="7"/>
      <c r="E301" s="7"/>
      <c r="G301" s="7"/>
    </row>
    <row r="302">
      <c r="A302" s="7"/>
      <c r="B302" s="7"/>
      <c r="C302" s="7"/>
      <c r="D302" s="7"/>
      <c r="E302" s="7"/>
      <c r="G302" s="7"/>
    </row>
    <row r="303">
      <c r="A303" s="7"/>
      <c r="B303" s="7"/>
      <c r="C303" s="7"/>
      <c r="D303" s="7"/>
      <c r="E303" s="7"/>
      <c r="G303" s="7"/>
    </row>
    <row r="304">
      <c r="A304" s="7"/>
      <c r="B304" s="7"/>
      <c r="C304" s="7"/>
      <c r="D304" s="7"/>
      <c r="E304" s="7"/>
      <c r="G304" s="7"/>
    </row>
    <row r="305">
      <c r="A305" s="7"/>
      <c r="B305" s="7"/>
      <c r="C305" s="7"/>
      <c r="D305" s="7"/>
      <c r="E305" s="7"/>
      <c r="G305" s="7"/>
    </row>
    <row r="306">
      <c r="A306" s="7"/>
      <c r="B306" s="7"/>
      <c r="C306" s="7"/>
      <c r="D306" s="7"/>
      <c r="E306" s="7"/>
      <c r="G306" s="7"/>
    </row>
    <row r="307">
      <c r="A307" s="7"/>
      <c r="B307" s="7"/>
      <c r="C307" s="7"/>
      <c r="D307" s="7"/>
      <c r="E307" s="7"/>
      <c r="G307" s="7"/>
    </row>
    <row r="308">
      <c r="A308" s="7"/>
      <c r="B308" s="7"/>
      <c r="C308" s="7"/>
      <c r="D308" s="7"/>
      <c r="E308" s="7"/>
      <c r="G308" s="7"/>
    </row>
    <row r="309">
      <c r="A309" s="7"/>
      <c r="B309" s="7"/>
      <c r="C309" s="7"/>
      <c r="D309" s="7"/>
      <c r="E309" s="7"/>
      <c r="G309" s="7"/>
    </row>
    <row r="310">
      <c r="A310" s="7"/>
      <c r="B310" s="7"/>
      <c r="C310" s="7"/>
      <c r="D310" s="7"/>
      <c r="E310" s="7"/>
      <c r="G310" s="7"/>
    </row>
    <row r="311">
      <c r="A311" s="7"/>
      <c r="B311" s="7"/>
      <c r="C311" s="7"/>
      <c r="D311" s="7"/>
      <c r="E311" s="7"/>
      <c r="G311" s="7"/>
    </row>
    <row r="312">
      <c r="A312" s="7"/>
      <c r="B312" s="7"/>
      <c r="C312" s="7"/>
      <c r="D312" s="7"/>
      <c r="E312" s="7"/>
      <c r="G312" s="7"/>
    </row>
    <row r="313">
      <c r="A313" s="7"/>
      <c r="B313" s="7"/>
      <c r="C313" s="7"/>
      <c r="D313" s="7"/>
      <c r="E313" s="7"/>
      <c r="G313" s="7"/>
    </row>
    <row r="314">
      <c r="A314" s="7"/>
      <c r="B314" s="7"/>
      <c r="C314" s="7"/>
      <c r="D314" s="7"/>
      <c r="E314" s="7"/>
      <c r="G314" s="7"/>
    </row>
    <row r="315">
      <c r="A315" s="7"/>
      <c r="B315" s="7"/>
      <c r="C315" s="7"/>
      <c r="D315" s="7"/>
      <c r="E315" s="7"/>
      <c r="G315" s="7"/>
    </row>
    <row r="316">
      <c r="A316" s="7"/>
      <c r="B316" s="7"/>
      <c r="C316" s="7"/>
      <c r="D316" s="7"/>
      <c r="E316" s="7"/>
      <c r="G316" s="7"/>
    </row>
    <row r="317">
      <c r="A317" s="7"/>
      <c r="B317" s="7"/>
      <c r="C317" s="7"/>
      <c r="D317" s="7"/>
      <c r="E317" s="7"/>
      <c r="G317" s="7"/>
    </row>
    <row r="318">
      <c r="A318" s="7"/>
      <c r="B318" s="7"/>
      <c r="C318" s="7"/>
      <c r="D318" s="7"/>
      <c r="E318" s="7"/>
      <c r="G318" s="7"/>
    </row>
    <row r="319">
      <c r="A319" s="7"/>
      <c r="B319" s="7"/>
      <c r="C319" s="7"/>
      <c r="D319" s="7"/>
      <c r="E319" s="7"/>
      <c r="G319" s="7"/>
    </row>
    <row r="320">
      <c r="A320" s="7"/>
      <c r="B320" s="7"/>
      <c r="C320" s="7"/>
      <c r="D320" s="7"/>
      <c r="E320" s="7"/>
      <c r="G320" s="7"/>
    </row>
    <row r="321">
      <c r="A321" s="7"/>
      <c r="B321" s="7"/>
      <c r="C321" s="7"/>
      <c r="D321" s="7"/>
      <c r="E321" s="7"/>
      <c r="G321" s="7"/>
    </row>
    <row r="322">
      <c r="A322" s="7"/>
      <c r="B322" s="7"/>
      <c r="C322" s="7"/>
      <c r="D322" s="7"/>
      <c r="E322" s="7"/>
      <c r="G322" s="7"/>
    </row>
    <row r="323">
      <c r="A323" s="7"/>
      <c r="B323" s="7"/>
      <c r="C323" s="7"/>
      <c r="D323" s="7"/>
      <c r="E323" s="7"/>
      <c r="G323" s="7"/>
    </row>
    <row r="324">
      <c r="A324" s="7"/>
      <c r="B324" s="7"/>
      <c r="C324" s="7"/>
      <c r="D324" s="7"/>
      <c r="E324" s="7"/>
      <c r="G324" s="7"/>
    </row>
    <row r="325">
      <c r="A325" s="7"/>
      <c r="B325" s="7"/>
      <c r="C325" s="7"/>
      <c r="D325" s="7"/>
      <c r="E325" s="7"/>
      <c r="G325" s="7"/>
    </row>
    <row r="326">
      <c r="A326" s="7"/>
      <c r="B326" s="7"/>
      <c r="C326" s="7"/>
      <c r="D326" s="7"/>
      <c r="E326" s="7"/>
      <c r="G326" s="7"/>
    </row>
    <row r="327">
      <c r="A327" s="7"/>
      <c r="B327" s="7"/>
      <c r="C327" s="7"/>
      <c r="D327" s="7"/>
      <c r="E327" s="7"/>
      <c r="G327" s="7"/>
    </row>
    <row r="328">
      <c r="A328" s="7"/>
      <c r="B328" s="7"/>
      <c r="C328" s="7"/>
      <c r="D328" s="7"/>
      <c r="E328" s="7"/>
      <c r="G328" s="7"/>
    </row>
    <row r="329">
      <c r="A329" s="7"/>
      <c r="B329" s="7"/>
      <c r="C329" s="7"/>
      <c r="D329" s="7"/>
      <c r="E329" s="7"/>
      <c r="G329" s="7"/>
    </row>
    <row r="330">
      <c r="A330" s="7"/>
      <c r="B330" s="7"/>
      <c r="C330" s="7"/>
      <c r="D330" s="7"/>
      <c r="E330" s="7"/>
      <c r="G330" s="7"/>
    </row>
    <row r="331">
      <c r="A331" s="7"/>
      <c r="B331" s="7"/>
      <c r="C331" s="7"/>
      <c r="D331" s="7"/>
      <c r="E331" s="7"/>
      <c r="G331" s="7"/>
    </row>
    <row r="332">
      <c r="A332" s="7"/>
      <c r="B332" s="7"/>
      <c r="C332" s="7"/>
      <c r="D332" s="7"/>
      <c r="E332" s="7"/>
      <c r="G332" s="7"/>
    </row>
    <row r="333">
      <c r="A333" s="7"/>
      <c r="B333" s="7"/>
      <c r="C333" s="7"/>
      <c r="D333" s="7"/>
      <c r="E333" s="7"/>
      <c r="G333" s="7"/>
    </row>
    <row r="334">
      <c r="A334" s="7"/>
      <c r="B334" s="7"/>
      <c r="C334" s="7"/>
      <c r="D334" s="7"/>
      <c r="E334" s="7"/>
      <c r="G334" s="7"/>
    </row>
    <row r="335">
      <c r="A335" s="7"/>
      <c r="B335" s="7"/>
      <c r="C335" s="7"/>
      <c r="D335" s="7"/>
      <c r="E335" s="7"/>
      <c r="G335" s="7"/>
    </row>
    <row r="336">
      <c r="A336" s="7"/>
      <c r="B336" s="7"/>
      <c r="C336" s="7"/>
      <c r="D336" s="7"/>
      <c r="E336" s="7"/>
      <c r="G336" s="7"/>
    </row>
    <row r="337">
      <c r="A337" s="7"/>
      <c r="B337" s="7"/>
      <c r="C337" s="7"/>
      <c r="D337" s="7"/>
      <c r="E337" s="7"/>
      <c r="G337" s="7"/>
    </row>
    <row r="338">
      <c r="A338" s="7"/>
      <c r="B338" s="7"/>
      <c r="C338" s="7"/>
      <c r="D338" s="7"/>
      <c r="E338" s="7"/>
      <c r="G338" s="7"/>
    </row>
    <row r="339">
      <c r="A339" s="7"/>
      <c r="B339" s="7"/>
      <c r="C339" s="7"/>
      <c r="D339" s="7"/>
      <c r="E339" s="7"/>
      <c r="G339" s="7"/>
    </row>
    <row r="340">
      <c r="A340" s="7"/>
      <c r="B340" s="7"/>
      <c r="C340" s="7"/>
      <c r="D340" s="7"/>
      <c r="E340" s="7"/>
      <c r="G340" s="7"/>
    </row>
    <row r="341">
      <c r="A341" s="7"/>
      <c r="B341" s="7"/>
      <c r="C341" s="7"/>
      <c r="D341" s="7"/>
      <c r="E341" s="7"/>
      <c r="G341" s="7"/>
    </row>
    <row r="342">
      <c r="A342" s="7"/>
      <c r="B342" s="7"/>
      <c r="C342" s="7"/>
      <c r="D342" s="7"/>
      <c r="E342" s="7"/>
      <c r="G342" s="7"/>
    </row>
    <row r="343">
      <c r="A343" s="7"/>
      <c r="B343" s="7"/>
      <c r="C343" s="7"/>
      <c r="D343" s="7"/>
      <c r="E343" s="7"/>
      <c r="G343" s="7"/>
    </row>
    <row r="344">
      <c r="A344" s="7"/>
      <c r="B344" s="7"/>
      <c r="C344" s="7"/>
      <c r="D344" s="7"/>
      <c r="E344" s="7"/>
      <c r="G344" s="7"/>
    </row>
    <row r="345">
      <c r="A345" s="7"/>
      <c r="B345" s="7"/>
      <c r="C345" s="7"/>
      <c r="D345" s="7"/>
      <c r="E345" s="7"/>
      <c r="G345" s="7"/>
    </row>
    <row r="346">
      <c r="A346" s="7"/>
      <c r="B346" s="7"/>
      <c r="C346" s="7"/>
      <c r="D346" s="7"/>
      <c r="E346" s="7"/>
      <c r="G346" s="7"/>
    </row>
    <row r="347">
      <c r="A347" s="7"/>
      <c r="B347" s="7"/>
      <c r="C347" s="7"/>
      <c r="D347" s="7"/>
      <c r="E347" s="7"/>
      <c r="G347" s="7"/>
    </row>
    <row r="348">
      <c r="A348" s="7"/>
      <c r="B348" s="7"/>
      <c r="C348" s="7"/>
      <c r="D348" s="7"/>
      <c r="E348" s="7"/>
      <c r="G348" s="7"/>
    </row>
    <row r="349">
      <c r="A349" s="7"/>
      <c r="B349" s="7"/>
      <c r="C349" s="7"/>
      <c r="D349" s="7"/>
      <c r="E349" s="7"/>
      <c r="G349" s="7"/>
    </row>
    <row r="350">
      <c r="A350" s="7"/>
      <c r="B350" s="7"/>
      <c r="C350" s="7"/>
      <c r="D350" s="7"/>
      <c r="E350" s="7"/>
      <c r="G350" s="7"/>
    </row>
    <row r="351">
      <c r="A351" s="7"/>
      <c r="B351" s="7"/>
      <c r="C351" s="7"/>
      <c r="D351" s="7"/>
      <c r="E351" s="7"/>
      <c r="G351" s="7"/>
    </row>
    <row r="352">
      <c r="A352" s="7"/>
      <c r="B352" s="7"/>
      <c r="C352" s="7"/>
      <c r="D352" s="7"/>
      <c r="E352" s="7"/>
      <c r="G352" s="7"/>
    </row>
    <row r="353">
      <c r="A353" s="7"/>
      <c r="B353" s="7"/>
      <c r="C353" s="7"/>
      <c r="D353" s="7"/>
      <c r="E353" s="7"/>
      <c r="G353" s="7"/>
    </row>
    <row r="354">
      <c r="A354" s="7"/>
      <c r="B354" s="7"/>
      <c r="C354" s="7"/>
      <c r="D354" s="7"/>
      <c r="E354" s="7"/>
      <c r="G354" s="7"/>
    </row>
    <row r="355">
      <c r="A355" s="7"/>
      <c r="B355" s="7"/>
      <c r="C355" s="7"/>
      <c r="D355" s="7"/>
      <c r="E355" s="7"/>
      <c r="G355" s="7"/>
    </row>
    <row r="356">
      <c r="A356" s="7"/>
      <c r="B356" s="7"/>
      <c r="C356" s="7"/>
      <c r="D356" s="7"/>
      <c r="E356" s="7"/>
      <c r="G356" s="7"/>
    </row>
    <row r="357">
      <c r="A357" s="7"/>
      <c r="B357" s="7"/>
      <c r="C357" s="7"/>
      <c r="D357" s="7"/>
      <c r="E357" s="7"/>
      <c r="G357" s="7"/>
    </row>
    <row r="358">
      <c r="A358" s="7"/>
      <c r="B358" s="7"/>
      <c r="C358" s="7"/>
      <c r="D358" s="7"/>
      <c r="E358" s="7"/>
      <c r="G358" s="7"/>
    </row>
    <row r="359">
      <c r="A359" s="7"/>
      <c r="B359" s="7"/>
      <c r="C359" s="7"/>
      <c r="D359" s="7"/>
      <c r="E359" s="7"/>
      <c r="G359" s="7"/>
    </row>
    <row r="360">
      <c r="A360" s="7"/>
      <c r="B360" s="7"/>
      <c r="C360" s="7"/>
      <c r="D360" s="7"/>
      <c r="E360" s="7"/>
      <c r="G360" s="7"/>
    </row>
    <row r="361">
      <c r="A361" s="7"/>
      <c r="B361" s="7"/>
      <c r="C361" s="7"/>
      <c r="D361" s="7"/>
      <c r="E361" s="7"/>
      <c r="G361" s="7"/>
    </row>
    <row r="362">
      <c r="A362" s="7"/>
      <c r="B362" s="7"/>
      <c r="C362" s="7"/>
      <c r="D362" s="7"/>
      <c r="E362" s="7"/>
      <c r="G362" s="7"/>
    </row>
    <row r="363">
      <c r="A363" s="7"/>
      <c r="B363" s="7"/>
      <c r="C363" s="7"/>
      <c r="D363" s="7"/>
      <c r="E363" s="7"/>
      <c r="G363" s="7"/>
    </row>
    <row r="364">
      <c r="A364" s="7"/>
      <c r="B364" s="7"/>
      <c r="C364" s="7"/>
      <c r="D364" s="7"/>
      <c r="E364" s="7"/>
      <c r="G364" s="7"/>
    </row>
    <row r="365">
      <c r="A365" s="7"/>
      <c r="B365" s="7"/>
      <c r="C365" s="7"/>
      <c r="D365" s="7"/>
      <c r="E365" s="7"/>
      <c r="G365" s="7"/>
    </row>
    <row r="366">
      <c r="A366" s="7"/>
      <c r="B366" s="7"/>
      <c r="C366" s="7"/>
      <c r="D366" s="7"/>
      <c r="E366" s="7"/>
      <c r="G366" s="7"/>
    </row>
    <row r="367">
      <c r="A367" s="7"/>
      <c r="B367" s="7"/>
      <c r="C367" s="7"/>
      <c r="D367" s="7"/>
      <c r="E367" s="7"/>
      <c r="G367" s="7"/>
    </row>
    <row r="368">
      <c r="A368" s="7"/>
      <c r="B368" s="7"/>
      <c r="C368" s="7"/>
      <c r="D368" s="7"/>
      <c r="E368" s="7"/>
      <c r="G368" s="7"/>
    </row>
    <row r="369">
      <c r="A369" s="7"/>
      <c r="B369" s="7"/>
      <c r="C369" s="7"/>
      <c r="D369" s="7"/>
      <c r="E369" s="7"/>
      <c r="G369" s="7"/>
    </row>
    <row r="370">
      <c r="A370" s="7"/>
      <c r="B370" s="7"/>
      <c r="C370" s="7"/>
      <c r="D370" s="7"/>
      <c r="E370" s="7"/>
      <c r="G370" s="7"/>
    </row>
    <row r="371">
      <c r="A371" s="7"/>
      <c r="B371" s="7"/>
      <c r="C371" s="7"/>
      <c r="D371" s="7"/>
      <c r="E371" s="7"/>
      <c r="G371" s="7"/>
    </row>
    <row r="372">
      <c r="A372" s="7"/>
      <c r="B372" s="7"/>
      <c r="C372" s="7"/>
      <c r="D372" s="7"/>
      <c r="E372" s="7"/>
      <c r="G372" s="7"/>
    </row>
    <row r="373">
      <c r="A373" s="7"/>
      <c r="B373" s="7"/>
      <c r="C373" s="7"/>
      <c r="D373" s="7"/>
      <c r="E373" s="7"/>
      <c r="G373" s="7"/>
    </row>
    <row r="374">
      <c r="A374" s="7"/>
      <c r="B374" s="7"/>
      <c r="C374" s="7"/>
      <c r="D374" s="7"/>
      <c r="E374" s="7"/>
      <c r="G374" s="7"/>
    </row>
    <row r="375">
      <c r="A375" s="7"/>
      <c r="B375" s="7"/>
      <c r="C375" s="7"/>
      <c r="D375" s="7"/>
      <c r="E375" s="7"/>
      <c r="G375" s="7"/>
    </row>
    <row r="376">
      <c r="A376" s="7"/>
      <c r="B376" s="7"/>
      <c r="C376" s="7"/>
      <c r="D376" s="7"/>
      <c r="E376" s="7"/>
      <c r="G376" s="7"/>
    </row>
    <row r="377">
      <c r="A377" s="7"/>
      <c r="B377" s="7"/>
      <c r="C377" s="7"/>
      <c r="D377" s="7"/>
      <c r="E377" s="7"/>
      <c r="G377" s="7"/>
    </row>
    <row r="378">
      <c r="A378" s="7"/>
      <c r="B378" s="7"/>
      <c r="C378" s="7"/>
      <c r="D378" s="7"/>
      <c r="E378" s="7"/>
      <c r="G378" s="7"/>
    </row>
    <row r="379">
      <c r="A379" s="7"/>
      <c r="B379" s="7"/>
      <c r="C379" s="7"/>
      <c r="D379" s="7"/>
      <c r="E379" s="7"/>
      <c r="G379" s="7"/>
    </row>
    <row r="380">
      <c r="A380" s="7"/>
      <c r="B380" s="7"/>
      <c r="C380" s="7"/>
      <c r="D380" s="7"/>
      <c r="E380" s="7"/>
      <c r="G380" s="7"/>
    </row>
    <row r="381">
      <c r="A381" s="7"/>
      <c r="B381" s="7"/>
      <c r="C381" s="7"/>
      <c r="D381" s="7"/>
      <c r="E381" s="7"/>
      <c r="G381" s="7"/>
    </row>
    <row r="382">
      <c r="A382" s="7"/>
      <c r="B382" s="7"/>
      <c r="C382" s="7"/>
      <c r="D382" s="7"/>
      <c r="E382" s="7"/>
      <c r="G382" s="7"/>
    </row>
    <row r="383">
      <c r="A383" s="7"/>
      <c r="B383" s="7"/>
      <c r="C383" s="7"/>
      <c r="D383" s="7"/>
      <c r="E383" s="7"/>
      <c r="G383" s="7"/>
    </row>
    <row r="384">
      <c r="A384" s="7"/>
      <c r="B384" s="7"/>
      <c r="C384" s="7"/>
      <c r="D384" s="7"/>
      <c r="E384" s="7"/>
      <c r="G384" s="7"/>
    </row>
    <row r="385">
      <c r="A385" s="7"/>
      <c r="B385" s="7"/>
      <c r="C385" s="7"/>
      <c r="D385" s="7"/>
      <c r="E385" s="7"/>
      <c r="G385" s="7"/>
    </row>
    <row r="386">
      <c r="A386" s="7"/>
      <c r="B386" s="7"/>
      <c r="C386" s="7"/>
      <c r="D386" s="7"/>
      <c r="E386" s="7"/>
      <c r="G386" s="7"/>
    </row>
    <row r="387">
      <c r="A387" s="7"/>
      <c r="B387" s="7"/>
      <c r="C387" s="7"/>
      <c r="D387" s="7"/>
      <c r="E387" s="7"/>
      <c r="G387" s="7"/>
    </row>
    <row r="388">
      <c r="A388" s="7"/>
      <c r="B388" s="7"/>
      <c r="C388" s="7"/>
      <c r="D388" s="7"/>
      <c r="E388" s="7"/>
      <c r="G388" s="7"/>
    </row>
    <row r="389">
      <c r="A389" s="7"/>
      <c r="B389" s="7"/>
      <c r="C389" s="7"/>
      <c r="D389" s="7"/>
      <c r="E389" s="7"/>
      <c r="G389" s="7"/>
    </row>
    <row r="390">
      <c r="A390" s="7"/>
      <c r="B390" s="7"/>
      <c r="C390" s="7"/>
      <c r="D390" s="7"/>
      <c r="E390" s="7"/>
      <c r="G390" s="7"/>
    </row>
    <row r="391">
      <c r="A391" s="7"/>
      <c r="B391" s="7"/>
      <c r="C391" s="7"/>
      <c r="D391" s="7"/>
      <c r="E391" s="7"/>
      <c r="G391" s="7"/>
    </row>
    <row r="392">
      <c r="A392" s="7"/>
      <c r="B392" s="7"/>
      <c r="C392" s="7"/>
      <c r="D392" s="7"/>
      <c r="E392" s="7"/>
      <c r="G392" s="7"/>
    </row>
    <row r="393">
      <c r="A393" s="7"/>
      <c r="B393" s="7"/>
      <c r="C393" s="7"/>
      <c r="D393" s="7"/>
      <c r="E393" s="7"/>
      <c r="G393" s="7"/>
    </row>
    <row r="394">
      <c r="A394" s="7"/>
      <c r="B394" s="7"/>
      <c r="C394" s="7"/>
      <c r="D394" s="7"/>
      <c r="E394" s="7"/>
      <c r="G394" s="7"/>
    </row>
    <row r="395">
      <c r="A395" s="7"/>
      <c r="B395" s="7"/>
      <c r="C395" s="7"/>
      <c r="D395" s="7"/>
      <c r="E395" s="7"/>
      <c r="G395" s="7"/>
    </row>
    <row r="396">
      <c r="A396" s="7"/>
      <c r="B396" s="7"/>
      <c r="C396" s="7"/>
      <c r="D396" s="7"/>
      <c r="E396" s="7"/>
      <c r="G396" s="7"/>
    </row>
    <row r="397">
      <c r="A397" s="7"/>
      <c r="B397" s="7"/>
      <c r="C397" s="7"/>
      <c r="D397" s="7"/>
      <c r="E397" s="7"/>
      <c r="G397" s="7"/>
    </row>
    <row r="398">
      <c r="A398" s="7"/>
      <c r="B398" s="7"/>
      <c r="C398" s="7"/>
      <c r="D398" s="7"/>
      <c r="E398" s="7"/>
      <c r="G398" s="7"/>
    </row>
    <row r="399">
      <c r="A399" s="7"/>
      <c r="B399" s="7"/>
      <c r="C399" s="7"/>
      <c r="D399" s="7"/>
      <c r="E399" s="7"/>
      <c r="G399" s="7"/>
    </row>
    <row r="400">
      <c r="A400" s="7"/>
      <c r="B400" s="7"/>
      <c r="C400" s="7"/>
      <c r="D400" s="7"/>
      <c r="E400" s="7"/>
      <c r="G400" s="7"/>
    </row>
    <row r="401">
      <c r="A401" s="7"/>
      <c r="B401" s="7"/>
      <c r="C401" s="7"/>
      <c r="D401" s="7"/>
      <c r="E401" s="7"/>
      <c r="G401" s="7"/>
    </row>
    <row r="402">
      <c r="A402" s="7"/>
      <c r="B402" s="7"/>
      <c r="C402" s="7"/>
      <c r="D402" s="7"/>
      <c r="E402" s="7"/>
      <c r="G402" s="7"/>
    </row>
    <row r="403">
      <c r="A403" s="7"/>
      <c r="B403" s="7"/>
      <c r="C403" s="7"/>
      <c r="D403" s="7"/>
      <c r="E403" s="7"/>
      <c r="G403" s="7"/>
    </row>
    <row r="404">
      <c r="A404" s="7"/>
      <c r="B404" s="7"/>
      <c r="C404" s="7"/>
      <c r="D404" s="7"/>
      <c r="E404" s="7"/>
      <c r="G404" s="7"/>
    </row>
    <row r="405">
      <c r="A405" s="7"/>
      <c r="B405" s="7"/>
      <c r="C405" s="7"/>
      <c r="D405" s="7"/>
      <c r="E405" s="7"/>
      <c r="G405" s="7"/>
    </row>
    <row r="406">
      <c r="A406" s="7"/>
      <c r="B406" s="7"/>
      <c r="C406" s="7"/>
      <c r="D406" s="7"/>
      <c r="E406" s="7"/>
      <c r="G406" s="7"/>
    </row>
    <row r="407">
      <c r="A407" s="7"/>
      <c r="B407" s="7"/>
      <c r="C407" s="7"/>
      <c r="D407" s="7"/>
      <c r="E407" s="7"/>
      <c r="G407" s="7"/>
    </row>
    <row r="408">
      <c r="A408" s="7"/>
      <c r="B408" s="7"/>
      <c r="C408" s="7"/>
      <c r="D408" s="7"/>
      <c r="E408" s="7"/>
      <c r="G408" s="7"/>
    </row>
    <row r="409">
      <c r="A409" s="7"/>
      <c r="B409" s="7"/>
      <c r="C409" s="7"/>
      <c r="D409" s="7"/>
      <c r="E409" s="7"/>
      <c r="G409" s="7"/>
    </row>
    <row r="410">
      <c r="A410" s="7"/>
      <c r="B410" s="7"/>
      <c r="C410" s="7"/>
      <c r="D410" s="7"/>
      <c r="E410" s="7"/>
      <c r="G410" s="7"/>
    </row>
    <row r="411">
      <c r="A411" s="7"/>
      <c r="B411" s="7"/>
      <c r="C411" s="7"/>
      <c r="D411" s="7"/>
      <c r="E411" s="7"/>
      <c r="G411" s="7"/>
    </row>
    <row r="412">
      <c r="A412" s="7"/>
      <c r="B412" s="7"/>
      <c r="C412" s="7"/>
      <c r="D412" s="7"/>
      <c r="E412" s="7"/>
      <c r="G412" s="7"/>
    </row>
    <row r="413">
      <c r="A413" s="7"/>
      <c r="B413" s="7"/>
      <c r="C413" s="7"/>
      <c r="D413" s="7"/>
      <c r="E413" s="7"/>
      <c r="G413" s="7"/>
    </row>
    <row r="414">
      <c r="A414" s="7"/>
      <c r="B414" s="7"/>
      <c r="C414" s="7"/>
      <c r="D414" s="7"/>
      <c r="E414" s="7"/>
      <c r="G414" s="7"/>
    </row>
    <row r="415">
      <c r="A415" s="7"/>
      <c r="B415" s="7"/>
      <c r="C415" s="7"/>
      <c r="D415" s="7"/>
      <c r="E415" s="7"/>
      <c r="G415" s="7"/>
    </row>
    <row r="416">
      <c r="A416" s="7"/>
      <c r="B416" s="7"/>
      <c r="C416" s="7"/>
      <c r="D416" s="7"/>
      <c r="E416" s="7"/>
      <c r="G416" s="7"/>
    </row>
    <row r="417">
      <c r="A417" s="7"/>
      <c r="B417" s="7"/>
      <c r="C417" s="7"/>
      <c r="D417" s="7"/>
      <c r="E417" s="7"/>
      <c r="G417" s="7"/>
    </row>
    <row r="418">
      <c r="A418" s="7"/>
      <c r="B418" s="7"/>
      <c r="C418" s="7"/>
      <c r="D418" s="7"/>
      <c r="E418" s="7"/>
      <c r="G418" s="7"/>
    </row>
    <row r="419">
      <c r="A419" s="7"/>
      <c r="B419" s="7"/>
      <c r="C419" s="7"/>
      <c r="D419" s="7"/>
      <c r="E419" s="7"/>
      <c r="G419" s="7"/>
    </row>
    <row r="420">
      <c r="A420" s="7"/>
      <c r="B420" s="7"/>
      <c r="C420" s="7"/>
      <c r="D420" s="7"/>
      <c r="E420" s="7"/>
      <c r="G420" s="7"/>
    </row>
    <row r="421">
      <c r="A421" s="7"/>
      <c r="B421" s="7"/>
      <c r="C421" s="7"/>
      <c r="D421" s="7"/>
      <c r="E421" s="7"/>
      <c r="G421" s="7"/>
    </row>
    <row r="422">
      <c r="A422" s="7"/>
      <c r="B422" s="7"/>
      <c r="C422" s="7"/>
      <c r="D422" s="7"/>
      <c r="E422" s="7"/>
      <c r="G422" s="7"/>
    </row>
    <row r="423">
      <c r="A423" s="7"/>
      <c r="B423" s="7"/>
      <c r="C423" s="7"/>
      <c r="D423" s="7"/>
      <c r="E423" s="7"/>
      <c r="G423" s="7"/>
    </row>
    <row r="424">
      <c r="A424" s="7"/>
      <c r="B424" s="7"/>
      <c r="C424" s="7"/>
      <c r="D424" s="7"/>
      <c r="E424" s="7"/>
      <c r="G424" s="7"/>
    </row>
    <row r="425">
      <c r="A425" s="7"/>
      <c r="B425" s="7"/>
      <c r="C425" s="7"/>
      <c r="D425" s="7"/>
      <c r="E425" s="7"/>
      <c r="G425" s="7"/>
    </row>
    <row r="426">
      <c r="A426" s="7"/>
      <c r="B426" s="7"/>
      <c r="C426" s="7"/>
      <c r="D426" s="7"/>
      <c r="E426" s="7"/>
      <c r="G426" s="7"/>
    </row>
    <row r="427">
      <c r="A427" s="7"/>
      <c r="B427" s="7"/>
      <c r="C427" s="7"/>
      <c r="D427" s="7"/>
      <c r="E427" s="7"/>
      <c r="G427" s="7"/>
    </row>
    <row r="428">
      <c r="A428" s="7"/>
      <c r="B428" s="7"/>
      <c r="C428" s="7"/>
      <c r="D428" s="7"/>
      <c r="E428" s="7"/>
      <c r="G428" s="7"/>
    </row>
    <row r="429">
      <c r="A429" s="7"/>
      <c r="B429" s="7"/>
      <c r="C429" s="7"/>
      <c r="D429" s="7"/>
      <c r="E429" s="7"/>
      <c r="G429" s="7"/>
    </row>
    <row r="430">
      <c r="A430" s="7"/>
      <c r="B430" s="7"/>
      <c r="C430" s="7"/>
      <c r="D430" s="7"/>
      <c r="E430" s="7"/>
      <c r="G430" s="7"/>
    </row>
    <row r="431">
      <c r="A431" s="7"/>
      <c r="B431" s="7"/>
      <c r="C431" s="7"/>
      <c r="D431" s="7"/>
      <c r="E431" s="7"/>
      <c r="G431" s="7"/>
    </row>
    <row r="432">
      <c r="A432" s="7"/>
      <c r="B432" s="7"/>
      <c r="C432" s="7"/>
      <c r="D432" s="7"/>
      <c r="E432" s="7"/>
      <c r="G432" s="7"/>
    </row>
    <row r="433">
      <c r="A433" s="7"/>
      <c r="B433" s="7"/>
      <c r="C433" s="7"/>
      <c r="D433" s="7"/>
      <c r="E433" s="7"/>
      <c r="G433" s="7"/>
    </row>
    <row r="434">
      <c r="A434" s="7"/>
      <c r="B434" s="7"/>
      <c r="C434" s="7"/>
      <c r="D434" s="7"/>
      <c r="E434" s="7"/>
      <c r="G434" s="7"/>
    </row>
    <row r="435">
      <c r="A435" s="7"/>
      <c r="B435" s="7"/>
      <c r="C435" s="7"/>
      <c r="D435" s="7"/>
      <c r="E435" s="7"/>
      <c r="G435" s="7"/>
    </row>
    <row r="436">
      <c r="A436" s="7"/>
      <c r="B436" s="7"/>
      <c r="C436" s="7"/>
      <c r="D436" s="7"/>
      <c r="E436" s="7"/>
      <c r="G436" s="7"/>
    </row>
    <row r="437">
      <c r="A437" s="7"/>
      <c r="B437" s="7"/>
      <c r="C437" s="7"/>
      <c r="D437" s="7"/>
      <c r="E437" s="7"/>
      <c r="G437" s="7"/>
    </row>
    <row r="438">
      <c r="A438" s="7"/>
      <c r="B438" s="7"/>
      <c r="C438" s="7"/>
      <c r="D438" s="7"/>
      <c r="E438" s="7"/>
      <c r="G438" s="7"/>
    </row>
    <row r="439">
      <c r="A439" s="7"/>
      <c r="B439" s="7"/>
      <c r="C439" s="7"/>
      <c r="D439" s="7"/>
      <c r="E439" s="7"/>
      <c r="G439" s="7"/>
    </row>
    <row r="440">
      <c r="A440" s="7"/>
      <c r="B440" s="7"/>
      <c r="C440" s="7"/>
      <c r="D440" s="7"/>
      <c r="E440" s="7"/>
      <c r="G440" s="7"/>
    </row>
    <row r="441">
      <c r="A441" s="7"/>
      <c r="B441" s="7"/>
      <c r="C441" s="7"/>
      <c r="D441" s="7"/>
      <c r="E441" s="7"/>
      <c r="G441" s="7"/>
    </row>
    <row r="442">
      <c r="A442" s="7"/>
      <c r="B442" s="7"/>
      <c r="C442" s="7"/>
      <c r="D442" s="7"/>
      <c r="E442" s="7"/>
      <c r="G442" s="7"/>
    </row>
    <row r="443">
      <c r="A443" s="7"/>
      <c r="B443" s="7"/>
      <c r="C443" s="7"/>
      <c r="D443" s="7"/>
      <c r="E443" s="7"/>
      <c r="G443" s="7"/>
    </row>
    <row r="444">
      <c r="A444" s="7"/>
      <c r="B444" s="7"/>
      <c r="C444" s="7"/>
      <c r="D444" s="7"/>
      <c r="E444" s="7"/>
      <c r="G444" s="7"/>
    </row>
    <row r="445">
      <c r="A445" s="7"/>
      <c r="B445" s="7"/>
      <c r="C445" s="7"/>
      <c r="D445" s="7"/>
      <c r="E445" s="7"/>
      <c r="G445" s="7"/>
    </row>
    <row r="446">
      <c r="A446" s="7"/>
      <c r="B446" s="7"/>
      <c r="C446" s="7"/>
      <c r="D446" s="7"/>
      <c r="E446" s="7"/>
      <c r="G446" s="7"/>
    </row>
    <row r="447">
      <c r="A447" s="7"/>
      <c r="B447" s="7"/>
      <c r="C447" s="7"/>
      <c r="D447" s="7"/>
      <c r="E447" s="7"/>
      <c r="G447" s="7"/>
    </row>
    <row r="448">
      <c r="A448" s="7"/>
      <c r="B448" s="7"/>
      <c r="C448" s="7"/>
      <c r="D448" s="7"/>
      <c r="E448" s="7"/>
      <c r="G448" s="7"/>
    </row>
    <row r="449">
      <c r="A449" s="7"/>
      <c r="B449" s="7"/>
      <c r="C449" s="7"/>
      <c r="D449" s="7"/>
      <c r="E449" s="7"/>
      <c r="G449" s="7"/>
    </row>
    <row r="450">
      <c r="A450" s="7"/>
      <c r="B450" s="7"/>
      <c r="C450" s="7"/>
      <c r="D450" s="7"/>
      <c r="E450" s="7"/>
      <c r="G450" s="7"/>
    </row>
    <row r="451">
      <c r="A451" s="7"/>
      <c r="B451" s="7"/>
      <c r="C451" s="7"/>
      <c r="D451" s="7"/>
      <c r="E451" s="7"/>
      <c r="G451" s="7"/>
    </row>
    <row r="452">
      <c r="A452" s="7"/>
      <c r="B452" s="7"/>
      <c r="C452" s="7"/>
      <c r="D452" s="7"/>
      <c r="E452" s="7"/>
      <c r="G452" s="7"/>
    </row>
    <row r="453">
      <c r="A453" s="7"/>
      <c r="B453" s="7"/>
      <c r="C453" s="7"/>
      <c r="D453" s="7"/>
      <c r="E453" s="7"/>
      <c r="G453" s="7"/>
    </row>
    <row r="454">
      <c r="A454" s="7"/>
      <c r="B454" s="7"/>
      <c r="C454" s="7"/>
      <c r="D454" s="7"/>
      <c r="E454" s="7"/>
      <c r="G454" s="7"/>
    </row>
    <row r="455">
      <c r="A455" s="7"/>
      <c r="B455" s="7"/>
      <c r="C455" s="7"/>
      <c r="D455" s="7"/>
      <c r="E455" s="7"/>
      <c r="G455" s="7"/>
    </row>
    <row r="456">
      <c r="A456" s="7"/>
      <c r="B456" s="7"/>
      <c r="C456" s="7"/>
      <c r="D456" s="7"/>
      <c r="E456" s="7"/>
      <c r="G456" s="7"/>
    </row>
    <row r="457">
      <c r="A457" s="7"/>
      <c r="B457" s="7"/>
      <c r="C457" s="7"/>
      <c r="D457" s="7"/>
      <c r="E457" s="7"/>
      <c r="G457" s="7"/>
    </row>
    <row r="458">
      <c r="A458" s="7"/>
      <c r="B458" s="7"/>
      <c r="C458" s="7"/>
      <c r="D458" s="7"/>
      <c r="E458" s="7"/>
      <c r="G458" s="7"/>
    </row>
    <row r="459">
      <c r="A459" s="7"/>
      <c r="B459" s="7"/>
      <c r="C459" s="7"/>
      <c r="D459" s="7"/>
      <c r="E459" s="7"/>
      <c r="G459" s="7"/>
    </row>
    <row r="460">
      <c r="A460" s="7"/>
      <c r="B460" s="7"/>
      <c r="C460" s="7"/>
      <c r="D460" s="7"/>
      <c r="E460" s="7"/>
      <c r="G460" s="7"/>
    </row>
    <row r="461">
      <c r="A461" s="7"/>
      <c r="B461" s="7"/>
      <c r="C461" s="7"/>
      <c r="D461" s="7"/>
      <c r="E461" s="7"/>
      <c r="G461" s="7"/>
    </row>
    <row r="462">
      <c r="A462" s="7"/>
      <c r="B462" s="7"/>
      <c r="C462" s="7"/>
      <c r="D462" s="7"/>
      <c r="E462" s="7"/>
      <c r="G462" s="7"/>
    </row>
    <row r="463">
      <c r="A463" s="7"/>
      <c r="B463" s="7"/>
      <c r="C463" s="7"/>
      <c r="D463" s="7"/>
      <c r="E463" s="7"/>
      <c r="G463" s="7"/>
    </row>
    <row r="464">
      <c r="A464" s="7"/>
      <c r="B464" s="7"/>
      <c r="C464" s="7"/>
      <c r="D464" s="7"/>
      <c r="E464" s="7"/>
      <c r="G464" s="7"/>
    </row>
    <row r="465">
      <c r="A465" s="7"/>
      <c r="B465" s="7"/>
      <c r="C465" s="7"/>
      <c r="D465" s="7"/>
      <c r="E465" s="7"/>
      <c r="G465" s="7"/>
    </row>
    <row r="466">
      <c r="A466" s="7"/>
      <c r="B466" s="7"/>
      <c r="C466" s="7"/>
      <c r="D466" s="7"/>
      <c r="E466" s="7"/>
      <c r="G466" s="7"/>
    </row>
    <row r="467">
      <c r="A467" s="7"/>
      <c r="B467" s="7"/>
      <c r="C467" s="7"/>
      <c r="D467" s="7"/>
      <c r="E467" s="7"/>
      <c r="G467" s="7"/>
    </row>
    <row r="468">
      <c r="A468" s="7"/>
      <c r="B468" s="7"/>
      <c r="C468" s="7"/>
      <c r="D468" s="7"/>
      <c r="E468" s="7"/>
      <c r="G468" s="7"/>
    </row>
    <row r="469">
      <c r="A469" s="7"/>
      <c r="B469" s="7"/>
      <c r="C469" s="7"/>
      <c r="D469" s="7"/>
      <c r="E469" s="7"/>
      <c r="G469" s="7"/>
    </row>
    <row r="470">
      <c r="A470" s="7"/>
      <c r="B470" s="7"/>
      <c r="C470" s="7"/>
      <c r="D470" s="7"/>
      <c r="E470" s="7"/>
      <c r="G470" s="7"/>
    </row>
    <row r="471">
      <c r="A471" s="7"/>
      <c r="B471" s="7"/>
      <c r="C471" s="7"/>
      <c r="D471" s="7"/>
      <c r="E471" s="7"/>
      <c r="G471" s="7"/>
    </row>
    <row r="472">
      <c r="A472" s="7"/>
      <c r="B472" s="7"/>
      <c r="C472" s="7"/>
      <c r="D472" s="7"/>
      <c r="E472" s="7"/>
      <c r="G472" s="7"/>
    </row>
    <row r="473">
      <c r="A473" s="7"/>
      <c r="B473" s="7"/>
      <c r="C473" s="7"/>
      <c r="D473" s="7"/>
      <c r="E473" s="7"/>
      <c r="G473" s="7"/>
    </row>
    <row r="474">
      <c r="A474" s="7"/>
      <c r="B474" s="7"/>
      <c r="C474" s="7"/>
      <c r="D474" s="7"/>
      <c r="E474" s="7"/>
      <c r="G474" s="7"/>
    </row>
    <row r="475">
      <c r="A475" s="7"/>
      <c r="B475" s="7"/>
      <c r="C475" s="7"/>
      <c r="D475" s="7"/>
      <c r="E475" s="7"/>
      <c r="G475" s="7"/>
    </row>
    <row r="476">
      <c r="A476" s="7"/>
      <c r="B476" s="7"/>
      <c r="C476" s="7"/>
      <c r="D476" s="7"/>
      <c r="E476" s="7"/>
      <c r="G476" s="7"/>
    </row>
    <row r="477">
      <c r="A477" s="7"/>
      <c r="B477" s="7"/>
      <c r="C477" s="7"/>
      <c r="D477" s="7"/>
      <c r="E477" s="7"/>
      <c r="G477" s="7"/>
    </row>
    <row r="478">
      <c r="A478" s="7"/>
      <c r="B478" s="7"/>
      <c r="C478" s="7"/>
      <c r="D478" s="7"/>
      <c r="E478" s="7"/>
      <c r="G478" s="7"/>
    </row>
    <row r="479">
      <c r="A479" s="7"/>
      <c r="B479" s="7"/>
      <c r="C479" s="7"/>
      <c r="D479" s="7"/>
      <c r="E479" s="7"/>
      <c r="G479" s="7"/>
    </row>
    <row r="480">
      <c r="A480" s="7"/>
      <c r="B480" s="7"/>
      <c r="C480" s="7"/>
      <c r="D480" s="7"/>
      <c r="E480" s="7"/>
      <c r="G480" s="7"/>
    </row>
    <row r="481">
      <c r="A481" s="7"/>
      <c r="B481" s="7"/>
      <c r="C481" s="7"/>
      <c r="D481" s="7"/>
      <c r="E481" s="7"/>
      <c r="G481" s="7"/>
    </row>
    <row r="482">
      <c r="A482" s="7"/>
      <c r="B482" s="7"/>
      <c r="C482" s="7"/>
      <c r="D482" s="7"/>
      <c r="E482" s="7"/>
      <c r="G482" s="7"/>
    </row>
    <row r="483">
      <c r="A483" s="7"/>
      <c r="B483" s="7"/>
      <c r="C483" s="7"/>
      <c r="D483" s="7"/>
      <c r="E483" s="7"/>
      <c r="G483" s="7"/>
    </row>
    <row r="484">
      <c r="A484" s="7"/>
      <c r="B484" s="7"/>
      <c r="C484" s="7"/>
      <c r="D484" s="7"/>
      <c r="E484" s="7"/>
      <c r="G484" s="7"/>
    </row>
    <row r="485">
      <c r="A485" s="7"/>
      <c r="B485" s="7"/>
      <c r="C485" s="7"/>
      <c r="D485" s="7"/>
      <c r="E485" s="7"/>
      <c r="G485" s="7"/>
    </row>
    <row r="486">
      <c r="A486" s="7"/>
      <c r="B486" s="7"/>
      <c r="C486" s="7"/>
      <c r="D486" s="7"/>
      <c r="E486" s="7"/>
      <c r="G486" s="7"/>
    </row>
    <row r="487">
      <c r="A487" s="7"/>
      <c r="B487" s="7"/>
      <c r="C487" s="7"/>
      <c r="D487" s="7"/>
      <c r="E487" s="7"/>
      <c r="G487" s="7"/>
    </row>
    <row r="488">
      <c r="A488" s="7"/>
      <c r="B488" s="7"/>
      <c r="C488" s="7"/>
      <c r="D488" s="7"/>
      <c r="E488" s="7"/>
      <c r="G488" s="7"/>
    </row>
    <row r="489">
      <c r="A489" s="7"/>
      <c r="B489" s="7"/>
      <c r="C489" s="7"/>
      <c r="D489" s="7"/>
      <c r="E489" s="7"/>
      <c r="G489" s="7"/>
    </row>
    <row r="490">
      <c r="A490" s="7"/>
      <c r="B490" s="7"/>
      <c r="C490" s="7"/>
      <c r="D490" s="7"/>
      <c r="E490" s="7"/>
      <c r="G490" s="7"/>
    </row>
    <row r="491">
      <c r="A491" s="7"/>
      <c r="B491" s="7"/>
      <c r="C491" s="7"/>
      <c r="D491" s="7"/>
      <c r="E491" s="7"/>
      <c r="G491" s="7"/>
    </row>
    <row r="492">
      <c r="A492" s="7"/>
      <c r="B492" s="7"/>
      <c r="C492" s="7"/>
      <c r="D492" s="7"/>
      <c r="E492" s="7"/>
      <c r="G492" s="7"/>
    </row>
    <row r="493">
      <c r="A493" s="7"/>
      <c r="B493" s="7"/>
      <c r="C493" s="7"/>
      <c r="D493" s="7"/>
      <c r="E493" s="7"/>
      <c r="G493" s="7"/>
    </row>
    <row r="494">
      <c r="A494" s="7"/>
      <c r="B494" s="7"/>
      <c r="C494" s="7"/>
      <c r="D494" s="7"/>
      <c r="E494" s="7"/>
      <c r="G494" s="7"/>
    </row>
    <row r="495">
      <c r="A495" s="7"/>
      <c r="B495" s="7"/>
      <c r="C495" s="7"/>
      <c r="D495" s="7"/>
      <c r="E495" s="7"/>
      <c r="G495" s="7"/>
    </row>
    <row r="496">
      <c r="A496" s="7"/>
      <c r="B496" s="7"/>
      <c r="C496" s="7"/>
      <c r="D496" s="7"/>
      <c r="E496" s="7"/>
      <c r="G496" s="7"/>
    </row>
    <row r="497">
      <c r="A497" s="7"/>
      <c r="B497" s="7"/>
      <c r="C497" s="7"/>
      <c r="D497" s="7"/>
      <c r="E497" s="7"/>
      <c r="G497" s="7"/>
    </row>
    <row r="498">
      <c r="A498" s="7"/>
      <c r="B498" s="7"/>
      <c r="C498" s="7"/>
      <c r="D498" s="7"/>
      <c r="E498" s="7"/>
      <c r="G498" s="7"/>
    </row>
    <row r="499">
      <c r="A499" s="7"/>
      <c r="B499" s="7"/>
      <c r="C499" s="7"/>
      <c r="D499" s="7"/>
      <c r="E499" s="7"/>
      <c r="G499" s="7"/>
    </row>
    <row r="500">
      <c r="A500" s="7"/>
      <c r="B500" s="7"/>
      <c r="C500" s="7"/>
      <c r="D500" s="7"/>
      <c r="E500" s="7"/>
      <c r="G500" s="7"/>
    </row>
    <row r="501">
      <c r="A501" s="7"/>
      <c r="B501" s="7"/>
      <c r="C501" s="7"/>
      <c r="D501" s="7"/>
      <c r="E501" s="7"/>
      <c r="G501" s="7"/>
    </row>
    <row r="502">
      <c r="A502" s="7"/>
      <c r="B502" s="7"/>
      <c r="C502" s="7"/>
      <c r="D502" s="7"/>
      <c r="E502" s="7"/>
      <c r="G502" s="7"/>
    </row>
    <row r="503">
      <c r="A503" s="7"/>
      <c r="B503" s="7"/>
      <c r="C503" s="7"/>
      <c r="D503" s="7"/>
      <c r="E503" s="7"/>
      <c r="G503" s="7"/>
    </row>
    <row r="504">
      <c r="A504" s="7"/>
      <c r="B504" s="7"/>
      <c r="C504" s="7"/>
      <c r="D504" s="7"/>
      <c r="E504" s="7"/>
      <c r="G504" s="7"/>
    </row>
    <row r="505">
      <c r="A505" s="7"/>
      <c r="B505" s="7"/>
      <c r="C505" s="7"/>
      <c r="D505" s="7"/>
      <c r="E505" s="7"/>
      <c r="G505" s="7"/>
    </row>
    <row r="506">
      <c r="A506" s="7"/>
      <c r="B506" s="7"/>
      <c r="C506" s="7"/>
      <c r="D506" s="7"/>
      <c r="E506" s="7"/>
      <c r="G506" s="7"/>
    </row>
    <row r="507">
      <c r="A507" s="7"/>
      <c r="B507" s="7"/>
      <c r="C507" s="7"/>
      <c r="D507" s="7"/>
      <c r="E507" s="7"/>
      <c r="G507" s="7"/>
    </row>
    <row r="508">
      <c r="A508" s="7"/>
      <c r="B508" s="7"/>
      <c r="C508" s="7"/>
      <c r="D508" s="7"/>
      <c r="E508" s="7"/>
      <c r="G508" s="7"/>
    </row>
    <row r="509">
      <c r="A509" s="7"/>
      <c r="B509" s="7"/>
      <c r="C509" s="7"/>
      <c r="D509" s="7"/>
      <c r="E509" s="7"/>
      <c r="G509" s="7"/>
    </row>
    <row r="510">
      <c r="A510" s="7"/>
      <c r="B510" s="7"/>
      <c r="C510" s="7"/>
      <c r="D510" s="7"/>
      <c r="E510" s="7"/>
      <c r="G510" s="7"/>
    </row>
    <row r="511">
      <c r="A511" s="7"/>
      <c r="B511" s="7"/>
      <c r="C511" s="7"/>
      <c r="D511" s="7"/>
      <c r="E511" s="7"/>
      <c r="G511" s="7"/>
    </row>
    <row r="512">
      <c r="A512" s="7"/>
      <c r="B512" s="7"/>
      <c r="C512" s="7"/>
      <c r="D512" s="7"/>
      <c r="E512" s="7"/>
      <c r="G512" s="7"/>
    </row>
    <row r="513">
      <c r="A513" s="7"/>
      <c r="B513" s="7"/>
      <c r="C513" s="7"/>
      <c r="D513" s="7"/>
      <c r="E513" s="7"/>
      <c r="G513" s="7"/>
    </row>
    <row r="514">
      <c r="A514" s="7"/>
      <c r="B514" s="7"/>
      <c r="C514" s="7"/>
      <c r="D514" s="7"/>
      <c r="E514" s="7"/>
      <c r="G514" s="7"/>
    </row>
    <row r="515">
      <c r="A515" s="7"/>
      <c r="B515" s="7"/>
      <c r="C515" s="7"/>
      <c r="D515" s="7"/>
      <c r="E515" s="7"/>
      <c r="G515" s="7"/>
    </row>
    <row r="516">
      <c r="A516" s="7"/>
      <c r="B516" s="7"/>
      <c r="C516" s="7"/>
      <c r="D516" s="7"/>
      <c r="E516" s="7"/>
      <c r="G516" s="7"/>
    </row>
    <row r="517">
      <c r="A517" s="7"/>
      <c r="B517" s="7"/>
      <c r="C517" s="7"/>
      <c r="D517" s="7"/>
      <c r="E517" s="7"/>
      <c r="G517" s="7"/>
    </row>
    <row r="518">
      <c r="A518" s="7"/>
      <c r="B518" s="7"/>
      <c r="C518" s="7"/>
      <c r="D518" s="7"/>
      <c r="E518" s="7"/>
      <c r="G518" s="7"/>
    </row>
    <row r="519">
      <c r="A519" s="7"/>
      <c r="B519" s="7"/>
      <c r="C519" s="7"/>
      <c r="D519" s="7"/>
      <c r="E519" s="7"/>
      <c r="G519" s="7"/>
    </row>
    <row r="520">
      <c r="A520" s="7"/>
      <c r="B520" s="7"/>
      <c r="C520" s="7"/>
      <c r="D520" s="7"/>
      <c r="E520" s="7"/>
      <c r="G520" s="7"/>
    </row>
    <row r="521">
      <c r="A521" s="7"/>
      <c r="B521" s="7"/>
      <c r="C521" s="7"/>
      <c r="D521" s="7"/>
      <c r="E521" s="7"/>
      <c r="G521" s="7"/>
    </row>
    <row r="522">
      <c r="A522" s="7"/>
      <c r="B522" s="7"/>
      <c r="C522" s="7"/>
      <c r="D522" s="7"/>
      <c r="E522" s="7"/>
      <c r="G522" s="7"/>
    </row>
    <row r="523">
      <c r="A523" s="7"/>
      <c r="B523" s="7"/>
      <c r="C523" s="7"/>
      <c r="D523" s="7"/>
      <c r="E523" s="7"/>
      <c r="G523" s="7"/>
    </row>
    <row r="524">
      <c r="A524" s="7"/>
      <c r="B524" s="7"/>
      <c r="C524" s="7"/>
      <c r="D524" s="7"/>
      <c r="E524" s="7"/>
      <c r="G524" s="7"/>
    </row>
    <row r="525">
      <c r="A525" s="7"/>
      <c r="B525" s="7"/>
      <c r="C525" s="7"/>
      <c r="D525" s="7"/>
      <c r="E525" s="7"/>
      <c r="G525" s="7"/>
    </row>
    <row r="526">
      <c r="A526" s="7"/>
      <c r="B526" s="7"/>
      <c r="C526" s="7"/>
      <c r="D526" s="7"/>
      <c r="E526" s="7"/>
      <c r="G526" s="7"/>
    </row>
    <row r="527">
      <c r="A527" s="7"/>
      <c r="B527" s="7"/>
      <c r="C527" s="7"/>
      <c r="D527" s="7"/>
      <c r="E527" s="7"/>
      <c r="G527" s="7"/>
    </row>
    <row r="528">
      <c r="A528" s="7"/>
      <c r="B528" s="7"/>
      <c r="C528" s="7"/>
      <c r="D528" s="7"/>
      <c r="E528" s="7"/>
      <c r="G528" s="7"/>
    </row>
    <row r="529">
      <c r="A529" s="7"/>
      <c r="B529" s="7"/>
      <c r="C529" s="7"/>
      <c r="D529" s="7"/>
      <c r="E529" s="7"/>
      <c r="G529" s="7"/>
    </row>
    <row r="530">
      <c r="A530" s="7"/>
      <c r="B530" s="7"/>
      <c r="C530" s="7"/>
      <c r="D530" s="7"/>
      <c r="E530" s="7"/>
      <c r="G530" s="7"/>
    </row>
    <row r="531">
      <c r="A531" s="7"/>
      <c r="B531" s="7"/>
      <c r="C531" s="7"/>
      <c r="D531" s="7"/>
      <c r="E531" s="7"/>
      <c r="G531" s="7"/>
    </row>
    <row r="532">
      <c r="A532" s="7"/>
      <c r="B532" s="7"/>
      <c r="C532" s="7"/>
      <c r="D532" s="7"/>
      <c r="E532" s="7"/>
      <c r="G532" s="7"/>
    </row>
    <row r="533">
      <c r="A533" s="7"/>
      <c r="B533" s="7"/>
      <c r="C533" s="7"/>
      <c r="D533" s="7"/>
      <c r="E533" s="7"/>
      <c r="G533" s="7"/>
    </row>
    <row r="534">
      <c r="A534" s="7"/>
      <c r="B534" s="7"/>
      <c r="C534" s="7"/>
      <c r="D534" s="7"/>
      <c r="E534" s="7"/>
      <c r="G534" s="7"/>
    </row>
    <row r="535">
      <c r="A535" s="7"/>
      <c r="B535" s="7"/>
      <c r="C535" s="7"/>
      <c r="D535" s="7"/>
      <c r="E535" s="7"/>
      <c r="G535" s="7"/>
    </row>
    <row r="536">
      <c r="A536" s="7"/>
      <c r="B536" s="7"/>
      <c r="C536" s="7"/>
      <c r="D536" s="7"/>
      <c r="E536" s="7"/>
      <c r="G536" s="7"/>
    </row>
    <row r="537">
      <c r="A537" s="7"/>
      <c r="B537" s="7"/>
      <c r="C537" s="7"/>
      <c r="D537" s="7"/>
      <c r="E537" s="7"/>
      <c r="G537" s="7"/>
    </row>
    <row r="538">
      <c r="A538" s="7"/>
      <c r="B538" s="7"/>
      <c r="C538" s="7"/>
      <c r="D538" s="7"/>
      <c r="E538" s="7"/>
      <c r="G538" s="7"/>
    </row>
    <row r="539">
      <c r="A539" s="7"/>
      <c r="B539" s="7"/>
      <c r="C539" s="7"/>
      <c r="D539" s="7"/>
      <c r="E539" s="7"/>
      <c r="G539" s="7"/>
    </row>
    <row r="540">
      <c r="A540" s="7"/>
      <c r="B540" s="7"/>
      <c r="C540" s="7"/>
      <c r="D540" s="7"/>
      <c r="E540" s="7"/>
      <c r="G540" s="7"/>
    </row>
    <row r="541">
      <c r="A541" s="7"/>
      <c r="B541" s="7"/>
      <c r="C541" s="7"/>
      <c r="D541" s="7"/>
      <c r="E541" s="7"/>
      <c r="G541" s="7"/>
    </row>
    <row r="542">
      <c r="A542" s="7"/>
      <c r="B542" s="7"/>
      <c r="C542" s="7"/>
      <c r="D542" s="7"/>
      <c r="E542" s="7"/>
      <c r="G542" s="7"/>
    </row>
    <row r="543">
      <c r="A543" s="7"/>
      <c r="B543" s="7"/>
      <c r="C543" s="7"/>
      <c r="D543" s="7"/>
      <c r="E543" s="7"/>
      <c r="G543" s="7"/>
    </row>
    <row r="544">
      <c r="A544" s="7"/>
      <c r="B544" s="7"/>
      <c r="C544" s="7"/>
      <c r="D544" s="7"/>
      <c r="E544" s="7"/>
      <c r="G544" s="7"/>
    </row>
    <row r="545">
      <c r="A545" s="7"/>
      <c r="B545" s="7"/>
      <c r="C545" s="7"/>
      <c r="D545" s="7"/>
      <c r="E545" s="7"/>
      <c r="G545" s="7"/>
    </row>
    <row r="546">
      <c r="A546" s="7"/>
      <c r="B546" s="7"/>
      <c r="C546" s="7"/>
      <c r="D546" s="7"/>
      <c r="E546" s="7"/>
      <c r="G546" s="7"/>
    </row>
    <row r="547">
      <c r="A547" s="7"/>
      <c r="B547" s="7"/>
      <c r="C547" s="7"/>
      <c r="D547" s="7"/>
      <c r="E547" s="7"/>
      <c r="G547" s="7"/>
    </row>
    <row r="548">
      <c r="A548" s="7"/>
      <c r="B548" s="7"/>
      <c r="C548" s="7"/>
      <c r="D548" s="7"/>
      <c r="E548" s="7"/>
      <c r="G548" s="7"/>
    </row>
    <row r="549">
      <c r="A549" s="7"/>
      <c r="B549" s="7"/>
      <c r="C549" s="7"/>
      <c r="D549" s="7"/>
      <c r="E549" s="7"/>
      <c r="G549" s="7"/>
    </row>
    <row r="550">
      <c r="A550" s="7"/>
      <c r="B550" s="7"/>
      <c r="C550" s="7"/>
      <c r="D550" s="7"/>
      <c r="E550" s="7"/>
      <c r="G550" s="7"/>
    </row>
    <row r="551">
      <c r="A551" s="7"/>
      <c r="B551" s="7"/>
      <c r="C551" s="7"/>
      <c r="D551" s="7"/>
      <c r="E551" s="7"/>
      <c r="G551" s="7"/>
    </row>
    <row r="552">
      <c r="A552" s="7"/>
      <c r="B552" s="7"/>
      <c r="C552" s="7"/>
      <c r="D552" s="7"/>
      <c r="E552" s="7"/>
      <c r="G552" s="7"/>
    </row>
    <row r="553">
      <c r="A553" s="7"/>
      <c r="B553" s="7"/>
      <c r="C553" s="7"/>
      <c r="D553" s="7"/>
      <c r="E553" s="7"/>
      <c r="G553" s="7"/>
    </row>
    <row r="554">
      <c r="A554" s="7"/>
      <c r="B554" s="7"/>
      <c r="C554" s="7"/>
      <c r="D554" s="7"/>
      <c r="E554" s="7"/>
      <c r="G554" s="7"/>
    </row>
    <row r="555">
      <c r="A555" s="7"/>
      <c r="B555" s="7"/>
      <c r="C555" s="7"/>
      <c r="D555" s="7"/>
      <c r="E555" s="7"/>
      <c r="G555" s="7"/>
    </row>
    <row r="556">
      <c r="A556" s="7"/>
      <c r="B556" s="7"/>
      <c r="C556" s="7"/>
      <c r="D556" s="7"/>
      <c r="E556" s="7"/>
      <c r="G556" s="7"/>
    </row>
    <row r="557">
      <c r="A557" s="7"/>
      <c r="B557" s="7"/>
      <c r="C557" s="7"/>
      <c r="D557" s="7"/>
      <c r="E557" s="7"/>
      <c r="G557" s="7"/>
    </row>
    <row r="558">
      <c r="A558" s="7"/>
      <c r="B558" s="7"/>
      <c r="C558" s="7"/>
      <c r="D558" s="7"/>
      <c r="E558" s="7"/>
      <c r="G558" s="7"/>
    </row>
    <row r="559">
      <c r="A559" s="7"/>
      <c r="B559" s="7"/>
      <c r="C559" s="7"/>
      <c r="D559" s="7"/>
      <c r="E559" s="7"/>
      <c r="G559" s="7"/>
    </row>
    <row r="560">
      <c r="A560" s="7"/>
      <c r="B560" s="7"/>
      <c r="C560" s="7"/>
      <c r="D560" s="7"/>
      <c r="E560" s="7"/>
      <c r="G560" s="7"/>
    </row>
    <row r="561">
      <c r="A561" s="7"/>
      <c r="B561" s="7"/>
      <c r="C561" s="7"/>
      <c r="D561" s="7"/>
      <c r="E561" s="7"/>
      <c r="G561" s="7"/>
    </row>
    <row r="562">
      <c r="A562" s="7"/>
      <c r="B562" s="7"/>
      <c r="C562" s="7"/>
      <c r="D562" s="7"/>
      <c r="E562" s="7"/>
      <c r="G562" s="7"/>
    </row>
    <row r="563">
      <c r="A563" s="7"/>
      <c r="B563" s="7"/>
      <c r="C563" s="7"/>
      <c r="D563" s="7"/>
      <c r="E563" s="7"/>
      <c r="G563" s="7"/>
    </row>
    <row r="564">
      <c r="A564" s="7"/>
      <c r="B564" s="7"/>
      <c r="C564" s="7"/>
      <c r="D564" s="7"/>
      <c r="E564" s="7"/>
      <c r="G564" s="7"/>
    </row>
    <row r="565">
      <c r="A565" s="7"/>
      <c r="B565" s="7"/>
      <c r="C565" s="7"/>
      <c r="D565" s="7"/>
      <c r="E565" s="7"/>
      <c r="G565" s="7"/>
    </row>
    <row r="566">
      <c r="A566" s="7"/>
      <c r="B566" s="7"/>
      <c r="C566" s="7"/>
      <c r="D566" s="7"/>
      <c r="E566" s="7"/>
      <c r="G566" s="7"/>
    </row>
    <row r="567">
      <c r="A567" s="7"/>
      <c r="B567" s="7"/>
      <c r="C567" s="7"/>
      <c r="D567" s="7"/>
      <c r="E567" s="7"/>
      <c r="G567" s="7"/>
    </row>
    <row r="568">
      <c r="A568" s="7"/>
      <c r="B568" s="7"/>
      <c r="C568" s="7"/>
      <c r="D568" s="7"/>
      <c r="E568" s="7"/>
      <c r="G568" s="7"/>
    </row>
    <row r="569">
      <c r="A569" s="7"/>
      <c r="B569" s="7"/>
      <c r="C569" s="7"/>
      <c r="D569" s="7"/>
      <c r="E569" s="7"/>
      <c r="G569" s="7"/>
    </row>
    <row r="570">
      <c r="A570" s="7"/>
      <c r="B570" s="7"/>
      <c r="C570" s="7"/>
      <c r="D570" s="7"/>
      <c r="E570" s="7"/>
      <c r="G570" s="7"/>
    </row>
    <row r="571">
      <c r="A571" s="7"/>
      <c r="B571" s="7"/>
      <c r="C571" s="7"/>
      <c r="D571" s="7"/>
      <c r="E571" s="7"/>
      <c r="G571" s="7"/>
    </row>
    <row r="572">
      <c r="A572" s="7"/>
      <c r="B572" s="7"/>
      <c r="C572" s="7"/>
      <c r="D572" s="7"/>
      <c r="E572" s="7"/>
      <c r="G572" s="7"/>
    </row>
    <row r="573">
      <c r="A573" s="7"/>
      <c r="B573" s="7"/>
      <c r="C573" s="7"/>
      <c r="D573" s="7"/>
      <c r="E573" s="7"/>
      <c r="G573" s="7"/>
    </row>
    <row r="574">
      <c r="A574" s="7"/>
      <c r="B574" s="7"/>
      <c r="C574" s="7"/>
      <c r="D574" s="7"/>
      <c r="E574" s="7"/>
      <c r="G574" s="7"/>
    </row>
    <row r="575">
      <c r="A575" s="7"/>
      <c r="B575" s="7"/>
      <c r="C575" s="7"/>
      <c r="D575" s="7"/>
      <c r="E575" s="7"/>
      <c r="G575" s="7"/>
    </row>
    <row r="576">
      <c r="A576" s="7"/>
      <c r="B576" s="7"/>
      <c r="C576" s="7"/>
      <c r="D576" s="7"/>
      <c r="E576" s="7"/>
      <c r="G576" s="7"/>
    </row>
    <row r="577">
      <c r="A577" s="7"/>
      <c r="B577" s="7"/>
      <c r="C577" s="7"/>
      <c r="D577" s="7"/>
      <c r="E577" s="7"/>
      <c r="G577" s="7"/>
    </row>
    <row r="578">
      <c r="A578" s="7"/>
      <c r="B578" s="7"/>
      <c r="C578" s="7"/>
      <c r="D578" s="7"/>
      <c r="E578" s="7"/>
      <c r="G578" s="7"/>
    </row>
    <row r="579">
      <c r="A579" s="7"/>
      <c r="B579" s="7"/>
      <c r="C579" s="7"/>
      <c r="D579" s="7"/>
      <c r="E579" s="7"/>
      <c r="G579" s="7"/>
    </row>
    <row r="580">
      <c r="A580" s="7"/>
      <c r="B580" s="7"/>
      <c r="C580" s="7"/>
      <c r="D580" s="7"/>
      <c r="E580" s="7"/>
      <c r="G580" s="7"/>
    </row>
    <row r="581">
      <c r="A581" s="7"/>
      <c r="B581" s="7"/>
      <c r="C581" s="7"/>
      <c r="D581" s="7"/>
      <c r="E581" s="7"/>
      <c r="G581" s="7"/>
    </row>
    <row r="582">
      <c r="A582" s="7"/>
      <c r="B582" s="7"/>
      <c r="C582" s="7"/>
      <c r="D582" s="7"/>
      <c r="E582" s="7"/>
      <c r="G582" s="7"/>
    </row>
    <row r="583">
      <c r="A583" s="7"/>
      <c r="B583" s="7"/>
      <c r="C583" s="7"/>
      <c r="D583" s="7"/>
      <c r="E583" s="7"/>
      <c r="G583" s="7"/>
    </row>
    <row r="584">
      <c r="A584" s="7"/>
      <c r="B584" s="7"/>
      <c r="C584" s="7"/>
      <c r="D584" s="7"/>
      <c r="E584" s="7"/>
      <c r="G584" s="7"/>
    </row>
    <row r="585">
      <c r="A585" s="7"/>
      <c r="B585" s="7"/>
      <c r="C585" s="7"/>
      <c r="D585" s="7"/>
      <c r="E585" s="7"/>
      <c r="G585" s="7"/>
    </row>
    <row r="586">
      <c r="A586" s="7"/>
      <c r="B586" s="7"/>
      <c r="C586" s="7"/>
      <c r="D586" s="7"/>
      <c r="E586" s="7"/>
      <c r="G586" s="7"/>
    </row>
    <row r="587">
      <c r="A587" s="7"/>
      <c r="B587" s="7"/>
      <c r="C587" s="7"/>
      <c r="D587" s="7"/>
      <c r="E587" s="7"/>
      <c r="G587" s="7"/>
    </row>
    <row r="588">
      <c r="A588" s="7"/>
      <c r="B588" s="7"/>
      <c r="C588" s="7"/>
      <c r="D588" s="7"/>
      <c r="E588" s="7"/>
      <c r="G588" s="7"/>
    </row>
    <row r="589">
      <c r="A589" s="7"/>
      <c r="B589" s="7"/>
      <c r="C589" s="7"/>
      <c r="D589" s="7"/>
      <c r="E589" s="7"/>
      <c r="G589" s="7"/>
    </row>
    <row r="590">
      <c r="A590" s="7"/>
      <c r="B590" s="7"/>
      <c r="C590" s="7"/>
      <c r="D590" s="7"/>
      <c r="E590" s="7"/>
      <c r="G590" s="7"/>
    </row>
    <row r="591">
      <c r="A591" s="7"/>
      <c r="B591" s="7"/>
      <c r="C591" s="7"/>
      <c r="D591" s="7"/>
      <c r="E591" s="7"/>
      <c r="G591" s="7"/>
    </row>
    <row r="592">
      <c r="A592" s="7"/>
      <c r="B592" s="7"/>
      <c r="C592" s="7"/>
      <c r="D592" s="7"/>
      <c r="E592" s="7"/>
      <c r="G592" s="7"/>
    </row>
    <row r="593">
      <c r="A593" s="7"/>
      <c r="B593" s="7"/>
      <c r="C593" s="7"/>
      <c r="D593" s="7"/>
      <c r="E593" s="7"/>
      <c r="G593" s="7"/>
    </row>
    <row r="594">
      <c r="A594" s="7"/>
      <c r="B594" s="7"/>
      <c r="C594" s="7"/>
      <c r="D594" s="7"/>
      <c r="E594" s="7"/>
      <c r="G594" s="7"/>
    </row>
    <row r="595">
      <c r="A595" s="7"/>
      <c r="B595" s="7"/>
      <c r="C595" s="7"/>
      <c r="D595" s="7"/>
      <c r="E595" s="7"/>
      <c r="G595" s="7"/>
    </row>
    <row r="596">
      <c r="A596" s="7"/>
      <c r="B596" s="7"/>
      <c r="C596" s="7"/>
      <c r="D596" s="7"/>
      <c r="E596" s="7"/>
      <c r="G596" s="7"/>
    </row>
    <row r="597">
      <c r="A597" s="7"/>
      <c r="B597" s="7"/>
      <c r="C597" s="7"/>
      <c r="D597" s="7"/>
      <c r="E597" s="7"/>
      <c r="G597" s="7"/>
    </row>
    <row r="598">
      <c r="A598" s="7"/>
      <c r="B598" s="7"/>
      <c r="C598" s="7"/>
      <c r="D598" s="7"/>
      <c r="E598" s="7"/>
      <c r="G598" s="7"/>
    </row>
    <row r="599">
      <c r="A599" s="7"/>
      <c r="B599" s="7"/>
      <c r="C599" s="7"/>
      <c r="D599" s="7"/>
      <c r="E599" s="7"/>
      <c r="G599" s="7"/>
    </row>
    <row r="600">
      <c r="A600" s="7"/>
      <c r="B600" s="7"/>
      <c r="C600" s="7"/>
      <c r="D600" s="7"/>
      <c r="E600" s="7"/>
      <c r="G600" s="7"/>
    </row>
    <row r="601">
      <c r="A601" s="7"/>
      <c r="B601" s="7"/>
      <c r="C601" s="7"/>
      <c r="D601" s="7"/>
      <c r="E601" s="7"/>
      <c r="G601" s="7"/>
    </row>
    <row r="602">
      <c r="A602" s="7"/>
      <c r="B602" s="7"/>
      <c r="C602" s="7"/>
      <c r="D602" s="7"/>
      <c r="E602" s="7"/>
      <c r="G602" s="7"/>
    </row>
    <row r="603">
      <c r="A603" s="7"/>
      <c r="B603" s="7"/>
      <c r="C603" s="7"/>
      <c r="D603" s="7"/>
      <c r="E603" s="7"/>
      <c r="G603" s="7"/>
    </row>
    <row r="604">
      <c r="A604" s="7"/>
      <c r="B604" s="7"/>
      <c r="C604" s="7"/>
      <c r="D604" s="7"/>
      <c r="E604" s="7"/>
      <c r="G604" s="7"/>
    </row>
    <row r="605">
      <c r="A605" s="7"/>
      <c r="B605" s="7"/>
      <c r="C605" s="7"/>
      <c r="D605" s="7"/>
      <c r="E605" s="7"/>
      <c r="G605" s="7"/>
    </row>
    <row r="606">
      <c r="A606" s="7"/>
      <c r="B606" s="7"/>
      <c r="C606" s="7"/>
      <c r="D606" s="7"/>
      <c r="E606" s="7"/>
      <c r="G606" s="7"/>
    </row>
    <row r="607">
      <c r="A607" s="7"/>
      <c r="B607" s="7"/>
      <c r="C607" s="7"/>
      <c r="D607" s="7"/>
      <c r="E607" s="7"/>
      <c r="G607" s="7"/>
    </row>
    <row r="608">
      <c r="A608" s="7"/>
      <c r="B608" s="7"/>
      <c r="C608" s="7"/>
      <c r="D608" s="7"/>
      <c r="E608" s="7"/>
      <c r="G608" s="7"/>
    </row>
    <row r="609">
      <c r="A609" s="7"/>
      <c r="B609" s="7"/>
      <c r="C609" s="7"/>
      <c r="D609" s="7"/>
      <c r="E609" s="7"/>
      <c r="G609" s="7"/>
    </row>
    <row r="610">
      <c r="A610" s="7"/>
      <c r="B610" s="7"/>
      <c r="C610" s="7"/>
      <c r="D610" s="7"/>
      <c r="E610" s="7"/>
      <c r="G610" s="7"/>
    </row>
    <row r="611">
      <c r="A611" s="7"/>
      <c r="B611" s="7"/>
      <c r="C611" s="7"/>
      <c r="D611" s="7"/>
      <c r="E611" s="7"/>
      <c r="G611" s="7"/>
    </row>
    <row r="612">
      <c r="A612" s="7"/>
      <c r="B612" s="7"/>
      <c r="C612" s="7"/>
      <c r="D612" s="7"/>
      <c r="E612" s="7"/>
      <c r="G612" s="7"/>
    </row>
    <row r="613">
      <c r="A613" s="7"/>
      <c r="B613" s="7"/>
      <c r="C613" s="7"/>
      <c r="D613" s="7"/>
      <c r="E613" s="7"/>
      <c r="G613" s="7"/>
    </row>
    <row r="614">
      <c r="A614" s="7"/>
      <c r="B614" s="7"/>
      <c r="C614" s="7"/>
      <c r="D614" s="7"/>
      <c r="E614" s="7"/>
      <c r="G614" s="7"/>
    </row>
    <row r="615">
      <c r="A615" s="7"/>
      <c r="B615" s="7"/>
      <c r="C615" s="7"/>
      <c r="D615" s="7"/>
      <c r="E615" s="7"/>
      <c r="G615" s="7"/>
    </row>
    <row r="616">
      <c r="A616" s="7"/>
      <c r="B616" s="7"/>
      <c r="C616" s="7"/>
      <c r="D616" s="7"/>
      <c r="E616" s="7"/>
      <c r="G616" s="7"/>
    </row>
    <row r="617">
      <c r="A617" s="7"/>
      <c r="B617" s="7"/>
      <c r="C617" s="7"/>
      <c r="D617" s="7"/>
      <c r="E617" s="7"/>
      <c r="G617" s="7"/>
    </row>
    <row r="618">
      <c r="A618" s="7"/>
      <c r="B618" s="7"/>
      <c r="C618" s="7"/>
      <c r="D618" s="7"/>
      <c r="E618" s="7"/>
      <c r="G618" s="7"/>
    </row>
    <row r="619">
      <c r="A619" s="7"/>
      <c r="B619" s="7"/>
      <c r="C619" s="7"/>
      <c r="D619" s="7"/>
      <c r="E619" s="7"/>
      <c r="G619" s="7"/>
    </row>
    <row r="620">
      <c r="A620" s="7"/>
      <c r="B620" s="7"/>
      <c r="C620" s="7"/>
      <c r="D620" s="7"/>
      <c r="E620" s="7"/>
      <c r="G620" s="7"/>
    </row>
    <row r="621">
      <c r="A621" s="7"/>
      <c r="B621" s="7"/>
      <c r="C621" s="7"/>
      <c r="D621" s="7"/>
      <c r="E621" s="7"/>
      <c r="G621" s="7"/>
    </row>
    <row r="622">
      <c r="A622" s="7"/>
      <c r="B622" s="7"/>
      <c r="C622" s="7"/>
      <c r="D622" s="7"/>
      <c r="E622" s="7"/>
      <c r="G622" s="7"/>
    </row>
    <row r="623">
      <c r="A623" s="7"/>
      <c r="B623" s="7"/>
      <c r="C623" s="7"/>
      <c r="D623" s="7"/>
      <c r="E623" s="7"/>
      <c r="G623" s="7"/>
    </row>
    <row r="624">
      <c r="A624" s="7"/>
      <c r="B624" s="7"/>
      <c r="C624" s="7"/>
      <c r="D624" s="7"/>
      <c r="E624" s="7"/>
      <c r="G624" s="7"/>
    </row>
    <row r="625">
      <c r="A625" s="7"/>
      <c r="B625" s="7"/>
      <c r="C625" s="7"/>
      <c r="D625" s="7"/>
      <c r="E625" s="7"/>
      <c r="G625" s="7"/>
    </row>
    <row r="626">
      <c r="A626" s="7"/>
      <c r="B626" s="7"/>
      <c r="C626" s="7"/>
      <c r="D626" s="7"/>
      <c r="E626" s="7"/>
      <c r="G626" s="7"/>
    </row>
    <row r="627">
      <c r="A627" s="7"/>
      <c r="B627" s="7"/>
      <c r="C627" s="7"/>
      <c r="D627" s="7"/>
      <c r="E627" s="7"/>
      <c r="G627" s="7"/>
    </row>
    <row r="628">
      <c r="A628" s="7"/>
      <c r="B628" s="7"/>
      <c r="C628" s="7"/>
      <c r="D628" s="7"/>
      <c r="E628" s="7"/>
      <c r="G628" s="7"/>
    </row>
    <row r="629">
      <c r="A629" s="7"/>
      <c r="B629" s="7"/>
      <c r="C629" s="7"/>
      <c r="D629" s="7"/>
      <c r="E629" s="7"/>
      <c r="G629" s="7"/>
    </row>
    <row r="630">
      <c r="A630" s="7"/>
      <c r="B630" s="7"/>
      <c r="C630" s="7"/>
      <c r="D630" s="7"/>
      <c r="E630" s="7"/>
      <c r="G630" s="7"/>
    </row>
    <row r="631">
      <c r="A631" s="7"/>
      <c r="B631" s="7"/>
      <c r="C631" s="7"/>
      <c r="D631" s="7"/>
      <c r="E631" s="7"/>
      <c r="G631" s="7"/>
    </row>
    <row r="632">
      <c r="A632" s="7"/>
      <c r="B632" s="7"/>
      <c r="C632" s="7"/>
      <c r="D632" s="7"/>
      <c r="E632" s="7"/>
      <c r="G632" s="7"/>
    </row>
    <row r="633">
      <c r="A633" s="7"/>
      <c r="B633" s="7"/>
      <c r="C633" s="7"/>
      <c r="D633" s="7"/>
      <c r="E633" s="7"/>
      <c r="G633" s="7"/>
    </row>
    <row r="634">
      <c r="A634" s="7"/>
      <c r="B634" s="7"/>
      <c r="C634" s="7"/>
      <c r="D634" s="7"/>
      <c r="E634" s="7"/>
      <c r="G634" s="7"/>
    </row>
    <row r="635">
      <c r="A635" s="7"/>
      <c r="B635" s="7"/>
      <c r="C635" s="7"/>
      <c r="D635" s="7"/>
      <c r="E635" s="7"/>
      <c r="G635" s="7"/>
    </row>
    <row r="636">
      <c r="A636" s="7"/>
      <c r="B636" s="7"/>
      <c r="C636" s="7"/>
      <c r="D636" s="7"/>
      <c r="E636" s="7"/>
      <c r="G636" s="7"/>
    </row>
    <row r="637">
      <c r="A637" s="7"/>
      <c r="B637" s="7"/>
      <c r="C637" s="7"/>
      <c r="D637" s="7"/>
      <c r="E637" s="7"/>
      <c r="G637" s="7"/>
    </row>
    <row r="638">
      <c r="A638" s="7"/>
      <c r="B638" s="7"/>
      <c r="C638" s="7"/>
      <c r="D638" s="7"/>
      <c r="E638" s="7"/>
      <c r="G638" s="7"/>
    </row>
    <row r="639">
      <c r="A639" s="7"/>
      <c r="B639" s="7"/>
      <c r="C639" s="7"/>
      <c r="D639" s="7"/>
      <c r="E639" s="7"/>
      <c r="G639" s="7"/>
    </row>
    <row r="640">
      <c r="A640" s="7"/>
      <c r="B640" s="7"/>
      <c r="C640" s="7"/>
      <c r="D640" s="7"/>
      <c r="E640" s="7"/>
      <c r="G640" s="7"/>
    </row>
    <row r="641">
      <c r="A641" s="7"/>
      <c r="B641" s="7"/>
      <c r="C641" s="7"/>
      <c r="D641" s="7"/>
      <c r="E641" s="7"/>
      <c r="G641" s="7"/>
    </row>
    <row r="642">
      <c r="A642" s="7"/>
      <c r="B642" s="7"/>
      <c r="C642" s="7"/>
      <c r="D642" s="7"/>
      <c r="E642" s="7"/>
      <c r="G642" s="7"/>
    </row>
    <row r="643">
      <c r="A643" s="7"/>
      <c r="B643" s="7"/>
      <c r="C643" s="7"/>
      <c r="D643" s="7"/>
      <c r="E643" s="7"/>
      <c r="G643" s="7"/>
    </row>
    <row r="644">
      <c r="A644" s="7"/>
      <c r="B644" s="7"/>
      <c r="C644" s="7"/>
      <c r="D644" s="7"/>
      <c r="E644" s="7"/>
      <c r="G644" s="7"/>
    </row>
    <row r="645">
      <c r="A645" s="7"/>
      <c r="B645" s="7"/>
      <c r="C645" s="7"/>
      <c r="D645" s="7"/>
      <c r="E645" s="7"/>
      <c r="G645" s="7"/>
    </row>
    <row r="646">
      <c r="A646" s="7"/>
      <c r="B646" s="7"/>
      <c r="C646" s="7"/>
      <c r="D646" s="7"/>
      <c r="E646" s="7"/>
      <c r="G646" s="7"/>
    </row>
    <row r="647">
      <c r="A647" s="7"/>
      <c r="B647" s="7"/>
      <c r="C647" s="7"/>
      <c r="D647" s="7"/>
      <c r="E647" s="7"/>
      <c r="G647" s="7"/>
    </row>
    <row r="648">
      <c r="A648" s="7"/>
      <c r="B648" s="7"/>
      <c r="C648" s="7"/>
      <c r="D648" s="7"/>
      <c r="E648" s="7"/>
      <c r="G648" s="7"/>
    </row>
    <row r="649">
      <c r="A649" s="7"/>
      <c r="B649" s="7"/>
      <c r="C649" s="7"/>
      <c r="D649" s="7"/>
      <c r="E649" s="7"/>
      <c r="G649" s="7"/>
    </row>
    <row r="650">
      <c r="A650" s="7"/>
      <c r="B650" s="7"/>
      <c r="C650" s="7"/>
      <c r="D650" s="7"/>
      <c r="E650" s="7"/>
      <c r="G650" s="7"/>
    </row>
    <row r="651">
      <c r="A651" s="7"/>
      <c r="B651" s="7"/>
      <c r="C651" s="7"/>
      <c r="D651" s="7"/>
      <c r="E651" s="7"/>
      <c r="G651" s="7"/>
    </row>
    <row r="652">
      <c r="A652" s="7"/>
      <c r="B652" s="7"/>
      <c r="C652" s="7"/>
      <c r="D652" s="7"/>
      <c r="E652" s="7"/>
      <c r="G652" s="7"/>
    </row>
    <row r="653">
      <c r="A653" s="7"/>
      <c r="B653" s="7"/>
      <c r="C653" s="7"/>
      <c r="D653" s="7"/>
      <c r="E653" s="7"/>
      <c r="G653" s="7"/>
    </row>
    <row r="654">
      <c r="A654" s="7"/>
      <c r="B654" s="7"/>
      <c r="C654" s="7"/>
      <c r="D654" s="7"/>
      <c r="E654" s="7"/>
      <c r="G654" s="7"/>
    </row>
    <row r="655">
      <c r="A655" s="7"/>
      <c r="B655" s="7"/>
      <c r="C655" s="7"/>
      <c r="D655" s="7"/>
      <c r="E655" s="7"/>
      <c r="G655" s="7"/>
    </row>
    <row r="656">
      <c r="A656" s="7"/>
      <c r="B656" s="7"/>
      <c r="C656" s="7"/>
      <c r="D656" s="7"/>
      <c r="E656" s="7"/>
      <c r="G656" s="7"/>
    </row>
    <row r="657">
      <c r="A657" s="7"/>
      <c r="B657" s="7"/>
      <c r="C657" s="7"/>
      <c r="D657" s="7"/>
      <c r="E657" s="7"/>
      <c r="G657" s="7"/>
    </row>
    <row r="658">
      <c r="A658" s="7"/>
      <c r="B658" s="7"/>
      <c r="C658" s="7"/>
      <c r="D658" s="7"/>
      <c r="E658" s="7"/>
      <c r="G658" s="7"/>
    </row>
    <row r="659">
      <c r="A659" s="7"/>
      <c r="B659" s="7"/>
      <c r="C659" s="7"/>
      <c r="D659" s="7"/>
      <c r="E659" s="7"/>
      <c r="G659" s="7"/>
    </row>
    <row r="660">
      <c r="A660" s="7"/>
      <c r="B660" s="7"/>
      <c r="C660" s="7"/>
      <c r="D660" s="7"/>
      <c r="E660" s="7"/>
      <c r="G660" s="7"/>
    </row>
    <row r="661">
      <c r="A661" s="7"/>
      <c r="B661" s="7"/>
      <c r="C661" s="7"/>
      <c r="D661" s="7"/>
      <c r="E661" s="7"/>
      <c r="G661" s="7"/>
    </row>
    <row r="662">
      <c r="A662" s="7"/>
      <c r="B662" s="7"/>
      <c r="C662" s="7"/>
      <c r="D662" s="7"/>
      <c r="E662" s="7"/>
      <c r="G662" s="7"/>
    </row>
    <row r="663">
      <c r="A663" s="7"/>
      <c r="B663" s="7"/>
      <c r="C663" s="7"/>
      <c r="D663" s="7"/>
      <c r="E663" s="7"/>
      <c r="G663" s="7"/>
    </row>
    <row r="664">
      <c r="A664" s="7"/>
      <c r="B664" s="7"/>
      <c r="C664" s="7"/>
      <c r="D664" s="7"/>
      <c r="E664" s="7"/>
      <c r="G664" s="7"/>
    </row>
    <row r="665">
      <c r="A665" s="7"/>
      <c r="B665" s="7"/>
      <c r="C665" s="7"/>
      <c r="D665" s="7"/>
      <c r="E665" s="7"/>
      <c r="G665" s="7"/>
    </row>
    <row r="666">
      <c r="A666" s="7"/>
      <c r="B666" s="7"/>
      <c r="C666" s="7"/>
      <c r="D666" s="7"/>
      <c r="E666" s="7"/>
      <c r="G666" s="7"/>
    </row>
    <row r="667">
      <c r="A667" s="7"/>
      <c r="B667" s="7"/>
      <c r="C667" s="7"/>
      <c r="D667" s="7"/>
      <c r="E667" s="7"/>
      <c r="G667" s="7"/>
    </row>
    <row r="668">
      <c r="A668" s="7"/>
      <c r="B668" s="7"/>
      <c r="C668" s="7"/>
      <c r="D668" s="7"/>
      <c r="E668" s="7"/>
      <c r="G668" s="7"/>
    </row>
    <row r="669">
      <c r="A669" s="7"/>
      <c r="B669" s="7"/>
      <c r="C669" s="7"/>
      <c r="D669" s="7"/>
      <c r="E669" s="7"/>
      <c r="G669" s="7"/>
    </row>
    <row r="670">
      <c r="A670" s="7"/>
      <c r="B670" s="7"/>
      <c r="C670" s="7"/>
      <c r="D670" s="7"/>
      <c r="E670" s="7"/>
      <c r="G670" s="7"/>
    </row>
    <row r="671">
      <c r="A671" s="7"/>
      <c r="B671" s="7"/>
      <c r="C671" s="7"/>
      <c r="D671" s="7"/>
      <c r="E671" s="7"/>
      <c r="G671" s="7"/>
    </row>
    <row r="672">
      <c r="A672" s="7"/>
      <c r="B672" s="7"/>
      <c r="C672" s="7"/>
      <c r="D672" s="7"/>
      <c r="E672" s="7"/>
      <c r="G672" s="7"/>
    </row>
    <row r="673">
      <c r="A673" s="7"/>
      <c r="B673" s="7"/>
      <c r="C673" s="7"/>
      <c r="D673" s="7"/>
      <c r="E673" s="7"/>
      <c r="G673" s="7"/>
    </row>
    <row r="674">
      <c r="A674" s="7"/>
      <c r="B674" s="7"/>
      <c r="C674" s="7"/>
      <c r="D674" s="7"/>
      <c r="E674" s="7"/>
      <c r="G674" s="7"/>
    </row>
    <row r="675">
      <c r="A675" s="7"/>
      <c r="B675" s="7"/>
      <c r="C675" s="7"/>
      <c r="D675" s="7"/>
      <c r="E675" s="7"/>
      <c r="G675" s="7"/>
    </row>
    <row r="676">
      <c r="A676" s="7"/>
      <c r="B676" s="7"/>
      <c r="C676" s="7"/>
      <c r="D676" s="7"/>
      <c r="E676" s="7"/>
      <c r="G676" s="7"/>
    </row>
    <row r="677">
      <c r="A677" s="7"/>
      <c r="B677" s="7"/>
      <c r="C677" s="7"/>
      <c r="D677" s="7"/>
      <c r="E677" s="7"/>
      <c r="G677" s="7"/>
    </row>
    <row r="678">
      <c r="A678" s="7"/>
      <c r="B678" s="7"/>
      <c r="C678" s="7"/>
      <c r="D678" s="7"/>
      <c r="E678" s="7"/>
      <c r="G678" s="7"/>
    </row>
    <row r="679">
      <c r="A679" s="7"/>
      <c r="B679" s="7"/>
      <c r="C679" s="7"/>
      <c r="D679" s="7"/>
      <c r="E679" s="7"/>
      <c r="G679" s="7"/>
    </row>
    <row r="680">
      <c r="A680" s="7"/>
      <c r="B680" s="7"/>
      <c r="C680" s="7"/>
      <c r="D680" s="7"/>
      <c r="E680" s="7"/>
      <c r="G680" s="7"/>
    </row>
    <row r="681">
      <c r="A681" s="7"/>
      <c r="B681" s="7"/>
      <c r="C681" s="7"/>
      <c r="D681" s="7"/>
      <c r="E681" s="7"/>
      <c r="G681" s="7"/>
    </row>
    <row r="682">
      <c r="A682" s="7"/>
      <c r="B682" s="7"/>
      <c r="C682" s="7"/>
      <c r="D682" s="7"/>
      <c r="E682" s="7"/>
      <c r="G682" s="7"/>
    </row>
    <row r="683">
      <c r="A683" s="7"/>
      <c r="B683" s="7"/>
      <c r="C683" s="7"/>
      <c r="D683" s="7"/>
      <c r="E683" s="7"/>
      <c r="G683" s="7"/>
    </row>
    <row r="684">
      <c r="A684" s="7"/>
      <c r="B684" s="7"/>
      <c r="C684" s="7"/>
      <c r="D684" s="7"/>
      <c r="E684" s="7"/>
      <c r="G684" s="7"/>
    </row>
    <row r="685">
      <c r="A685" s="7"/>
      <c r="B685" s="7"/>
      <c r="C685" s="7"/>
      <c r="D685" s="7"/>
      <c r="E685" s="7"/>
      <c r="G685" s="7"/>
    </row>
    <row r="686">
      <c r="A686" s="7"/>
      <c r="B686" s="7"/>
      <c r="C686" s="7"/>
      <c r="D686" s="7"/>
      <c r="E686" s="7"/>
      <c r="G686" s="7"/>
    </row>
    <row r="687">
      <c r="A687" s="7"/>
      <c r="B687" s="7"/>
      <c r="C687" s="7"/>
      <c r="D687" s="7"/>
      <c r="E687" s="7"/>
      <c r="G687" s="7"/>
    </row>
    <row r="688">
      <c r="A688" s="7"/>
      <c r="B688" s="7"/>
      <c r="C688" s="7"/>
      <c r="D688" s="7"/>
      <c r="E688" s="7"/>
      <c r="G688" s="7"/>
    </row>
    <row r="689">
      <c r="A689" s="7"/>
      <c r="B689" s="7"/>
      <c r="C689" s="7"/>
      <c r="D689" s="7"/>
      <c r="E689" s="7"/>
      <c r="G689" s="7"/>
    </row>
    <row r="690">
      <c r="A690" s="7"/>
      <c r="B690" s="7"/>
      <c r="C690" s="7"/>
      <c r="D690" s="7"/>
      <c r="E690" s="7"/>
      <c r="G690" s="7"/>
    </row>
    <row r="691">
      <c r="A691" s="7"/>
      <c r="B691" s="7"/>
      <c r="C691" s="7"/>
      <c r="D691" s="7"/>
      <c r="E691" s="7"/>
      <c r="G691" s="7"/>
    </row>
    <row r="692">
      <c r="A692" s="7"/>
      <c r="B692" s="7"/>
      <c r="C692" s="7"/>
      <c r="D692" s="7"/>
      <c r="E692" s="7"/>
      <c r="G692" s="7"/>
    </row>
    <row r="693">
      <c r="A693" s="7"/>
      <c r="B693" s="7"/>
      <c r="C693" s="7"/>
      <c r="D693" s="7"/>
      <c r="E693" s="7"/>
      <c r="G693" s="7"/>
    </row>
    <row r="694">
      <c r="A694" s="7"/>
      <c r="B694" s="7"/>
      <c r="C694" s="7"/>
      <c r="D694" s="7"/>
      <c r="E694" s="7"/>
      <c r="G694" s="7"/>
    </row>
    <row r="695">
      <c r="A695" s="7"/>
      <c r="B695" s="7"/>
      <c r="C695" s="7"/>
      <c r="D695" s="7"/>
      <c r="E695" s="7"/>
      <c r="G695" s="7"/>
    </row>
    <row r="696">
      <c r="A696" s="7"/>
      <c r="B696" s="7"/>
      <c r="C696" s="7"/>
      <c r="D696" s="7"/>
      <c r="E696" s="7"/>
      <c r="G696" s="7"/>
    </row>
    <row r="697">
      <c r="A697" s="7"/>
      <c r="B697" s="7"/>
      <c r="C697" s="7"/>
      <c r="D697" s="7"/>
      <c r="E697" s="7"/>
      <c r="G697" s="7"/>
    </row>
    <row r="698">
      <c r="A698" s="7"/>
      <c r="B698" s="7"/>
      <c r="C698" s="7"/>
      <c r="D698" s="7"/>
      <c r="E698" s="7"/>
      <c r="G698" s="7"/>
    </row>
    <row r="699">
      <c r="A699" s="7"/>
      <c r="B699" s="7"/>
      <c r="C699" s="7"/>
      <c r="D699" s="7"/>
      <c r="E699" s="7"/>
      <c r="G699" s="7"/>
    </row>
    <row r="700">
      <c r="A700" s="7"/>
      <c r="B700" s="7"/>
      <c r="C700" s="7"/>
      <c r="D700" s="7"/>
      <c r="E700" s="7"/>
      <c r="G700" s="7"/>
    </row>
    <row r="701">
      <c r="A701" s="7"/>
      <c r="B701" s="7"/>
      <c r="C701" s="7"/>
      <c r="D701" s="7"/>
      <c r="E701" s="7"/>
      <c r="G701" s="7"/>
    </row>
    <row r="702">
      <c r="A702" s="7"/>
      <c r="B702" s="7"/>
      <c r="C702" s="7"/>
      <c r="D702" s="7"/>
      <c r="E702" s="7"/>
      <c r="G702" s="7"/>
    </row>
    <row r="703">
      <c r="A703" s="7"/>
      <c r="B703" s="7"/>
      <c r="C703" s="7"/>
      <c r="D703" s="7"/>
      <c r="E703" s="7"/>
      <c r="G703" s="7"/>
    </row>
    <row r="704">
      <c r="A704" s="7"/>
      <c r="B704" s="7"/>
      <c r="C704" s="7"/>
      <c r="D704" s="7"/>
      <c r="E704" s="7"/>
      <c r="G704" s="7"/>
    </row>
    <row r="705">
      <c r="A705" s="7"/>
      <c r="B705" s="7"/>
      <c r="C705" s="7"/>
      <c r="D705" s="7"/>
      <c r="E705" s="7"/>
      <c r="G705" s="7"/>
    </row>
    <row r="706">
      <c r="A706" s="7"/>
      <c r="B706" s="7"/>
      <c r="C706" s="7"/>
      <c r="D706" s="7"/>
      <c r="E706" s="7"/>
      <c r="G706" s="7"/>
    </row>
    <row r="707">
      <c r="A707" s="7"/>
      <c r="B707" s="7"/>
      <c r="C707" s="7"/>
      <c r="D707" s="7"/>
      <c r="E707" s="7"/>
      <c r="G707" s="7"/>
    </row>
    <row r="708">
      <c r="A708" s="7"/>
      <c r="B708" s="7"/>
      <c r="C708" s="7"/>
      <c r="D708" s="7"/>
      <c r="E708" s="7"/>
      <c r="G708" s="7"/>
    </row>
    <row r="709">
      <c r="A709" s="7"/>
      <c r="B709" s="7"/>
      <c r="C709" s="7"/>
      <c r="D709" s="7"/>
      <c r="E709" s="7"/>
      <c r="G709" s="7"/>
    </row>
    <row r="710">
      <c r="A710" s="7"/>
      <c r="B710" s="7"/>
      <c r="C710" s="7"/>
      <c r="D710" s="7"/>
      <c r="E710" s="7"/>
      <c r="G710" s="7"/>
    </row>
    <row r="711">
      <c r="A711" s="7"/>
      <c r="B711" s="7"/>
      <c r="C711" s="7"/>
      <c r="D711" s="7"/>
      <c r="E711" s="7"/>
      <c r="G711" s="7"/>
    </row>
    <row r="712">
      <c r="A712" s="7"/>
      <c r="B712" s="7"/>
      <c r="C712" s="7"/>
      <c r="D712" s="7"/>
      <c r="E712" s="7"/>
      <c r="G712" s="7"/>
    </row>
    <row r="713">
      <c r="A713" s="7"/>
      <c r="B713" s="7"/>
      <c r="C713" s="7"/>
      <c r="D713" s="7"/>
      <c r="E713" s="7"/>
      <c r="G713" s="7"/>
    </row>
    <row r="714">
      <c r="A714" s="7"/>
      <c r="B714" s="7"/>
      <c r="C714" s="7"/>
      <c r="D714" s="7"/>
      <c r="E714" s="7"/>
      <c r="G714" s="7"/>
    </row>
    <row r="715">
      <c r="A715" s="7"/>
      <c r="B715" s="7"/>
      <c r="C715" s="7"/>
      <c r="D715" s="7"/>
      <c r="E715" s="7"/>
      <c r="G715" s="7"/>
    </row>
    <row r="716">
      <c r="A716" s="7"/>
      <c r="B716" s="7"/>
      <c r="C716" s="7"/>
      <c r="D716" s="7"/>
      <c r="E716" s="7"/>
      <c r="G716" s="7"/>
    </row>
    <row r="717">
      <c r="A717" s="7"/>
      <c r="B717" s="7"/>
      <c r="C717" s="7"/>
      <c r="D717" s="7"/>
      <c r="E717" s="7"/>
      <c r="G717" s="7"/>
    </row>
    <row r="718">
      <c r="A718" s="7"/>
      <c r="B718" s="7"/>
      <c r="C718" s="7"/>
      <c r="D718" s="7"/>
      <c r="E718" s="7"/>
      <c r="G718" s="7"/>
    </row>
    <row r="719">
      <c r="A719" s="7"/>
      <c r="B719" s="7"/>
      <c r="C719" s="7"/>
      <c r="D719" s="7"/>
      <c r="E719" s="7"/>
      <c r="G719" s="7"/>
    </row>
    <row r="720">
      <c r="A720" s="7"/>
      <c r="B720" s="7"/>
      <c r="C720" s="7"/>
      <c r="D720" s="7"/>
      <c r="E720" s="7"/>
      <c r="G720" s="7"/>
    </row>
    <row r="721">
      <c r="A721" s="7"/>
      <c r="B721" s="7"/>
      <c r="C721" s="7"/>
      <c r="D721" s="7"/>
      <c r="E721" s="7"/>
      <c r="G721" s="7"/>
    </row>
    <row r="722">
      <c r="A722" s="7"/>
      <c r="B722" s="7"/>
      <c r="C722" s="7"/>
      <c r="D722" s="7"/>
      <c r="E722" s="7"/>
      <c r="G722" s="7"/>
    </row>
    <row r="723">
      <c r="A723" s="7"/>
      <c r="B723" s="7"/>
      <c r="C723" s="7"/>
      <c r="D723" s="7"/>
      <c r="E723" s="7"/>
      <c r="G723" s="7"/>
    </row>
    <row r="724">
      <c r="A724" s="7"/>
      <c r="B724" s="7"/>
      <c r="C724" s="7"/>
      <c r="D724" s="7"/>
      <c r="E724" s="7"/>
      <c r="G724" s="7"/>
    </row>
    <row r="725">
      <c r="A725" s="7"/>
      <c r="B725" s="7"/>
      <c r="C725" s="7"/>
      <c r="D725" s="7"/>
      <c r="E725" s="7"/>
      <c r="G725" s="7"/>
    </row>
    <row r="726">
      <c r="A726" s="7"/>
      <c r="B726" s="7"/>
      <c r="C726" s="7"/>
      <c r="D726" s="7"/>
      <c r="E726" s="7"/>
      <c r="G726" s="7"/>
    </row>
    <row r="727">
      <c r="A727" s="7"/>
      <c r="B727" s="7"/>
      <c r="C727" s="7"/>
      <c r="D727" s="7"/>
      <c r="E727" s="7"/>
      <c r="G727" s="7"/>
    </row>
    <row r="728">
      <c r="A728" s="7"/>
      <c r="B728" s="7"/>
      <c r="C728" s="7"/>
      <c r="D728" s="7"/>
      <c r="E728" s="7"/>
      <c r="G728" s="7"/>
    </row>
    <row r="729">
      <c r="A729" s="7"/>
      <c r="B729" s="7"/>
      <c r="C729" s="7"/>
      <c r="D729" s="7"/>
      <c r="E729" s="7"/>
      <c r="G729" s="7"/>
    </row>
    <row r="730">
      <c r="A730" s="7"/>
      <c r="B730" s="7"/>
      <c r="C730" s="7"/>
      <c r="D730" s="7"/>
      <c r="E730" s="7"/>
      <c r="G730" s="7"/>
    </row>
    <row r="731">
      <c r="A731" s="7"/>
      <c r="B731" s="7"/>
      <c r="C731" s="7"/>
      <c r="D731" s="7"/>
      <c r="E731" s="7"/>
      <c r="G731" s="7"/>
    </row>
    <row r="732">
      <c r="A732" s="7"/>
      <c r="B732" s="7"/>
      <c r="C732" s="7"/>
      <c r="D732" s="7"/>
      <c r="E732" s="7"/>
      <c r="G732" s="7"/>
    </row>
    <row r="733">
      <c r="A733" s="7"/>
      <c r="B733" s="7"/>
      <c r="C733" s="7"/>
      <c r="D733" s="7"/>
      <c r="E733" s="7"/>
      <c r="G733" s="7"/>
    </row>
    <row r="734">
      <c r="A734" s="7"/>
      <c r="B734" s="7"/>
      <c r="C734" s="7"/>
      <c r="D734" s="7"/>
      <c r="E734" s="7"/>
      <c r="G734" s="7"/>
    </row>
    <row r="735">
      <c r="A735" s="7"/>
      <c r="B735" s="7"/>
      <c r="C735" s="7"/>
      <c r="D735" s="7"/>
      <c r="E735" s="7"/>
      <c r="G735" s="7"/>
    </row>
    <row r="736">
      <c r="A736" s="7"/>
      <c r="B736" s="7"/>
      <c r="C736" s="7"/>
      <c r="D736" s="7"/>
      <c r="E736" s="7"/>
      <c r="G736" s="7"/>
    </row>
    <row r="737">
      <c r="A737" s="7"/>
      <c r="B737" s="7"/>
      <c r="C737" s="7"/>
      <c r="D737" s="7"/>
      <c r="E737" s="7"/>
      <c r="G737" s="7"/>
    </row>
    <row r="738">
      <c r="A738" s="7"/>
      <c r="B738" s="7"/>
      <c r="C738" s="7"/>
      <c r="D738" s="7"/>
      <c r="E738" s="7"/>
      <c r="G738" s="7"/>
    </row>
    <row r="739">
      <c r="A739" s="7"/>
      <c r="B739" s="7"/>
      <c r="C739" s="7"/>
      <c r="D739" s="7"/>
      <c r="E739" s="7"/>
      <c r="G739" s="7"/>
    </row>
    <row r="740">
      <c r="A740" s="7"/>
      <c r="B740" s="7"/>
      <c r="C740" s="7"/>
      <c r="D740" s="7"/>
      <c r="E740" s="7"/>
      <c r="G740" s="7"/>
    </row>
    <row r="741">
      <c r="A741" s="7"/>
      <c r="B741" s="7"/>
      <c r="C741" s="7"/>
      <c r="D741" s="7"/>
      <c r="E741" s="7"/>
      <c r="G741" s="7"/>
    </row>
    <row r="742">
      <c r="A742" s="7"/>
      <c r="B742" s="7"/>
      <c r="C742" s="7"/>
      <c r="D742" s="7"/>
      <c r="E742" s="7"/>
      <c r="G742" s="7"/>
    </row>
    <row r="743">
      <c r="A743" s="7"/>
      <c r="B743" s="7"/>
      <c r="C743" s="7"/>
      <c r="D743" s="7"/>
      <c r="E743" s="7"/>
      <c r="G743" s="7"/>
    </row>
    <row r="744">
      <c r="A744" s="7"/>
      <c r="B744" s="7"/>
      <c r="C744" s="7"/>
      <c r="D744" s="7"/>
      <c r="E744" s="7"/>
      <c r="G744" s="7"/>
    </row>
    <row r="745">
      <c r="A745" s="7"/>
      <c r="B745" s="7"/>
      <c r="C745" s="7"/>
      <c r="D745" s="7"/>
      <c r="E745" s="7"/>
      <c r="G745" s="7"/>
    </row>
    <row r="746">
      <c r="A746" s="7"/>
      <c r="B746" s="7"/>
      <c r="C746" s="7"/>
      <c r="D746" s="7"/>
      <c r="E746" s="7"/>
      <c r="G746" s="7"/>
    </row>
    <row r="747">
      <c r="A747" s="7"/>
      <c r="B747" s="7"/>
      <c r="C747" s="7"/>
      <c r="D747" s="7"/>
      <c r="E747" s="7"/>
      <c r="G747" s="7"/>
    </row>
    <row r="748">
      <c r="A748" s="7"/>
      <c r="B748" s="7"/>
      <c r="C748" s="7"/>
      <c r="D748" s="7"/>
      <c r="E748" s="7"/>
      <c r="G748" s="7"/>
    </row>
    <row r="749">
      <c r="A749" s="7"/>
      <c r="B749" s="7"/>
      <c r="C749" s="7"/>
      <c r="D749" s="7"/>
      <c r="E749" s="7"/>
      <c r="G749" s="7"/>
    </row>
    <row r="750">
      <c r="A750" s="7"/>
      <c r="B750" s="7"/>
      <c r="C750" s="7"/>
      <c r="D750" s="7"/>
      <c r="E750" s="7"/>
      <c r="G750" s="7"/>
    </row>
    <row r="751">
      <c r="A751" s="7"/>
      <c r="B751" s="7"/>
      <c r="C751" s="7"/>
      <c r="D751" s="7"/>
      <c r="E751" s="7"/>
      <c r="G751" s="7"/>
    </row>
    <row r="752">
      <c r="A752" s="7"/>
      <c r="B752" s="7"/>
      <c r="C752" s="7"/>
      <c r="D752" s="7"/>
      <c r="E752" s="7"/>
      <c r="G752" s="7"/>
    </row>
    <row r="753">
      <c r="A753" s="7"/>
      <c r="B753" s="7"/>
      <c r="C753" s="7"/>
      <c r="D753" s="7"/>
      <c r="E753" s="7"/>
      <c r="G753" s="7"/>
    </row>
    <row r="754">
      <c r="A754" s="7"/>
      <c r="B754" s="7"/>
      <c r="C754" s="7"/>
      <c r="D754" s="7"/>
      <c r="E754" s="7"/>
      <c r="G754" s="7"/>
    </row>
    <row r="755">
      <c r="A755" s="7"/>
      <c r="B755" s="7"/>
      <c r="C755" s="7"/>
      <c r="D755" s="7"/>
      <c r="E755" s="7"/>
      <c r="G755" s="7"/>
    </row>
    <row r="756">
      <c r="A756" s="7"/>
      <c r="B756" s="7"/>
      <c r="C756" s="7"/>
      <c r="D756" s="7"/>
      <c r="E756" s="7"/>
      <c r="G756" s="7"/>
    </row>
    <row r="757">
      <c r="A757" s="7"/>
      <c r="B757" s="7"/>
      <c r="C757" s="7"/>
      <c r="D757" s="7"/>
      <c r="E757" s="7"/>
      <c r="G757" s="7"/>
    </row>
    <row r="758">
      <c r="A758" s="7"/>
      <c r="B758" s="7"/>
      <c r="C758" s="7"/>
      <c r="D758" s="7"/>
      <c r="E758" s="7"/>
      <c r="G758" s="7"/>
    </row>
    <row r="759">
      <c r="A759" s="7"/>
      <c r="B759" s="7"/>
      <c r="C759" s="7"/>
      <c r="D759" s="7"/>
      <c r="E759" s="7"/>
      <c r="G759" s="7"/>
    </row>
    <row r="760">
      <c r="A760" s="7"/>
      <c r="B760" s="7"/>
      <c r="C760" s="7"/>
      <c r="D760" s="7"/>
      <c r="E760" s="7"/>
      <c r="G760" s="7"/>
    </row>
    <row r="761">
      <c r="A761" s="7"/>
      <c r="B761" s="7"/>
      <c r="C761" s="7"/>
      <c r="D761" s="7"/>
      <c r="E761" s="7"/>
      <c r="G761" s="7"/>
    </row>
    <row r="762">
      <c r="A762" s="7"/>
      <c r="B762" s="7"/>
      <c r="C762" s="7"/>
      <c r="D762" s="7"/>
      <c r="E762" s="7"/>
      <c r="G762" s="7"/>
    </row>
    <row r="763">
      <c r="A763" s="7"/>
      <c r="B763" s="7"/>
      <c r="C763" s="7"/>
      <c r="D763" s="7"/>
      <c r="E763" s="7"/>
      <c r="G763" s="7"/>
    </row>
    <row r="764">
      <c r="A764" s="7"/>
      <c r="B764" s="7"/>
      <c r="C764" s="7"/>
      <c r="D764" s="7"/>
      <c r="E764" s="7"/>
      <c r="G764" s="7"/>
    </row>
    <row r="765">
      <c r="A765" s="7"/>
      <c r="B765" s="7"/>
      <c r="C765" s="7"/>
      <c r="D765" s="7"/>
      <c r="E765" s="7"/>
      <c r="G765" s="7"/>
    </row>
    <row r="766">
      <c r="A766" s="7"/>
      <c r="B766" s="7"/>
      <c r="C766" s="7"/>
      <c r="D766" s="7"/>
      <c r="E766" s="7"/>
      <c r="G766" s="7"/>
    </row>
    <row r="767">
      <c r="A767" s="7"/>
      <c r="B767" s="7"/>
      <c r="C767" s="7"/>
      <c r="D767" s="7"/>
      <c r="E767" s="7"/>
      <c r="G767" s="7"/>
    </row>
    <row r="768">
      <c r="A768" s="7"/>
      <c r="B768" s="7"/>
      <c r="C768" s="7"/>
      <c r="D768" s="7"/>
      <c r="E768" s="7"/>
      <c r="G768" s="7"/>
    </row>
    <row r="769">
      <c r="A769" s="7"/>
      <c r="B769" s="7"/>
      <c r="C769" s="7"/>
      <c r="D769" s="7"/>
      <c r="E769" s="7"/>
      <c r="G769" s="7"/>
    </row>
    <row r="770">
      <c r="A770" s="7"/>
      <c r="B770" s="7"/>
      <c r="C770" s="7"/>
      <c r="D770" s="7"/>
      <c r="E770" s="7"/>
      <c r="G770" s="7"/>
    </row>
    <row r="771">
      <c r="A771" s="7"/>
      <c r="B771" s="7"/>
      <c r="C771" s="7"/>
      <c r="D771" s="7"/>
      <c r="E771" s="7"/>
      <c r="G771" s="7"/>
    </row>
    <row r="772">
      <c r="A772" s="7"/>
      <c r="B772" s="7"/>
      <c r="C772" s="7"/>
      <c r="D772" s="7"/>
      <c r="E772" s="7"/>
      <c r="G772" s="7"/>
    </row>
    <row r="773">
      <c r="A773" s="7"/>
      <c r="B773" s="7"/>
      <c r="C773" s="7"/>
      <c r="D773" s="7"/>
      <c r="E773" s="7"/>
      <c r="G773" s="7"/>
    </row>
    <row r="774">
      <c r="A774" s="7"/>
      <c r="B774" s="7"/>
      <c r="C774" s="7"/>
      <c r="D774" s="7"/>
      <c r="E774" s="7"/>
      <c r="G774" s="7"/>
    </row>
    <row r="775">
      <c r="A775" s="7"/>
      <c r="B775" s="7"/>
      <c r="C775" s="7"/>
      <c r="D775" s="7"/>
      <c r="E775" s="7"/>
      <c r="G775" s="7"/>
    </row>
    <row r="776">
      <c r="A776" s="7"/>
      <c r="B776" s="7"/>
      <c r="C776" s="7"/>
      <c r="D776" s="7"/>
      <c r="E776" s="7"/>
      <c r="G776" s="7"/>
    </row>
    <row r="777">
      <c r="A777" s="7"/>
      <c r="B777" s="7"/>
      <c r="C777" s="7"/>
      <c r="D777" s="7"/>
      <c r="E777" s="7"/>
      <c r="G777" s="7"/>
    </row>
    <row r="778">
      <c r="A778" s="7"/>
      <c r="B778" s="7"/>
      <c r="C778" s="7"/>
      <c r="D778" s="7"/>
      <c r="E778" s="7"/>
      <c r="G778" s="7"/>
    </row>
    <row r="779">
      <c r="A779" s="7"/>
      <c r="B779" s="7"/>
      <c r="C779" s="7"/>
      <c r="D779" s="7"/>
      <c r="E779" s="7"/>
      <c r="G779" s="7"/>
    </row>
    <row r="780">
      <c r="A780" s="7"/>
      <c r="B780" s="7"/>
      <c r="C780" s="7"/>
      <c r="D780" s="7"/>
      <c r="E780" s="7"/>
      <c r="G780" s="7"/>
    </row>
    <row r="781">
      <c r="A781" s="7"/>
      <c r="B781" s="7"/>
      <c r="C781" s="7"/>
      <c r="D781" s="7"/>
      <c r="E781" s="7"/>
      <c r="G781" s="7"/>
    </row>
    <row r="782">
      <c r="A782" s="7"/>
      <c r="B782" s="7"/>
      <c r="C782" s="7"/>
      <c r="D782" s="7"/>
      <c r="E782" s="7"/>
      <c r="G782" s="7"/>
    </row>
    <row r="783">
      <c r="A783" s="7"/>
      <c r="B783" s="7"/>
      <c r="C783" s="7"/>
      <c r="D783" s="7"/>
      <c r="E783" s="7"/>
      <c r="G783" s="7"/>
    </row>
    <row r="784">
      <c r="A784" s="7"/>
      <c r="B784" s="7"/>
      <c r="C784" s="7"/>
      <c r="D784" s="7"/>
      <c r="E784" s="7"/>
      <c r="G784" s="7"/>
    </row>
    <row r="785">
      <c r="A785" s="7"/>
      <c r="B785" s="7"/>
      <c r="C785" s="7"/>
      <c r="D785" s="7"/>
      <c r="E785" s="7"/>
      <c r="G785" s="7"/>
    </row>
    <row r="786">
      <c r="A786" s="7"/>
      <c r="B786" s="7"/>
      <c r="C786" s="7"/>
      <c r="D786" s="7"/>
      <c r="E786" s="7"/>
      <c r="G786" s="7"/>
    </row>
    <row r="787">
      <c r="A787" s="7"/>
      <c r="B787" s="7"/>
      <c r="C787" s="7"/>
      <c r="D787" s="7"/>
      <c r="E787" s="7"/>
      <c r="G787" s="7"/>
    </row>
    <row r="788">
      <c r="A788" s="7"/>
      <c r="B788" s="7"/>
      <c r="C788" s="7"/>
      <c r="D788" s="7"/>
      <c r="E788" s="7"/>
      <c r="G788" s="7"/>
    </row>
    <row r="789">
      <c r="A789" s="7"/>
      <c r="B789" s="7"/>
      <c r="C789" s="7"/>
      <c r="D789" s="7"/>
      <c r="E789" s="7"/>
      <c r="G789" s="7"/>
    </row>
    <row r="790">
      <c r="A790" s="7"/>
      <c r="B790" s="7"/>
      <c r="C790" s="7"/>
      <c r="D790" s="7"/>
      <c r="E790" s="7"/>
      <c r="G790" s="7"/>
    </row>
    <row r="791">
      <c r="A791" s="7"/>
      <c r="B791" s="7"/>
      <c r="C791" s="7"/>
      <c r="D791" s="7"/>
      <c r="E791" s="7"/>
      <c r="G791" s="7"/>
    </row>
    <row r="792">
      <c r="A792" s="7"/>
      <c r="B792" s="7"/>
      <c r="C792" s="7"/>
      <c r="D792" s="7"/>
      <c r="E792" s="7"/>
      <c r="G792" s="7"/>
    </row>
    <row r="793">
      <c r="A793" s="7"/>
      <c r="B793" s="7"/>
      <c r="C793" s="7"/>
      <c r="D793" s="7"/>
      <c r="E793" s="7"/>
      <c r="G793" s="7"/>
    </row>
    <row r="794">
      <c r="A794" s="7"/>
      <c r="B794" s="7"/>
      <c r="C794" s="7"/>
      <c r="D794" s="7"/>
      <c r="E794" s="7"/>
      <c r="G794" s="7"/>
    </row>
    <row r="795">
      <c r="A795" s="7"/>
      <c r="B795" s="7"/>
      <c r="C795" s="7"/>
      <c r="D795" s="7"/>
      <c r="E795" s="7"/>
      <c r="G795" s="7"/>
    </row>
    <row r="796">
      <c r="A796" s="7"/>
      <c r="B796" s="7"/>
      <c r="C796" s="7"/>
      <c r="D796" s="7"/>
      <c r="E796" s="7"/>
      <c r="G796" s="7"/>
    </row>
    <row r="797">
      <c r="A797" s="7"/>
      <c r="B797" s="7"/>
      <c r="C797" s="7"/>
      <c r="D797" s="7"/>
      <c r="E797" s="7"/>
      <c r="G797" s="7"/>
    </row>
    <row r="798">
      <c r="A798" s="7"/>
      <c r="B798" s="7"/>
      <c r="C798" s="7"/>
      <c r="D798" s="7"/>
      <c r="E798" s="7"/>
      <c r="G798" s="7"/>
    </row>
    <row r="799">
      <c r="A799" s="7"/>
      <c r="B799" s="7"/>
      <c r="C799" s="7"/>
      <c r="D799" s="7"/>
      <c r="E799" s="7"/>
      <c r="G799" s="7"/>
    </row>
    <row r="800">
      <c r="A800" s="7"/>
      <c r="B800" s="7"/>
      <c r="C800" s="7"/>
      <c r="D800" s="7"/>
      <c r="E800" s="7"/>
      <c r="G800" s="7"/>
    </row>
    <row r="801">
      <c r="A801" s="7"/>
      <c r="B801" s="7"/>
      <c r="C801" s="7"/>
      <c r="D801" s="7"/>
      <c r="E801" s="7"/>
      <c r="G801" s="7"/>
    </row>
    <row r="802">
      <c r="A802" s="7"/>
      <c r="B802" s="7"/>
      <c r="C802" s="7"/>
      <c r="D802" s="7"/>
      <c r="E802" s="7"/>
      <c r="G802" s="7"/>
    </row>
    <row r="803">
      <c r="A803" s="7"/>
      <c r="B803" s="7"/>
      <c r="C803" s="7"/>
      <c r="D803" s="7"/>
      <c r="E803" s="7"/>
      <c r="G803" s="7"/>
    </row>
    <row r="804">
      <c r="A804" s="7"/>
      <c r="B804" s="7"/>
      <c r="C804" s="7"/>
      <c r="D804" s="7"/>
      <c r="E804" s="7"/>
      <c r="G804" s="7"/>
    </row>
    <row r="805">
      <c r="A805" s="7"/>
      <c r="B805" s="7"/>
      <c r="C805" s="7"/>
      <c r="D805" s="7"/>
      <c r="E805" s="7"/>
      <c r="G805" s="7"/>
    </row>
    <row r="806">
      <c r="A806" s="7"/>
      <c r="B806" s="7"/>
      <c r="C806" s="7"/>
      <c r="D806" s="7"/>
      <c r="E806" s="7"/>
      <c r="G806" s="7"/>
    </row>
    <row r="807">
      <c r="A807" s="7"/>
      <c r="B807" s="7"/>
      <c r="C807" s="7"/>
      <c r="D807" s="7"/>
      <c r="E807" s="7"/>
      <c r="G807" s="7"/>
    </row>
    <row r="808">
      <c r="A808" s="7"/>
      <c r="B808" s="7"/>
      <c r="C808" s="7"/>
      <c r="D808" s="7"/>
      <c r="E808" s="7"/>
      <c r="G808" s="7"/>
    </row>
    <row r="809">
      <c r="A809" s="7"/>
      <c r="B809" s="7"/>
      <c r="C809" s="7"/>
      <c r="D809" s="7"/>
      <c r="E809" s="7"/>
      <c r="G809" s="7"/>
    </row>
    <row r="810">
      <c r="A810" s="7"/>
      <c r="B810" s="7"/>
      <c r="C810" s="7"/>
      <c r="D810" s="7"/>
      <c r="E810" s="7"/>
      <c r="G810" s="7"/>
    </row>
    <row r="811">
      <c r="A811" s="7"/>
      <c r="B811" s="7"/>
      <c r="C811" s="7"/>
      <c r="D811" s="7"/>
      <c r="E811" s="7"/>
      <c r="G811" s="7"/>
    </row>
    <row r="812">
      <c r="A812" s="7"/>
      <c r="B812" s="7"/>
      <c r="C812" s="7"/>
      <c r="D812" s="7"/>
      <c r="E812" s="7"/>
      <c r="G812" s="7"/>
    </row>
    <row r="813">
      <c r="A813" s="7"/>
      <c r="B813" s="7"/>
      <c r="C813" s="7"/>
      <c r="D813" s="7"/>
      <c r="E813" s="7"/>
      <c r="G813" s="7"/>
    </row>
    <row r="814">
      <c r="A814" s="7"/>
      <c r="B814" s="7"/>
      <c r="C814" s="7"/>
      <c r="D814" s="7"/>
      <c r="E814" s="7"/>
      <c r="G814" s="7"/>
    </row>
    <row r="815">
      <c r="A815" s="7"/>
      <c r="B815" s="7"/>
      <c r="C815" s="7"/>
      <c r="D815" s="7"/>
      <c r="E815" s="7"/>
      <c r="G815" s="7"/>
    </row>
    <row r="816">
      <c r="A816" s="7"/>
      <c r="B816" s="7"/>
      <c r="C816" s="7"/>
      <c r="D816" s="7"/>
      <c r="E816" s="7"/>
      <c r="G816" s="7"/>
    </row>
    <row r="817">
      <c r="A817" s="7"/>
      <c r="B817" s="7"/>
      <c r="C817" s="7"/>
      <c r="D817" s="7"/>
      <c r="E817" s="7"/>
      <c r="G817" s="7"/>
    </row>
    <row r="818">
      <c r="A818" s="7"/>
      <c r="B818" s="7"/>
      <c r="C818" s="7"/>
      <c r="D818" s="7"/>
      <c r="E818" s="7"/>
      <c r="G818" s="7"/>
    </row>
    <row r="819">
      <c r="A819" s="7"/>
      <c r="B819" s="7"/>
      <c r="C819" s="7"/>
      <c r="D819" s="7"/>
      <c r="E819" s="7"/>
      <c r="G819" s="7"/>
    </row>
    <row r="820">
      <c r="A820" s="7"/>
      <c r="B820" s="7"/>
      <c r="C820" s="7"/>
      <c r="D820" s="7"/>
      <c r="E820" s="7"/>
      <c r="G820" s="7"/>
    </row>
    <row r="821">
      <c r="A821" s="7"/>
      <c r="B821" s="7"/>
      <c r="C821" s="7"/>
      <c r="D821" s="7"/>
      <c r="E821" s="7"/>
      <c r="G821" s="7"/>
    </row>
    <row r="822">
      <c r="A822" s="7"/>
      <c r="B822" s="7"/>
      <c r="C822" s="7"/>
      <c r="D822" s="7"/>
      <c r="E822" s="7"/>
      <c r="G822" s="7"/>
    </row>
    <row r="823">
      <c r="A823" s="7"/>
      <c r="B823" s="7"/>
      <c r="C823" s="7"/>
      <c r="D823" s="7"/>
      <c r="E823" s="7"/>
      <c r="G823" s="7"/>
    </row>
    <row r="824">
      <c r="A824" s="7"/>
      <c r="B824" s="7"/>
      <c r="C824" s="7"/>
      <c r="D824" s="7"/>
      <c r="E824" s="7"/>
      <c r="G824" s="7"/>
    </row>
    <row r="825">
      <c r="A825" s="7"/>
      <c r="B825" s="7"/>
      <c r="C825" s="7"/>
      <c r="D825" s="7"/>
      <c r="E825" s="7"/>
      <c r="G825" s="7"/>
    </row>
    <row r="826">
      <c r="A826" s="7"/>
      <c r="B826" s="7"/>
      <c r="C826" s="7"/>
      <c r="D826" s="7"/>
      <c r="E826" s="7"/>
      <c r="G826" s="7"/>
    </row>
    <row r="827">
      <c r="A827" s="7"/>
      <c r="B827" s="7"/>
      <c r="C827" s="7"/>
      <c r="D827" s="7"/>
      <c r="E827" s="7"/>
      <c r="G827" s="7"/>
    </row>
    <row r="828">
      <c r="A828" s="7"/>
      <c r="B828" s="7"/>
      <c r="C828" s="7"/>
      <c r="D828" s="7"/>
      <c r="E828" s="7"/>
      <c r="G828" s="7"/>
    </row>
    <row r="829">
      <c r="A829" s="7"/>
      <c r="B829" s="7"/>
      <c r="C829" s="7"/>
      <c r="D829" s="7"/>
      <c r="E829" s="7"/>
      <c r="G829" s="7"/>
    </row>
    <row r="830">
      <c r="A830" s="7"/>
      <c r="B830" s="7"/>
      <c r="C830" s="7"/>
      <c r="D830" s="7"/>
      <c r="E830" s="7"/>
      <c r="G830" s="7"/>
    </row>
    <row r="831">
      <c r="A831" s="7"/>
      <c r="B831" s="7"/>
      <c r="C831" s="7"/>
      <c r="D831" s="7"/>
      <c r="E831" s="7"/>
      <c r="G831" s="7"/>
    </row>
    <row r="832">
      <c r="A832" s="7"/>
      <c r="B832" s="7"/>
      <c r="C832" s="7"/>
      <c r="D832" s="7"/>
      <c r="E832" s="7"/>
      <c r="G832" s="7"/>
    </row>
    <row r="833">
      <c r="A833" s="7"/>
      <c r="B833" s="7"/>
      <c r="C833" s="7"/>
      <c r="D833" s="7"/>
      <c r="E833" s="7"/>
      <c r="G833" s="7"/>
    </row>
    <row r="834">
      <c r="A834" s="7"/>
      <c r="B834" s="7"/>
      <c r="C834" s="7"/>
      <c r="D834" s="7"/>
      <c r="E834" s="7"/>
      <c r="G834" s="7"/>
    </row>
    <row r="835">
      <c r="A835" s="7"/>
      <c r="B835" s="7"/>
      <c r="C835" s="7"/>
      <c r="D835" s="7"/>
      <c r="E835" s="7"/>
      <c r="G835" s="7"/>
    </row>
    <row r="836">
      <c r="A836" s="7"/>
      <c r="B836" s="7"/>
      <c r="C836" s="7"/>
      <c r="D836" s="7"/>
      <c r="E836" s="7"/>
      <c r="G836" s="7"/>
    </row>
    <row r="837">
      <c r="A837" s="7"/>
      <c r="B837" s="7"/>
      <c r="C837" s="7"/>
      <c r="D837" s="7"/>
      <c r="E837" s="7"/>
      <c r="G837" s="7"/>
    </row>
    <row r="838">
      <c r="A838" s="7"/>
      <c r="B838" s="7"/>
      <c r="C838" s="7"/>
      <c r="D838" s="7"/>
      <c r="E838" s="7"/>
      <c r="G838" s="7"/>
    </row>
    <row r="839">
      <c r="A839" s="7"/>
      <c r="B839" s="7"/>
      <c r="C839" s="7"/>
      <c r="D839" s="7"/>
      <c r="E839" s="7"/>
      <c r="G839" s="7"/>
    </row>
    <row r="840">
      <c r="A840" s="7"/>
      <c r="B840" s="7"/>
      <c r="C840" s="7"/>
      <c r="D840" s="7"/>
      <c r="E840" s="7"/>
      <c r="G840" s="7"/>
    </row>
    <row r="841">
      <c r="A841" s="7"/>
      <c r="B841" s="7"/>
      <c r="C841" s="7"/>
      <c r="D841" s="7"/>
      <c r="E841" s="7"/>
      <c r="G841" s="7"/>
    </row>
    <row r="842">
      <c r="A842" s="7"/>
      <c r="B842" s="7"/>
      <c r="C842" s="7"/>
      <c r="D842" s="7"/>
      <c r="E842" s="7"/>
      <c r="G842" s="7"/>
    </row>
    <row r="843">
      <c r="A843" s="7"/>
      <c r="B843" s="7"/>
      <c r="C843" s="7"/>
      <c r="D843" s="7"/>
      <c r="E843" s="7"/>
      <c r="G843" s="7"/>
    </row>
    <row r="844">
      <c r="A844" s="7"/>
      <c r="B844" s="7"/>
      <c r="C844" s="7"/>
      <c r="D844" s="7"/>
      <c r="E844" s="7"/>
      <c r="G844" s="7"/>
    </row>
    <row r="845">
      <c r="A845" s="7"/>
      <c r="B845" s="7"/>
      <c r="C845" s="7"/>
      <c r="D845" s="7"/>
      <c r="E845" s="7"/>
      <c r="G845" s="7"/>
    </row>
    <row r="846">
      <c r="A846" s="7"/>
      <c r="B846" s="7"/>
      <c r="C846" s="7"/>
      <c r="D846" s="7"/>
      <c r="E846" s="7"/>
      <c r="G846" s="7"/>
    </row>
    <row r="847">
      <c r="A847" s="7"/>
      <c r="B847" s="7"/>
      <c r="C847" s="7"/>
      <c r="D847" s="7"/>
      <c r="E847" s="7"/>
      <c r="G847" s="7"/>
    </row>
    <row r="848">
      <c r="A848" s="7"/>
      <c r="B848" s="7"/>
      <c r="C848" s="7"/>
      <c r="D848" s="7"/>
      <c r="E848" s="7"/>
      <c r="G848" s="7"/>
    </row>
    <row r="849">
      <c r="A849" s="7"/>
      <c r="B849" s="7"/>
      <c r="C849" s="7"/>
      <c r="D849" s="7"/>
      <c r="E849" s="7"/>
      <c r="G849" s="7"/>
    </row>
    <row r="850">
      <c r="A850" s="7"/>
      <c r="B850" s="7"/>
      <c r="C850" s="7"/>
      <c r="D850" s="7"/>
      <c r="E850" s="7"/>
      <c r="G850" s="7"/>
    </row>
    <row r="851">
      <c r="A851" s="7"/>
      <c r="B851" s="7"/>
      <c r="C851" s="7"/>
      <c r="D851" s="7"/>
      <c r="E851" s="7"/>
      <c r="G851" s="7"/>
    </row>
    <row r="852">
      <c r="A852" s="7"/>
      <c r="B852" s="7"/>
      <c r="C852" s="7"/>
      <c r="D852" s="7"/>
      <c r="E852" s="7"/>
      <c r="G852" s="7"/>
    </row>
    <row r="853">
      <c r="A853" s="7"/>
      <c r="B853" s="7"/>
      <c r="C853" s="7"/>
      <c r="D853" s="7"/>
      <c r="E853" s="7"/>
      <c r="G853" s="7"/>
    </row>
    <row r="854">
      <c r="A854" s="7"/>
      <c r="B854" s="7"/>
      <c r="C854" s="7"/>
      <c r="D854" s="7"/>
      <c r="E854" s="7"/>
      <c r="G854" s="7"/>
    </row>
    <row r="855">
      <c r="A855" s="7"/>
      <c r="B855" s="7"/>
      <c r="C855" s="7"/>
      <c r="D855" s="7"/>
      <c r="E855" s="7"/>
      <c r="G855" s="7"/>
    </row>
    <row r="856">
      <c r="A856" s="7"/>
      <c r="B856" s="7"/>
      <c r="C856" s="7"/>
      <c r="D856" s="7"/>
      <c r="E856" s="7"/>
      <c r="G856" s="7"/>
    </row>
    <row r="857">
      <c r="A857" s="7"/>
      <c r="B857" s="7"/>
      <c r="C857" s="7"/>
      <c r="D857" s="7"/>
      <c r="E857" s="7"/>
      <c r="G857" s="7"/>
    </row>
    <row r="858">
      <c r="A858" s="7"/>
      <c r="B858" s="7"/>
      <c r="C858" s="7"/>
      <c r="D858" s="7"/>
      <c r="E858" s="7"/>
      <c r="G858" s="7"/>
    </row>
    <row r="859">
      <c r="A859" s="7"/>
      <c r="B859" s="7"/>
      <c r="C859" s="7"/>
      <c r="D859" s="7"/>
      <c r="E859" s="7"/>
      <c r="G859" s="7"/>
    </row>
    <row r="860">
      <c r="A860" s="7"/>
      <c r="B860" s="7"/>
      <c r="C860" s="7"/>
      <c r="D860" s="7"/>
      <c r="E860" s="7"/>
      <c r="G860" s="7"/>
    </row>
    <row r="861">
      <c r="A861" s="7"/>
      <c r="B861" s="7"/>
      <c r="C861" s="7"/>
      <c r="D861" s="7"/>
      <c r="E861" s="7"/>
      <c r="G861" s="7"/>
    </row>
    <row r="862">
      <c r="A862" s="7"/>
      <c r="B862" s="7"/>
      <c r="C862" s="7"/>
      <c r="D862" s="7"/>
      <c r="E862" s="7"/>
      <c r="G862" s="7"/>
    </row>
    <row r="863">
      <c r="A863" s="7"/>
      <c r="B863" s="7"/>
      <c r="C863" s="7"/>
      <c r="D863" s="7"/>
      <c r="E863" s="7"/>
      <c r="G863" s="7"/>
    </row>
    <row r="864">
      <c r="A864" s="7"/>
      <c r="B864" s="7"/>
      <c r="C864" s="7"/>
      <c r="D864" s="7"/>
      <c r="E864" s="7"/>
      <c r="G864" s="7"/>
    </row>
    <row r="865">
      <c r="A865" s="7"/>
      <c r="B865" s="7"/>
      <c r="C865" s="7"/>
      <c r="D865" s="7"/>
      <c r="E865" s="7"/>
      <c r="G865" s="7"/>
    </row>
    <row r="866">
      <c r="A866" s="7"/>
      <c r="B866" s="7"/>
      <c r="C866" s="7"/>
      <c r="D866" s="7"/>
      <c r="E866" s="7"/>
      <c r="G866" s="7"/>
    </row>
    <row r="867">
      <c r="A867" s="7"/>
      <c r="B867" s="7"/>
      <c r="C867" s="7"/>
      <c r="D867" s="7"/>
      <c r="E867" s="7"/>
      <c r="G867" s="7"/>
    </row>
    <row r="868">
      <c r="A868" s="7"/>
      <c r="B868" s="7"/>
      <c r="C868" s="7"/>
      <c r="D868" s="7"/>
      <c r="E868" s="7"/>
      <c r="G868" s="7"/>
    </row>
    <row r="869">
      <c r="A869" s="7"/>
      <c r="B869" s="7"/>
      <c r="C869" s="7"/>
      <c r="D869" s="7"/>
      <c r="E869" s="7"/>
      <c r="G869" s="7"/>
    </row>
    <row r="870">
      <c r="A870" s="7"/>
      <c r="B870" s="7"/>
      <c r="C870" s="7"/>
      <c r="D870" s="7"/>
      <c r="E870" s="7"/>
      <c r="G870" s="7"/>
    </row>
    <row r="871">
      <c r="A871" s="7"/>
      <c r="B871" s="7"/>
      <c r="C871" s="7"/>
      <c r="D871" s="7"/>
      <c r="E871" s="7"/>
      <c r="G871" s="7"/>
    </row>
    <row r="872">
      <c r="A872" s="7"/>
      <c r="B872" s="7"/>
      <c r="C872" s="7"/>
      <c r="D872" s="7"/>
      <c r="E872" s="7"/>
      <c r="G872" s="7"/>
    </row>
    <row r="873">
      <c r="A873" s="7"/>
      <c r="B873" s="7"/>
      <c r="C873" s="7"/>
      <c r="D873" s="7"/>
      <c r="E873" s="7"/>
      <c r="G873" s="7"/>
    </row>
    <row r="874">
      <c r="A874" s="7"/>
      <c r="B874" s="7"/>
      <c r="C874" s="7"/>
      <c r="D874" s="7"/>
      <c r="E874" s="7"/>
      <c r="G874" s="7"/>
    </row>
    <row r="875">
      <c r="A875" s="7"/>
      <c r="B875" s="7"/>
      <c r="C875" s="7"/>
      <c r="D875" s="7"/>
      <c r="E875" s="7"/>
      <c r="G875" s="7"/>
    </row>
    <row r="876">
      <c r="A876" s="7"/>
      <c r="B876" s="7"/>
      <c r="C876" s="7"/>
      <c r="D876" s="7"/>
      <c r="E876" s="7"/>
      <c r="G876" s="7"/>
    </row>
    <row r="877">
      <c r="A877" s="7"/>
      <c r="B877" s="7"/>
      <c r="C877" s="7"/>
      <c r="D877" s="7"/>
      <c r="E877" s="7"/>
      <c r="G877" s="7"/>
    </row>
    <row r="878">
      <c r="A878" s="7"/>
      <c r="B878" s="7"/>
      <c r="C878" s="7"/>
      <c r="D878" s="7"/>
      <c r="E878" s="7"/>
      <c r="G878" s="7"/>
    </row>
    <row r="879">
      <c r="A879" s="7"/>
      <c r="B879" s="7"/>
      <c r="C879" s="7"/>
      <c r="D879" s="7"/>
      <c r="E879" s="7"/>
      <c r="G879" s="7"/>
    </row>
    <row r="880">
      <c r="A880" s="7"/>
      <c r="B880" s="7"/>
      <c r="C880" s="7"/>
      <c r="D880" s="7"/>
      <c r="E880" s="7"/>
      <c r="G880" s="7"/>
    </row>
    <row r="881">
      <c r="A881" s="7"/>
      <c r="B881" s="7"/>
      <c r="C881" s="7"/>
      <c r="D881" s="7"/>
      <c r="E881" s="7"/>
      <c r="G881" s="7"/>
    </row>
    <row r="882">
      <c r="A882" s="7"/>
      <c r="B882" s="7"/>
      <c r="C882" s="7"/>
      <c r="D882" s="7"/>
      <c r="E882" s="7"/>
      <c r="G882" s="7"/>
    </row>
    <row r="883">
      <c r="A883" s="7"/>
      <c r="B883" s="7"/>
      <c r="C883" s="7"/>
      <c r="D883" s="7"/>
      <c r="E883" s="7"/>
      <c r="G883" s="7"/>
    </row>
    <row r="884">
      <c r="A884" s="7"/>
      <c r="B884" s="7"/>
      <c r="C884" s="7"/>
      <c r="D884" s="7"/>
      <c r="E884" s="7"/>
      <c r="G884" s="7"/>
    </row>
    <row r="885">
      <c r="A885" s="7"/>
      <c r="B885" s="7"/>
      <c r="C885" s="7"/>
      <c r="D885" s="7"/>
      <c r="E885" s="7"/>
      <c r="G885" s="7"/>
    </row>
    <row r="886">
      <c r="A886" s="7"/>
      <c r="B886" s="7"/>
      <c r="C886" s="7"/>
      <c r="D886" s="7"/>
      <c r="E886" s="7"/>
      <c r="G886" s="7"/>
    </row>
    <row r="887">
      <c r="A887" s="7"/>
      <c r="B887" s="7"/>
      <c r="C887" s="7"/>
      <c r="D887" s="7"/>
      <c r="E887" s="7"/>
      <c r="G887" s="7"/>
    </row>
    <row r="888">
      <c r="A888" s="7"/>
      <c r="B888" s="7"/>
      <c r="C888" s="7"/>
      <c r="D888" s="7"/>
      <c r="E888" s="7"/>
      <c r="G888" s="7"/>
    </row>
    <row r="889">
      <c r="A889" s="7"/>
      <c r="B889" s="7"/>
      <c r="C889" s="7"/>
      <c r="D889" s="7"/>
      <c r="E889" s="7"/>
      <c r="G889" s="7"/>
    </row>
    <row r="890">
      <c r="A890" s="7"/>
      <c r="B890" s="7"/>
      <c r="C890" s="7"/>
      <c r="D890" s="7"/>
      <c r="E890" s="7"/>
      <c r="G890" s="7"/>
    </row>
    <row r="891">
      <c r="A891" s="7"/>
      <c r="B891" s="7"/>
      <c r="C891" s="7"/>
      <c r="D891" s="7"/>
      <c r="E891" s="7"/>
      <c r="G891" s="7"/>
    </row>
    <row r="892">
      <c r="A892" s="7"/>
      <c r="B892" s="7"/>
      <c r="C892" s="7"/>
      <c r="D892" s="7"/>
      <c r="E892" s="7"/>
      <c r="G892" s="7"/>
    </row>
    <row r="893">
      <c r="A893" s="7"/>
      <c r="B893" s="7"/>
      <c r="C893" s="7"/>
      <c r="D893" s="7"/>
      <c r="E893" s="7"/>
      <c r="G893" s="7"/>
    </row>
    <row r="894">
      <c r="A894" s="7"/>
      <c r="B894" s="7"/>
      <c r="C894" s="7"/>
      <c r="D894" s="7"/>
      <c r="E894" s="7"/>
      <c r="G894" s="7"/>
    </row>
    <row r="895">
      <c r="A895" s="7"/>
      <c r="B895" s="7"/>
      <c r="C895" s="7"/>
      <c r="D895" s="7"/>
      <c r="E895" s="7"/>
      <c r="G895" s="7"/>
    </row>
    <row r="896">
      <c r="A896" s="7"/>
      <c r="B896" s="7"/>
      <c r="C896" s="7"/>
      <c r="D896" s="7"/>
      <c r="E896" s="7"/>
      <c r="G896" s="7"/>
    </row>
    <row r="897">
      <c r="A897" s="7"/>
      <c r="B897" s="7"/>
      <c r="C897" s="7"/>
      <c r="D897" s="7"/>
      <c r="E897" s="7"/>
      <c r="G897" s="7"/>
    </row>
    <row r="898">
      <c r="A898" s="7"/>
      <c r="B898" s="7"/>
      <c r="C898" s="7"/>
      <c r="D898" s="7"/>
      <c r="E898" s="7"/>
      <c r="G898" s="7"/>
    </row>
    <row r="899">
      <c r="A899" s="7"/>
      <c r="B899" s="7"/>
      <c r="C899" s="7"/>
      <c r="D899" s="7"/>
      <c r="E899" s="7"/>
      <c r="G899" s="7"/>
    </row>
    <row r="900">
      <c r="A900" s="7"/>
      <c r="B900" s="7"/>
      <c r="C900" s="7"/>
      <c r="D900" s="7"/>
      <c r="E900" s="7"/>
      <c r="G900" s="7"/>
    </row>
    <row r="901">
      <c r="A901" s="7"/>
      <c r="B901" s="7"/>
      <c r="C901" s="7"/>
      <c r="D901" s="7"/>
      <c r="E901" s="7"/>
      <c r="G901" s="7"/>
    </row>
    <row r="902">
      <c r="A902" s="7"/>
      <c r="B902" s="7"/>
      <c r="C902" s="7"/>
      <c r="D902" s="7"/>
      <c r="E902" s="7"/>
      <c r="G902" s="7"/>
    </row>
    <row r="903">
      <c r="A903" s="7"/>
      <c r="B903" s="7"/>
      <c r="C903" s="7"/>
      <c r="D903" s="7"/>
      <c r="E903" s="7"/>
      <c r="G903" s="7"/>
    </row>
    <row r="904">
      <c r="A904" s="7"/>
      <c r="B904" s="7"/>
      <c r="C904" s="7"/>
      <c r="D904" s="7"/>
      <c r="E904" s="7"/>
      <c r="G904" s="7"/>
    </row>
    <row r="905">
      <c r="A905" s="7"/>
      <c r="B905" s="7"/>
      <c r="C905" s="7"/>
      <c r="D905" s="7"/>
      <c r="E905" s="7"/>
      <c r="G905" s="7"/>
    </row>
    <row r="906">
      <c r="A906" s="7"/>
      <c r="B906" s="7"/>
      <c r="C906" s="7"/>
      <c r="D906" s="7"/>
      <c r="E906" s="7"/>
      <c r="G906" s="7"/>
    </row>
    <row r="907">
      <c r="A907" s="7"/>
      <c r="B907" s="7"/>
      <c r="C907" s="7"/>
      <c r="D907" s="7"/>
      <c r="E907" s="7"/>
      <c r="G907" s="7"/>
    </row>
    <row r="908">
      <c r="A908" s="7"/>
      <c r="B908" s="7"/>
      <c r="C908" s="7"/>
      <c r="D908" s="7"/>
      <c r="E908" s="7"/>
      <c r="G908" s="7"/>
    </row>
    <row r="909">
      <c r="A909" s="7"/>
      <c r="B909" s="7"/>
      <c r="C909" s="7"/>
      <c r="D909" s="7"/>
      <c r="E909" s="7"/>
      <c r="G909" s="7"/>
    </row>
    <row r="910">
      <c r="A910" s="7"/>
      <c r="B910" s="7"/>
      <c r="C910" s="7"/>
      <c r="D910" s="7"/>
      <c r="E910" s="7"/>
      <c r="G910" s="7"/>
    </row>
    <row r="911">
      <c r="A911" s="7"/>
      <c r="B911" s="7"/>
      <c r="C911" s="7"/>
      <c r="D911" s="7"/>
      <c r="E911" s="7"/>
      <c r="G911" s="7"/>
    </row>
    <row r="912">
      <c r="A912" s="7"/>
      <c r="B912" s="7"/>
      <c r="C912" s="7"/>
      <c r="D912" s="7"/>
      <c r="E912" s="7"/>
      <c r="G912" s="7"/>
    </row>
    <row r="913">
      <c r="A913" s="7"/>
      <c r="B913" s="7"/>
      <c r="C913" s="7"/>
      <c r="D913" s="7"/>
      <c r="E913" s="7"/>
      <c r="G913" s="7"/>
    </row>
    <row r="914">
      <c r="A914" s="7"/>
      <c r="B914" s="7"/>
      <c r="C914" s="7"/>
      <c r="D914" s="7"/>
      <c r="E914" s="7"/>
      <c r="G914" s="7"/>
    </row>
    <row r="915">
      <c r="A915" s="7"/>
      <c r="B915" s="7"/>
      <c r="C915" s="7"/>
      <c r="D915" s="7"/>
      <c r="E915" s="7"/>
      <c r="G915" s="7"/>
    </row>
    <row r="916">
      <c r="A916" s="7"/>
      <c r="B916" s="7"/>
      <c r="C916" s="7"/>
      <c r="D916" s="7"/>
      <c r="E916" s="7"/>
      <c r="G916" s="7"/>
    </row>
    <row r="917">
      <c r="A917" s="7"/>
      <c r="B917" s="7"/>
      <c r="C917" s="7"/>
      <c r="D917" s="7"/>
      <c r="E917" s="7"/>
      <c r="G917" s="7"/>
    </row>
    <row r="918">
      <c r="A918" s="7"/>
      <c r="B918" s="7"/>
      <c r="C918" s="7"/>
      <c r="D918" s="7"/>
      <c r="E918" s="7"/>
      <c r="G918" s="7"/>
    </row>
    <row r="919">
      <c r="A919" s="7"/>
      <c r="B919" s="7"/>
      <c r="C919" s="7"/>
      <c r="D919" s="7"/>
      <c r="E919" s="7"/>
      <c r="G919" s="7"/>
    </row>
    <row r="920">
      <c r="A920" s="7"/>
      <c r="B920" s="7"/>
      <c r="C920" s="7"/>
      <c r="D920" s="7"/>
      <c r="E920" s="7"/>
      <c r="G920" s="7"/>
    </row>
    <row r="921">
      <c r="A921" s="7"/>
      <c r="B921" s="7"/>
      <c r="C921" s="7"/>
      <c r="D921" s="7"/>
      <c r="E921" s="7"/>
      <c r="G921" s="7"/>
    </row>
    <row r="922">
      <c r="A922" s="7"/>
      <c r="B922" s="7"/>
      <c r="C922" s="7"/>
      <c r="D922" s="7"/>
      <c r="E922" s="7"/>
      <c r="G922" s="7"/>
    </row>
    <row r="923">
      <c r="A923" s="7"/>
      <c r="B923" s="7"/>
      <c r="C923" s="7"/>
      <c r="D923" s="7"/>
      <c r="E923" s="7"/>
      <c r="G923" s="7"/>
    </row>
    <row r="924">
      <c r="A924" s="7"/>
      <c r="B924" s="7"/>
      <c r="C924" s="7"/>
      <c r="D924" s="7"/>
      <c r="E924" s="7"/>
      <c r="G924" s="7"/>
    </row>
    <row r="925">
      <c r="A925" s="7"/>
      <c r="B925" s="7"/>
      <c r="C925" s="7"/>
      <c r="D925" s="7"/>
      <c r="E925" s="7"/>
      <c r="G925" s="7"/>
    </row>
    <row r="926">
      <c r="A926" s="7"/>
      <c r="B926" s="7"/>
      <c r="C926" s="7"/>
      <c r="D926" s="7"/>
      <c r="E926" s="7"/>
      <c r="G926" s="7"/>
    </row>
    <row r="927">
      <c r="A927" s="7"/>
      <c r="B927" s="7"/>
      <c r="C927" s="7"/>
      <c r="D927" s="7"/>
      <c r="E927" s="7"/>
      <c r="G927" s="7"/>
    </row>
    <row r="928">
      <c r="A928" s="7"/>
      <c r="B928" s="7"/>
      <c r="C928" s="7"/>
      <c r="D928" s="7"/>
      <c r="E928" s="7"/>
      <c r="G928" s="7"/>
    </row>
    <row r="929">
      <c r="A929" s="7"/>
      <c r="B929" s="7"/>
      <c r="C929" s="7"/>
      <c r="D929" s="7"/>
      <c r="E929" s="7"/>
      <c r="G929" s="7"/>
    </row>
    <row r="930">
      <c r="A930" s="7"/>
      <c r="B930" s="7"/>
      <c r="C930" s="7"/>
      <c r="D930" s="7"/>
      <c r="E930" s="7"/>
      <c r="G930" s="7"/>
    </row>
    <row r="931">
      <c r="A931" s="7"/>
      <c r="B931" s="7"/>
      <c r="C931" s="7"/>
      <c r="D931" s="7"/>
      <c r="E931" s="7"/>
      <c r="G931" s="7"/>
    </row>
    <row r="932">
      <c r="A932" s="7"/>
      <c r="B932" s="7"/>
      <c r="C932" s="7"/>
      <c r="D932" s="7"/>
      <c r="E932" s="7"/>
      <c r="G932" s="7"/>
    </row>
    <row r="933">
      <c r="A933" s="7"/>
      <c r="B933" s="7"/>
      <c r="C933" s="7"/>
      <c r="D933" s="7"/>
      <c r="E933" s="7"/>
      <c r="G933" s="7"/>
    </row>
    <row r="934">
      <c r="A934" s="7"/>
      <c r="B934" s="7"/>
      <c r="C934" s="7"/>
      <c r="D934" s="7"/>
      <c r="E934" s="7"/>
      <c r="G934" s="7"/>
    </row>
    <row r="935">
      <c r="A935" s="7"/>
      <c r="B935" s="7"/>
      <c r="C935" s="7"/>
      <c r="D935" s="7"/>
      <c r="E935" s="7"/>
      <c r="G935" s="7"/>
    </row>
    <row r="936">
      <c r="A936" s="7"/>
      <c r="B936" s="7"/>
      <c r="C936" s="7"/>
      <c r="D936" s="7"/>
      <c r="E936" s="7"/>
      <c r="G936" s="7"/>
    </row>
    <row r="937">
      <c r="A937" s="7"/>
      <c r="B937" s="7"/>
      <c r="C937" s="7"/>
      <c r="D937" s="7"/>
      <c r="E937" s="7"/>
      <c r="G937" s="7"/>
    </row>
    <row r="938">
      <c r="A938" s="7"/>
      <c r="B938" s="7"/>
      <c r="C938" s="7"/>
      <c r="D938" s="7"/>
      <c r="E938" s="7"/>
      <c r="G938" s="7"/>
    </row>
    <row r="939">
      <c r="A939" s="7"/>
      <c r="B939" s="7"/>
      <c r="C939" s="7"/>
      <c r="D939" s="7"/>
      <c r="E939" s="7"/>
      <c r="G939" s="7"/>
    </row>
    <row r="940">
      <c r="A940" s="7"/>
      <c r="B940" s="7"/>
      <c r="C940" s="7"/>
      <c r="D940" s="7"/>
      <c r="E940" s="7"/>
      <c r="G940" s="7"/>
    </row>
    <row r="941">
      <c r="A941" s="7"/>
      <c r="B941" s="7"/>
      <c r="C941" s="7"/>
      <c r="D941" s="7"/>
      <c r="E941" s="7"/>
      <c r="G941" s="7"/>
    </row>
    <row r="942">
      <c r="A942" s="7"/>
      <c r="B942" s="7"/>
      <c r="C942" s="7"/>
      <c r="D942" s="7"/>
      <c r="E942" s="7"/>
      <c r="G942" s="7"/>
    </row>
    <row r="943">
      <c r="A943" s="7"/>
      <c r="B943" s="7"/>
      <c r="C943" s="7"/>
      <c r="D943" s="7"/>
      <c r="E943" s="7"/>
      <c r="G943" s="7"/>
    </row>
    <row r="944">
      <c r="A944" s="7"/>
      <c r="B944" s="7"/>
      <c r="C944" s="7"/>
      <c r="D944" s="7"/>
      <c r="E944" s="7"/>
      <c r="G944" s="7"/>
    </row>
    <row r="945">
      <c r="A945" s="7"/>
      <c r="B945" s="7"/>
      <c r="C945" s="7"/>
      <c r="D945" s="7"/>
      <c r="E945" s="7"/>
      <c r="G945" s="7"/>
    </row>
    <row r="946">
      <c r="A946" s="7"/>
      <c r="B946" s="7"/>
      <c r="C946" s="7"/>
      <c r="D946" s="7"/>
      <c r="E946" s="7"/>
      <c r="G946" s="7"/>
    </row>
    <row r="947">
      <c r="A947" s="7"/>
      <c r="B947" s="7"/>
      <c r="C947" s="7"/>
      <c r="D947" s="7"/>
      <c r="E947" s="7"/>
      <c r="G947" s="7"/>
    </row>
    <row r="948">
      <c r="A948" s="7"/>
      <c r="B948" s="7"/>
      <c r="C948" s="7"/>
      <c r="D948" s="7"/>
      <c r="E948" s="7"/>
      <c r="G948" s="7"/>
    </row>
    <row r="949">
      <c r="A949" s="7"/>
      <c r="B949" s="7"/>
      <c r="C949" s="7"/>
      <c r="D949" s="7"/>
      <c r="E949" s="7"/>
      <c r="G949" s="7"/>
    </row>
    <row r="950">
      <c r="A950" s="7"/>
      <c r="B950" s="7"/>
      <c r="C950" s="7"/>
      <c r="D950" s="7"/>
      <c r="E950" s="7"/>
      <c r="G950" s="7"/>
    </row>
    <row r="951">
      <c r="A951" s="7"/>
      <c r="B951" s="7"/>
      <c r="C951" s="7"/>
      <c r="D951" s="7"/>
      <c r="E951" s="7"/>
      <c r="G951" s="7"/>
    </row>
    <row r="952">
      <c r="A952" s="7"/>
      <c r="B952" s="7"/>
      <c r="C952" s="7"/>
      <c r="D952" s="7"/>
      <c r="E952" s="7"/>
      <c r="G952" s="7"/>
    </row>
    <row r="953">
      <c r="A953" s="7"/>
      <c r="B953" s="7"/>
      <c r="C953" s="7"/>
      <c r="D953" s="7"/>
      <c r="E953" s="7"/>
      <c r="G953" s="7"/>
    </row>
    <row r="954">
      <c r="A954" s="7"/>
      <c r="B954" s="7"/>
      <c r="C954" s="7"/>
      <c r="D954" s="7"/>
      <c r="E954" s="7"/>
      <c r="G954" s="7"/>
    </row>
    <row r="955">
      <c r="A955" s="7"/>
      <c r="B955" s="7"/>
      <c r="C955" s="7"/>
      <c r="D955" s="7"/>
      <c r="E955" s="7"/>
      <c r="G955" s="7"/>
    </row>
    <row r="956">
      <c r="A956" s="7"/>
      <c r="B956" s="7"/>
      <c r="C956" s="7"/>
      <c r="D956" s="7"/>
      <c r="E956" s="7"/>
      <c r="G956" s="7"/>
    </row>
    <row r="957">
      <c r="A957" s="7"/>
      <c r="B957" s="7"/>
      <c r="C957" s="7"/>
      <c r="D957" s="7"/>
      <c r="E957" s="7"/>
      <c r="G957" s="7"/>
    </row>
    <row r="958">
      <c r="A958" s="7"/>
      <c r="B958" s="7"/>
      <c r="C958" s="7"/>
      <c r="D958" s="7"/>
      <c r="E958" s="7"/>
      <c r="G958" s="7"/>
    </row>
    <row r="959">
      <c r="A959" s="7"/>
      <c r="B959" s="7"/>
      <c r="C959" s="7"/>
      <c r="D959" s="7"/>
      <c r="E959" s="7"/>
      <c r="G959" s="7"/>
    </row>
    <row r="960">
      <c r="A960" s="7"/>
      <c r="B960" s="7"/>
      <c r="C960" s="7"/>
      <c r="D960" s="7"/>
      <c r="E960" s="7"/>
      <c r="G960" s="7"/>
    </row>
    <row r="961">
      <c r="A961" s="7"/>
      <c r="B961" s="7"/>
      <c r="C961" s="7"/>
      <c r="D961" s="7"/>
      <c r="E961" s="7"/>
      <c r="G961" s="7"/>
    </row>
    <row r="962">
      <c r="A962" s="7"/>
      <c r="B962" s="7"/>
      <c r="C962" s="7"/>
      <c r="D962" s="7"/>
      <c r="E962" s="7"/>
      <c r="G962" s="7"/>
    </row>
    <row r="963">
      <c r="A963" s="7"/>
      <c r="B963" s="7"/>
      <c r="C963" s="7"/>
      <c r="D963" s="7"/>
      <c r="E963" s="7"/>
      <c r="G963" s="7"/>
    </row>
    <row r="964">
      <c r="A964" s="7"/>
      <c r="B964" s="7"/>
      <c r="C964" s="7"/>
      <c r="D964" s="7"/>
      <c r="E964" s="7"/>
      <c r="G964" s="7"/>
    </row>
    <row r="965">
      <c r="A965" s="7"/>
      <c r="B965" s="7"/>
      <c r="C965" s="7"/>
      <c r="D965" s="7"/>
      <c r="E965" s="7"/>
      <c r="G965" s="7"/>
    </row>
    <row r="966">
      <c r="A966" s="7"/>
      <c r="B966" s="7"/>
      <c r="C966" s="7"/>
      <c r="D966" s="7"/>
      <c r="E966" s="7"/>
      <c r="G966" s="7"/>
    </row>
    <row r="967">
      <c r="A967" s="7"/>
      <c r="B967" s="7"/>
      <c r="C967" s="7"/>
      <c r="D967" s="7"/>
      <c r="E967" s="7"/>
      <c r="G967" s="7"/>
    </row>
    <row r="968">
      <c r="A968" s="7"/>
      <c r="B968" s="7"/>
      <c r="C968" s="7"/>
      <c r="D968" s="7"/>
      <c r="E968" s="7"/>
      <c r="G968" s="7"/>
    </row>
    <row r="969">
      <c r="A969" s="7"/>
      <c r="B969" s="7"/>
      <c r="C969" s="7"/>
      <c r="D969" s="7"/>
      <c r="E969" s="7"/>
      <c r="G969" s="7"/>
    </row>
    <row r="970">
      <c r="A970" s="7"/>
      <c r="B970" s="7"/>
      <c r="C970" s="7"/>
      <c r="D970" s="7"/>
      <c r="E970" s="7"/>
      <c r="G970" s="7"/>
    </row>
    <row r="971">
      <c r="A971" s="7"/>
      <c r="B971" s="7"/>
      <c r="C971" s="7"/>
      <c r="D971" s="7"/>
      <c r="E971" s="7"/>
      <c r="G971" s="7"/>
    </row>
    <row r="972">
      <c r="A972" s="7"/>
      <c r="B972" s="7"/>
      <c r="C972" s="7"/>
      <c r="D972" s="7"/>
      <c r="E972" s="7"/>
      <c r="G972" s="7"/>
    </row>
    <row r="973">
      <c r="A973" s="7"/>
      <c r="B973" s="7"/>
      <c r="C973" s="7"/>
      <c r="D973" s="7"/>
      <c r="E973" s="7"/>
      <c r="G973" s="7"/>
    </row>
    <row r="974">
      <c r="A974" s="7"/>
      <c r="B974" s="7"/>
      <c r="C974" s="7"/>
      <c r="D974" s="7"/>
      <c r="E974" s="7"/>
      <c r="G974" s="7"/>
    </row>
    <row r="975">
      <c r="A975" s="7"/>
      <c r="B975" s="7"/>
      <c r="C975" s="7"/>
      <c r="D975" s="7"/>
      <c r="E975" s="7"/>
      <c r="G975" s="7"/>
    </row>
    <row r="976">
      <c r="A976" s="7"/>
      <c r="B976" s="7"/>
      <c r="C976" s="7"/>
      <c r="D976" s="7"/>
      <c r="E976" s="7"/>
      <c r="G976" s="7"/>
    </row>
    <row r="977">
      <c r="A977" s="7"/>
      <c r="B977" s="7"/>
      <c r="C977" s="7"/>
      <c r="D977" s="7"/>
      <c r="E977" s="7"/>
      <c r="G977" s="7"/>
    </row>
    <row r="978">
      <c r="A978" s="7"/>
      <c r="B978" s="7"/>
      <c r="C978" s="7"/>
      <c r="D978" s="7"/>
      <c r="E978" s="7"/>
      <c r="G978" s="7"/>
    </row>
    <row r="979">
      <c r="A979" s="7"/>
      <c r="B979" s="7"/>
      <c r="C979" s="7"/>
      <c r="D979" s="7"/>
      <c r="E979" s="7"/>
      <c r="G979" s="7"/>
    </row>
    <row r="980">
      <c r="A980" s="7"/>
      <c r="B980" s="7"/>
      <c r="C980" s="7"/>
      <c r="D980" s="7"/>
      <c r="E980" s="7"/>
      <c r="G980" s="7"/>
    </row>
    <row r="981">
      <c r="A981" s="7"/>
      <c r="B981" s="7"/>
      <c r="C981" s="7"/>
      <c r="D981" s="7"/>
      <c r="E981" s="7"/>
      <c r="G981" s="7"/>
    </row>
    <row r="982">
      <c r="A982" s="7"/>
      <c r="B982" s="7"/>
      <c r="C982" s="7"/>
      <c r="D982" s="7"/>
      <c r="E982" s="7"/>
      <c r="G982" s="7"/>
    </row>
    <row r="983">
      <c r="A983" s="7"/>
      <c r="B983" s="7"/>
      <c r="C983" s="7"/>
      <c r="D983" s="7"/>
      <c r="E983" s="7"/>
      <c r="G983" s="7"/>
    </row>
    <row r="984">
      <c r="A984" s="7"/>
      <c r="B984" s="7"/>
      <c r="C984" s="7"/>
      <c r="D984" s="7"/>
      <c r="E984" s="7"/>
      <c r="G984" s="7"/>
    </row>
    <row r="985">
      <c r="A985" s="7"/>
      <c r="B985" s="7"/>
      <c r="C985" s="7"/>
      <c r="D985" s="7"/>
      <c r="E985" s="7"/>
      <c r="G985" s="7"/>
    </row>
    <row r="986">
      <c r="A986" s="7"/>
      <c r="B986" s="7"/>
      <c r="C986" s="7"/>
      <c r="D986" s="7"/>
      <c r="E986" s="7"/>
      <c r="G986" s="7"/>
    </row>
    <row r="987">
      <c r="A987" s="7"/>
      <c r="B987" s="7"/>
      <c r="C987" s="7"/>
      <c r="D987" s="7"/>
      <c r="E987" s="7"/>
      <c r="G987" s="7"/>
    </row>
    <row r="988">
      <c r="A988" s="7"/>
      <c r="B988" s="7"/>
      <c r="C988" s="7"/>
      <c r="D988" s="7"/>
      <c r="E988" s="7"/>
      <c r="G988" s="7"/>
    </row>
    <row r="989">
      <c r="A989" s="7"/>
      <c r="B989" s="7"/>
      <c r="C989" s="7"/>
      <c r="D989" s="7"/>
      <c r="E989" s="7"/>
      <c r="G989" s="7"/>
    </row>
    <row r="990">
      <c r="A990" s="7"/>
      <c r="B990" s="7"/>
      <c r="C990" s="7"/>
      <c r="D990" s="7"/>
      <c r="E990" s="7"/>
      <c r="G990" s="7"/>
    </row>
    <row r="991">
      <c r="A991" s="7"/>
      <c r="B991" s="7"/>
      <c r="C991" s="7"/>
      <c r="D991" s="7"/>
      <c r="E991" s="7"/>
      <c r="G991" s="7"/>
    </row>
    <row r="992">
      <c r="A992" s="7"/>
      <c r="B992" s="7"/>
      <c r="C992" s="7"/>
      <c r="D992" s="7"/>
      <c r="E992" s="7"/>
      <c r="G992" s="7"/>
    </row>
    <row r="993">
      <c r="A993" s="7"/>
      <c r="B993" s="7"/>
      <c r="C993" s="7"/>
      <c r="D993" s="7"/>
      <c r="E993" s="7"/>
      <c r="G993" s="7"/>
    </row>
    <row r="994">
      <c r="A994" s="7"/>
      <c r="B994" s="7"/>
      <c r="C994" s="7"/>
      <c r="D994" s="7"/>
      <c r="E994" s="7"/>
      <c r="G994" s="7"/>
    </row>
    <row r="995">
      <c r="A995" s="7"/>
      <c r="B995" s="7"/>
      <c r="C995" s="7"/>
      <c r="D995" s="7"/>
      <c r="E995" s="7"/>
      <c r="G995" s="7"/>
    </row>
    <row r="996">
      <c r="A996" s="7"/>
      <c r="B996" s="7"/>
      <c r="C996" s="7"/>
      <c r="D996" s="7"/>
      <c r="E996" s="7"/>
      <c r="G996" s="7"/>
    </row>
    <row r="997">
      <c r="A997" s="7"/>
      <c r="B997" s="7"/>
      <c r="C997" s="7"/>
      <c r="D997" s="7"/>
      <c r="E997" s="7"/>
      <c r="G997" s="7"/>
    </row>
    <row r="998">
      <c r="A998" s="7"/>
      <c r="B998" s="7"/>
      <c r="C998" s="7"/>
      <c r="D998" s="7"/>
      <c r="E998" s="7"/>
      <c r="G998" s="7"/>
    </row>
    <row r="999">
      <c r="A999" s="7"/>
      <c r="B999" s="7"/>
      <c r="C999" s="7"/>
      <c r="D999" s="7"/>
      <c r="E999" s="7"/>
      <c r="G999" s="7"/>
    </row>
    <row r="1000">
      <c r="A1000" s="7"/>
      <c r="B1000" s="7"/>
      <c r="C1000" s="7"/>
      <c r="D1000" s="7"/>
      <c r="E1000" s="7"/>
      <c r="G1000" s="7"/>
    </row>
    <row r="1001">
      <c r="A1001" s="7"/>
      <c r="B1001" s="7"/>
      <c r="C1001" s="7"/>
      <c r="D1001" s="7"/>
      <c r="E1001" s="7"/>
      <c r="G1001" s="7"/>
    </row>
    <row r="1002">
      <c r="A1002" s="7"/>
      <c r="B1002" s="7"/>
      <c r="C1002" s="7"/>
      <c r="D1002" s="7"/>
      <c r="E1002" s="7"/>
      <c r="G1002" s="7"/>
    </row>
    <row r="1003">
      <c r="A1003" s="7"/>
      <c r="B1003" s="7"/>
      <c r="C1003" s="7"/>
      <c r="D1003" s="7"/>
      <c r="E1003" s="7"/>
      <c r="G1003" s="7"/>
    </row>
    <row r="1004">
      <c r="A1004" s="7"/>
      <c r="B1004" s="7"/>
      <c r="C1004" s="7"/>
      <c r="D1004" s="7"/>
      <c r="E1004" s="7"/>
      <c r="G1004" s="7"/>
    </row>
    <row r="1005">
      <c r="A1005" s="7"/>
      <c r="B1005" s="7"/>
      <c r="C1005" s="7"/>
      <c r="D1005" s="7"/>
      <c r="E1005" s="7"/>
      <c r="G1005" s="7"/>
    </row>
    <row r="1006">
      <c r="A1006" s="7"/>
      <c r="B1006" s="7"/>
      <c r="C1006" s="7"/>
      <c r="D1006" s="7"/>
      <c r="E1006" s="7"/>
      <c r="G1006" s="7"/>
    </row>
    <row r="1007">
      <c r="A1007" s="7"/>
      <c r="B1007" s="7"/>
      <c r="C1007" s="7"/>
      <c r="D1007" s="7"/>
      <c r="E1007" s="7"/>
      <c r="G1007" s="7"/>
    </row>
    <row r="1008">
      <c r="A1008" s="7"/>
      <c r="B1008" s="7"/>
      <c r="C1008" s="7"/>
      <c r="D1008" s="7"/>
      <c r="E1008" s="7"/>
      <c r="G1008" s="7"/>
    </row>
    <row r="1009">
      <c r="A1009" s="7"/>
      <c r="B1009" s="7"/>
      <c r="C1009" s="7"/>
      <c r="D1009" s="7"/>
      <c r="E1009" s="7"/>
      <c r="G1009" s="7"/>
    </row>
    <row r="1010">
      <c r="A1010" s="7"/>
      <c r="B1010" s="7"/>
      <c r="C1010" s="7"/>
      <c r="D1010" s="7"/>
      <c r="E1010" s="7"/>
      <c r="G1010" s="7"/>
    </row>
    <row r="1011">
      <c r="A1011" s="7"/>
      <c r="B1011" s="7"/>
      <c r="C1011" s="7"/>
      <c r="D1011" s="7"/>
      <c r="E1011" s="7"/>
      <c r="G1011" s="7"/>
    </row>
    <row r="1012">
      <c r="A1012" s="7"/>
      <c r="B1012" s="7"/>
      <c r="C1012" s="7"/>
      <c r="D1012" s="7"/>
      <c r="E1012" s="7"/>
      <c r="G1012" s="7"/>
    </row>
    <row r="1013">
      <c r="A1013" s="7"/>
      <c r="B1013" s="7"/>
      <c r="C1013" s="7"/>
      <c r="D1013" s="7"/>
      <c r="E1013" s="7"/>
      <c r="G1013" s="7"/>
    </row>
    <row r="1014">
      <c r="A1014" s="7"/>
      <c r="B1014" s="7"/>
      <c r="C1014" s="7"/>
      <c r="D1014" s="7"/>
      <c r="E1014" s="7"/>
      <c r="G1014" s="7"/>
    </row>
    <row r="1015">
      <c r="A1015" s="7"/>
      <c r="B1015" s="7"/>
      <c r="C1015" s="7"/>
      <c r="D1015" s="7"/>
      <c r="E1015" s="7"/>
      <c r="G1015" s="7"/>
    </row>
    <row r="1016">
      <c r="A1016" s="7"/>
      <c r="B1016" s="7"/>
      <c r="C1016" s="7"/>
      <c r="D1016" s="7"/>
      <c r="E1016" s="7"/>
      <c r="G1016" s="7"/>
    </row>
    <row r="1017">
      <c r="A1017" s="7"/>
      <c r="B1017" s="7"/>
      <c r="C1017" s="7"/>
      <c r="D1017" s="7"/>
      <c r="E1017" s="7"/>
      <c r="G1017" s="7"/>
    </row>
    <row r="1018">
      <c r="A1018" s="7"/>
      <c r="B1018" s="7"/>
      <c r="C1018" s="7"/>
      <c r="D1018" s="7"/>
      <c r="E1018" s="7"/>
      <c r="G1018" s="7"/>
    </row>
    <row r="1019">
      <c r="A1019" s="7"/>
      <c r="B1019" s="7"/>
      <c r="C1019" s="7"/>
      <c r="D1019" s="7"/>
      <c r="E1019" s="7"/>
      <c r="G1019" s="7"/>
    </row>
    <row r="1020">
      <c r="A1020" s="7"/>
      <c r="B1020" s="7"/>
      <c r="C1020" s="7"/>
      <c r="D1020" s="7"/>
      <c r="E1020" s="7"/>
      <c r="G1020" s="7"/>
    </row>
    <row r="1021">
      <c r="A1021" s="7"/>
      <c r="B1021" s="7"/>
      <c r="C1021" s="7"/>
      <c r="D1021" s="7"/>
      <c r="E1021" s="7"/>
      <c r="G1021" s="7"/>
    </row>
    <row r="1022">
      <c r="A1022" s="7"/>
      <c r="B1022" s="7"/>
      <c r="C1022" s="7"/>
      <c r="D1022" s="7"/>
      <c r="E1022" s="7"/>
      <c r="G1022" s="7"/>
    </row>
    <row r="1023">
      <c r="A1023" s="7"/>
      <c r="B1023" s="7"/>
      <c r="C1023" s="7"/>
      <c r="D1023" s="7"/>
      <c r="E1023" s="7"/>
      <c r="G1023" s="7"/>
    </row>
    <row r="1024">
      <c r="A1024" s="7"/>
      <c r="B1024" s="7"/>
      <c r="C1024" s="7"/>
      <c r="D1024" s="7"/>
      <c r="E1024" s="7"/>
      <c r="G1024" s="7"/>
    </row>
    <row r="1025">
      <c r="A1025" s="7"/>
      <c r="B1025" s="7"/>
      <c r="C1025" s="7"/>
      <c r="D1025" s="7"/>
      <c r="E1025" s="7"/>
      <c r="G1025" s="7"/>
    </row>
    <row r="1026">
      <c r="A1026" s="7"/>
      <c r="B1026" s="7"/>
      <c r="C1026" s="7"/>
      <c r="D1026" s="7"/>
      <c r="E1026" s="7"/>
      <c r="G1026" s="7"/>
    </row>
    <row r="1027">
      <c r="A1027" s="7"/>
      <c r="B1027" s="7"/>
      <c r="C1027" s="7"/>
      <c r="D1027" s="7"/>
      <c r="E1027" s="7"/>
      <c r="G1027" s="7"/>
    </row>
    <row r="1028">
      <c r="A1028" s="7"/>
      <c r="B1028" s="7"/>
      <c r="C1028" s="7"/>
      <c r="D1028" s="7"/>
      <c r="E1028" s="7"/>
      <c r="G1028" s="7"/>
    </row>
    <row r="1029">
      <c r="A1029" s="7"/>
      <c r="B1029" s="7"/>
      <c r="C1029" s="7"/>
      <c r="D1029" s="7"/>
      <c r="E1029" s="7"/>
      <c r="G1029" s="7"/>
    </row>
    <row r="1030">
      <c r="A1030" s="7"/>
      <c r="B1030" s="7"/>
      <c r="C1030" s="7"/>
      <c r="D1030" s="7"/>
      <c r="E1030" s="7"/>
      <c r="G1030" s="7"/>
    </row>
    <row r="1031">
      <c r="A1031" s="7"/>
      <c r="B1031" s="7"/>
      <c r="C1031" s="7"/>
      <c r="D1031" s="7"/>
      <c r="E1031" s="7"/>
      <c r="G1031" s="7"/>
    </row>
    <row r="1032">
      <c r="A1032" s="7"/>
      <c r="B1032" s="7"/>
      <c r="C1032" s="7"/>
      <c r="D1032" s="7"/>
      <c r="E1032" s="7"/>
      <c r="G1032" s="7"/>
    </row>
    <row r="1033">
      <c r="A1033" s="7"/>
      <c r="B1033" s="7"/>
      <c r="C1033" s="7"/>
      <c r="D1033" s="7"/>
      <c r="E1033" s="7"/>
      <c r="G1033" s="7"/>
    </row>
    <row r="1034">
      <c r="A1034" s="7"/>
      <c r="B1034" s="7"/>
      <c r="C1034" s="7"/>
      <c r="D1034" s="7"/>
      <c r="E1034" s="7"/>
      <c r="G1034" s="7"/>
    </row>
    <row r="1035">
      <c r="A1035" s="7"/>
      <c r="B1035" s="7"/>
      <c r="C1035" s="7"/>
      <c r="D1035" s="7"/>
      <c r="E1035" s="7"/>
      <c r="G1035" s="7"/>
    </row>
    <row r="1036">
      <c r="A1036" s="7"/>
      <c r="B1036" s="7"/>
      <c r="C1036" s="7"/>
      <c r="D1036" s="7"/>
      <c r="E1036" s="7"/>
      <c r="G1036" s="7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G7"/>
    <hyperlink r:id="rId8" ref="D8"/>
    <hyperlink r:id="rId9" ref="G8"/>
    <hyperlink r:id="rId10" ref="D9"/>
    <hyperlink r:id="rId11" ref="D10"/>
    <hyperlink r:id="rId12" ref="G10"/>
    <hyperlink r:id="rId13" ref="D11"/>
    <hyperlink r:id="rId14" ref="G11"/>
    <hyperlink r:id="rId15" ref="D12"/>
    <hyperlink r:id="rId16" ref="D13"/>
    <hyperlink r:id="rId17" ref="D14"/>
    <hyperlink r:id="rId18" ref="G14"/>
    <hyperlink r:id="rId19" ref="D15"/>
    <hyperlink r:id="rId20" ref="D16"/>
    <hyperlink r:id="rId21" ref="G16"/>
    <hyperlink r:id="rId22" ref="D17"/>
    <hyperlink r:id="rId23" ref="G17"/>
    <hyperlink r:id="rId24" ref="D18"/>
    <hyperlink r:id="rId25" ref="G18"/>
    <hyperlink r:id="rId26" ref="D19"/>
    <hyperlink r:id="rId27" ref="G19"/>
    <hyperlink r:id="rId28" ref="D20"/>
    <hyperlink r:id="rId29" ref="D21"/>
    <hyperlink r:id="rId30" ref="G21"/>
    <hyperlink r:id="rId31" ref="D22"/>
    <hyperlink r:id="rId32" ref="D23"/>
    <hyperlink r:id="rId33" ref="G23"/>
    <hyperlink r:id="rId34" ref="D24"/>
    <hyperlink r:id="rId35" ref="D25"/>
    <hyperlink r:id="rId36" ref="G25"/>
    <hyperlink r:id="rId37" ref="D26"/>
    <hyperlink r:id="rId38" ref="G26"/>
    <hyperlink r:id="rId39" ref="D27"/>
    <hyperlink r:id="rId40" ref="G27"/>
    <hyperlink r:id="rId41" ref="D28"/>
    <hyperlink r:id="rId42" ref="D29"/>
    <hyperlink r:id="rId43" ref="G29"/>
    <hyperlink r:id="rId44" ref="D30"/>
    <hyperlink r:id="rId45" ref="G30"/>
    <hyperlink r:id="rId46" ref="D31"/>
    <hyperlink r:id="rId47" ref="G31"/>
    <hyperlink r:id="rId48" ref="D32"/>
    <hyperlink r:id="rId49" ref="G32"/>
    <hyperlink r:id="rId50" ref="D33"/>
    <hyperlink r:id="rId51" ref="G33"/>
    <hyperlink r:id="rId52" ref="D34"/>
    <hyperlink r:id="rId53" ref="G34"/>
    <hyperlink r:id="rId54" ref="D35"/>
    <hyperlink r:id="rId55" ref="G35"/>
    <hyperlink r:id="rId56" ref="D36"/>
    <hyperlink r:id="rId57" ref="G36"/>
    <hyperlink r:id="rId58" ref="D37"/>
    <hyperlink r:id="rId59" ref="G37"/>
    <hyperlink r:id="rId60" ref="D38"/>
    <hyperlink r:id="rId61" ref="G38"/>
    <hyperlink r:id="rId62" ref="D39"/>
    <hyperlink r:id="rId63" ref="D40"/>
    <hyperlink r:id="rId64" ref="G40"/>
    <hyperlink r:id="rId65" ref="D41"/>
    <hyperlink r:id="rId66" ref="G41"/>
    <hyperlink r:id="rId67" ref="D42"/>
    <hyperlink r:id="rId68" ref="G42"/>
    <hyperlink r:id="rId69" ref="D43"/>
    <hyperlink r:id="rId70" ref="G43"/>
    <hyperlink r:id="rId71" ref="D44"/>
    <hyperlink r:id="rId72" ref="D45"/>
    <hyperlink r:id="rId73" ref="D46"/>
    <hyperlink r:id="rId74" ref="D47"/>
    <hyperlink r:id="rId75" ref="G47"/>
    <hyperlink r:id="rId76" ref="D50"/>
    <hyperlink r:id="rId77" ref="G50"/>
    <hyperlink r:id="rId78" ref="D51"/>
    <hyperlink r:id="rId79" ref="G51"/>
    <hyperlink r:id="rId80" ref="D52"/>
    <hyperlink r:id="rId81" ref="G52"/>
    <hyperlink r:id="rId82" ref="D53"/>
    <hyperlink r:id="rId83" ref="G53"/>
    <hyperlink r:id="rId84" ref="D54"/>
    <hyperlink r:id="rId85" ref="D55"/>
    <hyperlink r:id="rId86" ref="D56"/>
    <hyperlink r:id="rId87" ref="G56"/>
    <hyperlink r:id="rId88" ref="D57"/>
    <hyperlink r:id="rId89" ref="G57"/>
    <hyperlink r:id="rId90" ref="D58"/>
    <hyperlink r:id="rId91" ref="D59"/>
    <hyperlink r:id="rId92" ref="G59"/>
    <hyperlink r:id="rId93" ref="D60"/>
    <hyperlink r:id="rId94" ref="G60"/>
    <hyperlink r:id="rId95" ref="D61"/>
    <hyperlink r:id="rId96" ref="G61"/>
    <hyperlink r:id="rId97" ref="D62"/>
  </hyperlinks>
  <drawing r:id="rId98"/>
</worksheet>
</file>