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E4B30ECA-9C6F-4A77-8DA9-4825A83F8BF8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25" i="1" l="1"/>
  <c r="C24" i="1"/>
  <c r="C26" i="1" l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<sst xmlns="http://schemas.openxmlformats.org/spreadsheetml/2006/main" count="304" uniqueCount="52">
  <si>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</si>
  <si>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</si>
  <si>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</si>
  <si>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</si>
  <si>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</si>
  <si>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</si>
  <si>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</si>
  <si>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</si>
  <si>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</si>
  <si>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</si>
  <si>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</si>
  <si>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</si>
  <si>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</si>
  <si>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</si>
  <si>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</si>
  <si>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</si>
  <si>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</si>
  <si>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</si>
  <si>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</si>
  <si>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</si>
  <si>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</si>
  <si>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</si>
  <si>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</si>
  <si>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</si>
  <si>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</si>
  <si>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</si>
  <si>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</si>
  <si>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</si>
  <si>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</si>
  <si>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</si>
  <si>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</si>
  <si>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</si>
  <si>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</si>
  <si>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</si>
  <si>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</si>
  <si>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</si>
  <si>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</si>
  <si>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</si>
  <si>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</si>
  <si>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</si>
  <si>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</si>
  <si>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</si>
  <si>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</si>
  <si>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</si>
  <si>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CMIF</t>
  </si>
  <si>
    <t>Centre de Sante Darou Marnane</t>
  </si>
  <si>
    <t>Mbour</t>
  </si>
  <si>
    <t>Thies</t>
  </si>
  <si>
    <t>Espagnole</t>
  </si>
  <si>
    <t>14/3/2020</t>
  </si>
  <si>
    <t>Communique 15</t>
  </si>
  <si>
    <t>16/03/2020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</si>
</sst>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1">
          <cell r="C21" t="str">
            <v>C013SENM20</v>
          </cell>
        </row>
        <row r="22">
          <cell r="C22" t="str">
            <v>C013ESPM21</v>
          </cell>
        </row>
        <row r="23">
          <cell r="C23" t="str">
            <v>C013FRAM22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34"/>
  <sheetViews>
    <sheetView tabSelected="1" zoomScale="85" zoomScaleNormal="85" workbookViewId="0">
      <pane ySplit="1" topLeftCell="A2" activePane="bottomLeft" state="frozen"/>
      <selection pane="bottomLeft" activeCell="F35" sqref="F3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51</v>
      </c>
      <c r="B2" t="s">
        <v>50</v>
      </c>
      <c r="C2" t="str">
        <f>'[1]Communiques Officiels Ministere'!$C$3</f>
        <v>C002FRAM3</v>
      </c>
      <c r="D2" t="s">
        <v>26</v>
      </c>
      <c r="E2" t="s">
        <v>19</v>
      </c>
      <c r="F2" t="s">
        <v>9</v>
      </c>
      <c r="G2" s="2" t="s">
        <v>27</v>
      </c>
      <c r="H2" t="s">
        <v>10</v>
      </c>
      <c r="I2" t="s">
        <v>36</v>
      </c>
      <c r="J2" t="s">
        <v>11</v>
      </c>
      <c r="K2" t="s">
        <v>14</v>
      </c>
      <c r="L2" t="s">
        <v>17</v>
      </c>
      <c r="M2" t="s">
        <v>23</v>
      </c>
      <c r="N2" t="s">
        <v>44</v>
      </c>
    </row>
    <row r="3" spans="1:14" x14ac:dyDescent="0.25">
      <c r="A3" s="2" t="s">
        <v>51</v>
      </c>
      <c r="B3" t="s">
        <v>50</v>
      </c>
      <c r="C3" t="str">
        <f>'[1]Communiques Officiels Ministere'!$C$5</f>
        <v>C003FRAF4</v>
      </c>
      <c r="D3" t="s">
        <v>26</v>
      </c>
      <c r="E3" t="s">
        <v>19</v>
      </c>
      <c r="F3" t="s">
        <v>9</v>
      </c>
      <c r="G3" s="2" t="s">
        <v>27</v>
      </c>
      <c r="H3" t="s">
        <v>10</v>
      </c>
      <c r="I3" t="s">
        <v>34</v>
      </c>
      <c r="J3" t="s">
        <v>12</v>
      </c>
      <c r="K3" t="s">
        <v>14</v>
      </c>
      <c r="L3" t="s">
        <v>16</v>
      </c>
      <c r="M3" t="s">
        <v>23</v>
      </c>
      <c r="N3" t="s">
        <v>44</v>
      </c>
    </row>
    <row r="4" spans="1:14" x14ac:dyDescent="0.25">
      <c r="A4" s="2" t="s">
        <v>51</v>
      </c>
      <c r="B4" t="s">
        <v>50</v>
      </c>
      <c r="C4" t="str">
        <f>'[2]Communiques Officiels Ministere'!$C$5</f>
        <v>C010SENM4</v>
      </c>
      <c r="D4" t="s">
        <v>40</v>
      </c>
      <c r="E4" t="s">
        <v>41</v>
      </c>
      <c r="F4" t="s">
        <v>38</v>
      </c>
      <c r="G4" s="2">
        <v>43985</v>
      </c>
      <c r="H4" t="s">
        <v>39</v>
      </c>
      <c r="J4" t="s">
        <v>11</v>
      </c>
      <c r="K4" t="s">
        <v>14</v>
      </c>
      <c r="L4" t="s">
        <v>16</v>
      </c>
      <c r="M4" t="s">
        <v>23</v>
      </c>
      <c r="N4" t="s">
        <v>44</v>
      </c>
    </row>
    <row r="5" spans="1:14" x14ac:dyDescent="0.25">
      <c r="A5" s="2" t="s">
        <v>51</v>
      </c>
      <c r="B5" t="s">
        <v>50</v>
      </c>
      <c r="C5" t="str">
        <f>'[3]Communiques Officiels Ministere'!$C$5</f>
        <v>C011SEN4</v>
      </c>
      <c r="D5" t="s">
        <v>40</v>
      </c>
      <c r="E5" t="s">
        <v>41</v>
      </c>
      <c r="H5" t="s">
        <v>39</v>
      </c>
      <c r="K5" t="s">
        <v>14</v>
      </c>
      <c r="L5" t="s">
        <v>16</v>
      </c>
      <c r="M5" t="s">
        <v>23</v>
      </c>
      <c r="N5" t="s">
        <v>44</v>
      </c>
    </row>
    <row r="6" spans="1:14" x14ac:dyDescent="0.25">
      <c r="A6" s="2" t="s">
        <v>51</v>
      </c>
      <c r="B6" t="s">
        <v>50</v>
      </c>
      <c r="C6" t="str">
        <f>'[3]Communiques Officiels Ministere'!$C$6</f>
        <v>C011SEN5</v>
      </c>
      <c r="D6" t="s">
        <v>40</v>
      </c>
      <c r="E6" t="s">
        <v>41</v>
      </c>
      <c r="H6" t="s">
        <v>39</v>
      </c>
      <c r="K6" t="s">
        <v>14</v>
      </c>
      <c r="L6" t="s">
        <v>16</v>
      </c>
      <c r="M6" t="s">
        <v>23</v>
      </c>
      <c r="N6" t="s">
        <v>44</v>
      </c>
    </row>
    <row r="7" spans="1:14" x14ac:dyDescent="0.25">
      <c r="A7" s="2" t="s">
        <v>51</v>
      </c>
      <c r="B7" t="s">
        <v>50</v>
      </c>
      <c r="C7" t="str">
        <f>'[3]Communiques Officiels Ministere'!$C$7</f>
        <v>C011SEN6</v>
      </c>
      <c r="D7" t="s">
        <v>40</v>
      </c>
      <c r="E7" t="s">
        <v>41</v>
      </c>
      <c r="H7" t="s">
        <v>39</v>
      </c>
      <c r="K7" t="s">
        <v>14</v>
      </c>
      <c r="L7" t="s">
        <v>16</v>
      </c>
      <c r="M7" t="s">
        <v>23</v>
      </c>
      <c r="N7" t="s">
        <v>44</v>
      </c>
    </row>
    <row r="8" spans="1:14" x14ac:dyDescent="0.25">
      <c r="A8" s="2" t="s">
        <v>51</v>
      </c>
      <c r="B8" t="s">
        <v>50</v>
      </c>
      <c r="C8" t="str">
        <f>'[3]Communiques Officiels Ministere'!$C$8</f>
        <v>C011SEN7</v>
      </c>
      <c r="D8" t="s">
        <v>40</v>
      </c>
      <c r="E8" t="s">
        <v>41</v>
      </c>
      <c r="H8" t="s">
        <v>39</v>
      </c>
      <c r="K8" t="s">
        <v>14</v>
      </c>
      <c r="L8" t="s">
        <v>16</v>
      </c>
      <c r="M8" t="s">
        <v>23</v>
      </c>
      <c r="N8" t="s">
        <v>44</v>
      </c>
    </row>
    <row r="9" spans="1:14" x14ac:dyDescent="0.25">
      <c r="A9" s="2" t="s">
        <v>51</v>
      </c>
      <c r="B9" t="s">
        <v>50</v>
      </c>
      <c r="C9" t="str">
        <f>'[3]Communiques Officiels Ministere'!$C$9</f>
        <v>C011SEN8</v>
      </c>
      <c r="D9" t="s">
        <v>40</v>
      </c>
      <c r="E9" t="s">
        <v>41</v>
      </c>
      <c r="H9" t="s">
        <v>39</v>
      </c>
      <c r="K9" t="s">
        <v>14</v>
      </c>
      <c r="L9" t="s">
        <v>16</v>
      </c>
      <c r="M9" t="s">
        <v>23</v>
      </c>
      <c r="N9" t="s">
        <v>44</v>
      </c>
    </row>
    <row r="10" spans="1:14" x14ac:dyDescent="0.25">
      <c r="A10" s="2" t="s">
        <v>51</v>
      </c>
      <c r="B10" t="s">
        <v>50</v>
      </c>
      <c r="C10" t="str">
        <f>'[4]Communiques Officiels Ministere'!$C$10</f>
        <v>C012SEN9</v>
      </c>
      <c r="D10" t="s">
        <v>40</v>
      </c>
      <c r="E10" t="s">
        <v>41</v>
      </c>
      <c r="H10" t="s">
        <v>39</v>
      </c>
      <c r="K10" t="s">
        <v>14</v>
      </c>
      <c r="L10" t="s">
        <v>16</v>
      </c>
      <c r="M10" t="s">
        <v>23</v>
      </c>
      <c r="N10" t="s">
        <v>45</v>
      </c>
    </row>
    <row r="11" spans="1:14" x14ac:dyDescent="0.25">
      <c r="A11" s="2" t="s">
        <v>51</v>
      </c>
      <c r="B11" t="s">
        <v>50</v>
      </c>
      <c r="C11" t="str">
        <f>'[4]Communiques Officiels Ministere'!$C$11</f>
        <v>C012SEN10</v>
      </c>
      <c r="D11" t="s">
        <v>40</v>
      </c>
      <c r="E11" t="s">
        <v>41</v>
      </c>
      <c r="H11" t="s">
        <v>39</v>
      </c>
      <c r="K11" t="s">
        <v>14</v>
      </c>
      <c r="L11" t="s">
        <v>16</v>
      </c>
      <c r="M11" t="s">
        <v>23</v>
      </c>
      <c r="N11" t="s">
        <v>45</v>
      </c>
    </row>
    <row r="12" spans="1:14" x14ac:dyDescent="0.25">
      <c r="A12" s="2" t="s">
        <v>51</v>
      </c>
      <c r="B12" t="s">
        <v>50</v>
      </c>
      <c r="C12" t="str">
        <f>'[4]Communiques Officiels Ministere'!$C$12</f>
        <v>C012SEN11</v>
      </c>
      <c r="D12" t="s">
        <v>40</v>
      </c>
      <c r="E12" t="s">
        <v>41</v>
      </c>
      <c r="H12" t="s">
        <v>39</v>
      </c>
      <c r="K12" t="s">
        <v>14</v>
      </c>
      <c r="L12" t="s">
        <v>16</v>
      </c>
      <c r="M12" t="s">
        <v>23</v>
      </c>
      <c r="N12" t="s">
        <v>45</v>
      </c>
    </row>
    <row r="13" spans="1:14" x14ac:dyDescent="0.25">
      <c r="A13" s="2" t="s">
        <v>51</v>
      </c>
      <c r="B13" t="s">
        <v>50</v>
      </c>
      <c r="C13" t="str">
        <f>'[4]Communiques Officiels Ministere'!$C$13</f>
        <v>C012SEN12</v>
      </c>
      <c r="D13" t="s">
        <v>40</v>
      </c>
      <c r="E13" t="s">
        <v>41</v>
      </c>
      <c r="H13" t="s">
        <v>39</v>
      </c>
      <c r="K13" t="s">
        <v>14</v>
      </c>
      <c r="L13" t="s">
        <v>16</v>
      </c>
      <c r="M13" t="s">
        <v>23</v>
      </c>
      <c r="N13" t="s">
        <v>45</v>
      </c>
    </row>
    <row r="14" spans="1:14" x14ac:dyDescent="0.25">
      <c r="A14" s="2" t="s">
        <v>51</v>
      </c>
      <c r="B14" t="s">
        <v>50</v>
      </c>
      <c r="C14" t="str">
        <f>'[4]Communiques Officiels Ministere'!$C$14</f>
        <v>C012SEN13</v>
      </c>
      <c r="D14" t="s">
        <v>40</v>
      </c>
      <c r="E14" t="s">
        <v>41</v>
      </c>
      <c r="H14" t="s">
        <v>39</v>
      </c>
      <c r="K14" t="s">
        <v>14</v>
      </c>
      <c r="L14" t="s">
        <v>16</v>
      </c>
      <c r="M14" t="s">
        <v>23</v>
      </c>
      <c r="N14" t="s">
        <v>45</v>
      </c>
    </row>
    <row r="15" spans="1:14" x14ac:dyDescent="0.25">
      <c r="A15" s="2" t="s">
        <v>51</v>
      </c>
      <c r="B15" t="s">
        <v>50</v>
      </c>
      <c r="C15" t="str">
        <f>'[4]Communiques Officiels Ministere'!$C$15</f>
        <v>C012SEN14</v>
      </c>
      <c r="D15" t="s">
        <v>40</v>
      </c>
      <c r="E15" t="s">
        <v>41</v>
      </c>
      <c r="H15" t="s">
        <v>39</v>
      </c>
      <c r="K15" t="s">
        <v>14</v>
      </c>
      <c r="L15" t="s">
        <v>16</v>
      </c>
      <c r="M15" t="s">
        <v>23</v>
      </c>
      <c r="N15" t="s">
        <v>45</v>
      </c>
    </row>
    <row r="16" spans="1:14" x14ac:dyDescent="0.25">
      <c r="A16" s="2" t="s">
        <v>51</v>
      </c>
      <c r="B16" t="s">
        <v>50</v>
      </c>
      <c r="C16" t="str">
        <f>'[4]Communiques Officiels Ministere'!$C$16</f>
        <v>C012SEN15</v>
      </c>
      <c r="D16" t="s">
        <v>40</v>
      </c>
      <c r="E16" t="s">
        <v>41</v>
      </c>
      <c r="H16" t="s">
        <v>39</v>
      </c>
      <c r="K16" t="s">
        <v>14</v>
      </c>
      <c r="L16" t="s">
        <v>16</v>
      </c>
      <c r="M16" t="s">
        <v>23</v>
      </c>
      <c r="N16" t="s">
        <v>45</v>
      </c>
    </row>
    <row r="17" spans="1:14" x14ac:dyDescent="0.25">
      <c r="A17" s="2" t="s">
        <v>51</v>
      </c>
      <c r="B17" t="s">
        <v>50</v>
      </c>
      <c r="C17" t="str">
        <f>'[4]Communiques Officiels Ministere'!$C$17</f>
        <v>C012SEN16</v>
      </c>
      <c r="D17" t="s">
        <v>40</v>
      </c>
      <c r="E17" t="s">
        <v>41</v>
      </c>
      <c r="H17" t="s">
        <v>39</v>
      </c>
      <c r="K17" t="s">
        <v>14</v>
      </c>
      <c r="L17" t="s">
        <v>16</v>
      </c>
      <c r="M17" t="s">
        <v>23</v>
      </c>
      <c r="N17" t="s">
        <v>45</v>
      </c>
    </row>
    <row r="18" spans="1:14" x14ac:dyDescent="0.25">
      <c r="A18" s="2" t="s">
        <v>51</v>
      </c>
      <c r="B18" t="s">
        <v>50</v>
      </c>
      <c r="C18" t="str">
        <f>'[4]Communiques Officiels Ministere'!$C$18</f>
        <v>C012SEN17</v>
      </c>
      <c r="D18" t="s">
        <v>40</v>
      </c>
      <c r="E18" t="s">
        <v>41</v>
      </c>
      <c r="H18" t="s">
        <v>39</v>
      </c>
      <c r="K18" t="s">
        <v>14</v>
      </c>
      <c r="L18" t="s">
        <v>16</v>
      </c>
      <c r="M18" t="s">
        <v>23</v>
      </c>
      <c r="N18" t="s">
        <v>45</v>
      </c>
    </row>
    <row r="19" spans="1:14" x14ac:dyDescent="0.25">
      <c r="A19" s="2" t="s">
        <v>51</v>
      </c>
      <c r="B19" t="s">
        <v>50</v>
      </c>
      <c r="C19" t="str">
        <f>'[4]Communiques Officiels Ministere'!$C$19</f>
        <v>C012SEN18</v>
      </c>
      <c r="D19" t="s">
        <v>40</v>
      </c>
      <c r="E19" t="s">
        <v>41</v>
      </c>
      <c r="H19" t="s">
        <v>39</v>
      </c>
      <c r="K19" t="s">
        <v>14</v>
      </c>
      <c r="L19" t="s">
        <v>16</v>
      </c>
      <c r="M19" t="s">
        <v>23</v>
      </c>
      <c r="N19" t="s">
        <v>45</v>
      </c>
    </row>
    <row r="20" spans="1:14" x14ac:dyDescent="0.25">
      <c r="A20" s="2" t="s">
        <v>51</v>
      </c>
      <c r="B20" t="s">
        <v>50</v>
      </c>
      <c r="C20" t="str">
        <f>'[4]Communiques Officiels Ministere'!$C$20</f>
        <v>C012SEN19</v>
      </c>
      <c r="D20" t="s">
        <v>40</v>
      </c>
      <c r="E20" t="s">
        <v>41</v>
      </c>
      <c r="H20" t="s">
        <v>39</v>
      </c>
      <c r="K20" t="s">
        <v>14</v>
      </c>
      <c r="L20" t="s">
        <v>16</v>
      </c>
      <c r="M20" t="s">
        <v>23</v>
      </c>
      <c r="N20" t="s">
        <v>45</v>
      </c>
    </row>
    <row r="21" spans="1:14" ht="15.75" customHeight="1" x14ac:dyDescent="0.25">
      <c r="A21" s="2" t="s">
        <v>51</v>
      </c>
      <c r="B21" t="s">
        <v>50</v>
      </c>
      <c r="C21" t="str">
        <f>'[5]Communiques Officiels Ministere'!$C$21</f>
        <v>C013SENM20</v>
      </c>
      <c r="D21" t="s">
        <v>40</v>
      </c>
      <c r="E21" t="s">
        <v>41</v>
      </c>
      <c r="H21" t="s">
        <v>39</v>
      </c>
      <c r="I21" t="s">
        <v>28</v>
      </c>
      <c r="J21" t="s">
        <v>11</v>
      </c>
      <c r="K21" t="s">
        <v>14</v>
      </c>
      <c r="L21" t="s">
        <v>16</v>
      </c>
      <c r="M21" t="s">
        <v>23</v>
      </c>
    </row>
    <row r="22" spans="1:14" ht="15.75" customHeight="1" x14ac:dyDescent="0.25">
      <c r="A22" s="2" t="s">
        <v>51</v>
      </c>
      <c r="B22" t="s">
        <v>50</v>
      </c>
      <c r="C22" t="str">
        <f>'[5]Communiques Officiels Ministere'!$C$22</f>
        <v>C013ESPM21</v>
      </c>
      <c r="D22" t="s">
        <v>19</v>
      </c>
      <c r="E22" t="s">
        <v>19</v>
      </c>
      <c r="F22" t="s">
        <v>20</v>
      </c>
      <c r="G22" s="2">
        <v>44107</v>
      </c>
      <c r="H22" t="s">
        <v>48</v>
      </c>
      <c r="I22" t="s">
        <v>33</v>
      </c>
      <c r="J22" t="s">
        <v>11</v>
      </c>
      <c r="K22" t="s">
        <v>14</v>
      </c>
      <c r="L22" t="s">
        <v>16</v>
      </c>
      <c r="M22" t="s">
        <v>23</v>
      </c>
    </row>
    <row r="23" spans="1:14" ht="15.75" customHeight="1" x14ac:dyDescent="0.25">
      <c r="A23" s="2" t="s">
        <v>51</v>
      </c>
      <c r="B23" t="s">
        <v>50</v>
      </c>
      <c r="C23" t="str">
        <f>'[5]Communiques Officiels Ministere'!$C$23</f>
        <v>C013FRAM22</v>
      </c>
      <c r="D23" t="s">
        <v>46</v>
      </c>
      <c r="E23" t="s">
        <v>47</v>
      </c>
      <c r="F23" t="s">
        <v>9</v>
      </c>
      <c r="G23" s="2">
        <v>44168</v>
      </c>
      <c r="H23" t="s">
        <v>10</v>
      </c>
      <c r="I23" t="s">
        <v>34</v>
      </c>
      <c r="J23" t="s">
        <v>11</v>
      </c>
      <c r="K23" t="s">
        <v>14</v>
      </c>
      <c r="L23" t="s">
        <v>16</v>
      </c>
      <c r="M23" t="s">
        <v>23</v>
      </c>
    </row>
    <row r="24" spans="1:14" x14ac:dyDescent="0.25">
      <c r="A24" s="2" t="s">
        <v>51</v>
      </c>
      <c r="B24" t="s">
        <v>50</v>
      </c>
      <c r="C24" t="str">
        <f>'[6]Communiques Officiels Ministere'!$C$24</f>
        <v>C014SENM23</v>
      </c>
      <c r="F24" t="s">
        <v>20</v>
      </c>
      <c r="G24" t="s">
        <v>49</v>
      </c>
      <c r="H24" t="s">
        <v>39</v>
      </c>
      <c r="I24" t="s">
        <v>31</v>
      </c>
      <c r="J24" t="s">
        <v>11</v>
      </c>
      <c r="K24" t="s">
        <v>14</v>
      </c>
      <c r="L24" t="s">
        <v>16</v>
      </c>
      <c r="M24" t="s">
        <v>23</v>
      </c>
      <c r="N24" t="s">
        <v>44</v>
      </c>
    </row>
    <row r="25" spans="1:14" x14ac:dyDescent="0.25">
      <c r="A25" s="2" t="s">
        <v>51</v>
      </c>
      <c r="B25" t="s">
        <v>50</v>
      </c>
      <c r="C25" t="str">
        <f>'[6]Communiques Officiels Ministere'!$C$25</f>
        <v>C014SENM24</v>
      </c>
      <c r="D25" t="s">
        <v>40</v>
      </c>
      <c r="E25" t="s">
        <v>41</v>
      </c>
      <c r="H25" t="s">
        <v>39</v>
      </c>
      <c r="I25" t="s">
        <v>29</v>
      </c>
      <c r="J25" t="s">
        <v>11</v>
      </c>
      <c r="K25" t="s">
        <v>14</v>
      </c>
      <c r="L25" t="s">
        <v>16</v>
      </c>
      <c r="M25" t="s">
        <v>23</v>
      </c>
      <c r="N25" t="s">
        <v>45</v>
      </c>
    </row>
    <row r="26" spans="1:14" x14ac:dyDescent="0.25">
      <c r="A26" s="2" t="s">
        <v>51</v>
      </c>
      <c r="B26" t="s">
        <v>50</v>
      </c>
      <c r="C26" t="str">
        <f t="shared" ref="C26:C34" si="0">UPPER("C"&amp; TEXT(RIGHT($B26,2), "000") &amp; LEFT($H26, 3) &amp; LEFT($J26, 1) &amp; ROW()-1)</f>
        <v>C015FRAM25</v>
      </c>
      <c r="F26" t="s">
        <v>9</v>
      </c>
      <c r="G26" s="2">
        <v>44015</v>
      </c>
      <c r="H26" t="s">
        <v>10</v>
      </c>
      <c r="I26" t="s">
        <v>34</v>
      </c>
      <c r="J26" t="s">
        <v>11</v>
      </c>
      <c r="K26" t="s">
        <v>43</v>
      </c>
      <c r="L26" t="s">
        <v>16</v>
      </c>
      <c r="M26" t="s">
        <v>23</v>
      </c>
    </row>
    <row r="27" spans="1:14" x14ac:dyDescent="0.25">
      <c r="A27" s="2" t="s">
        <v>51</v>
      </c>
      <c r="B27" t="s">
        <v>50</v>
      </c>
      <c r="C27" t="str">
        <f t="shared" si="0"/>
        <v>C01526</v>
      </c>
      <c r="L27" t="s">
        <v>17</v>
      </c>
    </row>
    <row r="28" spans="1:14" x14ac:dyDescent="0.25">
      <c r="A28" s="2" t="s">
        <v>51</v>
      </c>
      <c r="B28" t="s">
        <v>50</v>
      </c>
      <c r="C28" t="str">
        <f t="shared" si="0"/>
        <v>C01527</v>
      </c>
      <c r="L28" t="s">
        <v>17</v>
      </c>
    </row>
    <row r="29" spans="1:14" x14ac:dyDescent="0.25">
      <c r="A29" s="2" t="s">
        <v>51</v>
      </c>
      <c r="B29" t="s">
        <v>50</v>
      </c>
      <c r="C29" t="str">
        <f t="shared" si="0"/>
        <v>C01528</v>
      </c>
      <c r="L29" t="s">
        <v>17</v>
      </c>
    </row>
    <row r="30" spans="1:14" x14ac:dyDescent="0.25">
      <c r="A30" s="2" t="s">
        <v>51</v>
      </c>
      <c r="B30" t="s">
        <v>50</v>
      </c>
      <c r="C30" t="str">
        <f t="shared" si="0"/>
        <v>C01529</v>
      </c>
      <c r="L30" t="s">
        <v>17</v>
      </c>
    </row>
    <row r="31" spans="1:14" x14ac:dyDescent="0.25">
      <c r="A31" s="2" t="s">
        <v>51</v>
      </c>
      <c r="B31" t="s">
        <v>50</v>
      </c>
      <c r="C31" t="str">
        <f t="shared" si="0"/>
        <v>C01530</v>
      </c>
      <c r="L31" t="s">
        <v>17</v>
      </c>
    </row>
    <row r="32" spans="1:14" x14ac:dyDescent="0.25">
      <c r="A32" s="2" t="s">
        <v>51</v>
      </c>
      <c r="B32" t="s">
        <v>50</v>
      </c>
      <c r="C32" t="str">
        <f t="shared" si="0"/>
        <v>C01531</v>
      </c>
      <c r="L32" t="s">
        <v>17</v>
      </c>
    </row>
    <row r="33" spans="1:12" x14ac:dyDescent="0.25">
      <c r="A33" s="2" t="s">
        <v>51</v>
      </c>
      <c r="B33" t="s">
        <v>50</v>
      </c>
      <c r="C33" t="str">
        <f t="shared" si="0"/>
        <v>C01532</v>
      </c>
      <c r="L33" t="s">
        <v>17</v>
      </c>
    </row>
    <row r="34" spans="1:12" x14ac:dyDescent="0.25">
      <c r="A34" s="2" t="s">
        <v>51</v>
      </c>
      <c r="B34" t="s">
        <v>50</v>
      </c>
      <c r="C34" t="str">
        <f t="shared" si="0"/>
        <v>C01533</v>
      </c>
      <c r="L34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showInputMessage="1" showErrorMessage="1" xr:uid="{07320936-E895-4856-B798-12E03CD9330E}">
          <x14:formula1>
            <xm:f>'Data Validation'!$C$2:$C$11</xm:f>
          </x14:formula1>
          <xm:sqref>I1 I24:I1048576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J24:J1048576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L24:L1048576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K26:K1048576</xm:sqref>
        </x14:dataValidation>
        <x14:dataValidation type="list" showInputMessage="1" showErrorMessage="1" xr:uid="{57685A6D-62B7-4B2B-8956-7B98A2B02974}">
          <x14:formula1>
            <xm:f>'C:\Users\ElhadjMalangDIEDHIOU\OneDrive\Covid19sn\Datasets\Communiques Ministere\[Communique 12.xlsx]Data Validation'!#REF!</xm:f>
          </x14:formula1>
          <xm:sqref>I10:I20</xm:sqref>
        </x14:dataValidation>
        <x14:dataValidation type="list" showInputMessage="1" showErrorMessage="1" xr:uid="{B8C3F680-1675-4798-B875-5B7EC0B0380A}">
          <x14:formula1>
            <xm:f>'C:\Users\ElhadjMalangDIEDHIOU\OneDrive\Covid19sn\Datasets\Communiques Ministere\[Communique 12.xlsx]Data Validation'!#REF!</xm:f>
          </x14:formula1>
          <xm:sqref>J10:J20</xm:sqref>
        </x14:dataValidation>
        <x14:dataValidation type="list" allowBlank="1" showInputMessage="1" showErrorMessage="1" xr:uid="{13DE6687-68BB-4738-85FD-E2EA81989B7B}">
          <x14:formula1>
            <xm:f>'C:\Users\ElhadjMalangDIEDHIOU\OneDrive\Covid19sn\Datasets\Communiques Ministere\[Communique 12.xlsx]Data Validation'!#REF!</xm:f>
          </x14:formula1>
          <xm:sqref>K2:L20 K21:K25</xm:sqref>
        </x14:dataValidation>
        <x14:dataValidation type="list" showInputMessage="1" showErrorMessage="1" xr:uid="{3A25F495-77D9-4DF7-A8FC-A0F56BD8DD29}">
          <x14:formula1>
            <xm:f>'C:\Users\ElhadjMalangDIEDHIOU\OneDrive\Covid19sn\Datasets\Communiques Ministere\[Communique 5.xlsx]Data Validation'!#REF!</xm:f>
          </x14:formula1>
          <xm:sqref>J2:J3</xm:sqref>
        </x14:dataValidation>
        <x14:dataValidation type="list" showInputMessage="1" showErrorMessage="1" xr:uid="{C11F4E2D-0569-4EE2-B139-522529830182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E20A6F81-4158-46F1-9EB9-784B47034B89}">
          <x14:formula1>
            <xm:f>'https://d.docs.live.net/720d2bd4b83cf84d/Covid19sn/Datasets/Communiques Ministere/[Communique 10.xlsx]Data Validation'!#REF!</xm:f>
          </x14:formula1>
          <xm:sqref>I4:J4</xm:sqref>
        </x14:dataValidation>
        <x14:dataValidation type="list" showInputMessage="1" showErrorMessage="1" xr:uid="{43B2B07A-814A-410A-9C32-4E1D27C52845}">
          <x14:formula1>
            <xm:f>'https://d.docs.live.net/720d2bd4b83cf84d/Covid19sn/Datasets/Communiques Ministere/[Communique 11.xlsx]Data Validation'!#REF!</xm:f>
          </x14:formula1>
          <xm:sqref>I5:J9</xm:sqref>
        </x14:dataValidation>
        <x14:dataValidation type="list" showInputMessage="1" showErrorMessage="1" xr:uid="{85E79310-3844-4044-8D0F-DD2E9C30D03F}">
          <x14:formula1>
            <xm:f>'https://supermalang.sharepoint.com/teams/SenStopCovid/Shared Documents/Dataset Communiques Officiels Ministere/[Communique 13.xlsx]Data Validation'!#REF!</xm:f>
          </x14:formula1>
          <xm:sqref>J21:J23</xm:sqref>
        </x14:dataValidation>
        <x14:dataValidation type="list" allowBlank="1" showInputMessage="1" showErrorMessage="1" xr:uid="{89E34658-0BA1-4ADB-BC97-F6CBA1A9AFA6}">
          <x14:formula1>
            <xm:f>'https://supermalang.sharepoint.com/teams/SenStopCovid/Shared Documents/Dataset Communiques Officiels Ministere/[Communique 13.xlsx]Data Validation'!#REF!</xm:f>
          </x14:formula1>
          <xm:sqref>L21:L23</xm:sqref>
        </x14:dataValidation>
        <x14:dataValidation type="list" showInputMessage="1" showErrorMessage="1" xr:uid="{B0FE417B-9220-496F-9BF2-971A21107CC7}">
          <x14:formula1>
            <xm:f>'https://supermalang.sharepoint.com/teams/SenStopCovid/Shared Documents/Dataset Communiques Officiels Ministere/[Communique 13.xlsx]Data Validation'!#REF!</xm:f>
          </x14:formula1>
          <xm:sqref>I21:I23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28</v>
      </c>
      <c r="E2" t="s">
        <v>42</v>
      </c>
      <c r="G2" t="s">
        <v>16</v>
      </c>
    </row>
    <row r="3" spans="1:7" x14ac:dyDescent="0.25">
      <c r="A3" t="s">
        <v>12</v>
      </c>
      <c r="C3" s="1" t="s">
        <v>29</v>
      </c>
      <c r="E3" t="s">
        <v>43</v>
      </c>
      <c r="G3" t="s">
        <v>17</v>
      </c>
    </row>
    <row r="4" spans="1:7" x14ac:dyDescent="0.25">
      <c r="C4" t="s">
        <v>30</v>
      </c>
      <c r="E4" t="s">
        <v>14</v>
      </c>
    </row>
    <row r="5" spans="1:7" x14ac:dyDescent="0.25">
      <c r="C5" t="s">
        <v>31</v>
      </c>
      <c r="E5" t="s">
        <v>15</v>
      </c>
    </row>
    <row r="6" spans="1:7" x14ac:dyDescent="0.25">
      <c r="C6" t="s">
        <v>32</v>
      </c>
    </row>
    <row r="7" spans="1:7" x14ac:dyDescent="0.25">
      <c r="C7" t="s">
        <v>33</v>
      </c>
    </row>
    <row r="8" spans="1:7" x14ac:dyDescent="0.25">
      <c r="C8" t="s">
        <v>34</v>
      </c>
    </row>
    <row r="9" spans="1:7" x14ac:dyDescent="0.25">
      <c r="C9" t="s">
        <v>35</v>
      </c>
    </row>
    <row r="10" spans="1:7" x14ac:dyDescent="0.25">
      <c r="C10" t="s">
        <v>36</v>
      </c>
    </row>
    <row r="11" spans="1:7" x14ac:dyDescent="0.25">
      <c r="C11" t="s">
        <v>37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2020-03-17T14:15:28Z</dcterms:created>
  <dcterms:modified xsi:type="dcterms:W3CDTF">2020-03-17T14:16:05Z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