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hadjMalangDIEDHIOU\EMCS\SenStopCovid - Dataset Communiques Officiels Ministere\"/>
    </mc:Choice>
  </mc:AlternateContent>
  <xr:revisionPtr revIDLastSave="47" documentId="13_ncr:1_{2CFE67E6-B3DF-4948-B7FE-AA4FC76640BB}" xr6:coauthVersionLast="44" xr6:coauthVersionMax="44" xr10:uidLastSave="{E9C38ACA-3D10-4BA6-9FB1-2CB837946C11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2" i="1"/>
  <c r="C33" i="1"/>
  <c r="C34" i="1"/>
  <c r="C35" i="1"/>
  <c r="C31" i="1"/>
  <c r="C30" i="1"/>
  <c r="C29" i="1"/>
  <c r="C28" i="1"/>
  <c r="C27" i="1"/>
  <c r="C26" i="1" l="1"/>
  <c r="C25" i="1" l="1"/>
  <c r="C24" i="1"/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<sst xmlns="http://schemas.openxmlformats.org/spreadsheetml/2006/main" count="420" uniqueCount="53">
  <si>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</si>
  <si>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</si>
  <si>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</si>
  <si>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</si>
  <si>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</si>
  <si>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</si>
  <si>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</si>
  <si>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</si>
  <si>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</si>
  <si>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</si>
  <si>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</si>
  <si>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</si>
  <si>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</si>
  <si>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</si>
  <si>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</si>
  <si>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</si>
  <si>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</si>
  <si>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</si>
  <si>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</si>
  <si>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</si>
  <si>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Espagne</t>
  </si>
  <si>
    <t>Mise en Quarantaine</t>
  </si>
  <si>
    <t>Lieu de Mise en Quarantaine</t>
  </si>
  <si>
    <t>Oui</t>
  </si>
  <si>
    <t>Date Communique</t>
  </si>
  <si>
    <t>Source Communique</t>
  </si>
  <si>
    <t>Guediawaye</t>
  </si>
  <si>
    <t>29/02/2020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</si>
  <si>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</si>
  <si>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</si>
  <si>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</si>
  <si>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</si>
  <si>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</si>
  <si>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</si>
  <si>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</si>
  <si>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</si>
  <si>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</si>
  <si>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</si>
  <si>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Italie</t>
  </si>
  <si>
    <t>Senegalaise</t>
  </si>
  <si>
    <t>Darou Marnane</t>
  </si>
  <si>
    <t>Diourbel</t>
  </si>
  <si>
    <t>Symptomatique</t>
  </si>
  <si>
    <t>Sous Traitement</t>
  </si>
  <si>
    <t>Mbour</t>
  </si>
  <si>
    <t>Thies</t>
  </si>
  <si>
    <t>Espagnole</t>
  </si>
  <si>
    <t>14/3/2020</t>
  </si>
  <si>
    <t>Communique 17</t>
  </si>
  <si>
    <t>18/03/2020</t>
  </si>
  <si>
    <t>CTE Touba</t>
  </si>
  <si>
    <t>CT Diamnidio</t>
  </si>
  <si>
    <t>CTMIT Fann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</si>
</sst>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21" Type="http://schemas.openxmlformats.org/officeDocument/2006/relationships/customXml" Target="../customXml/item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customXml" Target="../customXml/item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hadjMalangDIEDHIOU\OneDrive\Covid19sn\Datasets\Communiques%20Ministere\Communique%20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hadjMalangDIEDHIOU\OneDrive\Covid19sn\Datasets\Communiques%20Ministere\Communique%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">
          <cell r="C3" t="str">
            <v>C002FRAM3</v>
          </cell>
        </row>
        <row r="5">
          <cell r="C5" t="str">
            <v>C003FRAF4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ommuniques Officiels Ministere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">
          <cell r="C5" t="str">
            <v>C010SENM4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">
          <cell r="C5" t="str">
            <v>C011SEN4</v>
          </cell>
        </row>
        <row r="6">
          <cell r="C6" t="str">
            <v>C011SEN5</v>
          </cell>
        </row>
        <row r="7">
          <cell r="C7" t="str">
            <v>C011SEN6</v>
          </cell>
        </row>
        <row r="8">
          <cell r="C8" t="str">
            <v>C011SEN7</v>
          </cell>
        </row>
        <row r="9">
          <cell r="C9" t="str">
            <v>C011SEN8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10">
          <cell r="C10" t="str">
            <v>C012SEN9</v>
          </cell>
        </row>
        <row r="11">
          <cell r="C11" t="str">
            <v>C012SEN10</v>
          </cell>
        </row>
        <row r="12">
          <cell r="C12" t="str">
            <v>C012SEN11</v>
          </cell>
        </row>
        <row r="13">
          <cell r="C13" t="str">
            <v>C012SEN12</v>
          </cell>
        </row>
        <row r="14">
          <cell r="C14" t="str">
            <v>C012SEN13</v>
          </cell>
        </row>
        <row r="15">
          <cell r="C15" t="str">
            <v>C012SEN14</v>
          </cell>
        </row>
        <row r="16">
          <cell r="C16" t="str">
            <v>C012SEN15</v>
          </cell>
        </row>
        <row r="17">
          <cell r="C17" t="str">
            <v>C012SEN16</v>
          </cell>
        </row>
        <row r="18">
          <cell r="C18" t="str">
            <v>C012SEN17</v>
          </cell>
        </row>
        <row r="19">
          <cell r="C19" t="str">
            <v>C012SEN18</v>
          </cell>
        </row>
        <row r="20">
          <cell r="C20" t="str">
            <v>C012SEN19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1">
          <cell r="C21" t="str">
            <v>C013SENM20</v>
          </cell>
        </row>
        <row r="22">
          <cell r="C22" t="str">
            <v>C013ESPM21</v>
          </cell>
        </row>
        <row r="23">
          <cell r="C23" t="str">
            <v>C013FRAF22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4">
          <cell r="C24" t="str">
            <v>C014SENM23</v>
          </cell>
        </row>
        <row r="25">
          <cell r="C25" t="str">
            <v>C014SENM24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6">
          <cell r="C26" t="str">
            <v>C015FRAM25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7">
          <cell r="C27" t="str">
            <v>C016SEN26</v>
          </cell>
        </row>
        <row r="28">
          <cell r="C28" t="str">
            <v>C01627</v>
          </cell>
        </row>
        <row r="29">
          <cell r="C29" t="str">
            <v>C01628</v>
          </cell>
        </row>
        <row r="30">
          <cell r="C30" t="str">
            <v>C01629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57"/>
  <sheetViews>
    <sheetView tabSelected="1" zoomScale="85" zoomScaleNormal="85" workbookViewId="0">
      <pane ySplit="1" topLeftCell="A17" activePane="bottomLeft" state="frozen"/>
      <selection pane="bottomLeft" activeCell="C38" sqref="C38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2.28515625" bestFit="1" customWidth="1"/>
    <col min="4" max="4" width="15.570312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24</v>
      </c>
      <c r="B1" s="3" t="s">
        <v>25</v>
      </c>
      <c r="C1" s="3" t="s">
        <v>0</v>
      </c>
      <c r="D1" s="3" t="s">
        <v>1</v>
      </c>
      <c r="E1" s="3" t="s">
        <v>18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21</v>
      </c>
      <c r="N1" s="3" t="s">
        <v>22</v>
      </c>
    </row>
    <row r="2" spans="1:14" x14ac:dyDescent="0.25">
      <c r="A2" s="2" t="s">
        <v>49</v>
      </c>
      <c r="B2" t="s">
        <v>48</v>
      </c>
      <c r="C2" t="str">
        <f>'[1]Communiques Officiels Ministere'!$C$3</f>
        <v>C002FRAM3</v>
      </c>
      <c r="D2" t="s">
        <v>26</v>
      </c>
      <c r="E2" t="s">
        <v>19</v>
      </c>
      <c r="F2" t="s">
        <v>9</v>
      </c>
      <c r="G2" s="2" t="s">
        <v>27</v>
      </c>
      <c r="H2" t="s">
        <v>10</v>
      </c>
      <c r="I2" t="s">
        <v>36</v>
      </c>
      <c r="J2" t="s">
        <v>11</v>
      </c>
      <c r="K2" t="s">
        <v>14</v>
      </c>
      <c r="L2" t="s">
        <v>17</v>
      </c>
      <c r="M2" t="s">
        <v>23</v>
      </c>
      <c r="N2" t="s">
        <v>52</v>
      </c>
    </row>
    <row r="3" spans="1:14" x14ac:dyDescent="0.25">
      <c r="A3" s="2" t="s">
        <v>49</v>
      </c>
      <c r="B3" t="s">
        <v>48</v>
      </c>
      <c r="C3" t="str">
        <f>'[1]Communiques Officiels Ministere'!$C$5</f>
        <v>C003FRAF4</v>
      </c>
      <c r="D3" t="s">
        <v>26</v>
      </c>
      <c r="E3" t="s">
        <v>19</v>
      </c>
      <c r="F3" t="s">
        <v>9</v>
      </c>
      <c r="G3" s="2" t="s">
        <v>27</v>
      </c>
      <c r="H3" t="s">
        <v>10</v>
      </c>
      <c r="I3" t="s">
        <v>34</v>
      </c>
      <c r="J3" t="s">
        <v>12</v>
      </c>
      <c r="K3" t="s">
        <v>14</v>
      </c>
      <c r="L3" t="s">
        <v>16</v>
      </c>
      <c r="M3" t="s">
        <v>23</v>
      </c>
      <c r="N3" t="s">
        <v>52</v>
      </c>
    </row>
    <row r="4" spans="1:14" x14ac:dyDescent="0.25">
      <c r="A4" s="2" t="s">
        <v>49</v>
      </c>
      <c r="B4" t="s">
        <v>48</v>
      </c>
      <c r="C4" t="str">
        <f>'[2]Communiques Officiels Ministere'!$C$5</f>
        <v>C010SENM4</v>
      </c>
      <c r="D4" t="s">
        <v>40</v>
      </c>
      <c r="E4" t="s">
        <v>41</v>
      </c>
      <c r="F4" t="s">
        <v>38</v>
      </c>
      <c r="G4" s="2">
        <v>43985</v>
      </c>
      <c r="H4" t="s">
        <v>39</v>
      </c>
      <c r="J4" t="s">
        <v>11</v>
      </c>
      <c r="K4" t="s">
        <v>14</v>
      </c>
      <c r="L4" t="s">
        <v>16</v>
      </c>
      <c r="M4" t="s">
        <v>23</v>
      </c>
      <c r="N4" t="s">
        <v>52</v>
      </c>
    </row>
    <row r="5" spans="1:14" x14ac:dyDescent="0.25">
      <c r="A5" s="2" t="s">
        <v>49</v>
      </c>
      <c r="B5" t="s">
        <v>48</v>
      </c>
      <c r="C5" t="str">
        <f>'[3]Communiques Officiels Ministere'!$C$5</f>
        <v>C011SEN4</v>
      </c>
      <c r="D5" t="s">
        <v>40</v>
      </c>
      <c r="E5" t="s">
        <v>41</v>
      </c>
      <c r="H5" t="s">
        <v>39</v>
      </c>
      <c r="K5" t="s">
        <v>14</v>
      </c>
      <c r="L5" t="s">
        <v>16</v>
      </c>
      <c r="M5" t="s">
        <v>23</v>
      </c>
      <c r="N5" t="s">
        <v>52</v>
      </c>
    </row>
    <row r="6" spans="1:14" x14ac:dyDescent="0.25">
      <c r="A6" s="2" t="s">
        <v>49</v>
      </c>
      <c r="B6" t="s">
        <v>48</v>
      </c>
      <c r="C6" t="str">
        <f>'[3]Communiques Officiels Ministere'!$C$6</f>
        <v>C011SEN5</v>
      </c>
      <c r="D6" t="s">
        <v>40</v>
      </c>
      <c r="E6" t="s">
        <v>41</v>
      </c>
      <c r="H6" t="s">
        <v>39</v>
      </c>
      <c r="K6" t="s">
        <v>14</v>
      </c>
      <c r="L6" t="s">
        <v>16</v>
      </c>
      <c r="M6" t="s">
        <v>23</v>
      </c>
      <c r="N6" t="s">
        <v>52</v>
      </c>
    </row>
    <row r="7" spans="1:14" x14ac:dyDescent="0.25">
      <c r="A7" s="2" t="s">
        <v>49</v>
      </c>
      <c r="B7" t="s">
        <v>48</v>
      </c>
      <c r="C7" t="str">
        <f>'[3]Communiques Officiels Ministere'!$C$7</f>
        <v>C011SEN6</v>
      </c>
      <c r="D7" t="s">
        <v>40</v>
      </c>
      <c r="E7" t="s">
        <v>41</v>
      </c>
      <c r="H7" t="s">
        <v>39</v>
      </c>
      <c r="K7" t="s">
        <v>14</v>
      </c>
      <c r="L7" t="s">
        <v>16</v>
      </c>
      <c r="M7" t="s">
        <v>23</v>
      </c>
      <c r="N7" t="s">
        <v>52</v>
      </c>
    </row>
    <row r="8" spans="1:14" x14ac:dyDescent="0.25">
      <c r="A8" s="2" t="s">
        <v>49</v>
      </c>
      <c r="B8" t="s">
        <v>48</v>
      </c>
      <c r="C8" t="str">
        <f>'[3]Communiques Officiels Ministere'!$C$8</f>
        <v>C011SEN7</v>
      </c>
      <c r="D8" t="s">
        <v>40</v>
      </c>
      <c r="E8" t="s">
        <v>41</v>
      </c>
      <c r="H8" t="s">
        <v>39</v>
      </c>
      <c r="K8" t="s">
        <v>14</v>
      </c>
      <c r="L8" t="s">
        <v>16</v>
      </c>
      <c r="M8" t="s">
        <v>23</v>
      </c>
      <c r="N8" t="s">
        <v>52</v>
      </c>
    </row>
    <row r="9" spans="1:14" x14ac:dyDescent="0.25">
      <c r="A9" s="2" t="s">
        <v>49</v>
      </c>
      <c r="B9" t="s">
        <v>48</v>
      </c>
      <c r="C9" t="str">
        <f>'[3]Communiques Officiels Ministere'!$C$9</f>
        <v>C011SEN8</v>
      </c>
      <c r="D9" t="s">
        <v>40</v>
      </c>
      <c r="E9" t="s">
        <v>41</v>
      </c>
      <c r="H9" t="s">
        <v>39</v>
      </c>
      <c r="K9" t="s">
        <v>14</v>
      </c>
      <c r="L9" t="s">
        <v>16</v>
      </c>
      <c r="M9" t="s">
        <v>23</v>
      </c>
      <c r="N9" t="s">
        <v>52</v>
      </c>
    </row>
    <row r="10" spans="1:14" x14ac:dyDescent="0.25">
      <c r="A10" s="2" t="s">
        <v>49</v>
      </c>
      <c r="B10" t="s">
        <v>48</v>
      </c>
      <c r="C10" t="str">
        <f>'[4]Communiques Officiels Ministere'!$C$10</f>
        <v>C012SEN9</v>
      </c>
      <c r="D10" t="s">
        <v>40</v>
      </c>
      <c r="E10" t="s">
        <v>41</v>
      </c>
      <c r="H10" t="s">
        <v>39</v>
      </c>
      <c r="K10" t="s">
        <v>14</v>
      </c>
      <c r="L10" t="s">
        <v>16</v>
      </c>
      <c r="M10" t="s">
        <v>23</v>
      </c>
      <c r="N10" t="s">
        <v>50</v>
      </c>
    </row>
    <row r="11" spans="1:14" x14ac:dyDescent="0.25">
      <c r="A11" s="2" t="s">
        <v>49</v>
      </c>
      <c r="B11" t="s">
        <v>48</v>
      </c>
      <c r="C11" t="str">
        <f>'[4]Communiques Officiels Ministere'!$C$11</f>
        <v>C012SEN10</v>
      </c>
      <c r="D11" t="s">
        <v>40</v>
      </c>
      <c r="E11" t="s">
        <v>41</v>
      </c>
      <c r="H11" t="s">
        <v>39</v>
      </c>
      <c r="K11" t="s">
        <v>14</v>
      </c>
      <c r="L11" t="s">
        <v>16</v>
      </c>
      <c r="M11" t="s">
        <v>23</v>
      </c>
      <c r="N11" t="s">
        <v>50</v>
      </c>
    </row>
    <row r="12" spans="1:14" x14ac:dyDescent="0.25">
      <c r="A12" s="2" t="s">
        <v>49</v>
      </c>
      <c r="B12" t="s">
        <v>48</v>
      </c>
      <c r="C12" t="str">
        <f>'[4]Communiques Officiels Ministere'!$C$12</f>
        <v>C012SEN11</v>
      </c>
      <c r="D12" t="s">
        <v>40</v>
      </c>
      <c r="E12" t="s">
        <v>41</v>
      </c>
      <c r="H12" t="s">
        <v>39</v>
      </c>
      <c r="K12" t="s">
        <v>14</v>
      </c>
      <c r="L12" t="s">
        <v>16</v>
      </c>
      <c r="M12" t="s">
        <v>23</v>
      </c>
      <c r="N12" t="s">
        <v>50</v>
      </c>
    </row>
    <row r="13" spans="1:14" x14ac:dyDescent="0.25">
      <c r="A13" s="2" t="s">
        <v>49</v>
      </c>
      <c r="B13" t="s">
        <v>48</v>
      </c>
      <c r="C13" t="str">
        <f>'[4]Communiques Officiels Ministere'!$C$13</f>
        <v>C012SEN12</v>
      </c>
      <c r="D13" t="s">
        <v>40</v>
      </c>
      <c r="E13" t="s">
        <v>41</v>
      </c>
      <c r="H13" t="s">
        <v>39</v>
      </c>
      <c r="K13" t="s">
        <v>14</v>
      </c>
      <c r="L13" t="s">
        <v>16</v>
      </c>
      <c r="M13" t="s">
        <v>23</v>
      </c>
      <c r="N13" t="s">
        <v>50</v>
      </c>
    </row>
    <row r="14" spans="1:14" x14ac:dyDescent="0.25">
      <c r="A14" s="2" t="s">
        <v>49</v>
      </c>
      <c r="B14" t="s">
        <v>48</v>
      </c>
      <c r="C14" t="str">
        <f>'[4]Communiques Officiels Ministere'!$C$14</f>
        <v>C012SEN13</v>
      </c>
      <c r="D14" t="s">
        <v>40</v>
      </c>
      <c r="E14" t="s">
        <v>41</v>
      </c>
      <c r="H14" t="s">
        <v>39</v>
      </c>
      <c r="K14" t="s">
        <v>14</v>
      </c>
      <c r="L14" t="s">
        <v>16</v>
      </c>
      <c r="M14" t="s">
        <v>23</v>
      </c>
      <c r="N14" t="s">
        <v>50</v>
      </c>
    </row>
    <row r="15" spans="1:14" x14ac:dyDescent="0.25">
      <c r="A15" s="2" t="s">
        <v>49</v>
      </c>
      <c r="B15" t="s">
        <v>48</v>
      </c>
      <c r="C15" t="str">
        <f>'[4]Communiques Officiels Ministere'!$C$15</f>
        <v>C012SEN14</v>
      </c>
      <c r="D15" t="s">
        <v>40</v>
      </c>
      <c r="E15" t="s">
        <v>41</v>
      </c>
      <c r="H15" t="s">
        <v>39</v>
      </c>
      <c r="K15" t="s">
        <v>14</v>
      </c>
      <c r="L15" t="s">
        <v>16</v>
      </c>
      <c r="M15" t="s">
        <v>23</v>
      </c>
      <c r="N15" t="s">
        <v>50</v>
      </c>
    </row>
    <row r="16" spans="1:14" x14ac:dyDescent="0.25">
      <c r="A16" s="2" t="s">
        <v>49</v>
      </c>
      <c r="B16" t="s">
        <v>48</v>
      </c>
      <c r="C16" t="str">
        <f>'[4]Communiques Officiels Ministere'!$C$16</f>
        <v>C012SEN15</v>
      </c>
      <c r="D16" t="s">
        <v>40</v>
      </c>
      <c r="E16" t="s">
        <v>41</v>
      </c>
      <c r="H16" t="s">
        <v>39</v>
      </c>
      <c r="K16" t="s">
        <v>14</v>
      </c>
      <c r="L16" t="s">
        <v>16</v>
      </c>
      <c r="M16" t="s">
        <v>23</v>
      </c>
      <c r="N16" t="s">
        <v>50</v>
      </c>
    </row>
    <row r="17" spans="1:14" x14ac:dyDescent="0.25">
      <c r="A17" s="2" t="s">
        <v>49</v>
      </c>
      <c r="B17" t="s">
        <v>48</v>
      </c>
      <c r="C17" t="str">
        <f>'[4]Communiques Officiels Ministere'!$C$17</f>
        <v>C012SEN16</v>
      </c>
      <c r="D17" t="s">
        <v>40</v>
      </c>
      <c r="E17" t="s">
        <v>41</v>
      </c>
      <c r="H17" t="s">
        <v>39</v>
      </c>
      <c r="K17" t="s">
        <v>14</v>
      </c>
      <c r="L17" t="s">
        <v>16</v>
      </c>
      <c r="M17" t="s">
        <v>23</v>
      </c>
      <c r="N17" t="s">
        <v>50</v>
      </c>
    </row>
    <row r="18" spans="1:14" x14ac:dyDescent="0.25">
      <c r="A18" s="2" t="s">
        <v>49</v>
      </c>
      <c r="B18" t="s">
        <v>48</v>
      </c>
      <c r="C18" t="str">
        <f>'[4]Communiques Officiels Ministere'!$C$18</f>
        <v>C012SEN17</v>
      </c>
      <c r="D18" t="s">
        <v>40</v>
      </c>
      <c r="E18" t="s">
        <v>41</v>
      </c>
      <c r="H18" t="s">
        <v>39</v>
      </c>
      <c r="K18" t="s">
        <v>14</v>
      </c>
      <c r="L18" t="s">
        <v>16</v>
      </c>
      <c r="M18" t="s">
        <v>23</v>
      </c>
      <c r="N18" t="s">
        <v>50</v>
      </c>
    </row>
    <row r="19" spans="1:14" x14ac:dyDescent="0.25">
      <c r="A19" s="2" t="s">
        <v>49</v>
      </c>
      <c r="B19" t="s">
        <v>48</v>
      </c>
      <c r="C19" t="str">
        <f>'[4]Communiques Officiels Ministere'!$C$19</f>
        <v>C012SEN18</v>
      </c>
      <c r="D19" t="s">
        <v>40</v>
      </c>
      <c r="E19" t="s">
        <v>41</v>
      </c>
      <c r="H19" t="s">
        <v>39</v>
      </c>
      <c r="K19" t="s">
        <v>14</v>
      </c>
      <c r="L19" t="s">
        <v>16</v>
      </c>
      <c r="M19" t="s">
        <v>23</v>
      </c>
      <c r="N19" t="s">
        <v>50</v>
      </c>
    </row>
    <row r="20" spans="1:14" x14ac:dyDescent="0.25">
      <c r="A20" s="2" t="s">
        <v>49</v>
      </c>
      <c r="B20" t="s">
        <v>48</v>
      </c>
      <c r="C20" t="str">
        <f>'[4]Communiques Officiels Ministere'!$C$20</f>
        <v>C012SEN19</v>
      </c>
      <c r="D20" t="s">
        <v>40</v>
      </c>
      <c r="E20" t="s">
        <v>41</v>
      </c>
      <c r="H20" t="s">
        <v>39</v>
      </c>
      <c r="K20" t="s">
        <v>14</v>
      </c>
      <c r="L20" t="s">
        <v>16</v>
      </c>
      <c r="M20" t="s">
        <v>23</v>
      </c>
      <c r="N20" t="s">
        <v>50</v>
      </c>
    </row>
    <row r="21" spans="1:14" ht="15.75" customHeight="1" x14ac:dyDescent="0.25">
      <c r="A21" s="2" t="s">
        <v>49</v>
      </c>
      <c r="B21" t="s">
        <v>48</v>
      </c>
      <c r="C21" t="str">
        <f>'[5]Communiques Officiels Ministere'!$C$21</f>
        <v>C013SENM20</v>
      </c>
      <c r="D21" t="s">
        <v>40</v>
      </c>
      <c r="E21" t="s">
        <v>41</v>
      </c>
      <c r="H21" t="s">
        <v>39</v>
      </c>
      <c r="I21" t="s">
        <v>28</v>
      </c>
      <c r="J21" t="s">
        <v>11</v>
      </c>
      <c r="K21" t="s">
        <v>14</v>
      </c>
      <c r="L21" t="s">
        <v>16</v>
      </c>
      <c r="M21" t="s">
        <v>23</v>
      </c>
      <c r="N21" t="s">
        <v>50</v>
      </c>
    </row>
    <row r="22" spans="1:14" ht="15.75" customHeight="1" x14ac:dyDescent="0.25">
      <c r="A22" s="2" t="s">
        <v>49</v>
      </c>
      <c r="B22" t="s">
        <v>48</v>
      </c>
      <c r="C22" t="str">
        <f>'[5]Communiques Officiels Ministere'!$C$22</f>
        <v>C013ESPM21</v>
      </c>
      <c r="D22" t="s">
        <v>19</v>
      </c>
      <c r="E22" t="s">
        <v>19</v>
      </c>
      <c r="F22" t="s">
        <v>20</v>
      </c>
      <c r="G22" s="2">
        <v>44107</v>
      </c>
      <c r="H22" t="s">
        <v>46</v>
      </c>
      <c r="I22" t="s">
        <v>33</v>
      </c>
      <c r="J22" t="s">
        <v>11</v>
      </c>
      <c r="K22" t="s">
        <v>14</v>
      </c>
      <c r="L22" t="s">
        <v>16</v>
      </c>
      <c r="M22" t="s">
        <v>23</v>
      </c>
      <c r="N22" t="s">
        <v>52</v>
      </c>
    </row>
    <row r="23" spans="1:14" ht="15.75" customHeight="1" x14ac:dyDescent="0.25">
      <c r="A23" s="2" t="s">
        <v>49</v>
      </c>
      <c r="B23" t="s">
        <v>48</v>
      </c>
      <c r="C23" t="str">
        <f>'[5]Communiques Officiels Ministere'!$C$23</f>
        <v>C013FRAF22</v>
      </c>
      <c r="D23" t="s">
        <v>44</v>
      </c>
      <c r="E23" t="s">
        <v>45</v>
      </c>
      <c r="F23" t="s">
        <v>9</v>
      </c>
      <c r="G23" s="2">
        <v>44168</v>
      </c>
      <c r="H23" t="s">
        <v>10</v>
      </c>
      <c r="I23" t="s">
        <v>34</v>
      </c>
      <c r="J23" t="s">
        <v>12</v>
      </c>
      <c r="K23" t="s">
        <v>14</v>
      </c>
      <c r="L23" t="s">
        <v>16</v>
      </c>
      <c r="M23" t="s">
        <v>23</v>
      </c>
      <c r="N23" t="s">
        <v>52</v>
      </c>
    </row>
    <row r="24" spans="1:14" x14ac:dyDescent="0.25">
      <c r="A24" s="2" t="s">
        <v>49</v>
      </c>
      <c r="B24" t="s">
        <v>48</v>
      </c>
      <c r="C24" t="str">
        <f>'[6]Communiques Officiels Ministere'!$C$24</f>
        <v>C014SENM23</v>
      </c>
      <c r="E24" t="s">
        <v>19</v>
      </c>
      <c r="F24" t="s">
        <v>20</v>
      </c>
      <c r="G24" t="s">
        <v>47</v>
      </c>
      <c r="H24" t="s">
        <v>39</v>
      </c>
      <c r="I24" t="s">
        <v>31</v>
      </c>
      <c r="J24" t="s">
        <v>11</v>
      </c>
      <c r="K24" t="s">
        <v>14</v>
      </c>
      <c r="L24" t="s">
        <v>16</v>
      </c>
      <c r="M24" t="s">
        <v>23</v>
      </c>
      <c r="N24" t="s">
        <v>52</v>
      </c>
    </row>
    <row r="25" spans="1:14" x14ac:dyDescent="0.25">
      <c r="A25" s="2" t="s">
        <v>49</v>
      </c>
      <c r="B25" t="s">
        <v>48</v>
      </c>
      <c r="C25" t="str">
        <f>'[6]Communiques Officiels Ministere'!$C$25</f>
        <v>C014SENM24</v>
      </c>
      <c r="D25" t="s">
        <v>40</v>
      </c>
      <c r="E25" t="s">
        <v>41</v>
      </c>
      <c r="H25" t="s">
        <v>39</v>
      </c>
      <c r="I25" t="s">
        <v>29</v>
      </c>
      <c r="J25" t="s">
        <v>11</v>
      </c>
      <c r="K25" t="s">
        <v>14</v>
      </c>
      <c r="L25" t="s">
        <v>16</v>
      </c>
      <c r="M25" t="s">
        <v>23</v>
      </c>
      <c r="N25" t="s">
        <v>50</v>
      </c>
    </row>
    <row r="26" spans="1:14" x14ac:dyDescent="0.25">
      <c r="A26" s="2" t="s">
        <v>49</v>
      </c>
      <c r="B26" t="s">
        <v>48</v>
      </c>
      <c r="C26" t="str">
        <f>'[7]Communiques Officiels Ministere'!$C$26</f>
        <v>C015FRAM25</v>
      </c>
      <c r="E26" t="s">
        <v>19</v>
      </c>
      <c r="F26" t="s">
        <v>9</v>
      </c>
      <c r="G26" s="2">
        <v>44015</v>
      </c>
      <c r="H26" t="s">
        <v>10</v>
      </c>
      <c r="I26" t="s">
        <v>34</v>
      </c>
      <c r="J26" t="s">
        <v>11</v>
      </c>
      <c r="K26" t="s">
        <v>14</v>
      </c>
      <c r="L26" t="s">
        <v>16</v>
      </c>
      <c r="M26" t="s">
        <v>23</v>
      </c>
      <c r="N26" t="s">
        <v>52</v>
      </c>
    </row>
    <row r="27" spans="1:14" x14ac:dyDescent="0.25">
      <c r="A27" s="2" t="s">
        <v>49</v>
      </c>
      <c r="B27" t="s">
        <v>48</v>
      </c>
      <c r="C27" t="str">
        <f>'[8]Communiques Officiels Ministere'!$C$27</f>
        <v>C016SEN26</v>
      </c>
      <c r="D27" t="s">
        <v>40</v>
      </c>
      <c r="E27" t="s">
        <v>41</v>
      </c>
      <c r="H27" t="s">
        <v>39</v>
      </c>
      <c r="K27" t="s">
        <v>14</v>
      </c>
      <c r="L27" t="s">
        <v>16</v>
      </c>
      <c r="M27" t="s">
        <v>23</v>
      </c>
      <c r="N27" t="s">
        <v>50</v>
      </c>
    </row>
    <row r="28" spans="1:14" x14ac:dyDescent="0.25">
      <c r="A28" s="2" t="s">
        <v>49</v>
      </c>
      <c r="B28" t="s">
        <v>48</v>
      </c>
      <c r="C28" t="str">
        <f>'[8]Communiques Officiels Ministere'!$C$28</f>
        <v>C01627</v>
      </c>
      <c r="E28" t="s">
        <v>19</v>
      </c>
      <c r="K28" t="s">
        <v>14</v>
      </c>
      <c r="L28" t="s">
        <v>16</v>
      </c>
      <c r="M28" t="s">
        <v>23</v>
      </c>
      <c r="N28" t="s">
        <v>52</v>
      </c>
    </row>
    <row r="29" spans="1:14" x14ac:dyDescent="0.25">
      <c r="A29" s="2" t="s">
        <v>49</v>
      </c>
      <c r="B29" t="s">
        <v>48</v>
      </c>
      <c r="C29" t="str">
        <f>'[8]Communiques Officiels Ministere'!$C$29</f>
        <v>C01628</v>
      </c>
      <c r="E29" t="s">
        <v>19</v>
      </c>
      <c r="K29" t="s">
        <v>14</v>
      </c>
      <c r="L29" t="s">
        <v>16</v>
      </c>
      <c r="M29" t="s">
        <v>23</v>
      </c>
      <c r="N29" t="s">
        <v>52</v>
      </c>
    </row>
    <row r="30" spans="1:14" x14ac:dyDescent="0.25">
      <c r="A30" s="2" t="s">
        <v>49</v>
      </c>
      <c r="B30" t="s">
        <v>48</v>
      </c>
      <c r="C30" t="str">
        <f>'[8]Communiques Officiels Ministere'!$C$30</f>
        <v>C01629</v>
      </c>
      <c r="E30" t="s">
        <v>19</v>
      </c>
      <c r="K30" t="s">
        <v>14</v>
      </c>
      <c r="L30" t="s">
        <v>16</v>
      </c>
      <c r="M30" t="s">
        <v>23</v>
      </c>
      <c r="N30" t="s">
        <v>52</v>
      </c>
    </row>
    <row r="31" spans="1:14" x14ac:dyDescent="0.25">
      <c r="A31" s="2" t="s">
        <v>49</v>
      </c>
      <c r="B31" t="s">
        <v>48</v>
      </c>
      <c r="C31" t="str">
        <f t="shared" ref="C31:C57" si="0">UPPER("C"&amp; TEXT(RIGHT($B31,2), "000") &amp; LEFT($H31, 3) &amp; LEFT($J31, 1) &amp; ROW()-1)</f>
        <v>C017SEN30</v>
      </c>
      <c r="D31" t="s">
        <v>40</v>
      </c>
      <c r="E31" t="s">
        <v>41</v>
      </c>
      <c r="H31" t="s">
        <v>39</v>
      </c>
      <c r="K31" t="s">
        <v>43</v>
      </c>
      <c r="L31" t="s">
        <v>16</v>
      </c>
      <c r="M31" t="s">
        <v>23</v>
      </c>
      <c r="N31" t="s">
        <v>50</v>
      </c>
    </row>
    <row r="32" spans="1:14" x14ac:dyDescent="0.25">
      <c r="A32" s="2" t="s">
        <v>49</v>
      </c>
      <c r="B32" t="s">
        <v>48</v>
      </c>
      <c r="C32" t="str">
        <f t="shared" si="0"/>
        <v>C017SEN31</v>
      </c>
      <c r="E32" t="s">
        <v>19</v>
      </c>
      <c r="H32" t="s">
        <v>39</v>
      </c>
      <c r="K32" t="s">
        <v>43</v>
      </c>
      <c r="L32" t="s">
        <v>16</v>
      </c>
      <c r="M32" t="s">
        <v>23</v>
      </c>
      <c r="N32" t="s">
        <v>51</v>
      </c>
    </row>
    <row r="33" spans="1:14" x14ac:dyDescent="0.25">
      <c r="A33" s="2" t="s">
        <v>49</v>
      </c>
      <c r="B33" t="s">
        <v>48</v>
      </c>
      <c r="C33" t="str">
        <f t="shared" si="0"/>
        <v>C01732</v>
      </c>
      <c r="E33" t="s">
        <v>19</v>
      </c>
      <c r="K33" t="s">
        <v>43</v>
      </c>
      <c r="L33" t="s">
        <v>16</v>
      </c>
      <c r="M33" t="s">
        <v>23</v>
      </c>
      <c r="N33" t="s">
        <v>51</v>
      </c>
    </row>
    <row r="34" spans="1:14" x14ac:dyDescent="0.25">
      <c r="A34" s="2" t="s">
        <v>49</v>
      </c>
      <c r="B34" t="s">
        <v>48</v>
      </c>
      <c r="C34" t="str">
        <f t="shared" si="0"/>
        <v>C01733</v>
      </c>
      <c r="E34" t="s">
        <v>45</v>
      </c>
      <c r="K34" t="s">
        <v>43</v>
      </c>
      <c r="L34" t="s">
        <v>16</v>
      </c>
      <c r="M34" t="s">
        <v>23</v>
      </c>
      <c r="N34" t="s">
        <v>51</v>
      </c>
    </row>
    <row r="35" spans="1:14" x14ac:dyDescent="0.25">
      <c r="A35" s="2" t="s">
        <v>49</v>
      </c>
      <c r="B35" t="s">
        <v>48</v>
      </c>
      <c r="C35" t="str">
        <f t="shared" si="0"/>
        <v>C01734</v>
      </c>
      <c r="E35" t="s">
        <v>45</v>
      </c>
      <c r="K35" t="s">
        <v>43</v>
      </c>
      <c r="L35" t="s">
        <v>16</v>
      </c>
      <c r="M35" t="s">
        <v>23</v>
      </c>
      <c r="N35" t="s">
        <v>51</v>
      </c>
    </row>
    <row r="36" spans="1:14" x14ac:dyDescent="0.25">
      <c r="A36" s="2" t="s">
        <v>49</v>
      </c>
      <c r="B36" t="s">
        <v>48</v>
      </c>
      <c r="C36" t="str">
        <f t="shared" si="0"/>
        <v>C01735</v>
      </c>
      <c r="L36" t="s">
        <v>17</v>
      </c>
    </row>
    <row r="37" spans="1:14" x14ac:dyDescent="0.25">
      <c r="A37" s="2" t="s">
        <v>49</v>
      </c>
      <c r="B37" t="s">
        <v>48</v>
      </c>
      <c r="C37" t="str">
        <f t="shared" si="0"/>
        <v>C01736</v>
      </c>
      <c r="L37" t="s">
        <v>17</v>
      </c>
    </row>
    <row r="38" spans="1:14" x14ac:dyDescent="0.25">
      <c r="A38" s="2" t="s">
        <v>49</v>
      </c>
      <c r="B38" t="s">
        <v>48</v>
      </c>
      <c r="C38" t="str">
        <f t="shared" si="0"/>
        <v>C01737</v>
      </c>
      <c r="L38" t="s">
        <v>17</v>
      </c>
    </row>
    <row r="39" spans="1:14" x14ac:dyDescent="0.25">
      <c r="A39" s="2" t="s">
        <v>49</v>
      </c>
      <c r="B39" t="s">
        <v>48</v>
      </c>
      <c r="C39" t="str">
        <f t="shared" si="0"/>
        <v>C01738</v>
      </c>
      <c r="L39" t="s">
        <v>17</v>
      </c>
    </row>
    <row r="40" spans="1:14" x14ac:dyDescent="0.25">
      <c r="A40" s="2" t="s">
        <v>49</v>
      </c>
      <c r="B40" t="s">
        <v>48</v>
      </c>
      <c r="C40" t="str">
        <f t="shared" si="0"/>
        <v>C01739</v>
      </c>
      <c r="L40" t="s">
        <v>17</v>
      </c>
    </row>
    <row r="41" spans="1:14" x14ac:dyDescent="0.25">
      <c r="A41" s="2" t="s">
        <v>49</v>
      </c>
      <c r="B41" t="s">
        <v>48</v>
      </c>
      <c r="C41" t="str">
        <f t="shared" si="0"/>
        <v>C01740</v>
      </c>
      <c r="L41" t="s">
        <v>17</v>
      </c>
    </row>
    <row r="42" spans="1:14" x14ac:dyDescent="0.25">
      <c r="A42" s="2" t="s">
        <v>49</v>
      </c>
      <c r="B42" t="s">
        <v>48</v>
      </c>
      <c r="C42" t="str">
        <f t="shared" si="0"/>
        <v>C01741</v>
      </c>
      <c r="L42" t="s">
        <v>17</v>
      </c>
    </row>
    <row r="43" spans="1:14" x14ac:dyDescent="0.25">
      <c r="A43" s="2" t="s">
        <v>49</v>
      </c>
      <c r="B43" t="s">
        <v>48</v>
      </c>
      <c r="C43" t="str">
        <f t="shared" si="0"/>
        <v>C01742</v>
      </c>
      <c r="L43" t="s">
        <v>17</v>
      </c>
    </row>
    <row r="44" spans="1:14" x14ac:dyDescent="0.25">
      <c r="A44" s="2" t="s">
        <v>49</v>
      </c>
      <c r="B44" t="s">
        <v>48</v>
      </c>
      <c r="C44" t="str">
        <f t="shared" si="0"/>
        <v>C01743</v>
      </c>
      <c r="L44" t="s">
        <v>17</v>
      </c>
    </row>
    <row r="45" spans="1:14" x14ac:dyDescent="0.25">
      <c r="A45" s="2" t="s">
        <v>49</v>
      </c>
      <c r="B45" t="s">
        <v>48</v>
      </c>
      <c r="C45" t="str">
        <f t="shared" si="0"/>
        <v>C01744</v>
      </c>
      <c r="L45" t="s">
        <v>17</v>
      </c>
    </row>
    <row r="46" spans="1:14" x14ac:dyDescent="0.25">
      <c r="A46" s="2" t="s">
        <v>49</v>
      </c>
      <c r="B46" t="s">
        <v>48</v>
      </c>
      <c r="C46" t="str">
        <f t="shared" si="0"/>
        <v>C01745</v>
      </c>
      <c r="L46" t="s">
        <v>17</v>
      </c>
    </row>
    <row r="47" spans="1:14" x14ac:dyDescent="0.25">
      <c r="A47" s="2" t="s">
        <v>49</v>
      </c>
      <c r="B47" t="s">
        <v>48</v>
      </c>
      <c r="C47" t="str">
        <f t="shared" si="0"/>
        <v>C01746</v>
      </c>
      <c r="L47" t="s">
        <v>17</v>
      </c>
    </row>
    <row r="48" spans="1:14" x14ac:dyDescent="0.25">
      <c r="A48" s="2" t="s">
        <v>49</v>
      </c>
      <c r="B48" t="s">
        <v>48</v>
      </c>
      <c r="C48" t="str">
        <f t="shared" si="0"/>
        <v>C01747</v>
      </c>
      <c r="L48" t="s">
        <v>17</v>
      </c>
    </row>
    <row r="49" spans="1:12" x14ac:dyDescent="0.25">
      <c r="A49" s="2" t="s">
        <v>49</v>
      </c>
      <c r="B49" t="s">
        <v>48</v>
      </c>
      <c r="C49" t="str">
        <f t="shared" si="0"/>
        <v>C01748</v>
      </c>
      <c r="L49" t="s">
        <v>17</v>
      </c>
    </row>
    <row r="50" spans="1:12" x14ac:dyDescent="0.25">
      <c r="A50" s="2" t="s">
        <v>49</v>
      </c>
      <c r="B50" t="s">
        <v>48</v>
      </c>
      <c r="C50" t="str">
        <f t="shared" si="0"/>
        <v>C01749</v>
      </c>
      <c r="L50" t="s">
        <v>17</v>
      </c>
    </row>
    <row r="51" spans="1:12" x14ac:dyDescent="0.25">
      <c r="A51" s="2" t="s">
        <v>49</v>
      </c>
      <c r="B51" t="s">
        <v>48</v>
      </c>
      <c r="C51" t="str">
        <f t="shared" si="0"/>
        <v>C01750</v>
      </c>
      <c r="L51" t="s">
        <v>17</v>
      </c>
    </row>
    <row r="52" spans="1:12" x14ac:dyDescent="0.25">
      <c r="A52" s="2" t="s">
        <v>49</v>
      </c>
      <c r="B52" t="s">
        <v>48</v>
      </c>
      <c r="C52" t="str">
        <f t="shared" si="0"/>
        <v>C01751</v>
      </c>
      <c r="L52" t="s">
        <v>17</v>
      </c>
    </row>
    <row r="53" spans="1:12" x14ac:dyDescent="0.25">
      <c r="A53" s="2" t="s">
        <v>49</v>
      </c>
      <c r="B53" t="s">
        <v>48</v>
      </c>
      <c r="C53" t="str">
        <f t="shared" si="0"/>
        <v>C01752</v>
      </c>
      <c r="L53" t="s">
        <v>17</v>
      </c>
    </row>
    <row r="54" spans="1:12" x14ac:dyDescent="0.25">
      <c r="A54" s="2" t="s">
        <v>49</v>
      </c>
      <c r="B54" t="s">
        <v>48</v>
      </c>
      <c r="C54" t="str">
        <f t="shared" si="0"/>
        <v>C01753</v>
      </c>
      <c r="L54" t="s">
        <v>17</v>
      </c>
    </row>
    <row r="55" spans="1:12" x14ac:dyDescent="0.25">
      <c r="A55" s="2" t="s">
        <v>49</v>
      </c>
      <c r="B55" t="s">
        <v>48</v>
      </c>
      <c r="C55" t="str">
        <f t="shared" si="0"/>
        <v>C01754</v>
      </c>
      <c r="L55" t="s">
        <v>17</v>
      </c>
    </row>
    <row r="56" spans="1:12" x14ac:dyDescent="0.25">
      <c r="A56" s="2" t="s">
        <v>49</v>
      </c>
      <c r="B56" t="s">
        <v>48</v>
      </c>
      <c r="C56" t="str">
        <f t="shared" si="0"/>
        <v>C01755</v>
      </c>
      <c r="L56" t="s">
        <v>17</v>
      </c>
    </row>
    <row r="57" spans="1:12" x14ac:dyDescent="0.25">
      <c r="A57" s="2" t="s">
        <v>49</v>
      </c>
      <c r="B57" t="s">
        <v>48</v>
      </c>
      <c r="C57" t="str">
        <f t="shared" si="0"/>
        <v>C01756</v>
      </c>
      <c r="L57" t="s">
        <v>17</v>
      </c>
    </row>
  </sheetData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showInputMessage="1" showErrorMessage="1" xr:uid="{07320936-E895-4856-B798-12E03CD9330E}">
          <x14:formula1>
            <xm:f>'Data Validation'!$C$2:$C$11</xm:f>
          </x14:formula1>
          <xm:sqref>I1 I31:I1048576</xm:sqref>
        </x14:dataValidation>
        <x14:dataValidation type="list" showInputMessage="1" showErrorMessage="1" xr:uid="{1D3757B8-EBA6-41FE-B843-497EE4EC8CE6}">
          <x14:formula1>
            <xm:f>'Data Validation'!$A$2:$A$3</xm:f>
          </x14:formula1>
          <xm:sqref>J1 J31:J1048576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 L31:L1048576</xm:sqref>
        </x14:dataValidation>
        <x14:dataValidation type="list" showInputMessage="1" showErrorMessage="1" xr:uid="{FB867CEA-0FB6-45BB-8E6E-360F7BD5B57F}">
          <x14:formula1>
            <xm:f>'Data Validation'!$E$2:$E$5</xm:f>
          </x14:formula1>
          <xm:sqref>K1 K31:K1048576</xm:sqref>
        </x14:dataValidation>
        <x14:dataValidation type="list" showInputMessage="1" showErrorMessage="1" xr:uid="{D2856C48-A638-4BC0-8F7C-327208792B75}">
          <x14:formula1>
            <xm:f>'C:\Users\ElhadjMalangDIEDHIOU\OneDrive\Covid19sn\Datasets\Communiques Ministere\[Communique 12.xlsx]Data Validation'!#REF!</xm:f>
          </x14:formula1>
          <xm:sqref>I10:I20</xm:sqref>
        </x14:dataValidation>
        <x14:dataValidation type="list" allowBlank="1" showInputMessage="1" showErrorMessage="1" xr:uid="{8BC766FE-7D38-4D4C-BC74-37725F901F09}">
          <x14:formula1>
            <xm:f>'C:\Users\ElhadjMalangDIEDHIOU\OneDrive\Covid19sn\Datasets\Communiques Ministere\[Communique 12.xlsx]Data Validation'!#REF!</xm:f>
          </x14:formula1>
          <xm:sqref>K2:L20 K21:K30</xm:sqref>
        </x14:dataValidation>
        <x14:dataValidation type="list" showInputMessage="1" showErrorMessage="1" xr:uid="{AB57B8A5-19A4-4D28-B05E-FF8CC17F8642}">
          <x14:formula1>
            <xm:f>'C:\Users\ElhadjMalangDIEDHIOU\OneDrive\Covid19sn\Datasets\Communiques Ministere\[Communique 5.xlsx]Data Validation'!#REF!</xm:f>
          </x14:formula1>
          <xm:sqref>I2:I3</xm:sqref>
        </x14:dataValidation>
        <x14:dataValidation type="list" showInputMessage="1" showErrorMessage="1" xr:uid="{A52528C1-4EF1-4961-80AE-8DC8B76830AB}">
          <x14:formula1>
            <xm:f>'https://d.docs.live.net/720d2bd4b83cf84d/Covid19sn/Datasets/Communiques Ministere/[Communique 10.xlsx]Data Validation'!#REF!</xm:f>
          </x14:formula1>
          <xm:sqref>I4</xm:sqref>
        </x14:dataValidation>
        <x14:dataValidation type="list" showInputMessage="1" showErrorMessage="1" xr:uid="{11D7BEEE-0FC3-48D0-9677-6008198AD430}">
          <x14:formula1>
            <xm:f>'https://d.docs.live.net/720d2bd4b83cf84d/Covid19sn/Datasets/Communiques Ministere/[Communique 11.xlsx]Data Validation'!#REF!</xm:f>
          </x14:formula1>
          <xm:sqref>I5:I9</xm:sqref>
        </x14:dataValidation>
        <x14:dataValidation type="list" showInputMessage="1" showErrorMessage="1" xr:uid="{719730D2-C776-446F-AD80-B51BB9D398E2}">
          <x14:formula1>
            <xm:f>'[Communique 15.xlsx]Data Validation'!#REF!</xm:f>
          </x14:formula1>
          <xm:sqref>I26</xm:sqref>
        </x14:dataValidation>
        <x14:dataValidation type="list" allowBlank="1" showInputMessage="1" showErrorMessage="1" xr:uid="{400F71B7-FA12-4E29-84CF-0CB7B628EF8E}">
          <x14:formula1>
            <xm:f>'[Communique 15.xlsx]Data Validation'!#REF!</xm:f>
          </x14:formula1>
          <xm:sqref>L26</xm:sqref>
        </x14:dataValidation>
        <x14:dataValidation type="list" showInputMessage="1" showErrorMessage="1" xr:uid="{759F8347-7A09-4863-B2D9-434F48902B42}">
          <x14:formula1>
            <xm:f>'C:\Users\ElhadjMalangDIEDHIOU\EMCS\SenStopCovid - Dataset Communiques Officiels Ministere\[Communique 13.xlsx]Data Validation'!#REF!</xm:f>
          </x14:formula1>
          <xm:sqref>I21:I23</xm:sqref>
        </x14:dataValidation>
        <x14:dataValidation type="list" allowBlank="1" showInputMessage="1" showErrorMessage="1" xr:uid="{E212DE5D-3712-4082-9BF7-A94B36271400}">
          <x14:formula1>
            <xm:f>'C:\Users\ElhadjMalangDIEDHIOU\EMCS\SenStopCovid - Dataset Communiques Officiels Ministere\[Communique 13.xlsx]Data Validation'!#REF!</xm:f>
          </x14:formula1>
          <xm:sqref>L21:L23</xm:sqref>
        </x14:dataValidation>
        <x14:dataValidation type="list" showInputMessage="1" showErrorMessage="1" xr:uid="{2AC7C98E-869D-4003-8376-FBD8150AC515}">
          <x14:formula1>
            <xm:f>'C:\Users\ElhadjMalangDIEDHIOU\EMCS\SenStopCovid - Dataset Communiques Officiels Ministere\[Communique 14.xlsx]Data Validation'!#REF!</xm:f>
          </x14:formula1>
          <xm:sqref>I24:I25</xm:sqref>
        </x14:dataValidation>
        <x14:dataValidation type="list" allowBlank="1" showInputMessage="1" showErrorMessage="1" xr:uid="{7618E499-D549-403B-9971-2A4D0C29FB0E}">
          <x14:formula1>
            <xm:f>'C:\Users\ElhadjMalangDIEDHIOU\EMCS\SenStopCovid - Dataset Communiques Officiels Ministere\[Communique 14.xlsx]Data Validation'!#REF!</xm:f>
          </x14:formula1>
          <xm:sqref>L24:L25</xm:sqref>
        </x14:dataValidation>
        <x14:dataValidation type="list" allowBlank="1" showInputMessage="1" showErrorMessage="1" xr:uid="{E773E5F7-82BA-433C-8840-988E3998EDCF}">
          <x14:formula1>
            <xm:f>'[Communique 16.xlsx]Data Validation'!#REF!</xm:f>
          </x14:formula1>
          <xm:sqref>J2:J30 L27:L30</xm:sqref>
        </x14:dataValidation>
        <x14:dataValidation type="list" showInputMessage="1" showErrorMessage="1" xr:uid="{136382C4-8F62-42E6-AFA0-CFC817D6267D}">
          <x14:formula1>
            <xm:f>'[Communique 16.xlsx]Data Validation'!#REF!</xm:f>
          </x14:formula1>
          <xm:sqref>I27:I30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13</v>
      </c>
      <c r="C1" t="s">
        <v>13</v>
      </c>
      <c r="E1" t="s">
        <v>13</v>
      </c>
      <c r="G1" t="s">
        <v>13</v>
      </c>
    </row>
    <row r="2" spans="1:7" x14ac:dyDescent="0.25">
      <c r="A2" t="s">
        <v>11</v>
      </c>
      <c r="C2" t="s">
        <v>28</v>
      </c>
      <c r="E2" t="s">
        <v>42</v>
      </c>
      <c r="G2" t="s">
        <v>16</v>
      </c>
    </row>
    <row r="3" spans="1:7" x14ac:dyDescent="0.25">
      <c r="A3" t="s">
        <v>12</v>
      </c>
      <c r="C3" s="1" t="s">
        <v>29</v>
      </c>
      <c r="E3" t="s">
        <v>43</v>
      </c>
      <c r="G3" t="s">
        <v>17</v>
      </c>
    </row>
    <row r="4" spans="1:7" x14ac:dyDescent="0.25">
      <c r="C4" t="s">
        <v>30</v>
      </c>
      <c r="E4" t="s">
        <v>14</v>
      </c>
    </row>
    <row r="5" spans="1:7" x14ac:dyDescent="0.25">
      <c r="C5" t="s">
        <v>31</v>
      </c>
      <c r="E5" t="s">
        <v>15</v>
      </c>
    </row>
    <row r="6" spans="1:7" x14ac:dyDescent="0.25">
      <c r="C6" t="s">
        <v>32</v>
      </c>
    </row>
    <row r="7" spans="1:7" x14ac:dyDescent="0.25">
      <c r="C7" t="s">
        <v>33</v>
      </c>
    </row>
    <row r="8" spans="1:7" x14ac:dyDescent="0.25">
      <c r="C8" t="s">
        <v>34</v>
      </c>
    </row>
    <row r="9" spans="1:7" x14ac:dyDescent="0.25">
      <c r="C9" t="s">
        <v>35</v>
      </c>
    </row>
    <row r="10" spans="1:7" x14ac:dyDescent="0.25">
      <c r="C10" t="s">
        <v>36</v>
      </c>
    </row>
    <row r="11" spans="1:7" x14ac:dyDescent="0.25">
      <c r="C11" t="s">
        <v>37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F85C4C18602F4B945AA8D4F86956EE" ma:contentTypeVersion="2" ma:contentTypeDescription="Create a new document." ma:contentTypeScope="" ma:versionID="5510518b82f36aedba711892c1b561f3">
  <xsd:schema xmlns:xsd="http://www.w3.org/2001/XMLSchema" xmlns:xs="http://www.w3.org/2001/XMLSchema" xmlns:p="http://schemas.microsoft.com/office/2006/metadata/properties" xmlns:ns2="071c009a-ce67-49e4-abae-6a46c995900d" targetNamespace="http://schemas.microsoft.com/office/2006/metadata/properties" ma:root="true" ma:fieldsID="86b4007d165b35a68039d453d7963aea" ns2:_="">
    <xsd:import namespace="071c009a-ce67-49e4-abae-6a46c99590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c009a-ce67-49e4-abae-6a46c9959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F1FED8-D89E-43E4-9602-6117DAE7157C}">
  <ds:schemaRefs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071c009a-ce67-49e4-abae-6a46c995900d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27EF43D-C66B-46F2-A32E-B2FBE32FA5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83199D-42EB-443B-B02D-8154D4D38D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c009a-ce67-49e4-abae-6a46c99590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 Malang DIEDHIOU</dc:creator>
  <cp:lastModifiedBy>Elhadj Malang DIEDHIOU</cp:lastModifiedBy>
  <dcterms:created xsi:type="dcterms:W3CDTF">2020-03-15T20:52:00Z</dcterms:created>
  <dcterms:modified xsi:type="dcterms:W3CDTF">2020-03-22T22:35:28Z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0x01010038F85C4C18602F4B945AA8D4F86956EE</vt:lpwstr>
  </property>
</Properties>
</file>