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EMCS\SenStopCovid - Dataset Communiques Officiels Ministere\"/>
    </mc:Choice>
  </mc:AlternateContent>
  <xr:revisionPtr revIDLastSave="347" documentId="13_ncr:1_{2CFE67E6-B3DF-4948-B7FE-AA4FC76640BB}" xr6:coauthVersionLast="44" xr6:coauthVersionMax="44" xr10:uidLastSave="{B816210B-049C-4E11-B227-227BD638AA18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0" hidden="1">'Communiques Officiels Ministere'!$K$1:$K$43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" i="1" l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65" i="1"/>
  <c r="C66" i="1"/>
  <c r="C67" i="1"/>
  <c r="C68" i="1"/>
  <c r="C69" i="1"/>
  <c r="C70" i="1"/>
  <c r="C71" i="1"/>
  <c r="C72" i="1"/>
  <c r="C73" i="1"/>
  <c r="C74" i="1"/>
  <c r="C75" i="1"/>
  <c r="C64" i="1"/>
  <c r="C63" i="1"/>
  <c r="C54" i="1"/>
  <c r="C55" i="1"/>
  <c r="C56" i="1"/>
  <c r="C57" i="1"/>
  <c r="C58" i="1"/>
  <c r="C59" i="1"/>
  <c r="C60" i="1"/>
  <c r="C61" i="1"/>
  <c r="C62" i="1"/>
  <c r="C53" i="1"/>
  <c r="C46" i="1" l="1"/>
  <c r="C47" i="1"/>
  <c r="C48" i="1"/>
  <c r="C49" i="1"/>
  <c r="C50" i="1"/>
  <c r="C51" i="1"/>
  <c r="C52" i="1"/>
  <c r="C45" i="1"/>
  <c r="C4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<sst xmlns="http://schemas.openxmlformats.org/spreadsheetml/2006/main" count="732" uniqueCount="56">
  <si>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</si>
  <si>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</si>
  <si>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</si>
  <si>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</si>
  <si>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</si>
  <si>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</si>
  <si>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</si>
  <si>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</si>
  <si>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</si>
  <si>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</si>
  <si>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</si>
  <si>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</si>
  <si>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</si>
  <si>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</si>
  <si>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</si>
  <si>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</si>
  <si>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</si>
  <si>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</si>
  <si>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</si>
  <si>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</si>
  <si>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</si>
  <si>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</si>
  <si>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</si>
  <si>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</si>
  <si>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</si>
  <si>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</si>
  <si>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</si>
  <si>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</si>
  <si>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</si>
  <si>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</si>
  <si>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</si>
  <si>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</si>
  <si>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</si>
  <si>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</si>
  <si>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</si>
  <si>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</si>
  <si>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</si>
  <si>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</si>
  <si>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</si>
  <si>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</si>
  <si>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</si>
  <si>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</si>
  <si>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</si>
  <si>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</si>
  <si>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</si>
  <si>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</si>
  <si>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Ziguinchor</t>
  </si>
  <si>
    <t>Saint-Louis</t>
  </si>
  <si>
    <t>Pikine</t>
  </si>
  <si>
    <t>16/03/2020</t>
  </si>
  <si>
    <t>CTMIT Fann</t>
  </si>
  <si>
    <t>CTE Touba</t>
  </si>
  <si>
    <t>CT Diamnidio</t>
  </si>
  <si>
    <t>CT HR Ziguinchor</t>
  </si>
  <si>
    <t>Communique 22</t>
  </si>
  <si>
    <t>23/03/2020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</si>
</sst>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OneDrive\Covid19sn\Datasets\Communiques%20Ministere\Communique%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8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5">
          <cell r="C35" t="str">
            <v>C01934</v>
          </cell>
        </row>
        <row r="36">
          <cell r="C36" t="str">
            <v>C01935</v>
          </cell>
        </row>
        <row r="37">
          <cell r="C37" t="str">
            <v>C01936</v>
          </cell>
        </row>
        <row r="38">
          <cell r="C38" t="str">
            <v>C01937</v>
          </cell>
        </row>
        <row r="39">
          <cell r="C39" t="str">
            <v>C019SEN38</v>
          </cell>
        </row>
        <row r="40">
          <cell r="C40" t="str">
            <v>C019SEN39</v>
          </cell>
        </row>
        <row r="41">
          <cell r="C41" t="str">
            <v>C019SEN40</v>
          </cell>
        </row>
        <row r="42">
          <cell r="C42" t="str">
            <v>C019SEN41</v>
          </cell>
        </row>
        <row r="43">
          <cell r="C43" t="str">
            <v>C019SEN42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44">
          <cell r="C44" t="str">
            <v>C020SEN43</v>
          </cell>
        </row>
        <row r="45">
          <cell r="C45" t="str">
            <v>C02044</v>
          </cell>
        </row>
        <row r="46">
          <cell r="C46" t="str">
            <v>C02045</v>
          </cell>
        </row>
        <row r="47">
          <cell r="C47" t="str">
            <v>C02046</v>
          </cell>
        </row>
        <row r="48">
          <cell r="C48" t="str">
            <v>C02047</v>
          </cell>
        </row>
        <row r="49">
          <cell r="C49" t="str">
            <v>C02048</v>
          </cell>
        </row>
        <row r="50">
          <cell r="C50" t="str">
            <v>C02049</v>
          </cell>
        </row>
        <row r="51">
          <cell r="C51" t="str">
            <v>C02050</v>
          </cell>
        </row>
        <row r="52">
          <cell r="C52" t="str">
            <v>C02051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3">
          <cell r="C53" t="str">
            <v>C02152</v>
          </cell>
        </row>
        <row r="54">
          <cell r="C54" t="str">
            <v>C02153</v>
          </cell>
        </row>
        <row r="55">
          <cell r="C55" t="str">
            <v>C02154</v>
          </cell>
        </row>
        <row r="56">
          <cell r="C56" t="str">
            <v>C02155</v>
          </cell>
        </row>
        <row r="57">
          <cell r="C57" t="str">
            <v>C02156</v>
          </cell>
        </row>
        <row r="58">
          <cell r="C58" t="str">
            <v>C02157</v>
          </cell>
        </row>
        <row r="59">
          <cell r="C59" t="str">
            <v>C021SEN58</v>
          </cell>
        </row>
        <row r="60">
          <cell r="C60" t="str">
            <v>C021SEN59</v>
          </cell>
        </row>
        <row r="61">
          <cell r="C61" t="str">
            <v>C021SEN60</v>
          </cell>
        </row>
        <row r="62">
          <cell r="C62" t="str">
            <v>C021SEN61</v>
          </cell>
        </row>
        <row r="63">
          <cell r="C63" t="str">
            <v>C021SEN62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6">
          <cell r="C26" t="str">
            <v>C015FRAM25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7">
          <cell r="C27" t="str">
            <v>C016SEN26</v>
          </cell>
        </row>
        <row r="28">
          <cell r="C28" t="str">
            <v>C01627</v>
          </cell>
        </row>
        <row r="29">
          <cell r="C29" t="str">
            <v>C01628</v>
          </cell>
        </row>
        <row r="30">
          <cell r="C30" t="str">
            <v>C01629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1">
          <cell r="C31" t="str">
            <v>C017SEN30</v>
          </cell>
        </row>
        <row r="32">
          <cell r="C32" t="str">
            <v>C017SEN31</v>
          </cell>
        </row>
        <row r="33">
          <cell r="C33" t="str">
            <v>C01732</v>
          </cell>
        </row>
        <row r="34">
          <cell r="C34" t="str">
            <v>C01733</v>
          </cell>
        </row>
        <row r="35">
          <cell r="C35" t="str">
            <v>C01734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6">
          <cell r="C36" t="str">
            <v>C01835</v>
          </cell>
        </row>
        <row r="37">
          <cell r="C37" t="str">
            <v>C01836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123"/>
  <sheetViews>
    <sheetView tabSelected="1" zoomScale="85" zoomScaleNormal="85" workbookViewId="0">
      <pane ySplit="1" topLeftCell="A47" activePane="bottomLeft" state="frozen"/>
      <selection pane="bottomLeft" activeCell="A3" sqref="A3:XFD3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55</v>
      </c>
      <c r="B2" t="s">
        <v>54</v>
      </c>
      <c r="C2" t="str">
        <f>'[1]Communiques Officiels Ministere'!$C$5</f>
        <v>C010SENM4</v>
      </c>
      <c r="D2" t="s">
        <v>38</v>
      </c>
      <c r="E2" t="s">
        <v>39</v>
      </c>
      <c r="F2" t="s">
        <v>36</v>
      </c>
      <c r="G2" s="2">
        <v>43985</v>
      </c>
      <c r="H2" t="s">
        <v>37</v>
      </c>
      <c r="J2" t="s">
        <v>11</v>
      </c>
      <c r="K2" t="s">
        <v>15</v>
      </c>
      <c r="L2" t="s">
        <v>17</v>
      </c>
    </row>
    <row r="3" spans="1:14" x14ac:dyDescent="0.25">
      <c r="A3" s="2" t="s">
        <v>55</v>
      </c>
      <c r="B3" t="s">
        <v>54</v>
      </c>
      <c r="C3" t="str">
        <f>'[2]Communiques Officiels Ministere'!$C$5</f>
        <v>C011SEN4</v>
      </c>
      <c r="D3" t="s">
        <v>38</v>
      </c>
      <c r="E3" t="s">
        <v>39</v>
      </c>
      <c r="H3" t="s">
        <v>37</v>
      </c>
      <c r="K3" t="s">
        <v>15</v>
      </c>
      <c r="L3" t="s">
        <v>17</v>
      </c>
    </row>
    <row r="4" spans="1:14" x14ac:dyDescent="0.25">
      <c r="A4" s="2" t="s">
        <v>55</v>
      </c>
      <c r="B4" t="s">
        <v>54</v>
      </c>
      <c r="C4" t="str">
        <f>'[2]Communiques Officiels Ministere'!$C$6</f>
        <v>C011SEN5</v>
      </c>
      <c r="D4" t="s">
        <v>38</v>
      </c>
      <c r="E4" t="s">
        <v>39</v>
      </c>
      <c r="H4" t="s">
        <v>37</v>
      </c>
      <c r="K4" t="s">
        <v>15</v>
      </c>
      <c r="L4" t="s">
        <v>17</v>
      </c>
    </row>
    <row r="5" spans="1:14" x14ac:dyDescent="0.25">
      <c r="A5" s="2" t="s">
        <v>55</v>
      </c>
      <c r="B5" t="s">
        <v>54</v>
      </c>
      <c r="C5" t="str">
        <f>'[2]Communiques Officiels Ministere'!$C$7</f>
        <v>C011SEN6</v>
      </c>
      <c r="D5" t="s">
        <v>38</v>
      </c>
      <c r="E5" t="s">
        <v>39</v>
      </c>
      <c r="H5" t="s">
        <v>37</v>
      </c>
      <c r="K5" t="s">
        <v>14</v>
      </c>
      <c r="L5" t="s">
        <v>16</v>
      </c>
      <c r="M5" t="s">
        <v>23</v>
      </c>
      <c r="N5" t="s">
        <v>50</v>
      </c>
    </row>
    <row r="6" spans="1:14" x14ac:dyDescent="0.25">
      <c r="A6" s="2" t="s">
        <v>55</v>
      </c>
      <c r="B6" t="s">
        <v>54</v>
      </c>
      <c r="C6" t="str">
        <f>'[2]Communiques Officiels Ministere'!$C$8</f>
        <v>C011SEN7</v>
      </c>
      <c r="D6" t="s">
        <v>38</v>
      </c>
      <c r="E6" t="s">
        <v>39</v>
      </c>
      <c r="H6" t="s">
        <v>37</v>
      </c>
      <c r="K6" t="s">
        <v>14</v>
      </c>
      <c r="L6" t="s">
        <v>16</v>
      </c>
      <c r="M6" t="s">
        <v>23</v>
      </c>
      <c r="N6" t="s">
        <v>50</v>
      </c>
    </row>
    <row r="7" spans="1:14" x14ac:dyDescent="0.25">
      <c r="A7" s="2" t="s">
        <v>55</v>
      </c>
      <c r="B7" t="s">
        <v>54</v>
      </c>
      <c r="C7" t="str">
        <f>'[2]Communiques Officiels Ministere'!$C$9</f>
        <v>C011SEN8</v>
      </c>
      <c r="D7" t="s">
        <v>38</v>
      </c>
      <c r="E7" t="s">
        <v>39</v>
      </c>
      <c r="H7" t="s">
        <v>37</v>
      </c>
      <c r="K7" t="s">
        <v>14</v>
      </c>
      <c r="L7" t="s">
        <v>16</v>
      </c>
      <c r="M7" t="s">
        <v>23</v>
      </c>
      <c r="N7" t="s">
        <v>50</v>
      </c>
    </row>
    <row r="8" spans="1:14" x14ac:dyDescent="0.25">
      <c r="A8" s="2" t="s">
        <v>55</v>
      </c>
      <c r="B8" t="s">
        <v>54</v>
      </c>
      <c r="C8" t="str">
        <f>'[3]Communiques Officiels Ministere'!$C$10</f>
        <v>C012SEN9</v>
      </c>
      <c r="D8" t="s">
        <v>38</v>
      </c>
      <c r="E8" t="s">
        <v>39</v>
      </c>
      <c r="H8" t="s">
        <v>37</v>
      </c>
      <c r="K8" t="s">
        <v>14</v>
      </c>
      <c r="L8" t="s">
        <v>16</v>
      </c>
      <c r="M8" t="s">
        <v>23</v>
      </c>
      <c r="N8" t="s">
        <v>51</v>
      </c>
    </row>
    <row r="9" spans="1:14" x14ac:dyDescent="0.25">
      <c r="A9" s="2" t="s">
        <v>55</v>
      </c>
      <c r="B9" t="s">
        <v>54</v>
      </c>
      <c r="C9" t="str">
        <f>'[3]Communiques Officiels Ministere'!$C$11</f>
        <v>C012SEN10</v>
      </c>
      <c r="D9" t="s">
        <v>38</v>
      </c>
      <c r="E9" t="s">
        <v>39</v>
      </c>
      <c r="H9" t="s">
        <v>37</v>
      </c>
      <c r="K9" t="s">
        <v>14</v>
      </c>
      <c r="L9" t="s">
        <v>16</v>
      </c>
      <c r="M9" t="s">
        <v>23</v>
      </c>
      <c r="N9" t="s">
        <v>51</v>
      </c>
    </row>
    <row r="10" spans="1:14" x14ac:dyDescent="0.25">
      <c r="A10" s="2" t="s">
        <v>55</v>
      </c>
      <c r="B10" t="s">
        <v>54</v>
      </c>
      <c r="C10" t="str">
        <f>'[3]Communiques Officiels Ministere'!$C$12</f>
        <v>C012SEN11</v>
      </c>
      <c r="D10" t="s">
        <v>38</v>
      </c>
      <c r="E10" t="s">
        <v>39</v>
      </c>
      <c r="H10" t="s">
        <v>37</v>
      </c>
      <c r="K10" t="s">
        <v>14</v>
      </c>
      <c r="L10" t="s">
        <v>16</v>
      </c>
      <c r="M10" t="s">
        <v>23</v>
      </c>
      <c r="N10" t="s">
        <v>51</v>
      </c>
    </row>
    <row r="11" spans="1:14" x14ac:dyDescent="0.25">
      <c r="A11" s="2" t="s">
        <v>55</v>
      </c>
      <c r="B11" t="s">
        <v>54</v>
      </c>
      <c r="C11" t="str">
        <f>'[3]Communiques Officiels Ministere'!$C$13</f>
        <v>C012SEN12</v>
      </c>
      <c r="D11" t="s">
        <v>38</v>
      </c>
      <c r="E11" t="s">
        <v>39</v>
      </c>
      <c r="H11" t="s">
        <v>37</v>
      </c>
      <c r="K11" t="s">
        <v>14</v>
      </c>
      <c r="L11" t="s">
        <v>16</v>
      </c>
      <c r="M11" t="s">
        <v>23</v>
      </c>
      <c r="N11" t="s">
        <v>51</v>
      </c>
    </row>
    <row r="12" spans="1:14" x14ac:dyDescent="0.25">
      <c r="A12" s="2" t="s">
        <v>55</v>
      </c>
      <c r="B12" t="s">
        <v>54</v>
      </c>
      <c r="C12" t="str">
        <f>'[3]Communiques Officiels Ministere'!$C$14</f>
        <v>C012SEN13</v>
      </c>
      <c r="D12" t="s">
        <v>38</v>
      </c>
      <c r="E12" t="s">
        <v>39</v>
      </c>
      <c r="H12" t="s">
        <v>37</v>
      </c>
      <c r="K12" t="s">
        <v>14</v>
      </c>
      <c r="L12" t="s">
        <v>16</v>
      </c>
      <c r="M12" t="s">
        <v>23</v>
      </c>
      <c r="N12" t="s">
        <v>51</v>
      </c>
    </row>
    <row r="13" spans="1:14" x14ac:dyDescent="0.25">
      <c r="A13" s="2" t="s">
        <v>55</v>
      </c>
      <c r="B13" t="s">
        <v>54</v>
      </c>
      <c r="C13" t="str">
        <f>'[3]Communiques Officiels Ministere'!$C$15</f>
        <v>C012SEN14</v>
      </c>
      <c r="D13" t="s">
        <v>38</v>
      </c>
      <c r="E13" t="s">
        <v>39</v>
      </c>
      <c r="H13" t="s">
        <v>37</v>
      </c>
      <c r="K13" t="s">
        <v>14</v>
      </c>
      <c r="L13" t="s">
        <v>16</v>
      </c>
      <c r="M13" t="s">
        <v>23</v>
      </c>
      <c r="N13" t="s">
        <v>51</v>
      </c>
    </row>
    <row r="14" spans="1:14" x14ac:dyDescent="0.25">
      <c r="A14" s="2" t="s">
        <v>55</v>
      </c>
      <c r="B14" t="s">
        <v>54</v>
      </c>
      <c r="C14" t="str">
        <f>'[3]Communiques Officiels Ministere'!$C$16</f>
        <v>C012SEN15</v>
      </c>
      <c r="D14" t="s">
        <v>38</v>
      </c>
      <c r="E14" t="s">
        <v>39</v>
      </c>
      <c r="H14" t="s">
        <v>37</v>
      </c>
      <c r="K14" t="s">
        <v>14</v>
      </c>
      <c r="L14" t="s">
        <v>16</v>
      </c>
      <c r="M14" t="s">
        <v>23</v>
      </c>
      <c r="N14" t="s">
        <v>51</v>
      </c>
    </row>
    <row r="15" spans="1:14" x14ac:dyDescent="0.25">
      <c r="A15" s="2" t="s">
        <v>55</v>
      </c>
      <c r="B15" t="s">
        <v>54</v>
      </c>
      <c r="C15" t="str">
        <f>'[3]Communiques Officiels Ministere'!$C$17</f>
        <v>C012SEN16</v>
      </c>
      <c r="D15" t="s">
        <v>38</v>
      </c>
      <c r="E15" t="s">
        <v>39</v>
      </c>
      <c r="H15" t="s">
        <v>37</v>
      </c>
      <c r="K15" t="s">
        <v>14</v>
      </c>
      <c r="L15" t="s">
        <v>16</v>
      </c>
      <c r="M15" t="s">
        <v>23</v>
      </c>
      <c r="N15" t="s">
        <v>51</v>
      </c>
    </row>
    <row r="16" spans="1:14" x14ac:dyDescent="0.25">
      <c r="A16" s="2" t="s">
        <v>55</v>
      </c>
      <c r="B16" t="s">
        <v>54</v>
      </c>
      <c r="C16" t="str">
        <f>'[3]Communiques Officiels Ministere'!$C$18</f>
        <v>C012SEN17</v>
      </c>
      <c r="D16" t="s">
        <v>38</v>
      </c>
      <c r="E16" t="s">
        <v>39</v>
      </c>
      <c r="H16" t="s">
        <v>37</v>
      </c>
      <c r="K16" t="s">
        <v>14</v>
      </c>
      <c r="L16" t="s">
        <v>16</v>
      </c>
      <c r="M16" t="s">
        <v>23</v>
      </c>
      <c r="N16" t="s">
        <v>51</v>
      </c>
    </row>
    <row r="17" spans="1:14" x14ac:dyDescent="0.25">
      <c r="A17" s="2" t="s">
        <v>55</v>
      </c>
      <c r="B17" t="s">
        <v>54</v>
      </c>
      <c r="C17" t="str">
        <f>'[3]Communiques Officiels Ministere'!$C$19</f>
        <v>C012SEN18</v>
      </c>
      <c r="D17" t="s">
        <v>38</v>
      </c>
      <c r="E17" t="s">
        <v>39</v>
      </c>
      <c r="H17" t="s">
        <v>37</v>
      </c>
      <c r="K17" t="s">
        <v>14</v>
      </c>
      <c r="L17" t="s">
        <v>16</v>
      </c>
      <c r="M17" t="s">
        <v>23</v>
      </c>
      <c r="N17" t="s">
        <v>51</v>
      </c>
    </row>
    <row r="18" spans="1:14" x14ac:dyDescent="0.25">
      <c r="A18" s="2" t="s">
        <v>55</v>
      </c>
      <c r="B18" t="s">
        <v>54</v>
      </c>
      <c r="C18" t="str">
        <f>'[3]Communiques Officiels Ministere'!$C$20</f>
        <v>C012SEN19</v>
      </c>
      <c r="D18" t="s">
        <v>38</v>
      </c>
      <c r="E18" t="s">
        <v>39</v>
      </c>
      <c r="H18" t="s">
        <v>37</v>
      </c>
      <c r="K18" t="s">
        <v>14</v>
      </c>
      <c r="L18" t="s">
        <v>16</v>
      </c>
      <c r="M18" t="s">
        <v>23</v>
      </c>
      <c r="N18" t="s">
        <v>51</v>
      </c>
    </row>
    <row r="19" spans="1:14" ht="15.75" customHeight="1" x14ac:dyDescent="0.25">
      <c r="A19" s="2" t="s">
        <v>55</v>
      </c>
      <c r="B19" t="s">
        <v>54</v>
      </c>
      <c r="C19" t="str">
        <f>'[4]Communiques Officiels Ministere'!$C$22</f>
        <v>C013ESPM21</v>
      </c>
      <c r="D19" t="s">
        <v>19</v>
      </c>
      <c r="E19" t="s">
        <v>19</v>
      </c>
      <c r="F19" t="s">
        <v>20</v>
      </c>
      <c r="G19" s="2">
        <v>44107</v>
      </c>
      <c r="H19" t="s">
        <v>44</v>
      </c>
      <c r="I19" t="s">
        <v>31</v>
      </c>
      <c r="J19" t="s">
        <v>11</v>
      </c>
      <c r="K19" t="s">
        <v>14</v>
      </c>
      <c r="L19" t="s">
        <v>16</v>
      </c>
      <c r="M19" t="s">
        <v>23</v>
      </c>
      <c r="N19" t="s">
        <v>50</v>
      </c>
    </row>
    <row r="20" spans="1:14" ht="15.75" customHeight="1" x14ac:dyDescent="0.25">
      <c r="A20" s="2" t="s">
        <v>55</v>
      </c>
      <c r="B20" t="s">
        <v>54</v>
      </c>
      <c r="C20" t="str">
        <f>'[4]Communiques Officiels Ministere'!$C$23</f>
        <v>C013FRAF22</v>
      </c>
      <c r="D20" t="s">
        <v>42</v>
      </c>
      <c r="E20" t="s">
        <v>43</v>
      </c>
      <c r="F20" t="s">
        <v>9</v>
      </c>
      <c r="G20" s="2">
        <v>44168</v>
      </c>
      <c r="H20" t="s">
        <v>10</v>
      </c>
      <c r="I20" t="s">
        <v>32</v>
      </c>
      <c r="J20" t="s">
        <v>12</v>
      </c>
      <c r="K20" t="s">
        <v>14</v>
      </c>
      <c r="L20" t="s">
        <v>16</v>
      </c>
      <c r="M20" t="s">
        <v>23</v>
      </c>
      <c r="N20" t="s">
        <v>52</v>
      </c>
    </row>
    <row r="21" spans="1:14" x14ac:dyDescent="0.25">
      <c r="A21" s="2" t="s">
        <v>55</v>
      </c>
      <c r="B21" t="s">
        <v>54</v>
      </c>
      <c r="C21" t="str">
        <f>'[5]Communiques Officiels Ministere'!$C$24</f>
        <v>C014SENM23</v>
      </c>
      <c r="E21" t="s">
        <v>19</v>
      </c>
      <c r="F21" t="s">
        <v>20</v>
      </c>
      <c r="G21" t="s">
        <v>45</v>
      </c>
      <c r="H21" t="s">
        <v>37</v>
      </c>
      <c r="I21" t="s">
        <v>29</v>
      </c>
      <c r="J21" t="s">
        <v>11</v>
      </c>
      <c r="K21" t="s">
        <v>14</v>
      </c>
      <c r="L21" t="s">
        <v>16</v>
      </c>
      <c r="M21" t="s">
        <v>23</v>
      </c>
      <c r="N21" t="s">
        <v>50</v>
      </c>
    </row>
    <row r="22" spans="1:14" x14ac:dyDescent="0.25">
      <c r="A22" s="2" t="s">
        <v>55</v>
      </c>
      <c r="B22" t="s">
        <v>54</v>
      </c>
      <c r="C22" t="str">
        <f>'[5]Communiques Officiels Ministere'!$C$25</f>
        <v>C014SENM24</v>
      </c>
      <c r="D22" t="s">
        <v>38</v>
      </c>
      <c r="E22" t="s">
        <v>39</v>
      </c>
      <c r="H22" t="s">
        <v>37</v>
      </c>
      <c r="I22" t="s">
        <v>27</v>
      </c>
      <c r="J22" t="s">
        <v>11</v>
      </c>
      <c r="K22" t="s">
        <v>14</v>
      </c>
      <c r="L22" t="s">
        <v>16</v>
      </c>
      <c r="M22" t="s">
        <v>23</v>
      </c>
      <c r="N22" t="s">
        <v>51</v>
      </c>
    </row>
    <row r="23" spans="1:14" x14ac:dyDescent="0.25">
      <c r="A23" s="2" t="s">
        <v>55</v>
      </c>
      <c r="B23" t="s">
        <v>54</v>
      </c>
      <c r="C23" t="str">
        <f>'[6]Communiques Officiels Ministere'!$C$26</f>
        <v>C015FRAM25</v>
      </c>
      <c r="E23" t="s">
        <v>19</v>
      </c>
      <c r="F23" t="s">
        <v>9</v>
      </c>
      <c r="G23" s="2">
        <v>44015</v>
      </c>
      <c r="H23" t="s">
        <v>10</v>
      </c>
      <c r="I23" t="s">
        <v>32</v>
      </c>
      <c r="J23" t="s">
        <v>11</v>
      </c>
      <c r="K23" t="s">
        <v>14</v>
      </c>
      <c r="L23" t="s">
        <v>16</v>
      </c>
      <c r="M23" t="s">
        <v>23</v>
      </c>
      <c r="N23" t="s">
        <v>50</v>
      </c>
    </row>
    <row r="24" spans="1:14" x14ac:dyDescent="0.25">
      <c r="A24" s="2" t="s">
        <v>55</v>
      </c>
      <c r="B24" t="s">
        <v>54</v>
      </c>
      <c r="C24" t="str">
        <f>'[7]Communiques Officiels Ministere'!$C$27</f>
        <v>C016SEN26</v>
      </c>
      <c r="D24" t="s">
        <v>38</v>
      </c>
      <c r="E24" t="s">
        <v>39</v>
      </c>
      <c r="H24" t="s">
        <v>37</v>
      </c>
      <c r="K24" t="s">
        <v>14</v>
      </c>
      <c r="L24" t="s">
        <v>16</v>
      </c>
      <c r="M24" t="s">
        <v>23</v>
      </c>
      <c r="N24" t="s">
        <v>51</v>
      </c>
    </row>
    <row r="25" spans="1:14" x14ac:dyDescent="0.25">
      <c r="A25" s="2" t="s">
        <v>55</v>
      </c>
      <c r="B25" t="s">
        <v>54</v>
      </c>
      <c r="C25" t="str">
        <f>'[7]Communiques Officiels Ministere'!$C$28</f>
        <v>C01627</v>
      </c>
      <c r="E25" t="s">
        <v>19</v>
      </c>
      <c r="K25" t="s">
        <v>14</v>
      </c>
      <c r="L25" t="s">
        <v>16</v>
      </c>
      <c r="M25" t="s">
        <v>23</v>
      </c>
      <c r="N25" t="s">
        <v>50</v>
      </c>
    </row>
    <row r="26" spans="1:14" x14ac:dyDescent="0.25">
      <c r="A26" s="2" t="s">
        <v>55</v>
      </c>
      <c r="B26" t="s">
        <v>54</v>
      </c>
      <c r="C26" t="str">
        <f>'[7]Communiques Officiels Ministere'!$C$29</f>
        <v>C01628</v>
      </c>
      <c r="E26" t="s">
        <v>19</v>
      </c>
      <c r="K26" t="s">
        <v>14</v>
      </c>
      <c r="L26" t="s">
        <v>16</v>
      </c>
      <c r="M26" t="s">
        <v>23</v>
      </c>
      <c r="N26" t="s">
        <v>50</v>
      </c>
    </row>
    <row r="27" spans="1:14" x14ac:dyDescent="0.25">
      <c r="A27" s="2" t="s">
        <v>55</v>
      </c>
      <c r="B27" t="s">
        <v>54</v>
      </c>
      <c r="C27" t="str">
        <f>'[7]Communiques Officiels Ministere'!$C$30</f>
        <v>C01629</v>
      </c>
      <c r="E27" t="s">
        <v>19</v>
      </c>
      <c r="K27" t="s">
        <v>14</v>
      </c>
      <c r="L27" t="s">
        <v>16</v>
      </c>
      <c r="M27" t="s">
        <v>23</v>
      </c>
      <c r="N27" t="s">
        <v>52</v>
      </c>
    </row>
    <row r="28" spans="1:14" x14ac:dyDescent="0.25">
      <c r="A28" s="2" t="s">
        <v>55</v>
      </c>
      <c r="B28" t="s">
        <v>54</v>
      </c>
      <c r="C28" t="str">
        <f>'[8]Communiques Officiels Ministere'!$C$31</f>
        <v>C017SEN30</v>
      </c>
      <c r="D28" t="s">
        <v>38</v>
      </c>
      <c r="E28" t="s">
        <v>39</v>
      </c>
      <c r="H28" t="s">
        <v>37</v>
      </c>
      <c r="K28" t="s">
        <v>14</v>
      </c>
      <c r="L28" t="s">
        <v>16</v>
      </c>
      <c r="M28" t="s">
        <v>23</v>
      </c>
      <c r="N28" t="s">
        <v>51</v>
      </c>
    </row>
    <row r="29" spans="1:14" x14ac:dyDescent="0.25">
      <c r="A29" s="2" t="s">
        <v>55</v>
      </c>
      <c r="B29" t="s">
        <v>54</v>
      </c>
      <c r="C29" t="str">
        <f>'[8]Communiques Officiels Ministere'!$C$32</f>
        <v>C017SEN31</v>
      </c>
      <c r="E29" t="s">
        <v>19</v>
      </c>
      <c r="H29" t="s">
        <v>37</v>
      </c>
      <c r="K29" t="s">
        <v>14</v>
      </c>
      <c r="L29" t="s">
        <v>16</v>
      </c>
      <c r="M29" t="s">
        <v>23</v>
      </c>
      <c r="N29" t="s">
        <v>52</v>
      </c>
    </row>
    <row r="30" spans="1:14" x14ac:dyDescent="0.25">
      <c r="A30" s="2" t="s">
        <v>55</v>
      </c>
      <c r="B30" t="s">
        <v>54</v>
      </c>
      <c r="C30" t="str">
        <f>'[8]Communiques Officiels Ministere'!$C$33</f>
        <v>C01732</v>
      </c>
      <c r="E30" t="s">
        <v>19</v>
      </c>
      <c r="K30" t="s">
        <v>14</v>
      </c>
      <c r="L30" t="s">
        <v>16</v>
      </c>
      <c r="M30" t="s">
        <v>23</v>
      </c>
      <c r="N30" t="s">
        <v>52</v>
      </c>
    </row>
    <row r="31" spans="1:14" x14ac:dyDescent="0.25">
      <c r="A31" s="2" t="s">
        <v>55</v>
      </c>
      <c r="B31" t="s">
        <v>54</v>
      </c>
      <c r="C31" t="str">
        <f>'[8]Communiques Officiels Ministere'!$C$34</f>
        <v>C01733</v>
      </c>
      <c r="E31" t="s">
        <v>43</v>
      </c>
      <c r="K31" t="s">
        <v>14</v>
      </c>
      <c r="L31" t="s">
        <v>16</v>
      </c>
      <c r="M31" t="s">
        <v>23</v>
      </c>
      <c r="N31" t="s">
        <v>52</v>
      </c>
    </row>
    <row r="32" spans="1:14" x14ac:dyDescent="0.25">
      <c r="A32" s="2" t="s">
        <v>55</v>
      </c>
      <c r="B32" t="s">
        <v>54</v>
      </c>
      <c r="C32" t="str">
        <f>'[8]Communiques Officiels Ministere'!$C$35</f>
        <v>C01734</v>
      </c>
      <c r="E32" t="s">
        <v>43</v>
      </c>
      <c r="K32" t="s">
        <v>14</v>
      </c>
      <c r="L32" t="s">
        <v>16</v>
      </c>
      <c r="M32" t="s">
        <v>23</v>
      </c>
      <c r="N32" t="s">
        <v>52</v>
      </c>
    </row>
    <row r="33" spans="1:14" x14ac:dyDescent="0.25">
      <c r="A33" s="2" t="s">
        <v>55</v>
      </c>
      <c r="B33" t="s">
        <v>54</v>
      </c>
      <c r="C33" t="str">
        <f>'[9]Communiques Officiels Ministere'!$C$36</f>
        <v>C01835</v>
      </c>
      <c r="E33" t="s">
        <v>43</v>
      </c>
      <c r="K33" t="s">
        <v>14</v>
      </c>
      <c r="L33" t="s">
        <v>16</v>
      </c>
      <c r="M33" t="s">
        <v>23</v>
      </c>
      <c r="N33" t="s">
        <v>52</v>
      </c>
    </row>
    <row r="34" spans="1:14" x14ac:dyDescent="0.25">
      <c r="A34" s="2" t="s">
        <v>55</v>
      </c>
      <c r="B34" t="s">
        <v>54</v>
      </c>
      <c r="C34" t="str">
        <f>'[9]Communiques Officiels Ministere'!$C$37</f>
        <v>C01836</v>
      </c>
      <c r="E34" t="s">
        <v>43</v>
      </c>
      <c r="K34" t="s">
        <v>14</v>
      </c>
      <c r="L34" t="s">
        <v>16</v>
      </c>
      <c r="M34" t="s">
        <v>23</v>
      </c>
      <c r="N34" t="s">
        <v>52</v>
      </c>
    </row>
    <row r="35" spans="1:14" x14ac:dyDescent="0.25">
      <c r="A35" s="2" t="s">
        <v>55</v>
      </c>
      <c r="B35" t="s">
        <v>54</v>
      </c>
      <c r="C35" t="str">
        <f>'[10]Communiques Officiels Ministere'!$C$35</f>
        <v>C01934</v>
      </c>
      <c r="E35" t="s">
        <v>19</v>
      </c>
      <c r="K35" t="s">
        <v>14</v>
      </c>
      <c r="L35" t="s">
        <v>16</v>
      </c>
      <c r="M35" t="s">
        <v>23</v>
      </c>
      <c r="N35" t="s">
        <v>52</v>
      </c>
    </row>
    <row r="36" spans="1:14" x14ac:dyDescent="0.25">
      <c r="A36" s="2" t="s">
        <v>55</v>
      </c>
      <c r="B36" t="s">
        <v>54</v>
      </c>
      <c r="C36" t="str">
        <f>'[10]Communiques Officiels Ministere'!$C$36</f>
        <v>C01935</v>
      </c>
      <c r="E36" t="s">
        <v>19</v>
      </c>
      <c r="K36" t="s">
        <v>14</v>
      </c>
      <c r="L36" t="s">
        <v>16</v>
      </c>
      <c r="M36" t="s">
        <v>23</v>
      </c>
      <c r="N36" t="s">
        <v>52</v>
      </c>
    </row>
    <row r="37" spans="1:14" x14ac:dyDescent="0.25">
      <c r="A37" s="2" t="s">
        <v>55</v>
      </c>
      <c r="B37" t="s">
        <v>54</v>
      </c>
      <c r="C37" t="str">
        <f>'[10]Communiques Officiels Ministere'!$C$37</f>
        <v>C01936</v>
      </c>
      <c r="E37" t="s">
        <v>19</v>
      </c>
      <c r="K37" t="s">
        <v>14</v>
      </c>
      <c r="L37" t="s">
        <v>16</v>
      </c>
      <c r="M37" t="s">
        <v>23</v>
      </c>
      <c r="N37" t="s">
        <v>52</v>
      </c>
    </row>
    <row r="38" spans="1:14" x14ac:dyDescent="0.25">
      <c r="A38" s="2" t="s">
        <v>55</v>
      </c>
      <c r="B38" t="s">
        <v>54</v>
      </c>
      <c r="C38" t="str">
        <f>'[10]Communiques Officiels Ministere'!$C$38</f>
        <v>C01937</v>
      </c>
      <c r="E38" t="s">
        <v>19</v>
      </c>
      <c r="K38" t="s">
        <v>14</v>
      </c>
      <c r="L38" t="s">
        <v>16</v>
      </c>
      <c r="M38" t="s">
        <v>23</v>
      </c>
      <c r="N38" t="s">
        <v>52</v>
      </c>
    </row>
    <row r="39" spans="1:14" x14ac:dyDescent="0.25">
      <c r="A39" s="2" t="s">
        <v>55</v>
      </c>
      <c r="B39" t="s">
        <v>54</v>
      </c>
      <c r="C39" t="str">
        <f>'[10]Communiques Officiels Ministere'!$C$39</f>
        <v>C019SEN38</v>
      </c>
      <c r="E39" t="s">
        <v>39</v>
      </c>
      <c r="H39" t="s">
        <v>37</v>
      </c>
      <c r="K39" t="s">
        <v>14</v>
      </c>
      <c r="L39" t="s">
        <v>16</v>
      </c>
      <c r="M39" t="s">
        <v>23</v>
      </c>
      <c r="N39" t="s">
        <v>51</v>
      </c>
    </row>
    <row r="40" spans="1:14" x14ac:dyDescent="0.25">
      <c r="A40" s="2" t="s">
        <v>55</v>
      </c>
      <c r="B40" t="s">
        <v>54</v>
      </c>
      <c r="C40" t="str">
        <f>'[10]Communiques Officiels Ministere'!$C$40</f>
        <v>C019SEN39</v>
      </c>
      <c r="E40" t="s">
        <v>39</v>
      </c>
      <c r="H40" t="s">
        <v>37</v>
      </c>
      <c r="K40" t="s">
        <v>14</v>
      </c>
      <c r="L40" t="s">
        <v>16</v>
      </c>
      <c r="M40" t="s">
        <v>23</v>
      </c>
      <c r="N40" t="s">
        <v>51</v>
      </c>
    </row>
    <row r="41" spans="1:14" x14ac:dyDescent="0.25">
      <c r="A41" s="2" t="s">
        <v>55</v>
      </c>
      <c r="B41" t="s">
        <v>54</v>
      </c>
      <c r="C41" t="str">
        <f>'[10]Communiques Officiels Ministere'!$C$41</f>
        <v>C019SEN40</v>
      </c>
      <c r="E41" t="s">
        <v>39</v>
      </c>
      <c r="H41" t="s">
        <v>37</v>
      </c>
      <c r="K41" t="s">
        <v>14</v>
      </c>
      <c r="L41" t="s">
        <v>16</v>
      </c>
      <c r="M41" t="s">
        <v>23</v>
      </c>
      <c r="N41" t="s">
        <v>51</v>
      </c>
    </row>
    <row r="42" spans="1:14" x14ac:dyDescent="0.25">
      <c r="A42" s="2" t="s">
        <v>55</v>
      </c>
      <c r="B42" t="s">
        <v>54</v>
      </c>
      <c r="C42" t="str">
        <f>'[10]Communiques Officiels Ministere'!$C$42</f>
        <v>C019SEN41</v>
      </c>
      <c r="E42" t="s">
        <v>39</v>
      </c>
      <c r="H42" t="s">
        <v>37</v>
      </c>
      <c r="K42" t="s">
        <v>14</v>
      </c>
      <c r="L42" t="s">
        <v>16</v>
      </c>
      <c r="M42" t="s">
        <v>23</v>
      </c>
      <c r="N42" t="s">
        <v>52</v>
      </c>
    </row>
    <row r="43" spans="1:14" x14ac:dyDescent="0.25">
      <c r="A43" s="2" t="s">
        <v>55</v>
      </c>
      <c r="B43" t="s">
        <v>54</v>
      </c>
      <c r="C43" t="str">
        <f>'[10]Communiques Officiels Ministere'!$C$43</f>
        <v>C019SEN42</v>
      </c>
      <c r="E43" t="s">
        <v>39</v>
      </c>
      <c r="H43" t="s">
        <v>37</v>
      </c>
      <c r="K43" t="s">
        <v>14</v>
      </c>
      <c r="L43" t="s">
        <v>16</v>
      </c>
      <c r="M43" t="s">
        <v>23</v>
      </c>
      <c r="N43" t="s">
        <v>52</v>
      </c>
    </row>
    <row r="44" spans="1:14" x14ac:dyDescent="0.25">
      <c r="A44" s="2" t="s">
        <v>55</v>
      </c>
      <c r="B44" t="s">
        <v>54</v>
      </c>
      <c r="C44" t="str">
        <f>'[11]Communiques Officiels Ministere'!$C44</f>
        <v>C020SEN43</v>
      </c>
      <c r="D44" t="s">
        <v>46</v>
      </c>
      <c r="E44" t="s">
        <v>46</v>
      </c>
      <c r="F44" t="s">
        <v>9</v>
      </c>
      <c r="H44" t="s">
        <v>10</v>
      </c>
      <c r="I44" t="s">
        <v>33</v>
      </c>
      <c r="J44" t="s">
        <v>11</v>
      </c>
      <c r="K44" t="s">
        <v>14</v>
      </c>
      <c r="L44" t="s">
        <v>16</v>
      </c>
      <c r="M44" t="s">
        <v>23</v>
      </c>
      <c r="N44" t="s">
        <v>53</v>
      </c>
    </row>
    <row r="45" spans="1:14" x14ac:dyDescent="0.25">
      <c r="A45" s="2" t="s">
        <v>55</v>
      </c>
      <c r="B45" t="s">
        <v>54</v>
      </c>
      <c r="C45" t="str">
        <f>'[11]Communiques Officiels Ministere'!$C45</f>
        <v>C02044</v>
      </c>
      <c r="E45" t="s">
        <v>47</v>
      </c>
      <c r="K45" t="s">
        <v>14</v>
      </c>
      <c r="L45" t="s">
        <v>16</v>
      </c>
      <c r="M45" t="s">
        <v>23</v>
      </c>
    </row>
    <row r="46" spans="1:14" x14ac:dyDescent="0.25">
      <c r="A46" s="2" t="s">
        <v>55</v>
      </c>
      <c r="B46" t="s">
        <v>54</v>
      </c>
      <c r="C46" t="str">
        <f>'[11]Communiques Officiels Ministere'!$C46</f>
        <v>C02045</v>
      </c>
      <c r="K46" t="s">
        <v>14</v>
      </c>
      <c r="L46" t="s">
        <v>16</v>
      </c>
      <c r="M46" t="s">
        <v>23</v>
      </c>
    </row>
    <row r="47" spans="1:14" x14ac:dyDescent="0.25">
      <c r="A47" s="2" t="s">
        <v>55</v>
      </c>
      <c r="B47" t="s">
        <v>54</v>
      </c>
      <c r="C47" t="str">
        <f>'[11]Communiques Officiels Ministere'!$C47</f>
        <v>C02046</v>
      </c>
      <c r="K47" t="s">
        <v>14</v>
      </c>
      <c r="L47" t="s">
        <v>16</v>
      </c>
      <c r="M47" t="s">
        <v>23</v>
      </c>
    </row>
    <row r="48" spans="1:14" x14ac:dyDescent="0.25">
      <c r="A48" s="2" t="s">
        <v>55</v>
      </c>
      <c r="B48" t="s">
        <v>54</v>
      </c>
      <c r="C48" t="str">
        <f>'[11]Communiques Officiels Ministere'!$C48</f>
        <v>C02047</v>
      </c>
      <c r="D48" t="s">
        <v>48</v>
      </c>
      <c r="E48" t="s">
        <v>19</v>
      </c>
      <c r="F48" t="s">
        <v>9</v>
      </c>
      <c r="G48" t="s">
        <v>49</v>
      </c>
      <c r="H48" t="s">
        <v>37</v>
      </c>
      <c r="I48" t="s">
        <v>29</v>
      </c>
      <c r="J48" t="s">
        <v>11</v>
      </c>
      <c r="K48" t="s">
        <v>14</v>
      </c>
      <c r="L48" t="s">
        <v>16</v>
      </c>
      <c r="M48" t="s">
        <v>23</v>
      </c>
    </row>
    <row r="49" spans="1:13" x14ac:dyDescent="0.25">
      <c r="A49" s="2" t="s">
        <v>55</v>
      </c>
      <c r="B49" t="s">
        <v>54</v>
      </c>
      <c r="C49" t="str">
        <f>'[11]Communiques Officiels Ministere'!$C49</f>
        <v>C02048</v>
      </c>
      <c r="D49" t="s">
        <v>38</v>
      </c>
      <c r="E49" t="s">
        <v>39</v>
      </c>
      <c r="H49" t="s">
        <v>37</v>
      </c>
      <c r="K49" t="s">
        <v>14</v>
      </c>
      <c r="L49" t="s">
        <v>16</v>
      </c>
      <c r="M49" t="s">
        <v>23</v>
      </c>
    </row>
    <row r="50" spans="1:13" x14ac:dyDescent="0.25">
      <c r="A50" s="2" t="s">
        <v>55</v>
      </c>
      <c r="B50" t="s">
        <v>54</v>
      </c>
      <c r="C50" t="str">
        <f>'[11]Communiques Officiels Ministere'!$C50</f>
        <v>C02049</v>
      </c>
      <c r="E50" t="s">
        <v>43</v>
      </c>
      <c r="H50" t="s">
        <v>37</v>
      </c>
      <c r="K50" t="s">
        <v>14</v>
      </c>
      <c r="L50" t="s">
        <v>16</v>
      </c>
      <c r="M50" t="s">
        <v>23</v>
      </c>
    </row>
    <row r="51" spans="1:13" x14ac:dyDescent="0.25">
      <c r="A51" s="2" t="s">
        <v>55</v>
      </c>
      <c r="B51" t="s">
        <v>54</v>
      </c>
      <c r="C51" t="str">
        <f>'[11]Communiques Officiels Ministere'!$C51</f>
        <v>C02050</v>
      </c>
      <c r="E51" t="s">
        <v>43</v>
      </c>
      <c r="H51" t="s">
        <v>37</v>
      </c>
      <c r="K51" t="s">
        <v>14</v>
      </c>
      <c r="L51" t="s">
        <v>16</v>
      </c>
      <c r="M51" t="s">
        <v>23</v>
      </c>
    </row>
    <row r="52" spans="1:13" x14ac:dyDescent="0.25">
      <c r="A52" s="2" t="s">
        <v>55</v>
      </c>
      <c r="B52" t="s">
        <v>54</v>
      </c>
      <c r="C52" t="str">
        <f>'[11]Communiques Officiels Ministere'!$C52</f>
        <v>C02051</v>
      </c>
      <c r="E52" t="s">
        <v>43</v>
      </c>
      <c r="H52" t="s">
        <v>37</v>
      </c>
      <c r="K52" t="s">
        <v>14</v>
      </c>
      <c r="L52" t="s">
        <v>16</v>
      </c>
      <c r="M52" t="s">
        <v>23</v>
      </c>
    </row>
    <row r="53" spans="1:13" x14ac:dyDescent="0.25">
      <c r="A53" s="2" t="s">
        <v>55</v>
      </c>
      <c r="B53" t="s">
        <v>54</v>
      </c>
      <c r="C53" t="str">
        <f>'[19]Communiques Officiels Ministere'!$C53</f>
        <v>C02152</v>
      </c>
      <c r="K53" t="s">
        <v>14</v>
      </c>
      <c r="L53" t="s">
        <v>16</v>
      </c>
      <c r="M53" t="s">
        <v>23</v>
      </c>
    </row>
    <row r="54" spans="1:13" x14ac:dyDescent="0.25">
      <c r="A54" s="2" t="s">
        <v>55</v>
      </c>
      <c r="B54" t="s">
        <v>54</v>
      </c>
      <c r="C54" t="str">
        <f>'[19]Communiques Officiels Ministere'!$C54</f>
        <v>C02153</v>
      </c>
      <c r="K54" t="s">
        <v>14</v>
      </c>
      <c r="L54" t="s">
        <v>16</v>
      </c>
      <c r="M54" t="s">
        <v>23</v>
      </c>
    </row>
    <row r="55" spans="1:13" x14ac:dyDescent="0.25">
      <c r="A55" s="2" t="s">
        <v>55</v>
      </c>
      <c r="B55" t="s">
        <v>54</v>
      </c>
      <c r="C55" t="str">
        <f>'[19]Communiques Officiels Ministere'!$C55</f>
        <v>C02154</v>
      </c>
      <c r="K55" t="s">
        <v>14</v>
      </c>
      <c r="L55" t="s">
        <v>16</v>
      </c>
      <c r="M55" t="s">
        <v>23</v>
      </c>
    </row>
    <row r="56" spans="1:13" x14ac:dyDescent="0.25">
      <c r="A56" s="2" t="s">
        <v>55</v>
      </c>
      <c r="B56" t="s">
        <v>54</v>
      </c>
      <c r="C56" t="str">
        <f>'[19]Communiques Officiels Ministere'!$C56</f>
        <v>C02155</v>
      </c>
      <c r="K56" t="s">
        <v>14</v>
      </c>
      <c r="L56" t="s">
        <v>16</v>
      </c>
      <c r="M56" t="s">
        <v>23</v>
      </c>
    </row>
    <row r="57" spans="1:13" x14ac:dyDescent="0.25">
      <c r="A57" s="2" t="s">
        <v>55</v>
      </c>
      <c r="B57" t="s">
        <v>54</v>
      </c>
      <c r="C57" t="str">
        <f>'[19]Communiques Officiels Ministere'!$C57</f>
        <v>C02156</v>
      </c>
      <c r="K57" t="s">
        <v>14</v>
      </c>
      <c r="L57" t="s">
        <v>16</v>
      </c>
      <c r="M57" t="s">
        <v>23</v>
      </c>
    </row>
    <row r="58" spans="1:13" x14ac:dyDescent="0.25">
      <c r="A58" s="2" t="s">
        <v>55</v>
      </c>
      <c r="B58" t="s">
        <v>54</v>
      </c>
      <c r="C58" t="str">
        <f>'[19]Communiques Officiels Ministere'!$C58</f>
        <v>C02157</v>
      </c>
      <c r="K58" t="s">
        <v>14</v>
      </c>
      <c r="L58" t="s">
        <v>16</v>
      </c>
      <c r="M58" t="s">
        <v>23</v>
      </c>
    </row>
    <row r="59" spans="1:13" x14ac:dyDescent="0.25">
      <c r="A59" s="2" t="s">
        <v>55</v>
      </c>
      <c r="B59" t="s">
        <v>54</v>
      </c>
      <c r="C59" t="str">
        <f>'[19]Communiques Officiels Ministere'!$C59</f>
        <v>C021SEN58</v>
      </c>
      <c r="H59" t="s">
        <v>37</v>
      </c>
      <c r="K59" t="s">
        <v>14</v>
      </c>
      <c r="L59" t="s">
        <v>16</v>
      </c>
      <c r="M59" t="s">
        <v>23</v>
      </c>
    </row>
    <row r="60" spans="1:13" x14ac:dyDescent="0.25">
      <c r="A60" s="2" t="s">
        <v>55</v>
      </c>
      <c r="B60" t="s">
        <v>54</v>
      </c>
      <c r="C60" t="str">
        <f>'[19]Communiques Officiels Ministere'!$C60</f>
        <v>C021SEN59</v>
      </c>
      <c r="H60" t="s">
        <v>37</v>
      </c>
      <c r="K60" t="s">
        <v>14</v>
      </c>
      <c r="L60" t="s">
        <v>16</v>
      </c>
      <c r="M60" t="s">
        <v>23</v>
      </c>
    </row>
    <row r="61" spans="1:13" x14ac:dyDescent="0.25">
      <c r="A61" s="2" t="s">
        <v>55</v>
      </c>
      <c r="B61" t="s">
        <v>54</v>
      </c>
      <c r="C61" t="str">
        <f>'[19]Communiques Officiels Ministere'!$C61</f>
        <v>C021SEN60</v>
      </c>
      <c r="H61" t="s">
        <v>37</v>
      </c>
      <c r="K61" t="s">
        <v>14</v>
      </c>
      <c r="L61" t="s">
        <v>16</v>
      </c>
      <c r="M61" t="s">
        <v>23</v>
      </c>
    </row>
    <row r="62" spans="1:13" x14ac:dyDescent="0.25">
      <c r="A62" s="2" t="s">
        <v>55</v>
      </c>
      <c r="B62" t="s">
        <v>54</v>
      </c>
      <c r="C62" t="str">
        <f>'[19]Communiques Officiels Ministere'!$C62</f>
        <v>C021SEN61</v>
      </c>
      <c r="H62" t="s">
        <v>37</v>
      </c>
      <c r="K62" t="s">
        <v>14</v>
      </c>
      <c r="L62" t="s">
        <v>16</v>
      </c>
      <c r="M62" t="s">
        <v>23</v>
      </c>
    </row>
    <row r="63" spans="1:13" x14ac:dyDescent="0.25">
      <c r="A63" s="2" t="s">
        <v>55</v>
      </c>
      <c r="B63" t="s">
        <v>54</v>
      </c>
      <c r="C63" t="str">
        <f>'[19]Communiques Officiels Ministere'!$C63</f>
        <v>C021SEN62</v>
      </c>
      <c r="H63" t="s">
        <v>37</v>
      </c>
      <c r="K63" t="s">
        <v>14</v>
      </c>
      <c r="L63" t="s">
        <v>16</v>
      </c>
      <c r="M63" t="s">
        <v>23</v>
      </c>
    </row>
    <row r="64" spans="1:13" x14ac:dyDescent="0.25">
      <c r="A64" s="2" t="s">
        <v>55</v>
      </c>
      <c r="B64" t="s">
        <v>54</v>
      </c>
      <c r="C64" t="str">
        <f t="shared" ref="C64:C123" si="0">UPPER("C"&amp; TEXT(RIGHT($B64,2), "000") &amp; LEFT($H64, 3) &amp; LEFT($J74, 1) &amp; ROW()-1)</f>
        <v>C02263</v>
      </c>
      <c r="K64" t="s">
        <v>41</v>
      </c>
      <c r="L64" t="s">
        <v>16</v>
      </c>
      <c r="M64" t="s">
        <v>23</v>
      </c>
    </row>
    <row r="65" spans="1:13" x14ac:dyDescent="0.25">
      <c r="A65" s="2" t="s">
        <v>55</v>
      </c>
      <c r="B65" t="s">
        <v>54</v>
      </c>
      <c r="C65" t="str">
        <f t="shared" si="0"/>
        <v>C02264</v>
      </c>
      <c r="K65" t="s">
        <v>41</v>
      </c>
      <c r="L65" t="s">
        <v>16</v>
      </c>
      <c r="M65" t="s">
        <v>23</v>
      </c>
    </row>
    <row r="66" spans="1:13" x14ac:dyDescent="0.25">
      <c r="A66" s="2" t="s">
        <v>55</v>
      </c>
      <c r="B66" t="s">
        <v>54</v>
      </c>
      <c r="C66" t="str">
        <f t="shared" si="0"/>
        <v>C02265</v>
      </c>
      <c r="K66" t="s">
        <v>41</v>
      </c>
      <c r="L66" t="s">
        <v>16</v>
      </c>
      <c r="M66" t="s">
        <v>23</v>
      </c>
    </row>
    <row r="67" spans="1:13" x14ac:dyDescent="0.25">
      <c r="A67" s="2" t="s">
        <v>55</v>
      </c>
      <c r="B67" t="s">
        <v>54</v>
      </c>
      <c r="C67" t="str">
        <f t="shared" si="0"/>
        <v>C02266</v>
      </c>
      <c r="K67" t="s">
        <v>41</v>
      </c>
      <c r="L67" t="s">
        <v>16</v>
      </c>
      <c r="M67" t="s">
        <v>23</v>
      </c>
    </row>
    <row r="68" spans="1:13" x14ac:dyDescent="0.25">
      <c r="A68" s="2" t="s">
        <v>55</v>
      </c>
      <c r="B68" t="s">
        <v>54</v>
      </c>
      <c r="C68" t="str">
        <f t="shared" si="0"/>
        <v>C02267</v>
      </c>
      <c r="K68" t="s">
        <v>41</v>
      </c>
      <c r="L68" t="s">
        <v>16</v>
      </c>
      <c r="M68" t="s">
        <v>23</v>
      </c>
    </row>
    <row r="69" spans="1:13" x14ac:dyDescent="0.25">
      <c r="A69" s="2" t="s">
        <v>55</v>
      </c>
      <c r="B69" t="s">
        <v>54</v>
      </c>
      <c r="C69" t="str">
        <f t="shared" si="0"/>
        <v>C02268</v>
      </c>
      <c r="K69" t="s">
        <v>41</v>
      </c>
      <c r="L69" t="s">
        <v>16</v>
      </c>
      <c r="M69" t="s">
        <v>23</v>
      </c>
    </row>
    <row r="70" spans="1:13" x14ac:dyDescent="0.25">
      <c r="A70" s="2" t="s">
        <v>55</v>
      </c>
      <c r="B70" t="s">
        <v>54</v>
      </c>
      <c r="C70" t="str">
        <f t="shared" si="0"/>
        <v>C022SEN69</v>
      </c>
      <c r="H70" t="s">
        <v>37</v>
      </c>
      <c r="K70" t="s">
        <v>41</v>
      </c>
      <c r="L70" t="s">
        <v>16</v>
      </c>
      <c r="M70" t="s">
        <v>23</v>
      </c>
    </row>
    <row r="71" spans="1:13" x14ac:dyDescent="0.25">
      <c r="A71" s="2" t="s">
        <v>55</v>
      </c>
      <c r="B71" t="s">
        <v>54</v>
      </c>
      <c r="C71" t="str">
        <f t="shared" si="0"/>
        <v>C022SEN70</v>
      </c>
      <c r="H71" t="s">
        <v>37</v>
      </c>
      <c r="K71" t="s">
        <v>41</v>
      </c>
      <c r="L71" t="s">
        <v>16</v>
      </c>
      <c r="M71" t="s">
        <v>23</v>
      </c>
    </row>
    <row r="72" spans="1:13" x14ac:dyDescent="0.25">
      <c r="A72" s="2" t="s">
        <v>55</v>
      </c>
      <c r="B72" t="s">
        <v>54</v>
      </c>
      <c r="C72" t="str">
        <f t="shared" si="0"/>
        <v>C022SEN71</v>
      </c>
      <c r="H72" t="s">
        <v>37</v>
      </c>
      <c r="K72" t="s">
        <v>41</v>
      </c>
      <c r="L72" t="s">
        <v>16</v>
      </c>
      <c r="M72" t="s">
        <v>23</v>
      </c>
    </row>
    <row r="73" spans="1:13" x14ac:dyDescent="0.25">
      <c r="A73" s="2" t="s">
        <v>55</v>
      </c>
      <c r="B73" t="s">
        <v>54</v>
      </c>
      <c r="C73" t="str">
        <f t="shared" si="0"/>
        <v>C022SEN72</v>
      </c>
      <c r="H73" t="s">
        <v>37</v>
      </c>
      <c r="K73" t="s">
        <v>41</v>
      </c>
      <c r="L73" t="s">
        <v>16</v>
      </c>
      <c r="M73" t="s">
        <v>23</v>
      </c>
    </row>
    <row r="74" spans="1:13" x14ac:dyDescent="0.25">
      <c r="A74" s="2" t="s">
        <v>55</v>
      </c>
      <c r="B74" t="s">
        <v>54</v>
      </c>
      <c r="C74" t="str">
        <f t="shared" si="0"/>
        <v>C022SEN73</v>
      </c>
      <c r="H74" t="s">
        <v>37</v>
      </c>
      <c r="K74" t="s">
        <v>41</v>
      </c>
      <c r="L74" t="s">
        <v>16</v>
      </c>
      <c r="M74" t="s">
        <v>23</v>
      </c>
    </row>
    <row r="75" spans="1:13" x14ac:dyDescent="0.25">
      <c r="A75" s="2" t="s">
        <v>55</v>
      </c>
      <c r="B75" t="s">
        <v>54</v>
      </c>
      <c r="C75" t="str">
        <f t="shared" si="0"/>
        <v>C022SEN74</v>
      </c>
      <c r="H75" t="s">
        <v>37</v>
      </c>
      <c r="K75" t="s">
        <v>41</v>
      </c>
      <c r="L75" t="s">
        <v>16</v>
      </c>
      <c r="M75" t="s">
        <v>23</v>
      </c>
    </row>
    <row r="76" spans="1:13" x14ac:dyDescent="0.25">
      <c r="A76" s="2" t="s">
        <v>55</v>
      </c>
      <c r="B76" t="s">
        <v>54</v>
      </c>
      <c r="C76" t="str">
        <f t="shared" si="0"/>
        <v>C02275</v>
      </c>
      <c r="L76" t="s">
        <v>17</v>
      </c>
    </row>
    <row r="77" spans="1:13" x14ac:dyDescent="0.25">
      <c r="A77" s="2" t="s">
        <v>55</v>
      </c>
      <c r="B77" t="s">
        <v>54</v>
      </c>
      <c r="C77" t="str">
        <f t="shared" si="0"/>
        <v>C02276</v>
      </c>
      <c r="L77" t="s">
        <v>17</v>
      </c>
    </row>
    <row r="78" spans="1:13" x14ac:dyDescent="0.25">
      <c r="A78" s="2" t="s">
        <v>55</v>
      </c>
      <c r="B78" t="s">
        <v>54</v>
      </c>
      <c r="C78" t="str">
        <f t="shared" si="0"/>
        <v>C02277</v>
      </c>
      <c r="L78" t="s">
        <v>17</v>
      </c>
    </row>
    <row r="79" spans="1:13" x14ac:dyDescent="0.25">
      <c r="A79" s="2" t="s">
        <v>55</v>
      </c>
      <c r="B79" t="s">
        <v>54</v>
      </c>
      <c r="C79" t="str">
        <f t="shared" si="0"/>
        <v>C02278</v>
      </c>
      <c r="L79" t="s">
        <v>17</v>
      </c>
    </row>
    <row r="80" spans="1:13" x14ac:dyDescent="0.25">
      <c r="A80" s="2" t="s">
        <v>55</v>
      </c>
      <c r="B80" t="s">
        <v>54</v>
      </c>
      <c r="C80" t="str">
        <f t="shared" si="0"/>
        <v>C02279</v>
      </c>
      <c r="L80" t="s">
        <v>17</v>
      </c>
    </row>
    <row r="81" spans="1:12" x14ac:dyDescent="0.25">
      <c r="A81" s="2" t="s">
        <v>55</v>
      </c>
      <c r="B81" t="s">
        <v>54</v>
      </c>
      <c r="C81" t="str">
        <f t="shared" si="0"/>
        <v>C02280</v>
      </c>
      <c r="L81" t="s">
        <v>17</v>
      </c>
    </row>
    <row r="82" spans="1:12" x14ac:dyDescent="0.25">
      <c r="A82" s="2" t="s">
        <v>55</v>
      </c>
      <c r="B82" t="s">
        <v>54</v>
      </c>
      <c r="C82" t="str">
        <f t="shared" si="0"/>
        <v>C02281</v>
      </c>
      <c r="L82" t="s">
        <v>17</v>
      </c>
    </row>
    <row r="83" spans="1:12" x14ac:dyDescent="0.25">
      <c r="A83" s="2" t="s">
        <v>55</v>
      </c>
      <c r="B83" t="s">
        <v>54</v>
      </c>
      <c r="C83" t="str">
        <f t="shared" si="0"/>
        <v>C02282</v>
      </c>
      <c r="L83" t="s">
        <v>17</v>
      </c>
    </row>
    <row r="84" spans="1:12" x14ac:dyDescent="0.25">
      <c r="A84" s="2" t="s">
        <v>55</v>
      </c>
      <c r="B84" t="s">
        <v>54</v>
      </c>
      <c r="C84" t="str">
        <f t="shared" si="0"/>
        <v>C02283</v>
      </c>
      <c r="L84" t="s">
        <v>17</v>
      </c>
    </row>
    <row r="85" spans="1:12" x14ac:dyDescent="0.25">
      <c r="A85" s="2" t="s">
        <v>55</v>
      </c>
      <c r="B85" t="s">
        <v>54</v>
      </c>
      <c r="C85" t="str">
        <f t="shared" si="0"/>
        <v>C02284</v>
      </c>
      <c r="L85" t="s">
        <v>17</v>
      </c>
    </row>
    <row r="86" spans="1:12" x14ac:dyDescent="0.25">
      <c r="A86" s="2" t="s">
        <v>55</v>
      </c>
      <c r="B86" t="s">
        <v>54</v>
      </c>
      <c r="C86" t="str">
        <f t="shared" si="0"/>
        <v>C02285</v>
      </c>
      <c r="L86" t="s">
        <v>17</v>
      </c>
    </row>
    <row r="87" spans="1:12" x14ac:dyDescent="0.25">
      <c r="A87" s="2" t="s">
        <v>55</v>
      </c>
      <c r="B87" t="s">
        <v>54</v>
      </c>
      <c r="C87" t="str">
        <f t="shared" si="0"/>
        <v>C02286</v>
      </c>
      <c r="L87" t="s">
        <v>17</v>
      </c>
    </row>
    <row r="88" spans="1:12" x14ac:dyDescent="0.25">
      <c r="A88" s="2" t="s">
        <v>55</v>
      </c>
      <c r="B88" t="s">
        <v>54</v>
      </c>
      <c r="C88" t="str">
        <f t="shared" si="0"/>
        <v>C02287</v>
      </c>
      <c r="L88" t="s">
        <v>17</v>
      </c>
    </row>
    <row r="89" spans="1:12" x14ac:dyDescent="0.25">
      <c r="A89" s="2" t="s">
        <v>55</v>
      </c>
      <c r="B89" t="s">
        <v>54</v>
      </c>
      <c r="C89" t="str">
        <f t="shared" si="0"/>
        <v>C02288</v>
      </c>
      <c r="L89" t="s">
        <v>17</v>
      </c>
    </row>
    <row r="90" spans="1:12" x14ac:dyDescent="0.25">
      <c r="A90" s="2" t="s">
        <v>55</v>
      </c>
      <c r="B90" t="s">
        <v>54</v>
      </c>
      <c r="C90" t="str">
        <f t="shared" si="0"/>
        <v>C02289</v>
      </c>
      <c r="L90" t="s">
        <v>17</v>
      </c>
    </row>
    <row r="91" spans="1:12" x14ac:dyDescent="0.25">
      <c r="A91" s="2" t="s">
        <v>55</v>
      </c>
      <c r="B91" t="s">
        <v>54</v>
      </c>
      <c r="C91" t="str">
        <f t="shared" si="0"/>
        <v>C02290</v>
      </c>
      <c r="L91" t="s">
        <v>17</v>
      </c>
    </row>
    <row r="92" spans="1:12" x14ac:dyDescent="0.25">
      <c r="A92" s="2" t="s">
        <v>55</v>
      </c>
      <c r="B92" t="s">
        <v>54</v>
      </c>
      <c r="C92" t="str">
        <f t="shared" si="0"/>
        <v>C02291</v>
      </c>
      <c r="L92" t="s">
        <v>17</v>
      </c>
    </row>
    <row r="93" spans="1:12" x14ac:dyDescent="0.25">
      <c r="A93" s="2" t="s">
        <v>55</v>
      </c>
      <c r="B93" t="s">
        <v>54</v>
      </c>
      <c r="C93" t="str">
        <f t="shared" si="0"/>
        <v>C02292</v>
      </c>
      <c r="L93" t="s">
        <v>17</v>
      </c>
    </row>
    <row r="94" spans="1:12" x14ac:dyDescent="0.25">
      <c r="A94" s="2" t="s">
        <v>55</v>
      </c>
      <c r="B94" t="s">
        <v>54</v>
      </c>
      <c r="C94" t="str">
        <f t="shared" si="0"/>
        <v>C02293</v>
      </c>
      <c r="L94" t="s">
        <v>17</v>
      </c>
    </row>
    <row r="95" spans="1:12" x14ac:dyDescent="0.25">
      <c r="A95" s="2" t="s">
        <v>55</v>
      </c>
      <c r="B95" t="s">
        <v>54</v>
      </c>
      <c r="C95" t="str">
        <f t="shared" si="0"/>
        <v>C02294</v>
      </c>
      <c r="L95" t="s">
        <v>17</v>
      </c>
    </row>
    <row r="96" spans="1:12" x14ac:dyDescent="0.25">
      <c r="A96" s="2" t="s">
        <v>55</v>
      </c>
      <c r="B96" t="s">
        <v>54</v>
      </c>
      <c r="C96" t="str">
        <f t="shared" si="0"/>
        <v>C02295</v>
      </c>
      <c r="L96" t="s">
        <v>17</v>
      </c>
    </row>
    <row r="97" spans="1:12" x14ac:dyDescent="0.25">
      <c r="A97" s="2" t="s">
        <v>55</v>
      </c>
      <c r="B97" t="s">
        <v>54</v>
      </c>
      <c r="C97" t="str">
        <f t="shared" si="0"/>
        <v>C02296</v>
      </c>
      <c r="L97" t="s">
        <v>17</v>
      </c>
    </row>
    <row r="98" spans="1:12" x14ac:dyDescent="0.25">
      <c r="A98" s="2" t="s">
        <v>55</v>
      </c>
      <c r="B98" t="s">
        <v>54</v>
      </c>
      <c r="C98" t="str">
        <f t="shared" si="0"/>
        <v>C02297</v>
      </c>
      <c r="L98" t="s">
        <v>17</v>
      </c>
    </row>
    <row r="99" spans="1:12" x14ac:dyDescent="0.25">
      <c r="A99" s="2" t="s">
        <v>55</v>
      </c>
      <c r="B99" t="s">
        <v>54</v>
      </c>
      <c r="C99" t="str">
        <f t="shared" si="0"/>
        <v>C02298</v>
      </c>
      <c r="L99" t="s">
        <v>17</v>
      </c>
    </row>
    <row r="100" spans="1:12" x14ac:dyDescent="0.25">
      <c r="A100" s="2" t="s">
        <v>55</v>
      </c>
      <c r="B100" t="s">
        <v>54</v>
      </c>
      <c r="C100" t="str">
        <f t="shared" si="0"/>
        <v>C02299</v>
      </c>
      <c r="L100" t="s">
        <v>17</v>
      </c>
    </row>
    <row r="101" spans="1:12" x14ac:dyDescent="0.25">
      <c r="A101" s="2" t="s">
        <v>55</v>
      </c>
      <c r="B101" t="s">
        <v>54</v>
      </c>
      <c r="C101" t="str">
        <f t="shared" si="0"/>
        <v>C022100</v>
      </c>
      <c r="L101" t="s">
        <v>17</v>
      </c>
    </row>
    <row r="102" spans="1:12" x14ac:dyDescent="0.25">
      <c r="A102" s="2" t="s">
        <v>55</v>
      </c>
      <c r="B102" t="s">
        <v>54</v>
      </c>
      <c r="C102" t="str">
        <f t="shared" si="0"/>
        <v>C022101</v>
      </c>
      <c r="L102" t="s">
        <v>17</v>
      </c>
    </row>
    <row r="103" spans="1:12" x14ac:dyDescent="0.25">
      <c r="A103" s="2" t="s">
        <v>55</v>
      </c>
      <c r="B103" t="s">
        <v>54</v>
      </c>
      <c r="C103" t="str">
        <f t="shared" si="0"/>
        <v>C022102</v>
      </c>
      <c r="L103" t="s">
        <v>17</v>
      </c>
    </row>
    <row r="104" spans="1:12" x14ac:dyDescent="0.25">
      <c r="A104" s="2" t="s">
        <v>55</v>
      </c>
      <c r="B104" t="s">
        <v>54</v>
      </c>
      <c r="C104" t="str">
        <f t="shared" si="0"/>
        <v>C022103</v>
      </c>
      <c r="L104" t="s">
        <v>17</v>
      </c>
    </row>
    <row r="105" spans="1:12" x14ac:dyDescent="0.25">
      <c r="A105" s="2" t="s">
        <v>55</v>
      </c>
      <c r="B105" t="s">
        <v>54</v>
      </c>
      <c r="C105" t="str">
        <f t="shared" si="0"/>
        <v>C022104</v>
      </c>
      <c r="L105" t="s">
        <v>17</v>
      </c>
    </row>
    <row r="106" spans="1:12" x14ac:dyDescent="0.25">
      <c r="A106" s="2" t="s">
        <v>55</v>
      </c>
      <c r="B106" t="s">
        <v>54</v>
      </c>
      <c r="C106" t="str">
        <f t="shared" si="0"/>
        <v>C022105</v>
      </c>
      <c r="L106" t="s">
        <v>17</v>
      </c>
    </row>
    <row r="107" spans="1:12" x14ac:dyDescent="0.25">
      <c r="A107" s="2" t="s">
        <v>55</v>
      </c>
      <c r="B107" t="s">
        <v>54</v>
      </c>
      <c r="C107" t="str">
        <f t="shared" si="0"/>
        <v>C022106</v>
      </c>
      <c r="L107" t="s">
        <v>17</v>
      </c>
    </row>
    <row r="108" spans="1:12" x14ac:dyDescent="0.25">
      <c r="A108" s="2" t="s">
        <v>55</v>
      </c>
      <c r="B108" t="s">
        <v>54</v>
      </c>
      <c r="C108" t="str">
        <f t="shared" si="0"/>
        <v>C022107</v>
      </c>
      <c r="L108" t="s">
        <v>17</v>
      </c>
    </row>
    <row r="109" spans="1:12" x14ac:dyDescent="0.25">
      <c r="A109" s="2" t="s">
        <v>55</v>
      </c>
      <c r="B109" t="s">
        <v>54</v>
      </c>
      <c r="C109" t="str">
        <f t="shared" si="0"/>
        <v>C022108</v>
      </c>
      <c r="L109" t="s">
        <v>17</v>
      </c>
    </row>
    <row r="110" spans="1:12" x14ac:dyDescent="0.25">
      <c r="A110" s="2" t="s">
        <v>55</v>
      </c>
      <c r="B110" t="s">
        <v>54</v>
      </c>
      <c r="C110" t="str">
        <f t="shared" si="0"/>
        <v>C022109</v>
      </c>
      <c r="L110" t="s">
        <v>17</v>
      </c>
    </row>
    <row r="111" spans="1:12" x14ac:dyDescent="0.25">
      <c r="A111" s="2" t="s">
        <v>55</v>
      </c>
      <c r="B111" t="s">
        <v>54</v>
      </c>
      <c r="C111" t="str">
        <f t="shared" si="0"/>
        <v>C022110</v>
      </c>
      <c r="L111" t="s">
        <v>17</v>
      </c>
    </row>
    <row r="112" spans="1:12" x14ac:dyDescent="0.25">
      <c r="A112" s="2" t="s">
        <v>55</v>
      </c>
      <c r="B112" t="s">
        <v>54</v>
      </c>
      <c r="C112" t="str">
        <f t="shared" si="0"/>
        <v>C022111</v>
      </c>
      <c r="L112" t="s">
        <v>17</v>
      </c>
    </row>
    <row r="113" spans="1:12" x14ac:dyDescent="0.25">
      <c r="A113" s="2" t="s">
        <v>55</v>
      </c>
      <c r="B113" t="s">
        <v>54</v>
      </c>
      <c r="C113" t="str">
        <f t="shared" si="0"/>
        <v>C022112</v>
      </c>
      <c r="L113" t="s">
        <v>17</v>
      </c>
    </row>
    <row r="114" spans="1:12" x14ac:dyDescent="0.25">
      <c r="A114" s="2" t="s">
        <v>55</v>
      </c>
      <c r="B114" t="s">
        <v>54</v>
      </c>
      <c r="C114" t="str">
        <f t="shared" si="0"/>
        <v>C022113</v>
      </c>
      <c r="L114" t="s">
        <v>17</v>
      </c>
    </row>
    <row r="115" spans="1:12" x14ac:dyDescent="0.25">
      <c r="A115" s="2" t="s">
        <v>55</v>
      </c>
      <c r="B115" t="s">
        <v>54</v>
      </c>
      <c r="C115" t="str">
        <f t="shared" si="0"/>
        <v>C022114</v>
      </c>
      <c r="L115" t="s">
        <v>17</v>
      </c>
    </row>
    <row r="116" spans="1:12" x14ac:dyDescent="0.25">
      <c r="A116" s="2" t="s">
        <v>55</v>
      </c>
      <c r="B116" t="s">
        <v>54</v>
      </c>
      <c r="C116" t="str">
        <f t="shared" si="0"/>
        <v>C022115</v>
      </c>
      <c r="L116" t="s">
        <v>17</v>
      </c>
    </row>
    <row r="117" spans="1:12" x14ac:dyDescent="0.25">
      <c r="A117" s="2" t="s">
        <v>55</v>
      </c>
      <c r="B117" t="s">
        <v>54</v>
      </c>
      <c r="C117" t="str">
        <f t="shared" si="0"/>
        <v>C022116</v>
      </c>
      <c r="L117" t="s">
        <v>17</v>
      </c>
    </row>
    <row r="118" spans="1:12" x14ac:dyDescent="0.25">
      <c r="A118" s="2" t="s">
        <v>55</v>
      </c>
      <c r="B118" t="s">
        <v>54</v>
      </c>
      <c r="C118" t="str">
        <f t="shared" si="0"/>
        <v>C022117</v>
      </c>
      <c r="L118" t="s">
        <v>17</v>
      </c>
    </row>
    <row r="119" spans="1:12" x14ac:dyDescent="0.25">
      <c r="A119" s="2" t="s">
        <v>55</v>
      </c>
      <c r="B119" t="s">
        <v>54</v>
      </c>
      <c r="C119" t="str">
        <f t="shared" si="0"/>
        <v>C022118</v>
      </c>
      <c r="L119" t="s">
        <v>17</v>
      </c>
    </row>
    <row r="120" spans="1:12" x14ac:dyDescent="0.25">
      <c r="A120" s="2" t="s">
        <v>55</v>
      </c>
      <c r="B120" t="s">
        <v>54</v>
      </c>
      <c r="C120" t="str">
        <f t="shared" si="0"/>
        <v>C022119</v>
      </c>
      <c r="L120" t="s">
        <v>17</v>
      </c>
    </row>
    <row r="121" spans="1:12" x14ac:dyDescent="0.25">
      <c r="A121" s="2" t="s">
        <v>55</v>
      </c>
      <c r="B121" t="s">
        <v>54</v>
      </c>
      <c r="C121" t="str">
        <f t="shared" si="0"/>
        <v>C022120</v>
      </c>
      <c r="L121" t="s">
        <v>17</v>
      </c>
    </row>
    <row r="122" spans="1:12" x14ac:dyDescent="0.25">
      <c r="A122" s="2" t="s">
        <v>55</v>
      </c>
      <c r="B122" t="s">
        <v>54</v>
      </c>
      <c r="C122" t="str">
        <f t="shared" si="0"/>
        <v>C022121</v>
      </c>
      <c r="L122" t="s">
        <v>17</v>
      </c>
    </row>
    <row r="123" spans="1:12" x14ac:dyDescent="0.25">
      <c r="A123" s="2" t="s">
        <v>55</v>
      </c>
      <c r="B123" t="s">
        <v>54</v>
      </c>
      <c r="C123" t="str">
        <f t="shared" si="0"/>
        <v>C022122</v>
      </c>
      <c r="L123" t="s">
        <v>17</v>
      </c>
    </row>
  </sheetData>
  <autoFilter ref="K1:K43" xr:uid="{27B52BD2-F926-4B87-9FDB-07435ACBFEDF}"/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 xr:uid="{07320936-E895-4856-B798-12E03CD9330E}">
          <x14:formula1>
            <xm:f>'Data Validation'!$C$2:$C$11</xm:f>
          </x14:formula1>
          <xm:sqref>I1 I44:I1048576</xm:sqref>
        </x14:dataValidation>
        <x14:dataValidation type="list" showInputMessage="1" showErrorMessage="1" xr:uid="{1AD6C5DF-C483-402B-9773-17C8AE198DEC}">
          <x14:formula1>
            <xm:f>'C:\Users\ElhadjMalangDIEDHIOU\OneDrive\Covid19sn\Datasets\Communiques Ministere\[Communique 12.xlsx]Data Validation'!#REF!</xm:f>
          </x14:formula1>
          <xm:sqref>I8:I18</xm:sqref>
        </x14:dataValidation>
        <x14:dataValidation type="list" showInputMessage="1" showErrorMessage="1" xr:uid="{EA0C152C-88C5-4771-BBC5-6E543455A2AF}">
          <x14:formula1>
            <xm:f>'https://d.docs.live.net/720d2bd4b83cf84d/Covid19sn/Datasets/Communiques Ministere/[Communique 10.xlsx]Data Validation'!#REF!</xm:f>
          </x14:formula1>
          <xm:sqref>I2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allowBlank="1" showInputMessage="1" showErrorMessage="1" xr:uid="{59BD859B-9F7B-4C7A-AD90-F99DEE9AA93B}">
          <x14:formula1>
            <xm:f>'Data Validation'!$E$2:$E$5</xm:f>
          </x14:formula1>
          <xm:sqref>K1:K1048576</xm:sqref>
        </x14:dataValidation>
        <x14:dataValidation type="list" showInputMessage="1" showErrorMessage="1" xr:uid="{8E02AD05-354F-4A0F-A50D-12818ADD17C7}">
          <x14:formula1>
            <xm:f>'C:\Users\ElhadjMalangDIEDHIOU\EMCS\SenStopCovid - Dataset Communiques Officiels Ministere\[Communique 13.xlsx]Data Validation'!#REF!</xm:f>
          </x14:formula1>
          <xm:sqref>I19:I20</xm:sqref>
        </x14:dataValidation>
        <x14:dataValidation type="list" showInputMessage="1" showErrorMessage="1" xr:uid="{D79530BE-4B43-4F44-B81B-740432748338}">
          <x14:formula1>
            <xm:f>'C:\Users\ElhadjMalangDIEDHIOU\EMCS\SenStopCovid - Dataset Communiques Officiels Ministere\[Communique 16.xlsx]Data Validation'!#REF!</xm:f>
          </x14:formula1>
          <xm:sqref>I24:I27</xm:sqref>
        </x14:dataValidation>
        <x14:dataValidation type="list" showInputMessage="1" showErrorMessage="1" xr:uid="{208192EB-0D33-4E82-99F7-7505700D20F0}">
          <x14:formula1>
            <xm:f>'C:\Users\ElhadjMalangDIEDHIOU\EMCS\SenStopCovid - Dataset Communiques Officiels Ministere\[Communique 14.xlsx]Data Validation'!#REF!</xm:f>
          </x14:formula1>
          <xm:sqref>I21:I22</xm:sqref>
        </x14:dataValidation>
        <x14:dataValidation type="list" showInputMessage="1" showErrorMessage="1" xr:uid="{B4D6DFBB-A1AB-4B73-BA22-FF7AB691FE02}">
          <x14:formula1>
            <xm:f>'C:\Users\ElhadjMalangDIEDHIOU\EMCS\SenStopCovid - Dataset Communiques Officiels Ministere\[Communique 15.xlsx]Data Validation'!#REF!</xm:f>
          </x14:formula1>
          <xm:sqref>I23</xm:sqref>
        </x14:dataValidation>
        <x14:dataValidation type="list" showInputMessage="1" showErrorMessage="1" xr:uid="{9BEDB982-084A-4AA2-9E60-AD3A93ABB109}">
          <x14:formula1>
            <xm:f>'C:\Users\ElhadjMalangDIEDHIOU\EMCS\SenStopCovid - Dataset Communiques Officiels Ministere\[Communique 17.xlsx]Data Validation'!#REF!</xm:f>
          </x14:formula1>
          <xm:sqref>I28:I32</xm:sqref>
        </x14:dataValidation>
        <x14:dataValidation type="list" showInputMessage="1" showErrorMessage="1" xr:uid="{F0DE8611-C2AA-4085-BB2D-DF482243CE31}">
          <x14:formula1>
            <xm:f>'https://d.docs.live.net/720d2bd4b83cf84d/Covid19sn/Datasets/Communiques Ministere/[Communique 11.xlsx]Data Validation'!#REF!</xm:f>
          </x14:formula1>
          <xm:sqref>I3:I7</xm:sqref>
        </x14:dataValidation>
        <x14:dataValidation type="list" showInputMessage="1" showErrorMessage="1" xr:uid="{C408A5DF-2F80-48E2-A954-FD96DB255A5F}">
          <x14:formula1>
            <xm:f>'https://supermalang.sharepoint.com/teams/SenStopCovid/Shared Documents/Dataset Communiques Officiels Ministere/[Communique 19.xlsx]Data Validation'!#REF!</xm:f>
          </x14:formula1>
          <xm:sqref>I35:I43</xm:sqref>
        </x14:dataValidation>
        <x14:dataValidation type="list" showInputMessage="1" showErrorMessage="1" xr:uid="{C4778122-5EF4-40E7-BB96-325515BBADE6}">
          <x14:formula1>
            <xm:f>'C:\Users\ElhadjMalangDIEDHIOU\EMCS\SenStopCovid - Dataset Communiques Officiels Ministere\[Communique 18.xlsx]Data Validation'!#REF!</xm:f>
          </x14:formula1>
          <xm:sqref>I33:I34</xm:sqref>
        </x14:dataValidation>
        <x14:dataValidation type="list" allowBlank="1" showInputMessage="1" showErrorMessage="1" xr:uid="{AF3F09AA-E8AC-4D14-89DD-DA687F611DF8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26</v>
      </c>
      <c r="E2" t="s">
        <v>40</v>
      </c>
      <c r="G2" t="s">
        <v>16</v>
      </c>
    </row>
    <row r="3" spans="1:7" x14ac:dyDescent="0.25">
      <c r="A3" t="s">
        <v>12</v>
      </c>
      <c r="C3" s="1" t="s">
        <v>27</v>
      </c>
      <c r="E3" t="s">
        <v>41</v>
      </c>
      <c r="G3" t="s">
        <v>17</v>
      </c>
    </row>
    <row r="4" spans="1:7" x14ac:dyDescent="0.25">
      <c r="C4" t="s">
        <v>28</v>
      </c>
      <c r="E4" t="s">
        <v>14</v>
      </c>
    </row>
    <row r="5" spans="1:7" x14ac:dyDescent="0.25">
      <c r="C5" t="s">
        <v>29</v>
      </c>
      <c r="E5" t="s">
        <v>15</v>
      </c>
    </row>
    <row r="6" spans="1:7" x14ac:dyDescent="0.25">
      <c r="C6" t="s">
        <v>30</v>
      </c>
    </row>
    <row r="7" spans="1:7" x14ac:dyDescent="0.25">
      <c r="C7" t="s">
        <v>31</v>
      </c>
    </row>
    <row r="8" spans="1:7" x14ac:dyDescent="0.25">
      <c r="C8" t="s">
        <v>32</v>
      </c>
    </row>
    <row r="9" spans="1:7" x14ac:dyDescent="0.25">
      <c r="C9" t="s">
        <v>33</v>
      </c>
    </row>
    <row r="10" spans="1:7" x14ac:dyDescent="0.25">
      <c r="C10" t="s">
        <v>34</v>
      </c>
    </row>
    <row r="11" spans="1:7" x14ac:dyDescent="0.25">
      <c r="C11" t="s">
        <v>35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F1FED8-D89E-43E4-9602-6117DAE7157C}">
  <ds:schemaRefs>
    <ds:schemaRef ds:uri="http://purl.org/dc/elements/1.1/"/>
    <ds:schemaRef ds:uri="http://purl.org/dc/terms/"/>
    <ds:schemaRef ds:uri="071c009a-ce67-49e4-abae-6a46c995900d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2020-03-24T11:26:07Z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