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seandurkan/Desktop/SuperNimbus/Tutorials/vacation-bot/sn-vacation-tutorial/slack-vacation-bot-tutorials/slack-vacation-bot-tutorials/"/>
    </mc:Choice>
  </mc:AlternateContent>
  <xr:revisionPtr revIDLastSave="0" documentId="13_ncr:1_{EE1FD9BA-1CE9-EF4E-BEAA-9166AAE4C843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2023 Work Calendar" sheetId="2" r:id="rId1"/>
    <sheet name="Contracts" sheetId="3" state="hidden" r:id="rId2"/>
  </sheets>
  <definedNames>
    <definedName name="_xlnm._FilterDatabase" localSheetId="0" hidden="1">'2023 Work Calendar'!$A$3:$O$369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 s="1"/>
  <c r="N377" i="2"/>
  <c r="M377" i="2"/>
  <c r="L377" i="2"/>
  <c r="K377" i="2"/>
  <c r="J377" i="2"/>
  <c r="I377" i="2"/>
  <c r="H377" i="2"/>
  <c r="G377" i="2"/>
  <c r="F377" i="2"/>
  <c r="E377" i="2"/>
  <c r="D377" i="2"/>
  <c r="C377" i="2"/>
  <c r="N376" i="2"/>
  <c r="M376" i="2"/>
  <c r="M380" i="2" s="1"/>
  <c r="L376" i="2"/>
  <c r="L380" i="2" s="1"/>
  <c r="K376" i="2"/>
  <c r="J376" i="2"/>
  <c r="I376" i="2"/>
  <c r="H376" i="2"/>
  <c r="G376" i="2"/>
  <c r="G380" i="2" s="1"/>
  <c r="F376" i="2"/>
  <c r="F380" i="2" s="1"/>
  <c r="E376" i="2"/>
  <c r="E380" i="2" s="1"/>
  <c r="D376" i="2"/>
  <c r="D380" i="2" s="1"/>
  <c r="C376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N370" i="2"/>
  <c r="N373" i="2" s="1"/>
  <c r="M370" i="2"/>
  <c r="M373" i="2" s="1"/>
  <c r="M374" i="2" s="1"/>
  <c r="L370" i="2"/>
  <c r="L373" i="2" s="1"/>
  <c r="L374" i="2" s="1"/>
  <c r="K370" i="2"/>
  <c r="J370" i="2"/>
  <c r="I370" i="2"/>
  <c r="H370" i="2"/>
  <c r="G370" i="2"/>
  <c r="G373" i="2" s="1"/>
  <c r="G374" i="2" s="1"/>
  <c r="F370" i="2"/>
  <c r="F373" i="2" s="1"/>
  <c r="F374" i="2" s="1"/>
  <c r="E370" i="2"/>
  <c r="E373" i="2" s="1"/>
  <c r="E374" i="2" s="1"/>
  <c r="D370" i="2"/>
  <c r="D373" i="2" s="1"/>
  <c r="D374" i="2" s="1"/>
  <c r="C370" i="2"/>
  <c r="M369" i="2"/>
  <c r="L369" i="2"/>
  <c r="K369" i="2"/>
  <c r="J369" i="2"/>
  <c r="I369" i="2"/>
  <c r="H369" i="2"/>
  <c r="G369" i="2"/>
  <c r="F369" i="2"/>
  <c r="E369" i="2"/>
  <c r="D369" i="2"/>
  <c r="C369" i="2"/>
  <c r="H373" i="2" l="1"/>
  <c r="H374" i="2" s="1"/>
  <c r="H380" i="2"/>
  <c r="I373" i="2"/>
  <c r="I374" i="2" s="1"/>
  <c r="I379" i="2"/>
  <c r="J373" i="2"/>
  <c r="J374" i="2" s="1"/>
  <c r="J379" i="2"/>
  <c r="C373" i="2"/>
  <c r="C374" i="2" s="1"/>
  <c r="K373" i="2"/>
  <c r="K374" i="2" s="1"/>
  <c r="C379" i="2"/>
  <c r="K379" i="2"/>
  <c r="D379" i="2"/>
  <c r="L379" i="2"/>
  <c r="I380" i="2"/>
  <c r="E379" i="2"/>
  <c r="M379" i="2"/>
  <c r="J380" i="2"/>
  <c r="F379" i="2"/>
  <c r="C380" i="2"/>
  <c r="K380" i="2"/>
  <c r="G379" i="2"/>
  <c r="H379" i="2"/>
  <c r="G3" i="3" l="1"/>
</calcChain>
</file>

<file path=xl/sharedStrings.xml><?xml version="1.0" encoding="utf-8"?>
<sst xmlns="http://schemas.openxmlformats.org/spreadsheetml/2006/main" count="566" uniqueCount="68">
  <si>
    <t>BH</t>
  </si>
  <si>
    <t>AL</t>
  </si>
  <si>
    <t>Sick Day</t>
  </si>
  <si>
    <t>Copy the relevant cell and paste for each day on your column.</t>
  </si>
  <si>
    <t>Date</t>
  </si>
  <si>
    <t>Day</t>
  </si>
  <si>
    <t>Robert Byrne</t>
  </si>
  <si>
    <t>Sean Durkan</t>
  </si>
  <si>
    <t>Vincent Power</t>
  </si>
  <si>
    <t>Kevin Murphy</t>
  </si>
  <si>
    <t>Month 1st</t>
  </si>
  <si>
    <t>Wednesday</t>
  </si>
  <si>
    <t>n/a</t>
  </si>
  <si>
    <t>Thursday</t>
  </si>
  <si>
    <t>Friday</t>
  </si>
  <si>
    <t>Saturday</t>
  </si>
  <si>
    <t>Sunday</t>
  </si>
  <si>
    <t>Monday</t>
  </si>
  <si>
    <t>Tuesday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</si>
  <si>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</si>
  <si>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</si>
  <si>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</si>
  <si>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</si>
  <si>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</si>
  <si>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</si>
  <si>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</si>
  <si>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</si>
  <si>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</si>
  <si>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</si>
  <si>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OOO: all day</t>
  </si>
  <si>
    <t>Half-Day AL: (workingWhichHalf)</t>
  </si>
  <si>
    <t>Half-Day Sick: (workingWhichHalf)</t>
  </si>
  <si>
    <t>Requested</t>
  </si>
  <si>
    <t>Other (Specify)</t>
  </si>
  <si>
    <t xml:space="preserve">Test Ran: ANNUAL LEAVE FOR NEXT WEEK
================================
Rob is Out of Office all day on Wednesday.
</t>
  </si>
  <si>
    <t>Employee 1 Name</t>
  </si>
  <si>
    <t>Employee 2 Name</t>
  </si>
  <si>
    <t>Employee 3 Name</t>
  </si>
  <si>
    <t>Employee 4 Name</t>
  </si>
  <si>
    <t>Employee 5 Name</t>
  </si>
  <si>
    <t>Employee 6 Name</t>
  </si>
  <si>
    <t>January</t>
  </si>
  <si>
    <t>February</t>
  </si>
  <si>
    <t>Half-Day AL</t>
  </si>
  <si>
    <t>AL ALLOWANCE</t>
  </si>
  <si>
    <t>AL USED</t>
  </si>
  <si>
    <t>AL BALANCE</t>
  </si>
  <si>
    <t>Half-Day Sick</t>
  </si>
  <si>
    <t>SICK ALLOWANCE</t>
  </si>
  <si>
    <t>SICK USED</t>
  </si>
  <si>
    <t>SICK BALANCE</t>
  </si>
  <si>
    <t>Employee</t>
  </si>
  <si>
    <t>Title</t>
  </si>
  <si>
    <t>Duration</t>
  </si>
  <si>
    <t>Start Date</t>
  </si>
  <si>
    <t>End Date</t>
  </si>
  <si>
    <t>AL used</t>
  </si>
  <si>
    <t>Comments</t>
  </si>
  <si>
    <t>Back-end Developer</t>
  </si>
  <si>
    <t>3 months</t>
  </si>
  <si>
    <t>3AL days moved to next contract</t>
  </si>
  <si>
    <t>Cloud Engineer</t>
  </si>
  <si>
    <t>6 months</t>
  </si>
  <si>
    <t>indefinite</t>
  </si>
  <si>
    <t>David Ryan</t>
  </si>
  <si>
    <t>Backend Developer Intern</t>
  </si>
  <si>
    <t>Project Manager - Client Consultant</t>
  </si>
  <si>
    <t>Company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</si>
</sst>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&quot;/&quot;mm&quot;/&quot;yy"/>
  </numFmts>
  <fonts count="9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b/>
      <i/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rgb="FF000000"/>
      <name val="Calibri"/>
    </font>
    <font>
      <sz val="10"/>
      <color theme="1"/>
      <name val="Arial"/>
    </font>
    <font>
      <sz val="11"/>
      <color rgb="FF000000"/>
      <name val="Inconsolata"/>
    </font>
    <font>
      <sz val="11"/>
      <color rgb="FF000000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A9694"/>
        <bgColor rgb="FFDA9694"/>
      </patternFill>
    </fill>
    <fill>
      <patternFill patternType="solid">
        <fgColor rgb="FFA4C2F4"/>
        <bgColor rgb="FFA4C2F4"/>
      </patternFill>
    </fill>
    <fill>
      <patternFill patternType="solid">
        <fgColor theme="6"/>
        <bgColor theme="6"/>
      </patternFill>
    </fill>
    <fill>
      <patternFill patternType="solid">
        <fgColor rgb="FFB7B7B7"/>
        <bgColor rgb="FFB7B7B7"/>
      </patternFill>
    </fill>
    <fill>
      <patternFill patternType="solid">
        <fgColor rgb="FFF1C232"/>
        <bgColor rgb="FFF1C232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0" fontId="5" fillId="0" borderId="1" xfId="0" applyFont="1" applyBorder="1"/>
    <xf numFmtId="0" fontId="6" fillId="0" borderId="1" xfId="0" applyFont="1" applyBorder="1"/>
    <xf numFmtId="0" fontId="6" fillId="5" borderId="1" xfId="0" applyFont="1" applyFill="1" applyBorder="1"/>
    <xf numFmtId="14" fontId="5" fillId="0" borderId="1" xfId="0" applyNumberFormat="1" applyFont="1" applyBorder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2" fillId="3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7" borderId="2" xfId="0" applyFont="1" applyFill="1" applyBorder="1"/>
    <xf numFmtId="0" fontId="2" fillId="5" borderId="1" xfId="0" applyFont="1" applyFill="1" applyBorder="1"/>
    <xf numFmtId="0" fontId="4" fillId="0" borderId="0" xfId="0" applyFont="1" applyAlignment="1">
      <alignment wrapText="1"/>
    </xf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0" fontId="6" fillId="0" borderId="3" xfId="0" applyFont="1" applyBorder="1" applyAlignment="1">
      <alignment horizontal="center"/>
    </xf>
    <xf numFmtId="14" fontId="4" fillId="0" borderId="0" xfId="0" applyNumberFormat="1" applyFont="1" applyAlignment="1">
      <alignment horizontal="left"/>
    </xf>
    <xf numFmtId="1" fontId="2" fillId="0" borderId="4" xfId="0" applyNumberFormat="1" applyFont="1" applyBorder="1"/>
    <xf numFmtId="0" fontId="7" fillId="8" borderId="0" xfId="0" applyFont="1" applyFill="1"/>
    <xf numFmtId="1" fontId="8" fillId="8" borderId="5" xfId="0" applyNumberFormat="1" applyFont="1" applyFill="1" applyBorder="1"/>
    <xf numFmtId="1" fontId="2" fillId="0" borderId="0" xfId="0" applyNumberFormat="1" applyFont="1"/>
    <xf numFmtId="164" fontId="4" fillId="3" borderId="1" xfId="0" applyNumberFormat="1" applyFont="1" applyFill="1" applyBorder="1"/>
    <xf numFmtId="1" fontId="2" fillId="0" borderId="6" xfId="0" applyNumberFormat="1" applyFont="1" applyBorder="1"/>
    <xf numFmtId="1" fontId="2" fillId="0" borderId="5" xfId="0" applyNumberFormat="1" applyFont="1" applyBorder="1"/>
    <xf numFmtId="0" fontId="2" fillId="4" borderId="2" xfId="0" applyFont="1" applyFill="1" applyBorder="1"/>
    <xf numFmtId="164" fontId="4" fillId="4" borderId="4" xfId="0" applyNumberFormat="1" applyFont="1" applyFill="1" applyBorder="1"/>
    <xf numFmtId="164" fontId="4" fillId="4" borderId="0" xfId="0" applyNumberFormat="1" applyFont="1" applyFill="1"/>
    <xf numFmtId="164" fontId="4" fillId="4" borderId="2" xfId="0" applyNumberFormat="1" applyFont="1" applyFill="1" applyBorder="1"/>
    <xf numFmtId="0" fontId="4" fillId="9" borderId="0" xfId="0" applyFont="1" applyFill="1"/>
    <xf numFmtId="0" fontId="2" fillId="9" borderId="0" xfId="0" applyFont="1" applyFill="1"/>
    <xf numFmtId="165" fontId="4" fillId="9" borderId="0" xfId="0" applyNumberFormat="1" applyFont="1" applyFill="1"/>
    <xf numFmtId="165" fontId="2" fillId="9" borderId="0" xfId="0" applyNumberFormat="1" applyFont="1" applyFill="1"/>
    <xf numFmtId="164" fontId="2" fillId="9" borderId="0" xfId="0" applyNumberFormat="1" applyFont="1" applyFill="1"/>
    <xf numFmtId="165" fontId="4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4">
    <dxf>
      <fill>
        <patternFill patternType="solid">
          <fgColor rgb="FFBFBFBF"/>
          <bgColor rgb="FFBFBFB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95325" cy="34290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0" y="0"/>
          <a:ext cx="695325" cy="342900"/>
          <a:chOff x="1872325" y="686200"/>
          <a:chExt cx="833100" cy="43140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1872325" y="745000"/>
            <a:ext cx="833100" cy="3726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1872325" y="686200"/>
            <a:ext cx="833100" cy="4314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GO TO TODAY</a:t>
            </a:r>
            <a:endParaRPr sz="1100"/>
          </a:p>
        </xdr:txBody>
      </xdr:sp>
    </xdr:grpSp>
    <xdr:clientData fLocksWithSheet="0"/>
  </xdr:oneCellAnchor>
  <xdr:oneCellAnchor>
    <xdr:from>
      <xdr:col>9</xdr:col>
      <xdr:colOff>142875</xdr:colOff>
      <xdr:row>0</xdr:row>
      <xdr:rowOff>76200</xdr:rowOff>
    </xdr:from>
    <xdr:ext cx="657225" cy="2952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36350" y="146100"/>
          <a:ext cx="642900" cy="272700"/>
        </a:xfrm>
        <a:prstGeom prst="roundRect">
          <a:avLst>
            <a:gd name="adj" fmla="val 16667"/>
          </a:avLst>
        </a:prstGeom>
        <a:solidFill>
          <a:srgbClr val="F4CCCC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700"/>
            <a:t>TEST DAY</a:t>
          </a:r>
          <a:endParaRPr sz="700"/>
        </a:p>
      </xdr:txBody>
    </xdr:sp>
    <xdr:clientData fLocksWithSheet="0"/>
  </xdr:oneCellAnchor>
  <xdr:oneCellAnchor>
    <xdr:from>
      <xdr:col>10</xdr:col>
      <xdr:colOff>47625</xdr:colOff>
      <xdr:row>0</xdr:row>
      <xdr:rowOff>66675</xdr:rowOff>
    </xdr:from>
    <xdr:ext cx="819150" cy="3143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75325" y="175325"/>
          <a:ext cx="798600" cy="292200"/>
        </a:xfrm>
        <a:prstGeom prst="roundRect">
          <a:avLst>
            <a:gd name="adj" fmla="val 16667"/>
          </a:avLst>
        </a:prstGeom>
        <a:solidFill>
          <a:srgbClr val="F4CCCC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700"/>
            <a:t>TEST - WEEK</a:t>
          </a:r>
          <a:endParaRPr sz="7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39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12.6640625" defaultRowHeight="15.75" customHeight="1" x14ac:dyDescent="0.15"/>
  <cols>
    <col min="1" max="1" width="17.83203125" customWidth="1"/>
    <col min="2" max="2" width="16.83203125" customWidth="1"/>
    <col min="3" max="3" width="16.1640625" customWidth="1"/>
    <col min="4" max="4" width="13.5" customWidth="1"/>
    <col min="5" max="5" width="13.1640625" customWidth="1"/>
    <col min="6" max="6" width="13.5" customWidth="1"/>
    <col min="7" max="7" width="16.1640625" customWidth="1"/>
    <col min="8" max="8" width="14.33203125" customWidth="1"/>
    <col min="9" max="9" width="8.6640625" customWidth="1"/>
    <col min="10" max="10" width="13.5" customWidth="1"/>
    <col min="11" max="11" width="12.6640625" customWidth="1"/>
    <col min="12" max="13" width="11.83203125" customWidth="1"/>
    <col min="14" max="14" width="11.83203125" hidden="1" customWidth="1"/>
    <col min="15" max="15" width="32.33203125" customWidth="1"/>
  </cols>
  <sheetData>
    <row r="1" spans="1:15" ht="43" x14ac:dyDescent="0.2">
      <c r="A1" s="1"/>
      <c r="B1" s="2" t="s">
        <v>29</v>
      </c>
      <c r="C1" s="3" t="s">
        <v>1</v>
      </c>
      <c r="D1" s="15" t="s">
        <v>30</v>
      </c>
      <c r="E1" s="4" t="s">
        <v>2</v>
      </c>
      <c r="F1" s="16" t="s">
        <v>31</v>
      </c>
      <c r="G1" s="17" t="s">
        <v>32</v>
      </c>
      <c r="H1" s="3" t="s">
        <v>33</v>
      </c>
      <c r="I1" s="18" t="s">
        <v>0</v>
      </c>
      <c r="J1" s="7"/>
      <c r="L1" s="5"/>
      <c r="M1" s="5"/>
      <c r="O1" s="6" t="s">
        <v>3</v>
      </c>
    </row>
    <row r="2" spans="1:15" ht="1.5" customHeight="1" x14ac:dyDescent="0.15">
      <c r="A2" s="7"/>
      <c r="B2" s="7"/>
      <c r="C2" s="7"/>
      <c r="D2" s="7"/>
      <c r="E2" s="7"/>
      <c r="F2" s="7"/>
      <c r="G2" s="7"/>
      <c r="H2" s="7"/>
      <c r="I2" s="7" t="s">
        <v>34</v>
      </c>
      <c r="J2" s="7"/>
      <c r="K2" s="7"/>
      <c r="L2" s="7"/>
      <c r="M2" s="7"/>
      <c r="N2" s="7"/>
      <c r="O2" s="8"/>
    </row>
    <row r="3" spans="1:15" ht="28" x14ac:dyDescent="0.15">
      <c r="A3" s="19" t="s">
        <v>4</v>
      </c>
      <c r="B3" s="19" t="s">
        <v>5</v>
      </c>
      <c r="C3" s="19" t="s">
        <v>35</v>
      </c>
      <c r="D3" s="19" t="s">
        <v>36</v>
      </c>
      <c r="E3" s="19" t="s">
        <v>37</v>
      </c>
      <c r="F3" s="19" t="s">
        <v>38</v>
      </c>
      <c r="G3" s="19" t="s">
        <v>39</v>
      </c>
      <c r="H3" s="19" t="s">
        <v>40</v>
      </c>
      <c r="I3" s="19"/>
      <c r="J3" s="19"/>
      <c r="K3" s="19"/>
      <c r="L3" s="19"/>
      <c r="M3" s="19"/>
      <c r="N3" s="19" t="s">
        <v>9</v>
      </c>
      <c r="O3" s="19" t="s">
        <v>10</v>
      </c>
    </row>
    <row r="4" spans="1:15" ht="15" x14ac:dyDescent="0.2">
      <c r="A4" s="12">
        <v>44927</v>
      </c>
      <c r="B4" s="9" t="s">
        <v>16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7" t="s">
        <v>41</v>
      </c>
    </row>
    <row r="5" spans="1:15" ht="15" x14ac:dyDescent="0.2">
      <c r="A5" s="12">
        <v>44928</v>
      </c>
      <c r="B5" s="9" t="s">
        <v>17</v>
      </c>
      <c r="C5" s="18" t="s">
        <v>0</v>
      </c>
      <c r="D5" s="18" t="s">
        <v>0</v>
      </c>
      <c r="E5" s="18" t="s">
        <v>0</v>
      </c>
      <c r="F5" s="18" t="s">
        <v>0</v>
      </c>
      <c r="G5" s="18" t="s">
        <v>0</v>
      </c>
      <c r="H5" s="18" t="s">
        <v>0</v>
      </c>
      <c r="I5" s="18" t="s">
        <v>0</v>
      </c>
      <c r="J5" s="18" t="s">
        <v>0</v>
      </c>
      <c r="K5" s="18" t="s">
        <v>0</v>
      </c>
      <c r="L5" s="18" t="s">
        <v>0</v>
      </c>
      <c r="M5" s="18" t="s">
        <v>0</v>
      </c>
      <c r="N5" s="20"/>
      <c r="O5" s="7"/>
    </row>
    <row r="6" spans="1:15" ht="15" x14ac:dyDescent="0.2">
      <c r="A6" s="12">
        <v>44929</v>
      </c>
      <c r="B6" s="9" t="s">
        <v>18</v>
      </c>
      <c r="C6" s="10"/>
      <c r="D6" s="10"/>
      <c r="E6" s="10"/>
      <c r="G6" s="10"/>
      <c r="H6" s="10"/>
      <c r="I6" s="10"/>
      <c r="J6" s="10"/>
      <c r="K6" s="10"/>
      <c r="L6" s="10"/>
      <c r="M6" s="10"/>
      <c r="N6" s="18" t="s">
        <v>0</v>
      </c>
      <c r="O6" s="7"/>
    </row>
    <row r="7" spans="1:15" ht="15" x14ac:dyDescent="0.2">
      <c r="A7" s="12">
        <v>44930</v>
      </c>
      <c r="B7" s="9" t="s">
        <v>11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7"/>
    </row>
    <row r="8" spans="1:15" ht="15" x14ac:dyDescent="0.2">
      <c r="A8" s="12">
        <v>44931</v>
      </c>
      <c r="B8" s="9" t="s">
        <v>13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7"/>
    </row>
    <row r="9" spans="1:15" ht="15" x14ac:dyDescent="0.2">
      <c r="A9" s="12">
        <v>44932</v>
      </c>
      <c r="B9" s="9" t="s">
        <v>14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7"/>
    </row>
    <row r="10" spans="1:15" ht="15" x14ac:dyDescent="0.2">
      <c r="A10" s="12">
        <v>44933</v>
      </c>
      <c r="B10" s="9" t="s">
        <v>15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7"/>
    </row>
    <row r="11" spans="1:15" ht="15" x14ac:dyDescent="0.2">
      <c r="A11" s="12">
        <v>44934</v>
      </c>
      <c r="B11" s="9" t="s">
        <v>16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7"/>
    </row>
    <row r="12" spans="1:15" ht="15" x14ac:dyDescent="0.2">
      <c r="A12" s="12">
        <v>44935</v>
      </c>
      <c r="B12" s="9" t="s">
        <v>17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7"/>
    </row>
    <row r="13" spans="1:15" ht="15" x14ac:dyDescent="0.2">
      <c r="A13" s="12">
        <v>44936</v>
      </c>
      <c r="B13" s="9" t="s">
        <v>18</v>
      </c>
      <c r="C13" s="21"/>
      <c r="D13" s="21"/>
      <c r="E13" s="21"/>
      <c r="G13" s="21"/>
      <c r="H13" s="21"/>
      <c r="I13" s="21"/>
      <c r="J13" s="21"/>
      <c r="K13" s="21"/>
      <c r="L13" s="21"/>
      <c r="M13" s="21"/>
      <c r="N13" s="22"/>
      <c r="O13" s="7"/>
    </row>
    <row r="14" spans="1:15" ht="15" x14ac:dyDescent="0.2">
      <c r="A14" s="12">
        <v>44937</v>
      </c>
      <c r="B14" s="9" t="s">
        <v>11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7"/>
    </row>
    <row r="15" spans="1:15" ht="15" x14ac:dyDescent="0.2">
      <c r="A15" s="12">
        <v>44938</v>
      </c>
      <c r="B15" s="9" t="s">
        <v>13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10"/>
      <c r="N15" s="10"/>
      <c r="O15" s="7"/>
    </row>
    <row r="16" spans="1:15" ht="15" x14ac:dyDescent="0.2">
      <c r="A16" s="12">
        <v>44939</v>
      </c>
      <c r="B16" s="9" t="s">
        <v>14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7"/>
    </row>
    <row r="17" spans="1:15" ht="15" x14ac:dyDescent="0.2">
      <c r="A17" s="12">
        <v>44940</v>
      </c>
      <c r="B17" s="9" t="s">
        <v>15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7"/>
    </row>
    <row r="18" spans="1:15" ht="15" x14ac:dyDescent="0.2">
      <c r="A18" s="12">
        <v>44941</v>
      </c>
      <c r="B18" s="9" t="s">
        <v>16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7"/>
    </row>
    <row r="19" spans="1:15" ht="15" x14ac:dyDescent="0.2">
      <c r="A19" s="12">
        <v>44942</v>
      </c>
      <c r="B19" s="9" t="s">
        <v>17</v>
      </c>
      <c r="C19" s="22"/>
      <c r="D19" s="22"/>
      <c r="E19" s="22"/>
      <c r="F19" s="20"/>
      <c r="G19" s="20"/>
      <c r="H19" s="20"/>
      <c r="I19" s="20"/>
      <c r="J19" s="20"/>
      <c r="K19" s="20"/>
      <c r="L19" s="20"/>
      <c r="M19" s="20"/>
      <c r="N19" s="20"/>
      <c r="O19" s="7"/>
    </row>
    <row r="20" spans="1:15" ht="15" x14ac:dyDescent="0.2">
      <c r="A20" s="12">
        <v>44943</v>
      </c>
      <c r="B20" s="9" t="s">
        <v>18</v>
      </c>
      <c r="C20" s="22"/>
      <c r="D20" s="22"/>
      <c r="E20" s="22"/>
      <c r="F20" s="10"/>
      <c r="G20" s="20"/>
      <c r="H20" s="22"/>
      <c r="I20" s="22"/>
      <c r="J20" s="22"/>
      <c r="K20" s="22"/>
      <c r="L20" s="22"/>
      <c r="M20" s="22"/>
      <c r="N20" s="22"/>
      <c r="O20" s="7"/>
    </row>
    <row r="21" spans="1:15" ht="15" x14ac:dyDescent="0.2">
      <c r="A21" s="12">
        <v>44944</v>
      </c>
      <c r="B21" s="9" t="s">
        <v>11</v>
      </c>
      <c r="C21" s="22"/>
      <c r="D21" s="22"/>
      <c r="E21" s="22"/>
      <c r="F21" s="10"/>
      <c r="G21" s="10"/>
      <c r="H21" s="10"/>
      <c r="I21" s="10"/>
      <c r="J21" s="10"/>
      <c r="K21" s="10"/>
      <c r="L21" s="10"/>
      <c r="M21" s="10"/>
      <c r="N21" s="10"/>
      <c r="O21" s="7"/>
    </row>
    <row r="22" spans="1:15" ht="15" x14ac:dyDescent="0.2">
      <c r="A22" s="12">
        <v>44945</v>
      </c>
      <c r="B22" s="9" t="s">
        <v>13</v>
      </c>
      <c r="C22" s="22"/>
      <c r="D22" s="22"/>
      <c r="E22" s="22"/>
      <c r="F22" s="10"/>
      <c r="G22" s="10"/>
      <c r="H22" s="10"/>
      <c r="I22" s="10"/>
      <c r="J22" s="10"/>
      <c r="K22" s="10"/>
      <c r="L22" s="10"/>
      <c r="M22" s="10"/>
      <c r="N22" s="10"/>
      <c r="O22" s="7"/>
    </row>
    <row r="23" spans="1:15" ht="15" x14ac:dyDescent="0.2">
      <c r="A23" s="12">
        <v>44946</v>
      </c>
      <c r="B23" s="9" t="s">
        <v>14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7"/>
    </row>
    <row r="24" spans="1:15" ht="15" x14ac:dyDescent="0.2">
      <c r="A24" s="12">
        <v>44947</v>
      </c>
      <c r="B24" s="9" t="s">
        <v>15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7"/>
    </row>
    <row r="25" spans="1:15" ht="15" x14ac:dyDescent="0.2">
      <c r="A25" s="12">
        <v>44948</v>
      </c>
      <c r="B25" s="9" t="s">
        <v>16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7"/>
    </row>
    <row r="26" spans="1:15" ht="15" x14ac:dyDescent="0.2">
      <c r="A26" s="12">
        <v>44949</v>
      </c>
      <c r="B26" s="9" t="s">
        <v>17</v>
      </c>
      <c r="C26" s="10"/>
      <c r="D26" s="1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7"/>
    </row>
    <row r="27" spans="1:15" ht="15" x14ac:dyDescent="0.2">
      <c r="A27" s="12">
        <v>44950</v>
      </c>
      <c r="B27" s="9" t="s">
        <v>18</v>
      </c>
      <c r="C27" s="10"/>
      <c r="D27" s="10"/>
      <c r="E27" s="22"/>
      <c r="F27" s="20"/>
      <c r="G27" s="20"/>
      <c r="H27" s="22"/>
      <c r="I27" s="22"/>
      <c r="J27" s="22"/>
      <c r="K27" s="22"/>
      <c r="L27" s="22"/>
      <c r="M27" s="22"/>
      <c r="N27" s="22"/>
      <c r="O27" s="7"/>
    </row>
    <row r="28" spans="1:15" ht="15" x14ac:dyDescent="0.2">
      <c r="A28" s="12">
        <v>44951</v>
      </c>
      <c r="B28" s="9" t="s">
        <v>11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7"/>
    </row>
    <row r="29" spans="1:15" ht="15" x14ac:dyDescent="0.2">
      <c r="A29" s="12">
        <v>44952</v>
      </c>
      <c r="B29" s="9" t="s">
        <v>13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7"/>
    </row>
    <row r="30" spans="1:15" ht="15" x14ac:dyDescent="0.2">
      <c r="A30" s="12">
        <v>44953</v>
      </c>
      <c r="B30" s="9" t="s">
        <v>14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7"/>
    </row>
    <row r="31" spans="1:15" ht="15" x14ac:dyDescent="0.2">
      <c r="A31" s="12">
        <v>44954</v>
      </c>
      <c r="B31" s="9" t="s">
        <v>15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7"/>
    </row>
    <row r="32" spans="1:15" ht="15" x14ac:dyDescent="0.2">
      <c r="A32" s="12">
        <v>44955</v>
      </c>
      <c r="B32" s="9" t="s">
        <v>16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7"/>
    </row>
    <row r="33" spans="1:15" ht="15" x14ac:dyDescent="0.2">
      <c r="A33" s="12">
        <v>44956</v>
      </c>
      <c r="B33" s="9" t="s">
        <v>17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7"/>
    </row>
    <row r="34" spans="1:15" ht="15" x14ac:dyDescent="0.2">
      <c r="A34" s="12">
        <v>44957</v>
      </c>
      <c r="B34" s="9" t="s">
        <v>18</v>
      </c>
      <c r="C34" s="10"/>
      <c r="D34" s="22"/>
      <c r="E34" s="22"/>
      <c r="F34" s="20"/>
      <c r="G34" s="20"/>
      <c r="H34" s="22"/>
      <c r="I34" s="22"/>
      <c r="J34" s="22"/>
      <c r="K34" s="22"/>
      <c r="L34" s="22"/>
      <c r="M34" s="22"/>
      <c r="N34" s="1"/>
      <c r="O34" s="7"/>
    </row>
    <row r="35" spans="1:15" ht="15" x14ac:dyDescent="0.2">
      <c r="A35" s="12">
        <v>44958</v>
      </c>
      <c r="B35" s="9" t="s">
        <v>11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7" t="s">
        <v>42</v>
      </c>
    </row>
    <row r="36" spans="1:15" ht="15" x14ac:dyDescent="0.2">
      <c r="A36" s="12">
        <v>44959</v>
      </c>
      <c r="B36" s="9" t="s">
        <v>13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7"/>
    </row>
    <row r="37" spans="1:15" ht="15" x14ac:dyDescent="0.2">
      <c r="A37" s="12">
        <v>44960</v>
      </c>
      <c r="B37" s="9" t="s">
        <v>14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7"/>
    </row>
    <row r="38" spans="1:15" ht="15" x14ac:dyDescent="0.2">
      <c r="A38" s="12">
        <v>44961</v>
      </c>
      <c r="B38" s="9" t="s">
        <v>15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7"/>
    </row>
    <row r="39" spans="1:15" ht="15" x14ac:dyDescent="0.2">
      <c r="A39" s="12">
        <v>44962</v>
      </c>
      <c r="B39" s="9" t="s">
        <v>16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7"/>
    </row>
    <row r="40" spans="1:15" ht="15" x14ac:dyDescent="0.2">
      <c r="A40" s="12">
        <v>44963</v>
      </c>
      <c r="B40" s="9" t="s">
        <v>17</v>
      </c>
      <c r="C40" s="18" t="s">
        <v>0</v>
      </c>
      <c r="D40" s="18" t="s">
        <v>0</v>
      </c>
      <c r="E40" s="18" t="s">
        <v>0</v>
      </c>
      <c r="F40" s="18" t="s">
        <v>0</v>
      </c>
      <c r="G40" s="18" t="s">
        <v>0</v>
      </c>
      <c r="H40" s="18" t="s">
        <v>0</v>
      </c>
      <c r="I40" s="18" t="s">
        <v>0</v>
      </c>
      <c r="J40" s="18" t="s">
        <v>0</v>
      </c>
      <c r="K40" s="18" t="s">
        <v>0</v>
      </c>
      <c r="L40" s="18" t="s">
        <v>0</v>
      </c>
      <c r="M40" s="18" t="s">
        <v>0</v>
      </c>
      <c r="N40" s="20"/>
      <c r="O40" s="7"/>
    </row>
    <row r="41" spans="1:15" ht="15" x14ac:dyDescent="0.2">
      <c r="A41" s="12">
        <v>44964</v>
      </c>
      <c r="B41" s="9" t="s">
        <v>18</v>
      </c>
      <c r="C41" s="22"/>
      <c r="D41" s="22"/>
      <c r="E41" s="22"/>
      <c r="F41" s="20"/>
      <c r="G41" s="20"/>
      <c r="H41" s="22"/>
      <c r="I41" s="22"/>
      <c r="J41" s="22"/>
      <c r="K41" s="22"/>
      <c r="L41" s="22"/>
      <c r="M41" s="22"/>
      <c r="N41" s="22"/>
      <c r="O41" s="7"/>
    </row>
    <row r="42" spans="1:15" ht="15" x14ac:dyDescent="0.2">
      <c r="A42" s="12">
        <v>44965</v>
      </c>
      <c r="B42" s="9" t="s">
        <v>11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7"/>
    </row>
    <row r="43" spans="1:15" ht="15" x14ac:dyDescent="0.2">
      <c r="A43" s="12">
        <v>44966</v>
      </c>
      <c r="B43" s="9" t="s">
        <v>13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7"/>
    </row>
    <row r="44" spans="1:15" ht="15" x14ac:dyDescent="0.2">
      <c r="A44" s="12">
        <v>44967</v>
      </c>
      <c r="B44" s="9" t="s">
        <v>14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7"/>
    </row>
    <row r="45" spans="1:15" ht="15" x14ac:dyDescent="0.2">
      <c r="A45" s="12">
        <v>44968</v>
      </c>
      <c r="B45" s="9" t="s">
        <v>15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7"/>
    </row>
    <row r="46" spans="1:15" ht="15" x14ac:dyDescent="0.2">
      <c r="A46" s="12">
        <v>44969</v>
      </c>
      <c r="B46" s="9" t="s">
        <v>16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7"/>
    </row>
    <row r="47" spans="1:15" ht="15" x14ac:dyDescent="0.2">
      <c r="A47" s="12">
        <v>44970</v>
      </c>
      <c r="B47" s="9" t="s">
        <v>17</v>
      </c>
      <c r="C47" s="20"/>
      <c r="D47" s="10"/>
      <c r="E47" s="20"/>
      <c r="F47" s="10"/>
      <c r="G47" s="20"/>
      <c r="H47" s="20"/>
      <c r="I47" s="20"/>
      <c r="J47" s="20"/>
      <c r="K47" s="20"/>
      <c r="L47" s="20"/>
      <c r="M47" s="20"/>
      <c r="N47" s="20"/>
      <c r="O47" s="7"/>
    </row>
    <row r="48" spans="1:15" ht="15" x14ac:dyDescent="0.2">
      <c r="A48" s="12">
        <v>44971</v>
      </c>
      <c r="B48" s="9" t="s">
        <v>18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7"/>
    </row>
    <row r="49" spans="1:15" ht="15" x14ac:dyDescent="0.2">
      <c r="A49" s="12">
        <v>44972</v>
      </c>
      <c r="B49" s="9" t="s">
        <v>11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7"/>
    </row>
    <row r="50" spans="1:15" ht="15" x14ac:dyDescent="0.2">
      <c r="A50" s="12">
        <v>44973</v>
      </c>
      <c r="B50" s="9" t="s">
        <v>13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7"/>
    </row>
    <row r="51" spans="1:15" ht="15" x14ac:dyDescent="0.2">
      <c r="A51" s="12">
        <v>44974</v>
      </c>
      <c r="B51" s="9" t="s">
        <v>14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7"/>
    </row>
    <row r="52" spans="1:15" ht="15" x14ac:dyDescent="0.2">
      <c r="A52" s="12">
        <v>44975</v>
      </c>
      <c r="B52" s="9" t="s">
        <v>15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7"/>
    </row>
    <row r="53" spans="1:15" ht="15" x14ac:dyDescent="0.2">
      <c r="A53" s="12">
        <v>44976</v>
      </c>
      <c r="B53" s="9" t="s">
        <v>16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7"/>
    </row>
    <row r="54" spans="1:15" ht="15" x14ac:dyDescent="0.2">
      <c r="A54" s="12">
        <v>44977</v>
      </c>
      <c r="B54" s="9" t="s">
        <v>17</v>
      </c>
      <c r="C54" s="1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7"/>
    </row>
    <row r="55" spans="1:15" ht="15" x14ac:dyDescent="0.2">
      <c r="A55" s="12">
        <v>44978</v>
      </c>
      <c r="B55" s="9" t="s">
        <v>18</v>
      </c>
      <c r="C55" s="10"/>
      <c r="D55" s="22"/>
      <c r="E55" s="22"/>
      <c r="F55" s="20"/>
      <c r="G55" s="20"/>
      <c r="H55" s="22"/>
      <c r="I55" s="10"/>
      <c r="J55" s="10"/>
      <c r="K55" s="22"/>
      <c r="L55" s="22"/>
      <c r="M55" s="22"/>
      <c r="N55" s="22"/>
      <c r="O55" s="7"/>
    </row>
    <row r="56" spans="1:15" ht="15" x14ac:dyDescent="0.2">
      <c r="A56" s="12">
        <v>44979</v>
      </c>
      <c r="B56" s="9" t="s">
        <v>11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7"/>
    </row>
    <row r="57" spans="1:15" ht="15" x14ac:dyDescent="0.2">
      <c r="A57" s="12">
        <v>44980</v>
      </c>
      <c r="B57" s="9" t="s">
        <v>13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7"/>
    </row>
    <row r="58" spans="1:15" ht="15" x14ac:dyDescent="0.2">
      <c r="A58" s="12">
        <v>44981</v>
      </c>
      <c r="B58" s="9" t="s">
        <v>14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7"/>
    </row>
    <row r="59" spans="1:15" ht="15" x14ac:dyDescent="0.2">
      <c r="A59" s="12">
        <v>44982</v>
      </c>
      <c r="B59" s="9" t="s">
        <v>15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7"/>
    </row>
    <row r="60" spans="1:15" ht="15" x14ac:dyDescent="0.2">
      <c r="A60" s="12">
        <v>44983</v>
      </c>
      <c r="B60" s="9" t="s">
        <v>16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7"/>
    </row>
    <row r="61" spans="1:15" ht="15" x14ac:dyDescent="0.2">
      <c r="A61" s="12">
        <v>44984</v>
      </c>
      <c r="B61" s="9" t="s">
        <v>17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7"/>
    </row>
    <row r="62" spans="1:15" ht="15" x14ac:dyDescent="0.2">
      <c r="A62" s="12">
        <v>44985</v>
      </c>
      <c r="B62" s="9" t="s">
        <v>18</v>
      </c>
      <c r="C62" s="22"/>
      <c r="D62" s="22"/>
      <c r="E62" s="22"/>
      <c r="F62" s="20"/>
      <c r="G62" s="20"/>
      <c r="H62" s="22"/>
      <c r="I62" s="22"/>
      <c r="J62" s="22"/>
      <c r="K62" s="22"/>
      <c r="L62" s="22"/>
      <c r="M62" s="22"/>
      <c r="N62" s="22"/>
      <c r="O62" s="7"/>
    </row>
    <row r="63" spans="1:15" ht="15" x14ac:dyDescent="0.2">
      <c r="A63" s="12">
        <v>44986</v>
      </c>
      <c r="B63" s="9" t="s">
        <v>11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7" t="s">
        <v>19</v>
      </c>
    </row>
    <row r="64" spans="1:15" ht="15" x14ac:dyDescent="0.2">
      <c r="A64" s="12">
        <v>44987</v>
      </c>
      <c r="B64" s="9" t="s">
        <v>13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7"/>
    </row>
    <row r="65" spans="1:15" ht="15" x14ac:dyDescent="0.2">
      <c r="A65" s="12">
        <v>44988</v>
      </c>
      <c r="B65" s="9" t="s">
        <v>14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7"/>
    </row>
    <row r="66" spans="1:15" ht="15" x14ac:dyDescent="0.2">
      <c r="A66" s="12">
        <v>44989</v>
      </c>
      <c r="B66" s="9" t="s">
        <v>15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7"/>
    </row>
    <row r="67" spans="1:15" ht="15" x14ac:dyDescent="0.2">
      <c r="A67" s="12">
        <v>44990</v>
      </c>
      <c r="B67" s="9" t="s">
        <v>16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7"/>
    </row>
    <row r="68" spans="1:15" ht="15" x14ac:dyDescent="0.2">
      <c r="A68" s="12">
        <v>44991</v>
      </c>
      <c r="B68" s="9" t="s">
        <v>17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7"/>
    </row>
    <row r="69" spans="1:15" ht="15" x14ac:dyDescent="0.2">
      <c r="A69" s="12">
        <v>44992</v>
      </c>
      <c r="B69" s="9" t="s">
        <v>18</v>
      </c>
      <c r="C69" s="22"/>
      <c r="D69" s="22"/>
      <c r="E69" s="22"/>
      <c r="F69" s="20"/>
      <c r="G69" s="20"/>
      <c r="H69" s="22"/>
      <c r="I69" s="22"/>
      <c r="J69" s="22"/>
      <c r="K69" s="22"/>
      <c r="L69" s="22"/>
      <c r="M69" s="22"/>
      <c r="N69" s="22"/>
      <c r="O69" s="7"/>
    </row>
    <row r="70" spans="1:15" ht="15" x14ac:dyDescent="0.2">
      <c r="A70" s="12">
        <v>44993</v>
      </c>
      <c r="B70" s="9" t="s">
        <v>11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7"/>
    </row>
    <row r="71" spans="1:15" ht="15" x14ac:dyDescent="0.2">
      <c r="A71" s="12">
        <v>44994</v>
      </c>
      <c r="B71" s="9" t="s">
        <v>13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7"/>
    </row>
    <row r="72" spans="1:15" ht="15" x14ac:dyDescent="0.2">
      <c r="A72" s="12">
        <v>44995</v>
      </c>
      <c r="B72" s="9" t="s">
        <v>14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7"/>
    </row>
    <row r="73" spans="1:15" ht="15" x14ac:dyDescent="0.2">
      <c r="A73" s="12">
        <v>44996</v>
      </c>
      <c r="B73" s="9" t="s">
        <v>15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7"/>
    </row>
    <row r="74" spans="1:15" ht="15" x14ac:dyDescent="0.2">
      <c r="A74" s="12">
        <v>44997</v>
      </c>
      <c r="B74" s="9" t="s">
        <v>16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7"/>
    </row>
    <row r="75" spans="1:15" ht="15" x14ac:dyDescent="0.2">
      <c r="A75" s="12">
        <v>44998</v>
      </c>
      <c r="B75" s="9" t="s">
        <v>17</v>
      </c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7"/>
    </row>
    <row r="76" spans="1:15" ht="15" x14ac:dyDescent="0.2">
      <c r="A76" s="12">
        <v>44999</v>
      </c>
      <c r="B76" s="9" t="s">
        <v>18</v>
      </c>
      <c r="C76" s="22"/>
      <c r="D76" s="22"/>
      <c r="E76" s="22"/>
      <c r="F76" s="10"/>
      <c r="G76" s="20"/>
      <c r="H76" s="22"/>
      <c r="I76" s="22"/>
      <c r="J76" s="22"/>
      <c r="K76" s="22"/>
      <c r="L76" s="22"/>
      <c r="M76" s="22"/>
      <c r="N76" s="22"/>
      <c r="O76" s="7"/>
    </row>
    <row r="77" spans="1:15" ht="15" x14ac:dyDescent="0.2">
      <c r="A77" s="12">
        <v>45000</v>
      </c>
      <c r="B77" s="9" t="s">
        <v>11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7"/>
    </row>
    <row r="78" spans="1:15" ht="15" x14ac:dyDescent="0.2">
      <c r="A78" s="12">
        <v>45001</v>
      </c>
      <c r="B78" s="9" t="s">
        <v>13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21"/>
      <c r="O78" s="7"/>
    </row>
    <row r="79" spans="1:15" ht="15" x14ac:dyDescent="0.2">
      <c r="A79" s="12">
        <v>45002</v>
      </c>
      <c r="B79" s="9" t="s">
        <v>14</v>
      </c>
      <c r="C79" s="18" t="s">
        <v>0</v>
      </c>
      <c r="D79" s="18" t="s">
        <v>0</v>
      </c>
      <c r="E79" s="18" t="s">
        <v>0</v>
      </c>
      <c r="F79" s="18" t="s">
        <v>0</v>
      </c>
      <c r="G79" s="18" t="s">
        <v>0</v>
      </c>
      <c r="H79" s="18" t="s">
        <v>0</v>
      </c>
      <c r="I79" s="18" t="s">
        <v>0</v>
      </c>
      <c r="J79" s="18" t="s">
        <v>0</v>
      </c>
      <c r="K79" s="18" t="s">
        <v>0</v>
      </c>
      <c r="L79" s="18" t="s">
        <v>0</v>
      </c>
      <c r="M79" s="18" t="s">
        <v>0</v>
      </c>
      <c r="N79" s="18" t="s">
        <v>0</v>
      </c>
      <c r="O79" s="7"/>
    </row>
    <row r="80" spans="1:15" ht="15" x14ac:dyDescent="0.2">
      <c r="A80" s="12">
        <v>45003</v>
      </c>
      <c r="B80" s="9" t="s">
        <v>15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8" t="s">
        <v>0</v>
      </c>
      <c r="O80" s="7"/>
    </row>
    <row r="81" spans="1:15" ht="15" x14ac:dyDescent="0.2">
      <c r="A81" s="12">
        <v>45004</v>
      </c>
      <c r="B81" s="9" t="s">
        <v>16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7"/>
    </row>
    <row r="82" spans="1:15" ht="15" x14ac:dyDescent="0.2">
      <c r="A82" s="12">
        <v>45005</v>
      </c>
      <c r="B82" s="9" t="s">
        <v>17</v>
      </c>
      <c r="C82" s="20"/>
      <c r="D82" s="10"/>
      <c r="E82" s="20"/>
      <c r="F82" s="20"/>
      <c r="G82" s="10"/>
      <c r="H82" s="20"/>
      <c r="I82" s="20"/>
      <c r="J82" s="20"/>
      <c r="K82" s="20"/>
      <c r="L82" s="20"/>
      <c r="M82" s="20"/>
      <c r="N82" s="20"/>
      <c r="O82" s="7"/>
    </row>
    <row r="83" spans="1:15" ht="15" x14ac:dyDescent="0.2">
      <c r="A83" s="12">
        <v>45006</v>
      </c>
      <c r="B83" s="9" t="s">
        <v>18</v>
      </c>
      <c r="C83" s="22"/>
      <c r="D83" s="10"/>
      <c r="E83" s="22"/>
      <c r="F83" s="20"/>
      <c r="G83" s="10"/>
      <c r="H83" s="22"/>
      <c r="I83" s="22"/>
      <c r="J83" s="22"/>
      <c r="K83" s="22"/>
      <c r="L83" s="22"/>
      <c r="M83" s="22"/>
      <c r="N83" s="22"/>
      <c r="O83" s="7"/>
    </row>
    <row r="84" spans="1:15" ht="15" x14ac:dyDescent="0.2">
      <c r="A84" s="12">
        <v>45007</v>
      </c>
      <c r="B84" s="9" t="s">
        <v>11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7"/>
    </row>
    <row r="85" spans="1:15" ht="15" x14ac:dyDescent="0.2">
      <c r="A85" s="12">
        <v>45008</v>
      </c>
      <c r="B85" s="9" t="s">
        <v>13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7"/>
    </row>
    <row r="86" spans="1:15" ht="15" x14ac:dyDescent="0.2">
      <c r="A86" s="12">
        <v>45009</v>
      </c>
      <c r="B86" s="9" t="s">
        <v>14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7"/>
    </row>
    <row r="87" spans="1:15" ht="15" x14ac:dyDescent="0.2">
      <c r="A87" s="12">
        <v>45010</v>
      </c>
      <c r="B87" s="9" t="s">
        <v>15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7"/>
    </row>
    <row r="88" spans="1:15" ht="15" x14ac:dyDescent="0.2">
      <c r="A88" s="12">
        <v>45011</v>
      </c>
      <c r="B88" s="9" t="s">
        <v>16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7"/>
    </row>
    <row r="89" spans="1:15" ht="15" x14ac:dyDescent="0.2">
      <c r="A89" s="12">
        <v>45012</v>
      </c>
      <c r="B89" s="9" t="s">
        <v>17</v>
      </c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10"/>
      <c r="N89" s="20"/>
      <c r="O89" s="7"/>
    </row>
    <row r="90" spans="1:15" ht="15" x14ac:dyDescent="0.2">
      <c r="A90" s="12">
        <v>45013</v>
      </c>
      <c r="B90" s="9" t="s">
        <v>18</v>
      </c>
      <c r="C90" s="22"/>
      <c r="D90" s="22"/>
      <c r="E90" s="22"/>
      <c r="F90" s="20"/>
      <c r="G90" s="20"/>
      <c r="H90" s="22"/>
      <c r="I90" s="22"/>
      <c r="J90" s="22"/>
      <c r="K90" s="22"/>
      <c r="L90" s="22"/>
      <c r="M90" s="10"/>
      <c r="N90" s="22"/>
      <c r="O90" s="7"/>
    </row>
    <row r="91" spans="1:15" ht="15" x14ac:dyDescent="0.2">
      <c r="A91" s="12">
        <v>45014</v>
      </c>
      <c r="B91" s="9" t="s">
        <v>11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7"/>
    </row>
    <row r="92" spans="1:15" ht="15" x14ac:dyDescent="0.2">
      <c r="A92" s="12">
        <v>45015</v>
      </c>
      <c r="B92" s="9" t="s">
        <v>13</v>
      </c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7"/>
    </row>
    <row r="93" spans="1:15" ht="15" x14ac:dyDescent="0.2">
      <c r="A93" s="12">
        <v>45016</v>
      </c>
      <c r="B93" s="9" t="s">
        <v>14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5" ht="15" x14ac:dyDescent="0.2">
      <c r="A94" s="12">
        <v>45017</v>
      </c>
      <c r="B94" s="9" t="s">
        <v>15</v>
      </c>
      <c r="C94" s="10"/>
      <c r="D94" s="10"/>
      <c r="E94" s="10"/>
      <c r="F94" s="11"/>
      <c r="G94" s="10"/>
      <c r="H94" s="10"/>
      <c r="I94" s="10"/>
      <c r="J94" s="10"/>
      <c r="K94" s="10"/>
      <c r="L94" s="10"/>
      <c r="M94" s="10"/>
      <c r="N94" s="10"/>
      <c r="O94" s="7" t="s">
        <v>20</v>
      </c>
    </row>
    <row r="95" spans="1:15" ht="15" x14ac:dyDescent="0.2">
      <c r="A95" s="12">
        <v>45018</v>
      </c>
      <c r="B95" s="9" t="s">
        <v>16</v>
      </c>
      <c r="C95" s="10"/>
      <c r="D95" s="10"/>
      <c r="E95" s="10"/>
      <c r="F95" s="11"/>
      <c r="G95" s="10"/>
      <c r="H95" s="10"/>
      <c r="I95" s="10"/>
      <c r="J95" s="10"/>
      <c r="K95" s="10"/>
      <c r="L95" s="10"/>
      <c r="M95" s="10"/>
      <c r="N95" s="10"/>
      <c r="O95" s="7"/>
    </row>
    <row r="96" spans="1:15" ht="15" x14ac:dyDescent="0.2">
      <c r="A96" s="12">
        <v>45019</v>
      </c>
      <c r="B96" s="9" t="s">
        <v>17</v>
      </c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7"/>
    </row>
    <row r="97" spans="1:15" ht="15" x14ac:dyDescent="0.2">
      <c r="A97" s="12">
        <v>45020</v>
      </c>
      <c r="B97" s="9" t="s">
        <v>18</v>
      </c>
      <c r="C97" s="22"/>
      <c r="D97" s="22"/>
      <c r="E97" s="20"/>
      <c r="F97" s="10"/>
      <c r="G97" s="20"/>
      <c r="H97" s="22"/>
      <c r="I97" s="22"/>
      <c r="J97" s="22"/>
      <c r="K97" s="22"/>
      <c r="L97" s="22"/>
      <c r="M97" s="22"/>
      <c r="N97" s="22"/>
      <c r="O97" s="7"/>
    </row>
    <row r="98" spans="1:15" ht="15" x14ac:dyDescent="0.2">
      <c r="A98" s="12">
        <v>45021</v>
      </c>
      <c r="B98" s="9" t="s">
        <v>11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22"/>
      <c r="O98" s="7"/>
    </row>
    <row r="99" spans="1:15" ht="15" x14ac:dyDescent="0.2">
      <c r="A99" s="12">
        <v>45022</v>
      </c>
      <c r="B99" s="9" t="s">
        <v>13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7"/>
    </row>
    <row r="100" spans="1:15" ht="15" x14ac:dyDescent="0.2">
      <c r="A100" s="12">
        <v>45023</v>
      </c>
      <c r="B100" s="9" t="s">
        <v>14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7"/>
    </row>
    <row r="101" spans="1:15" ht="15" x14ac:dyDescent="0.2">
      <c r="A101" s="12">
        <v>45024</v>
      </c>
      <c r="B101" s="9" t="s">
        <v>15</v>
      </c>
      <c r="C101" s="10"/>
      <c r="D101" s="10"/>
      <c r="E101" s="10"/>
      <c r="F101" s="11"/>
      <c r="G101" s="10"/>
      <c r="H101" s="10"/>
      <c r="I101" s="10"/>
      <c r="J101" s="10"/>
      <c r="K101" s="10"/>
      <c r="L101" s="10"/>
      <c r="M101" s="10"/>
      <c r="N101" s="10"/>
      <c r="O101" s="7"/>
    </row>
    <row r="102" spans="1:15" ht="15" x14ac:dyDescent="0.2">
      <c r="A102" s="12">
        <v>45025</v>
      </c>
      <c r="B102" s="9" t="s">
        <v>16</v>
      </c>
      <c r="C102" s="10"/>
      <c r="D102" s="10"/>
      <c r="E102" s="10"/>
      <c r="F102" s="11"/>
      <c r="G102" s="10"/>
      <c r="H102" s="10"/>
      <c r="I102" s="10"/>
      <c r="J102" s="10"/>
      <c r="K102" s="10"/>
      <c r="L102" s="10"/>
      <c r="M102" s="10"/>
      <c r="N102" s="10"/>
      <c r="O102" s="7"/>
    </row>
    <row r="103" spans="1:15" ht="15" x14ac:dyDescent="0.2">
      <c r="A103" s="12">
        <v>45026</v>
      </c>
      <c r="B103" s="9" t="s">
        <v>17</v>
      </c>
      <c r="C103" s="18" t="s">
        <v>0</v>
      </c>
      <c r="D103" s="18" t="s">
        <v>0</v>
      </c>
      <c r="E103" s="18" t="s">
        <v>0</v>
      </c>
      <c r="F103" s="18" t="s">
        <v>0</v>
      </c>
      <c r="G103" s="18" t="s">
        <v>0</v>
      </c>
      <c r="H103" s="18" t="s">
        <v>0</v>
      </c>
      <c r="I103" s="18" t="s">
        <v>0</v>
      </c>
      <c r="J103" s="18" t="s">
        <v>0</v>
      </c>
      <c r="K103" s="18" t="s">
        <v>0</v>
      </c>
      <c r="L103" s="18" t="s">
        <v>0</v>
      </c>
      <c r="M103" s="18" t="s">
        <v>0</v>
      </c>
      <c r="N103" s="20"/>
      <c r="O103" s="7"/>
    </row>
    <row r="104" spans="1:15" ht="15" x14ac:dyDescent="0.2">
      <c r="A104" s="12">
        <v>45027</v>
      </c>
      <c r="B104" s="9" t="s">
        <v>18</v>
      </c>
      <c r="C104" s="22"/>
      <c r="D104" s="22"/>
      <c r="E104" s="22"/>
      <c r="F104" s="20"/>
      <c r="G104" s="20"/>
      <c r="H104" s="22"/>
      <c r="I104" s="22"/>
      <c r="J104" s="22"/>
      <c r="K104" s="22"/>
      <c r="L104" s="10"/>
      <c r="M104" s="22"/>
      <c r="N104" s="22"/>
      <c r="O104" s="7"/>
    </row>
    <row r="105" spans="1:15" ht="15" x14ac:dyDescent="0.2">
      <c r="A105" s="12">
        <v>45028</v>
      </c>
      <c r="B105" s="9" t="s">
        <v>11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21"/>
      <c r="O105" s="7"/>
    </row>
    <row r="106" spans="1:15" ht="15" x14ac:dyDescent="0.2">
      <c r="A106" s="12">
        <v>45029</v>
      </c>
      <c r="B106" s="9" t="s">
        <v>13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7"/>
    </row>
    <row r="107" spans="1:15" ht="15" x14ac:dyDescent="0.2">
      <c r="A107" s="12">
        <v>45030</v>
      </c>
      <c r="B107" s="9" t="s">
        <v>14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7"/>
    </row>
    <row r="108" spans="1:15" ht="15" x14ac:dyDescent="0.2">
      <c r="A108" s="12">
        <v>45031</v>
      </c>
      <c r="B108" s="9" t="s">
        <v>15</v>
      </c>
      <c r="C108" s="10"/>
      <c r="D108" s="10"/>
      <c r="E108" s="10"/>
      <c r="F108" s="11"/>
      <c r="G108" s="10"/>
      <c r="H108" s="10"/>
      <c r="I108" s="10"/>
      <c r="J108" s="10"/>
      <c r="K108" s="10"/>
      <c r="L108" s="10"/>
      <c r="M108" s="10"/>
      <c r="N108" s="18" t="s">
        <v>0</v>
      </c>
      <c r="O108" s="7"/>
    </row>
    <row r="109" spans="1:15" ht="15" x14ac:dyDescent="0.2">
      <c r="A109" s="12">
        <v>45032</v>
      </c>
      <c r="B109" s="9" t="s">
        <v>16</v>
      </c>
      <c r="C109" s="10"/>
      <c r="D109" s="10"/>
      <c r="E109" s="10"/>
      <c r="F109" s="11"/>
      <c r="G109" s="10"/>
      <c r="H109" s="10"/>
      <c r="I109" s="10"/>
      <c r="J109" s="10"/>
      <c r="K109" s="10"/>
      <c r="L109" s="10"/>
      <c r="M109" s="10"/>
      <c r="N109" s="10"/>
      <c r="O109" s="7"/>
    </row>
    <row r="110" spans="1:15" ht="15" x14ac:dyDescent="0.2">
      <c r="A110" s="12">
        <v>45033</v>
      </c>
      <c r="B110" s="9" t="s">
        <v>17</v>
      </c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7"/>
    </row>
    <row r="111" spans="1:15" ht="15" x14ac:dyDescent="0.2">
      <c r="A111" s="12">
        <v>45034</v>
      </c>
      <c r="B111" s="9" t="s">
        <v>18</v>
      </c>
      <c r="C111" s="22"/>
      <c r="D111" s="22"/>
      <c r="E111" s="22"/>
      <c r="F111" s="20"/>
      <c r="G111" s="20"/>
      <c r="H111" s="22"/>
      <c r="I111" s="22"/>
      <c r="J111" s="22"/>
      <c r="K111" s="22"/>
      <c r="L111" s="22"/>
      <c r="M111" s="22"/>
      <c r="N111" s="18" t="s">
        <v>0</v>
      </c>
      <c r="O111" s="7"/>
    </row>
    <row r="112" spans="1:15" ht="15" x14ac:dyDescent="0.2">
      <c r="A112" s="12">
        <v>45035</v>
      </c>
      <c r="B112" s="9" t="s">
        <v>11</v>
      </c>
      <c r="C112" s="10"/>
      <c r="D112" s="10"/>
      <c r="E112" s="10"/>
      <c r="F112" s="20"/>
      <c r="G112" s="10"/>
      <c r="H112" s="10"/>
      <c r="I112" s="10"/>
      <c r="J112" s="10"/>
      <c r="K112" s="10"/>
      <c r="L112" s="10"/>
      <c r="M112" s="10"/>
      <c r="N112" s="10"/>
      <c r="O112" s="7"/>
    </row>
    <row r="113" spans="1:15" ht="15" x14ac:dyDescent="0.2">
      <c r="A113" s="12">
        <v>45036</v>
      </c>
      <c r="B113" s="9" t="s">
        <v>13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7"/>
    </row>
    <row r="114" spans="1:15" ht="15" x14ac:dyDescent="0.2">
      <c r="A114" s="12">
        <v>45037</v>
      </c>
      <c r="B114" s="9" t="s">
        <v>14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7"/>
    </row>
    <row r="115" spans="1:15" ht="15" x14ac:dyDescent="0.2">
      <c r="A115" s="12">
        <v>45038</v>
      </c>
      <c r="B115" s="9" t="s">
        <v>15</v>
      </c>
      <c r="C115" s="10"/>
      <c r="D115" s="10"/>
      <c r="E115" s="10"/>
      <c r="F115" s="11"/>
      <c r="G115" s="10"/>
      <c r="H115" s="10"/>
      <c r="I115" s="10"/>
      <c r="J115" s="10"/>
      <c r="K115" s="10"/>
      <c r="L115" s="10"/>
      <c r="M115" s="10"/>
      <c r="N115" s="10"/>
      <c r="O115" s="7"/>
    </row>
    <row r="116" spans="1:15" ht="15" x14ac:dyDescent="0.2">
      <c r="A116" s="12">
        <v>45039</v>
      </c>
      <c r="B116" s="9" t="s">
        <v>16</v>
      </c>
      <c r="C116" s="10"/>
      <c r="D116" s="10"/>
      <c r="E116" s="10"/>
      <c r="F116" s="11"/>
      <c r="G116" s="10"/>
      <c r="H116" s="10"/>
      <c r="I116" s="10"/>
      <c r="J116" s="10"/>
      <c r="K116" s="10"/>
      <c r="L116" s="10"/>
      <c r="M116" s="10"/>
      <c r="N116" s="10"/>
      <c r="O116" s="7"/>
    </row>
    <row r="117" spans="1:15" ht="15" x14ac:dyDescent="0.2">
      <c r="A117" s="12">
        <v>45040</v>
      </c>
      <c r="B117" s="9" t="s">
        <v>17</v>
      </c>
      <c r="C117" s="20"/>
      <c r="D117" s="20"/>
      <c r="E117" s="20"/>
      <c r="F117" s="20"/>
      <c r="G117" s="20"/>
      <c r="H117" s="20"/>
      <c r="I117" s="20"/>
      <c r="J117" s="10"/>
      <c r="K117" s="20"/>
      <c r="L117" s="20"/>
      <c r="M117" s="20"/>
      <c r="N117" s="20"/>
      <c r="O117" s="7"/>
    </row>
    <row r="118" spans="1:15" ht="15" x14ac:dyDescent="0.2">
      <c r="A118" s="12">
        <v>45041</v>
      </c>
      <c r="B118" s="9" t="s">
        <v>18</v>
      </c>
      <c r="C118" s="22"/>
      <c r="D118" s="22"/>
      <c r="E118" s="22"/>
      <c r="F118" s="20"/>
      <c r="G118" s="20"/>
      <c r="H118" s="22"/>
      <c r="I118" s="22"/>
      <c r="J118" s="10"/>
      <c r="K118" s="22"/>
      <c r="L118" s="22"/>
      <c r="M118" s="22"/>
      <c r="N118" s="22"/>
      <c r="O118" s="7"/>
    </row>
    <row r="119" spans="1:15" ht="15" x14ac:dyDescent="0.2">
      <c r="A119" s="12">
        <v>45042</v>
      </c>
      <c r="B119" s="9" t="s">
        <v>11</v>
      </c>
      <c r="C119" s="10"/>
      <c r="D119" s="10"/>
      <c r="E119" s="10"/>
      <c r="F119" s="20"/>
      <c r="G119" s="10"/>
      <c r="H119" s="10"/>
      <c r="I119" s="10"/>
      <c r="J119" s="10"/>
      <c r="K119" s="10"/>
      <c r="L119" s="10"/>
      <c r="M119" s="10"/>
      <c r="N119" s="10"/>
      <c r="O119" s="7"/>
    </row>
    <row r="120" spans="1:15" ht="15" x14ac:dyDescent="0.2">
      <c r="A120" s="12">
        <v>45043</v>
      </c>
      <c r="B120" s="9" t="s">
        <v>13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7"/>
    </row>
    <row r="121" spans="1:15" ht="15" x14ac:dyDescent="0.2">
      <c r="A121" s="12">
        <v>45044</v>
      </c>
      <c r="B121" s="9" t="s">
        <v>14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7"/>
    </row>
    <row r="122" spans="1:15" ht="15" x14ac:dyDescent="0.2">
      <c r="A122" s="12">
        <v>45045</v>
      </c>
      <c r="B122" s="9" t="s">
        <v>15</v>
      </c>
      <c r="C122" s="10"/>
      <c r="D122" s="10"/>
      <c r="E122" s="10"/>
      <c r="F122" s="11"/>
      <c r="G122" s="10"/>
      <c r="H122" s="10"/>
      <c r="I122" s="10"/>
      <c r="J122" s="10"/>
      <c r="K122" s="10"/>
      <c r="L122" s="10"/>
      <c r="M122" s="10"/>
      <c r="N122" s="10"/>
      <c r="O122" s="7"/>
    </row>
    <row r="123" spans="1:15" ht="15" x14ac:dyDescent="0.2">
      <c r="A123" s="12">
        <v>45046</v>
      </c>
      <c r="B123" s="9" t="s">
        <v>16</v>
      </c>
      <c r="C123" s="10"/>
      <c r="D123" s="10"/>
      <c r="E123" s="10"/>
      <c r="F123" s="11"/>
      <c r="G123" s="10"/>
      <c r="H123" s="10"/>
      <c r="I123" s="10"/>
      <c r="J123" s="10"/>
      <c r="K123" s="10"/>
      <c r="L123" s="10"/>
      <c r="M123" s="10"/>
      <c r="N123" s="10"/>
      <c r="O123" s="7"/>
    </row>
    <row r="124" spans="1:15" ht="15" x14ac:dyDescent="0.2">
      <c r="A124" s="12">
        <v>45047</v>
      </c>
      <c r="B124" s="9" t="s">
        <v>17</v>
      </c>
      <c r="C124" s="18" t="s">
        <v>0</v>
      </c>
      <c r="D124" s="18" t="s">
        <v>0</v>
      </c>
      <c r="E124" s="18" t="s">
        <v>0</v>
      </c>
      <c r="F124" s="18" t="s">
        <v>0</v>
      </c>
      <c r="G124" s="18" t="s">
        <v>0</v>
      </c>
      <c r="H124" s="18" t="s">
        <v>0</v>
      </c>
      <c r="I124" s="18" t="s">
        <v>0</v>
      </c>
      <c r="J124" s="18" t="s">
        <v>0</v>
      </c>
      <c r="K124" s="18" t="s">
        <v>0</v>
      </c>
      <c r="L124" s="18" t="s">
        <v>0</v>
      </c>
      <c r="M124" s="18" t="s">
        <v>0</v>
      </c>
      <c r="N124" s="20"/>
      <c r="O124" s="7" t="s">
        <v>21</v>
      </c>
    </row>
    <row r="125" spans="1:15" ht="15" x14ac:dyDescent="0.2">
      <c r="A125" s="12">
        <v>45048</v>
      </c>
      <c r="B125" s="9" t="s">
        <v>18</v>
      </c>
      <c r="C125" s="22"/>
      <c r="D125" s="22"/>
      <c r="E125" s="22"/>
      <c r="F125" s="20"/>
      <c r="G125" s="20"/>
      <c r="H125" s="22"/>
      <c r="I125" s="22"/>
      <c r="J125" s="22"/>
      <c r="K125" s="22"/>
      <c r="L125" s="22"/>
      <c r="M125" s="22"/>
      <c r="N125" s="18" t="s">
        <v>0</v>
      </c>
      <c r="O125" s="7"/>
    </row>
    <row r="126" spans="1:15" ht="15" x14ac:dyDescent="0.2">
      <c r="A126" s="12">
        <v>45049</v>
      </c>
      <c r="B126" s="9" t="s">
        <v>11</v>
      </c>
      <c r="C126" s="10"/>
      <c r="D126" s="10"/>
      <c r="E126" s="10"/>
      <c r="F126" s="20"/>
      <c r="G126" s="10"/>
      <c r="H126" s="10"/>
      <c r="I126" s="10"/>
      <c r="J126" s="10"/>
      <c r="K126" s="10"/>
      <c r="L126" s="10"/>
      <c r="M126" s="10"/>
      <c r="N126" s="10"/>
      <c r="O126" s="7"/>
    </row>
    <row r="127" spans="1:15" ht="15" x14ac:dyDescent="0.2">
      <c r="A127" s="12">
        <v>45050</v>
      </c>
      <c r="B127" s="9" t="s">
        <v>13</v>
      </c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7"/>
    </row>
    <row r="128" spans="1:15" ht="15" x14ac:dyDescent="0.2">
      <c r="A128" s="12">
        <v>45051</v>
      </c>
      <c r="B128" s="9" t="s">
        <v>14</v>
      </c>
      <c r="C128" s="10"/>
      <c r="D128" s="2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7"/>
    </row>
    <row r="129" spans="1:15" ht="15" x14ac:dyDescent="0.2">
      <c r="A129" s="12">
        <v>45052</v>
      </c>
      <c r="B129" s="9" t="s">
        <v>15</v>
      </c>
      <c r="C129" s="10"/>
      <c r="D129" s="10"/>
      <c r="E129" s="10"/>
      <c r="F129" s="11"/>
      <c r="G129" s="10"/>
      <c r="H129" s="10"/>
      <c r="I129" s="10"/>
      <c r="J129" s="10"/>
      <c r="K129" s="10"/>
      <c r="L129" s="10"/>
      <c r="M129" s="10"/>
      <c r="N129" s="10"/>
      <c r="O129" s="7"/>
    </row>
    <row r="130" spans="1:15" ht="15" x14ac:dyDescent="0.2">
      <c r="A130" s="12">
        <v>45053</v>
      </c>
      <c r="B130" s="9" t="s">
        <v>16</v>
      </c>
      <c r="C130" s="10"/>
      <c r="D130" s="10"/>
      <c r="E130" s="10"/>
      <c r="F130" s="11"/>
      <c r="G130" s="10"/>
      <c r="H130" s="10"/>
      <c r="I130" s="10"/>
      <c r="J130" s="10"/>
      <c r="K130" s="10"/>
      <c r="L130" s="10"/>
      <c r="M130" s="10"/>
      <c r="N130" s="10"/>
      <c r="O130" s="7"/>
    </row>
    <row r="131" spans="1:15" ht="15" x14ac:dyDescent="0.2">
      <c r="A131" s="12">
        <v>45054</v>
      </c>
      <c r="B131" s="9" t="s">
        <v>17</v>
      </c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7"/>
    </row>
    <row r="132" spans="1:15" ht="15" x14ac:dyDescent="0.2">
      <c r="A132" s="12">
        <v>45055</v>
      </c>
      <c r="B132" s="9" t="s">
        <v>18</v>
      </c>
      <c r="C132" s="22"/>
      <c r="D132" s="22"/>
      <c r="E132" s="22"/>
      <c r="F132" s="20"/>
      <c r="G132" s="20"/>
      <c r="H132" s="22"/>
      <c r="I132" s="22"/>
      <c r="J132" s="22"/>
      <c r="K132" s="22"/>
      <c r="L132" s="22"/>
      <c r="M132" s="22"/>
      <c r="N132" s="22"/>
      <c r="O132" s="7"/>
    </row>
    <row r="133" spans="1:15" ht="15" x14ac:dyDescent="0.2">
      <c r="A133" s="12">
        <v>45056</v>
      </c>
      <c r="B133" s="9" t="s">
        <v>11</v>
      </c>
      <c r="C133" s="22"/>
      <c r="D133" s="10"/>
      <c r="E133" s="10"/>
      <c r="F133" s="22"/>
      <c r="G133" s="10"/>
      <c r="H133" s="10"/>
      <c r="I133" s="10"/>
      <c r="J133" s="10"/>
      <c r="K133" s="10"/>
      <c r="L133" s="10"/>
      <c r="M133" s="10"/>
      <c r="N133" s="10"/>
      <c r="O133" s="7"/>
    </row>
    <row r="134" spans="1:15" ht="15" x14ac:dyDescent="0.2">
      <c r="A134" s="12">
        <v>45057</v>
      </c>
      <c r="B134" s="9" t="s">
        <v>13</v>
      </c>
      <c r="C134" s="22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7"/>
    </row>
    <row r="135" spans="1:15" ht="15" x14ac:dyDescent="0.2">
      <c r="A135" s="12">
        <v>45058</v>
      </c>
      <c r="B135" s="9" t="s">
        <v>14</v>
      </c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7"/>
    </row>
    <row r="136" spans="1:15" ht="15" x14ac:dyDescent="0.2">
      <c r="A136" s="12">
        <v>45059</v>
      </c>
      <c r="B136" s="9" t="s">
        <v>15</v>
      </c>
      <c r="C136" s="10"/>
      <c r="D136" s="10"/>
      <c r="E136" s="10"/>
      <c r="F136" s="11"/>
      <c r="G136" s="10"/>
      <c r="H136" s="10"/>
      <c r="I136" s="10"/>
      <c r="J136" s="10"/>
      <c r="K136" s="10"/>
      <c r="L136" s="10"/>
      <c r="M136" s="10"/>
      <c r="N136" s="10"/>
      <c r="O136" s="7"/>
    </row>
    <row r="137" spans="1:15" ht="15" x14ac:dyDescent="0.2">
      <c r="A137" s="12">
        <v>45060</v>
      </c>
      <c r="B137" s="9" t="s">
        <v>16</v>
      </c>
      <c r="C137" s="10"/>
      <c r="D137" s="10"/>
      <c r="E137" s="10"/>
      <c r="F137" s="11"/>
      <c r="G137" s="10"/>
      <c r="H137" s="10"/>
      <c r="I137" s="10"/>
      <c r="J137" s="10"/>
      <c r="K137" s="10"/>
      <c r="L137" s="10"/>
      <c r="M137" s="10"/>
      <c r="N137" s="10"/>
      <c r="O137" s="7"/>
    </row>
    <row r="138" spans="1:15" ht="15" x14ac:dyDescent="0.2">
      <c r="A138" s="12">
        <v>45061</v>
      </c>
      <c r="B138" s="9" t="s">
        <v>17</v>
      </c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7"/>
    </row>
    <row r="139" spans="1:15" ht="15" x14ac:dyDescent="0.2">
      <c r="A139" s="12">
        <v>45062</v>
      </c>
      <c r="B139" s="9" t="s">
        <v>18</v>
      </c>
      <c r="C139" s="22"/>
      <c r="D139" s="22"/>
      <c r="E139" s="22"/>
      <c r="F139" s="20"/>
      <c r="G139" s="20"/>
      <c r="H139" s="22"/>
      <c r="I139" s="22"/>
      <c r="J139" s="22"/>
      <c r="K139" s="22"/>
      <c r="L139" s="22"/>
      <c r="M139" s="22"/>
      <c r="N139" s="22"/>
      <c r="O139" s="7"/>
    </row>
    <row r="140" spans="1:15" ht="15" x14ac:dyDescent="0.2">
      <c r="A140" s="12">
        <v>45063</v>
      </c>
      <c r="B140" s="9" t="s">
        <v>11</v>
      </c>
      <c r="C140" s="10"/>
      <c r="D140" s="10"/>
      <c r="E140" s="10"/>
      <c r="F140" s="22"/>
      <c r="G140" s="10"/>
      <c r="H140" s="10"/>
      <c r="I140" s="10"/>
      <c r="J140" s="10"/>
      <c r="K140" s="10"/>
      <c r="L140" s="10"/>
      <c r="M140" s="10"/>
      <c r="N140" s="10"/>
      <c r="O140" s="7"/>
    </row>
    <row r="141" spans="1:15" ht="15" x14ac:dyDescent="0.2">
      <c r="A141" s="12">
        <v>45064</v>
      </c>
      <c r="B141" s="9" t="s">
        <v>13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7"/>
    </row>
    <row r="142" spans="1:15" ht="15" x14ac:dyDescent="0.2">
      <c r="A142" s="12">
        <v>45065</v>
      </c>
      <c r="B142" s="9" t="s">
        <v>14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7"/>
    </row>
    <row r="143" spans="1:15" ht="15" x14ac:dyDescent="0.2">
      <c r="A143" s="12">
        <v>45066</v>
      </c>
      <c r="B143" s="9" t="s">
        <v>15</v>
      </c>
      <c r="C143" s="10"/>
      <c r="D143" s="10"/>
      <c r="E143" s="10"/>
      <c r="F143" s="11"/>
      <c r="G143" s="10"/>
      <c r="H143" s="10"/>
      <c r="I143" s="10"/>
      <c r="J143" s="10"/>
      <c r="K143" s="10"/>
      <c r="L143" s="10"/>
      <c r="M143" s="10"/>
      <c r="N143" s="10"/>
      <c r="O143" s="7"/>
    </row>
    <row r="144" spans="1:15" ht="15" x14ac:dyDescent="0.2">
      <c r="A144" s="12">
        <v>45067</v>
      </c>
      <c r="B144" s="9" t="s">
        <v>16</v>
      </c>
      <c r="C144" s="10"/>
      <c r="D144" s="10"/>
      <c r="E144" s="10"/>
      <c r="F144" s="11"/>
      <c r="G144" s="10"/>
      <c r="H144" s="10"/>
      <c r="I144" s="10"/>
      <c r="J144" s="10"/>
      <c r="K144" s="10"/>
      <c r="L144" s="10"/>
      <c r="M144" s="10"/>
      <c r="N144" s="10"/>
      <c r="O144" s="7"/>
    </row>
    <row r="145" spans="1:15" ht="15" x14ac:dyDescent="0.2">
      <c r="A145" s="12">
        <v>45068</v>
      </c>
      <c r="B145" s="9" t="s">
        <v>17</v>
      </c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7"/>
    </row>
    <row r="146" spans="1:15" ht="15" x14ac:dyDescent="0.2">
      <c r="A146" s="12">
        <v>45069</v>
      </c>
      <c r="B146" s="9" t="s">
        <v>18</v>
      </c>
      <c r="C146" s="22"/>
      <c r="D146" s="22"/>
      <c r="E146" s="22"/>
      <c r="F146" s="20"/>
      <c r="G146" s="20"/>
      <c r="H146" s="22"/>
      <c r="I146" s="22"/>
      <c r="J146" s="22"/>
      <c r="K146" s="22"/>
      <c r="L146" s="22"/>
      <c r="M146" s="22"/>
      <c r="N146" s="22"/>
      <c r="O146" s="7"/>
    </row>
    <row r="147" spans="1:15" ht="15" x14ac:dyDescent="0.2">
      <c r="A147" s="12">
        <v>45070</v>
      </c>
      <c r="B147" s="9" t="s">
        <v>11</v>
      </c>
      <c r="C147" s="10"/>
      <c r="D147" s="10"/>
      <c r="E147" s="10"/>
      <c r="F147" s="22"/>
      <c r="G147" s="10"/>
      <c r="H147" s="10"/>
      <c r="I147" s="10"/>
      <c r="J147" s="10"/>
      <c r="K147" s="10"/>
      <c r="L147" s="10"/>
      <c r="M147" s="10"/>
      <c r="N147" s="10"/>
      <c r="O147" s="7"/>
    </row>
    <row r="148" spans="1:15" ht="15" x14ac:dyDescent="0.2">
      <c r="A148" s="12">
        <v>45071</v>
      </c>
      <c r="B148" s="9" t="s">
        <v>13</v>
      </c>
      <c r="C148" s="10"/>
      <c r="D148" s="10"/>
      <c r="E148" s="10"/>
      <c r="F148" s="22"/>
      <c r="G148" s="10"/>
      <c r="H148" s="10"/>
      <c r="I148" s="10"/>
      <c r="J148" s="10"/>
      <c r="K148" s="20"/>
      <c r="L148" s="10"/>
      <c r="M148" s="10"/>
      <c r="N148" s="10"/>
      <c r="O148" s="7"/>
    </row>
    <row r="149" spans="1:15" ht="15" x14ac:dyDescent="0.2">
      <c r="A149" s="12">
        <v>45072</v>
      </c>
      <c r="B149" s="9" t="s">
        <v>14</v>
      </c>
      <c r="C149" s="10"/>
      <c r="D149" s="22"/>
      <c r="E149" s="10"/>
      <c r="F149" s="22"/>
      <c r="G149" s="10"/>
      <c r="H149" s="10"/>
      <c r="I149" s="10"/>
      <c r="J149" s="10"/>
      <c r="K149" s="20"/>
      <c r="L149" s="10"/>
      <c r="M149" s="10"/>
      <c r="N149" s="10"/>
      <c r="O149" s="7"/>
    </row>
    <row r="150" spans="1:15" ht="15" x14ac:dyDescent="0.2">
      <c r="A150" s="12">
        <v>45073</v>
      </c>
      <c r="B150" s="9" t="s">
        <v>15</v>
      </c>
      <c r="C150" s="10"/>
      <c r="D150" s="10"/>
      <c r="E150" s="10"/>
      <c r="F150" s="11"/>
      <c r="G150" s="10"/>
      <c r="H150" s="10"/>
      <c r="I150" s="10"/>
      <c r="J150" s="10"/>
      <c r="K150" s="10"/>
      <c r="L150" s="10"/>
      <c r="M150" s="10"/>
      <c r="N150" s="10"/>
      <c r="O150" s="7"/>
    </row>
    <row r="151" spans="1:15" ht="15" x14ac:dyDescent="0.2">
      <c r="A151" s="12">
        <v>45074</v>
      </c>
      <c r="B151" s="9" t="s">
        <v>16</v>
      </c>
      <c r="C151" s="10"/>
      <c r="D151" s="10"/>
      <c r="E151" s="10"/>
      <c r="F151" s="11"/>
      <c r="G151" s="10"/>
      <c r="H151" s="10"/>
      <c r="I151" s="10"/>
      <c r="J151" s="10"/>
      <c r="K151" s="10"/>
      <c r="L151" s="10"/>
      <c r="M151" s="10"/>
      <c r="N151" s="10"/>
      <c r="O151" s="7"/>
    </row>
    <row r="152" spans="1:15" ht="15" x14ac:dyDescent="0.2">
      <c r="A152" s="12">
        <v>45075</v>
      </c>
      <c r="B152" s="9" t="s">
        <v>17</v>
      </c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7"/>
    </row>
    <row r="153" spans="1:15" ht="15" x14ac:dyDescent="0.2">
      <c r="A153" s="12">
        <v>45076</v>
      </c>
      <c r="B153" s="9" t="s">
        <v>18</v>
      </c>
      <c r="C153" s="22"/>
      <c r="D153" s="22"/>
      <c r="E153" s="22"/>
      <c r="F153" s="22"/>
      <c r="G153" s="22"/>
      <c r="H153" s="22"/>
      <c r="I153" s="22"/>
      <c r="J153" s="22"/>
      <c r="K153" s="20"/>
      <c r="L153" s="22"/>
      <c r="M153" s="22"/>
      <c r="N153" s="22"/>
      <c r="O153" s="7"/>
    </row>
    <row r="154" spans="1:15" ht="15" x14ac:dyDescent="0.2">
      <c r="A154" s="12">
        <v>45077</v>
      </c>
      <c r="B154" s="9" t="s">
        <v>11</v>
      </c>
      <c r="C154" s="10"/>
      <c r="D154" s="10"/>
      <c r="E154" s="10"/>
      <c r="F154" s="22"/>
      <c r="G154" s="10"/>
      <c r="H154" s="10"/>
      <c r="I154" s="10"/>
      <c r="J154" s="10"/>
      <c r="K154" s="20"/>
      <c r="L154" s="10"/>
      <c r="M154" s="10"/>
      <c r="N154" s="21"/>
      <c r="O154" s="7"/>
    </row>
    <row r="155" spans="1:15" ht="15" x14ac:dyDescent="0.2">
      <c r="A155" s="12">
        <v>45078</v>
      </c>
      <c r="B155" s="9" t="s">
        <v>13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7" t="s">
        <v>22</v>
      </c>
    </row>
    <row r="156" spans="1:15" ht="15" x14ac:dyDescent="0.2">
      <c r="A156" s="12">
        <v>45079</v>
      </c>
      <c r="B156" s="9" t="s">
        <v>14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7"/>
    </row>
    <row r="157" spans="1:15" ht="15" x14ac:dyDescent="0.2">
      <c r="A157" s="12">
        <v>45080</v>
      </c>
      <c r="B157" s="9" t="s">
        <v>15</v>
      </c>
      <c r="C157" s="10"/>
      <c r="D157" s="10"/>
      <c r="E157" s="10"/>
      <c r="F157" s="11"/>
      <c r="G157" s="10"/>
      <c r="H157" s="10"/>
      <c r="I157" s="10"/>
      <c r="J157" s="10"/>
      <c r="K157" s="10"/>
      <c r="L157" s="10"/>
      <c r="M157" s="10"/>
      <c r="N157" s="10"/>
      <c r="O157" s="7"/>
    </row>
    <row r="158" spans="1:15" ht="15" x14ac:dyDescent="0.2">
      <c r="A158" s="12">
        <v>45081</v>
      </c>
      <c r="B158" s="9" t="s">
        <v>16</v>
      </c>
      <c r="C158" s="10"/>
      <c r="D158" s="10"/>
      <c r="E158" s="10"/>
      <c r="F158" s="11"/>
      <c r="G158" s="10"/>
      <c r="H158" s="10"/>
      <c r="I158" s="10"/>
      <c r="J158" s="10"/>
      <c r="K158" s="10"/>
      <c r="L158" s="10"/>
      <c r="M158" s="10"/>
      <c r="N158" s="10"/>
      <c r="O158" s="7"/>
    </row>
    <row r="159" spans="1:15" ht="15" x14ac:dyDescent="0.2">
      <c r="A159" s="12">
        <v>45082</v>
      </c>
      <c r="B159" s="9" t="s">
        <v>17</v>
      </c>
      <c r="C159" s="18" t="s">
        <v>0</v>
      </c>
      <c r="D159" s="18" t="s">
        <v>0</v>
      </c>
      <c r="E159" s="18" t="s">
        <v>0</v>
      </c>
      <c r="F159" s="18" t="s">
        <v>0</v>
      </c>
      <c r="G159" s="18" t="s">
        <v>0</v>
      </c>
      <c r="H159" s="18" t="s">
        <v>0</v>
      </c>
      <c r="I159" s="18" t="s">
        <v>0</v>
      </c>
      <c r="J159" s="18" t="s">
        <v>0</v>
      </c>
      <c r="K159" s="18" t="s">
        <v>0</v>
      </c>
      <c r="L159" s="18" t="s">
        <v>0</v>
      </c>
      <c r="M159" s="18" t="s">
        <v>0</v>
      </c>
      <c r="N159" s="20"/>
      <c r="O159" s="7"/>
    </row>
    <row r="160" spans="1:15" ht="15" x14ac:dyDescent="0.2">
      <c r="A160" s="12">
        <v>45083</v>
      </c>
      <c r="B160" s="9" t="s">
        <v>18</v>
      </c>
      <c r="C160" s="22"/>
      <c r="D160" s="22"/>
      <c r="E160" s="22"/>
      <c r="G160" s="22"/>
      <c r="H160" s="22"/>
      <c r="I160" s="22"/>
      <c r="J160" s="22"/>
      <c r="K160" s="22"/>
      <c r="L160" s="22"/>
      <c r="M160" s="22"/>
      <c r="N160" s="18" t="s">
        <v>0</v>
      </c>
      <c r="O160" s="7"/>
    </row>
    <row r="161" spans="1:15" ht="15" x14ac:dyDescent="0.2">
      <c r="A161" s="12">
        <v>45084</v>
      </c>
      <c r="B161" s="9" t="s">
        <v>11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22"/>
      <c r="O161" s="10"/>
    </row>
    <row r="162" spans="1:15" ht="15" x14ac:dyDescent="0.2">
      <c r="A162" s="12">
        <v>45085</v>
      </c>
      <c r="B162" s="9" t="s">
        <v>13</v>
      </c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7"/>
    </row>
    <row r="163" spans="1:15" ht="15" x14ac:dyDescent="0.2">
      <c r="A163" s="12">
        <v>45086</v>
      </c>
      <c r="B163" s="9" t="s">
        <v>14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7"/>
    </row>
    <row r="164" spans="1:15" ht="15" x14ac:dyDescent="0.2">
      <c r="A164" s="12">
        <v>45087</v>
      </c>
      <c r="B164" s="9" t="s">
        <v>15</v>
      </c>
      <c r="C164" s="10"/>
      <c r="D164" s="10"/>
      <c r="E164" s="10"/>
      <c r="F164" s="11"/>
      <c r="G164" s="10"/>
      <c r="H164" s="10"/>
      <c r="I164" s="10"/>
      <c r="J164" s="10"/>
      <c r="K164" s="10"/>
      <c r="L164" s="10"/>
      <c r="M164" s="10"/>
      <c r="N164" s="10"/>
      <c r="O164" s="7"/>
    </row>
    <row r="165" spans="1:15" ht="15" x14ac:dyDescent="0.2">
      <c r="A165" s="12">
        <v>45088</v>
      </c>
      <c r="B165" s="9" t="s">
        <v>16</v>
      </c>
      <c r="C165" s="10"/>
      <c r="D165" s="10"/>
      <c r="E165" s="10"/>
      <c r="F165" s="11"/>
      <c r="G165" s="10"/>
      <c r="H165" s="10"/>
      <c r="I165" s="10"/>
      <c r="J165" s="10"/>
      <c r="K165" s="10"/>
      <c r="L165" s="10"/>
      <c r="M165" s="10"/>
      <c r="N165" s="10"/>
      <c r="O165" s="7"/>
    </row>
    <row r="166" spans="1:15" ht="15" x14ac:dyDescent="0.2">
      <c r="A166" s="12">
        <v>45089</v>
      </c>
      <c r="B166" s="9" t="s">
        <v>17</v>
      </c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7"/>
    </row>
    <row r="167" spans="1:15" ht="15" x14ac:dyDescent="0.2">
      <c r="A167" s="12">
        <v>45090</v>
      </c>
      <c r="B167" s="9" t="s">
        <v>18</v>
      </c>
      <c r="C167" s="22"/>
      <c r="D167" s="22"/>
      <c r="E167" s="22"/>
      <c r="F167" s="10"/>
      <c r="G167" s="22"/>
      <c r="H167" s="22"/>
      <c r="I167" s="22"/>
      <c r="J167" s="22"/>
      <c r="K167" s="22"/>
      <c r="L167" s="22"/>
      <c r="M167" s="22"/>
      <c r="N167" s="22"/>
      <c r="O167" s="7"/>
    </row>
    <row r="168" spans="1:15" ht="15" x14ac:dyDescent="0.2">
      <c r="A168" s="12">
        <v>45091</v>
      </c>
      <c r="B168" s="9" t="s">
        <v>11</v>
      </c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7"/>
    </row>
    <row r="169" spans="1:15" ht="15" x14ac:dyDescent="0.2">
      <c r="A169" s="12">
        <v>45092</v>
      </c>
      <c r="B169" s="9" t="s">
        <v>13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7"/>
    </row>
    <row r="170" spans="1:15" ht="15" x14ac:dyDescent="0.2">
      <c r="A170" s="12">
        <v>45093</v>
      </c>
      <c r="B170" s="9" t="s">
        <v>14</v>
      </c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7"/>
    </row>
    <row r="171" spans="1:15" ht="15" x14ac:dyDescent="0.2">
      <c r="A171" s="12">
        <v>45094</v>
      </c>
      <c r="B171" s="9" t="s">
        <v>15</v>
      </c>
      <c r="C171" s="10"/>
      <c r="D171" s="10"/>
      <c r="E171" s="10"/>
      <c r="F171" s="11"/>
      <c r="G171" s="10"/>
      <c r="H171" s="10"/>
      <c r="I171" s="10"/>
      <c r="J171" s="10"/>
      <c r="K171" s="10"/>
      <c r="L171" s="10"/>
      <c r="M171" s="10"/>
      <c r="N171" s="10"/>
      <c r="O171" s="7"/>
    </row>
    <row r="172" spans="1:15" ht="15" x14ac:dyDescent="0.2">
      <c r="A172" s="12">
        <v>45095</v>
      </c>
      <c r="B172" s="9" t="s">
        <v>16</v>
      </c>
      <c r="C172" s="10"/>
      <c r="D172" s="10"/>
      <c r="E172" s="10"/>
      <c r="F172" s="11"/>
      <c r="G172" s="10"/>
      <c r="H172" s="10"/>
      <c r="I172" s="10"/>
      <c r="J172" s="10"/>
      <c r="K172" s="10"/>
      <c r="L172" s="10"/>
      <c r="M172" s="10"/>
      <c r="N172" s="10"/>
      <c r="O172" s="7"/>
    </row>
    <row r="173" spans="1:15" ht="15" x14ac:dyDescent="0.2">
      <c r="A173" s="12">
        <v>45096</v>
      </c>
      <c r="B173" s="9" t="s">
        <v>17</v>
      </c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7"/>
    </row>
    <row r="174" spans="1:15" ht="15" x14ac:dyDescent="0.2">
      <c r="A174" s="12">
        <v>45097</v>
      </c>
      <c r="B174" s="9" t="s">
        <v>18</v>
      </c>
      <c r="C174" s="22"/>
      <c r="D174" s="22"/>
      <c r="E174" s="22"/>
      <c r="F174" s="10"/>
      <c r="G174" s="22"/>
      <c r="H174" s="22"/>
      <c r="I174" s="22"/>
      <c r="J174" s="22"/>
      <c r="K174" s="22"/>
      <c r="L174" s="22"/>
      <c r="M174" s="22"/>
      <c r="N174" s="22"/>
      <c r="O174" s="7"/>
    </row>
    <row r="175" spans="1:15" ht="15" x14ac:dyDescent="0.2">
      <c r="A175" s="12">
        <v>45098</v>
      </c>
      <c r="B175" s="9" t="s">
        <v>11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7"/>
    </row>
    <row r="176" spans="1:15" ht="15" x14ac:dyDescent="0.2">
      <c r="A176" s="12">
        <v>45099</v>
      </c>
      <c r="B176" s="9" t="s">
        <v>13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7"/>
    </row>
    <row r="177" spans="1:15" ht="15" x14ac:dyDescent="0.2">
      <c r="A177" s="12">
        <v>45100</v>
      </c>
      <c r="B177" s="9" t="s">
        <v>14</v>
      </c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7"/>
    </row>
    <row r="178" spans="1:15" ht="15" x14ac:dyDescent="0.2">
      <c r="A178" s="12">
        <v>45101</v>
      </c>
      <c r="B178" s="9" t="s">
        <v>15</v>
      </c>
      <c r="C178" s="10"/>
      <c r="D178" s="10"/>
      <c r="E178" s="10"/>
      <c r="F178" s="11"/>
      <c r="G178" s="10"/>
      <c r="H178" s="10"/>
      <c r="I178" s="10"/>
      <c r="J178" s="10"/>
      <c r="K178" s="10"/>
      <c r="L178" s="10"/>
      <c r="M178" s="10"/>
      <c r="N178" s="10"/>
      <c r="O178" s="7"/>
    </row>
    <row r="179" spans="1:15" ht="15" x14ac:dyDescent="0.2">
      <c r="A179" s="12">
        <v>45102</v>
      </c>
      <c r="B179" s="9" t="s">
        <v>16</v>
      </c>
      <c r="C179" s="10"/>
      <c r="D179" s="10"/>
      <c r="E179" s="10"/>
      <c r="F179" s="11"/>
      <c r="G179" s="10"/>
      <c r="H179" s="10"/>
      <c r="I179" s="10"/>
      <c r="J179" s="10"/>
      <c r="K179" s="10"/>
      <c r="L179" s="10"/>
      <c r="M179" s="10"/>
      <c r="N179" s="10"/>
      <c r="O179" s="7"/>
    </row>
    <row r="180" spans="1:15" ht="15" x14ac:dyDescent="0.2">
      <c r="A180" s="12">
        <v>45103</v>
      </c>
      <c r="B180" s="9" t="s">
        <v>17</v>
      </c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7"/>
    </row>
    <row r="181" spans="1:15" ht="15" x14ac:dyDescent="0.2">
      <c r="A181" s="12">
        <v>45104</v>
      </c>
      <c r="B181" s="9" t="s">
        <v>18</v>
      </c>
      <c r="C181" s="22"/>
      <c r="D181" s="22"/>
      <c r="E181" s="22"/>
      <c r="F181" s="10"/>
      <c r="G181" s="22"/>
      <c r="H181" s="22"/>
      <c r="I181" s="22"/>
      <c r="J181" s="22"/>
      <c r="K181" s="22"/>
      <c r="L181" s="22"/>
      <c r="M181" s="22"/>
      <c r="N181" s="22"/>
      <c r="O181" s="7"/>
    </row>
    <row r="182" spans="1:15" ht="15" x14ac:dyDescent="0.2">
      <c r="A182" s="12">
        <v>45105</v>
      </c>
      <c r="B182" s="9" t="s">
        <v>11</v>
      </c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7"/>
    </row>
    <row r="183" spans="1:15" ht="15" x14ac:dyDescent="0.2">
      <c r="A183" s="12">
        <v>45106</v>
      </c>
      <c r="B183" s="9" t="s">
        <v>13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7"/>
    </row>
    <row r="184" spans="1:15" ht="15" x14ac:dyDescent="0.2">
      <c r="A184" s="12">
        <v>45107</v>
      </c>
      <c r="B184" s="9" t="s">
        <v>14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7"/>
    </row>
    <row r="185" spans="1:15" ht="15" x14ac:dyDescent="0.2">
      <c r="A185" s="12">
        <v>45108</v>
      </c>
      <c r="B185" s="9" t="s">
        <v>15</v>
      </c>
      <c r="C185" s="10"/>
      <c r="D185" s="10"/>
      <c r="E185" s="10"/>
      <c r="F185" s="11"/>
      <c r="G185" s="10"/>
      <c r="H185" s="10"/>
      <c r="I185" s="10"/>
      <c r="J185" s="10"/>
      <c r="K185" s="10"/>
      <c r="L185" s="10"/>
      <c r="M185" s="10"/>
      <c r="N185" s="10"/>
      <c r="O185" s="7" t="s">
        <v>23</v>
      </c>
    </row>
    <row r="186" spans="1:15" ht="15" x14ac:dyDescent="0.2">
      <c r="A186" s="12">
        <v>45109</v>
      </c>
      <c r="B186" s="9" t="s">
        <v>16</v>
      </c>
      <c r="C186" s="10"/>
      <c r="D186" s="10"/>
      <c r="E186" s="10"/>
      <c r="F186" s="11"/>
      <c r="G186" s="10"/>
      <c r="H186" s="10"/>
      <c r="I186" s="10"/>
      <c r="J186" s="10"/>
      <c r="K186" s="10"/>
      <c r="L186" s="10"/>
      <c r="M186" s="10"/>
      <c r="N186" s="10"/>
      <c r="O186" s="7"/>
    </row>
    <row r="187" spans="1:15" ht="15" x14ac:dyDescent="0.2">
      <c r="A187" s="12">
        <v>45110</v>
      </c>
      <c r="B187" s="9" t="s">
        <v>17</v>
      </c>
      <c r="C187" s="20"/>
      <c r="D187" s="20"/>
      <c r="E187" s="20"/>
      <c r="F187" s="10"/>
      <c r="G187" s="20"/>
      <c r="H187" s="20"/>
      <c r="I187" s="20"/>
      <c r="J187" s="20"/>
      <c r="K187" s="20"/>
      <c r="L187" s="20"/>
      <c r="M187" s="20"/>
      <c r="N187" s="20"/>
      <c r="O187" s="7"/>
    </row>
    <row r="188" spans="1:15" ht="15" x14ac:dyDescent="0.2">
      <c r="A188" s="12">
        <v>45111</v>
      </c>
      <c r="B188" s="9" t="s">
        <v>18</v>
      </c>
      <c r="C188" s="22"/>
      <c r="D188" s="22"/>
      <c r="E188" s="22"/>
      <c r="F188" s="10"/>
      <c r="G188" s="22"/>
      <c r="H188" s="22"/>
      <c r="I188" s="22"/>
      <c r="J188" s="22"/>
      <c r="K188" s="22"/>
      <c r="L188" s="22"/>
      <c r="M188" s="22"/>
      <c r="N188" s="22"/>
      <c r="O188" s="7"/>
    </row>
    <row r="189" spans="1:15" ht="15" x14ac:dyDescent="0.2">
      <c r="A189" s="12">
        <v>45112</v>
      </c>
      <c r="B189" s="9" t="s">
        <v>11</v>
      </c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7"/>
    </row>
    <row r="190" spans="1:15" ht="15" x14ac:dyDescent="0.2">
      <c r="A190" s="12">
        <v>45113</v>
      </c>
      <c r="B190" s="9" t="s">
        <v>13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7"/>
    </row>
    <row r="191" spans="1:15" ht="15" x14ac:dyDescent="0.2">
      <c r="A191" s="12">
        <v>45114</v>
      </c>
      <c r="B191" s="9" t="s">
        <v>14</v>
      </c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7"/>
    </row>
    <row r="192" spans="1:15" ht="15" x14ac:dyDescent="0.2">
      <c r="A192" s="12">
        <v>45115</v>
      </c>
      <c r="B192" s="9" t="s">
        <v>15</v>
      </c>
      <c r="C192" s="10"/>
      <c r="D192" s="10"/>
      <c r="E192" s="10"/>
      <c r="F192" s="11"/>
      <c r="G192" s="10"/>
      <c r="H192" s="10"/>
      <c r="I192" s="10"/>
      <c r="J192" s="10"/>
      <c r="K192" s="10"/>
      <c r="L192" s="10"/>
      <c r="M192" s="10"/>
      <c r="N192" s="10"/>
      <c r="O192" s="7"/>
    </row>
    <row r="193" spans="1:15" ht="15" x14ac:dyDescent="0.2">
      <c r="A193" s="12">
        <v>45116</v>
      </c>
      <c r="B193" s="9" t="s">
        <v>16</v>
      </c>
      <c r="C193" s="10"/>
      <c r="D193" s="10"/>
      <c r="E193" s="10"/>
      <c r="F193" s="11"/>
      <c r="G193" s="10"/>
      <c r="H193" s="10"/>
      <c r="I193" s="10"/>
      <c r="J193" s="10"/>
      <c r="K193" s="10"/>
      <c r="L193" s="10"/>
      <c r="M193" s="10"/>
      <c r="N193" s="10"/>
      <c r="O193" s="7"/>
    </row>
    <row r="194" spans="1:15" ht="15" x14ac:dyDescent="0.2">
      <c r="A194" s="12">
        <v>45117</v>
      </c>
      <c r="B194" s="9" t="s">
        <v>17</v>
      </c>
      <c r="C194" s="20"/>
      <c r="D194" s="20"/>
      <c r="E194" s="20"/>
      <c r="F194" s="20"/>
      <c r="G194" s="10"/>
      <c r="H194" s="20"/>
      <c r="I194" s="20"/>
      <c r="J194" s="20"/>
      <c r="K194" s="20"/>
      <c r="L194" s="20"/>
      <c r="M194" s="20"/>
      <c r="N194" s="20"/>
      <c r="O194" s="7"/>
    </row>
    <row r="195" spans="1:15" ht="15" x14ac:dyDescent="0.2">
      <c r="A195" s="12">
        <v>45118</v>
      </c>
      <c r="B195" s="9" t="s">
        <v>18</v>
      </c>
      <c r="C195" s="22"/>
      <c r="D195" s="22"/>
      <c r="E195" s="22"/>
      <c r="G195" s="10"/>
      <c r="H195" s="22"/>
      <c r="I195" s="22"/>
      <c r="J195" s="22"/>
      <c r="K195" s="22"/>
      <c r="L195" s="22"/>
      <c r="M195" s="22"/>
      <c r="N195" s="20"/>
      <c r="O195" s="7"/>
    </row>
    <row r="196" spans="1:15" ht="15" x14ac:dyDescent="0.2">
      <c r="A196" s="12">
        <v>45119</v>
      </c>
      <c r="B196" s="9" t="s">
        <v>11</v>
      </c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7"/>
    </row>
    <row r="197" spans="1:15" ht="15" x14ac:dyDescent="0.2">
      <c r="A197" s="12">
        <v>45120</v>
      </c>
      <c r="B197" s="9" t="s">
        <v>13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7"/>
    </row>
    <row r="198" spans="1:15" ht="15" x14ac:dyDescent="0.2">
      <c r="A198" s="12">
        <v>45121</v>
      </c>
      <c r="B198" s="9" t="s">
        <v>14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7"/>
    </row>
    <row r="199" spans="1:15" ht="15" x14ac:dyDescent="0.2">
      <c r="A199" s="12">
        <v>45122</v>
      </c>
      <c r="B199" s="9" t="s">
        <v>15</v>
      </c>
      <c r="C199" s="10"/>
      <c r="D199" s="10"/>
      <c r="E199" s="10"/>
      <c r="F199" s="11"/>
      <c r="G199" s="10"/>
      <c r="H199" s="10"/>
      <c r="I199" s="10"/>
      <c r="J199" s="10"/>
      <c r="K199" s="10"/>
      <c r="L199" s="10"/>
      <c r="M199" s="10"/>
      <c r="N199" s="10"/>
      <c r="O199" s="7"/>
    </row>
    <row r="200" spans="1:15" ht="15" x14ac:dyDescent="0.2">
      <c r="A200" s="12">
        <v>45123</v>
      </c>
      <c r="B200" s="9" t="s">
        <v>16</v>
      </c>
      <c r="C200" s="10"/>
      <c r="D200" s="10"/>
      <c r="E200" s="10"/>
      <c r="F200" s="11"/>
      <c r="G200" s="10"/>
      <c r="H200" s="10"/>
      <c r="I200" s="10"/>
      <c r="J200" s="10"/>
      <c r="K200" s="10"/>
      <c r="L200" s="10"/>
      <c r="M200" s="10"/>
      <c r="N200" s="10"/>
      <c r="O200" s="7"/>
    </row>
    <row r="201" spans="1:15" ht="15" x14ac:dyDescent="0.2">
      <c r="A201" s="12">
        <v>45124</v>
      </c>
      <c r="B201" s="9" t="s">
        <v>17</v>
      </c>
      <c r="C201" s="20"/>
      <c r="D201" s="20"/>
      <c r="E201" s="20"/>
      <c r="F201" s="20"/>
      <c r="G201" s="10"/>
      <c r="H201" s="20"/>
      <c r="I201" s="20"/>
      <c r="J201" s="20"/>
      <c r="K201" s="20"/>
      <c r="L201" s="20"/>
      <c r="M201" s="20"/>
      <c r="N201" s="20"/>
      <c r="O201" s="7"/>
    </row>
    <row r="202" spans="1:15" ht="15" x14ac:dyDescent="0.2">
      <c r="A202" s="12">
        <v>45125</v>
      </c>
      <c r="B202" s="9" t="s">
        <v>18</v>
      </c>
      <c r="C202" s="22"/>
      <c r="D202" s="22"/>
      <c r="E202" s="22"/>
      <c r="G202" s="10"/>
      <c r="H202" s="22"/>
      <c r="I202" s="22"/>
      <c r="J202" s="22"/>
      <c r="K202" s="22"/>
      <c r="L202" s="22"/>
      <c r="M202" s="22"/>
      <c r="N202" s="22"/>
      <c r="O202" s="7"/>
    </row>
    <row r="203" spans="1:15" ht="15" x14ac:dyDescent="0.2">
      <c r="A203" s="12">
        <v>45126</v>
      </c>
      <c r="B203" s="9" t="s">
        <v>11</v>
      </c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7"/>
    </row>
    <row r="204" spans="1:15" ht="15" x14ac:dyDescent="0.2">
      <c r="A204" s="12">
        <v>45127</v>
      </c>
      <c r="B204" s="9" t="s">
        <v>13</v>
      </c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7"/>
    </row>
    <row r="205" spans="1:15" ht="15" x14ac:dyDescent="0.2">
      <c r="A205" s="12">
        <v>45128</v>
      </c>
      <c r="B205" s="9" t="s">
        <v>14</v>
      </c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7"/>
    </row>
    <row r="206" spans="1:15" ht="15" x14ac:dyDescent="0.2">
      <c r="A206" s="12">
        <v>45129</v>
      </c>
      <c r="B206" s="9" t="s">
        <v>15</v>
      </c>
      <c r="C206" s="10"/>
      <c r="D206" s="10"/>
      <c r="E206" s="10"/>
      <c r="F206" s="11"/>
      <c r="G206" s="10"/>
      <c r="H206" s="10"/>
      <c r="I206" s="10"/>
      <c r="J206" s="10"/>
      <c r="K206" s="10"/>
      <c r="L206" s="10"/>
      <c r="M206" s="10"/>
      <c r="N206" s="10"/>
      <c r="O206" s="7"/>
    </row>
    <row r="207" spans="1:15" ht="15" x14ac:dyDescent="0.2">
      <c r="A207" s="12">
        <v>45130</v>
      </c>
      <c r="B207" s="9" t="s">
        <v>16</v>
      </c>
      <c r="C207" s="10"/>
      <c r="D207" s="10"/>
      <c r="E207" s="10"/>
      <c r="F207" s="11"/>
      <c r="G207" s="10"/>
      <c r="H207" s="10"/>
      <c r="I207" s="10"/>
      <c r="J207" s="10"/>
      <c r="K207" s="10"/>
      <c r="L207" s="10"/>
      <c r="M207" s="10"/>
      <c r="N207" s="10"/>
      <c r="O207" s="7"/>
    </row>
    <row r="208" spans="1:15" ht="15" x14ac:dyDescent="0.2">
      <c r="A208" s="12">
        <v>45131</v>
      </c>
      <c r="B208" s="9" t="s">
        <v>17</v>
      </c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7"/>
    </row>
    <row r="209" spans="1:15" ht="15" x14ac:dyDescent="0.2">
      <c r="A209" s="12">
        <v>45132</v>
      </c>
      <c r="B209" s="9" t="s">
        <v>18</v>
      </c>
      <c r="C209" s="22"/>
      <c r="D209" s="22"/>
      <c r="E209" s="22"/>
      <c r="F209" s="10"/>
      <c r="G209" s="22"/>
      <c r="H209" s="22"/>
      <c r="I209" s="22"/>
      <c r="J209" s="22"/>
      <c r="K209" s="22"/>
      <c r="L209" s="22"/>
      <c r="M209" s="22"/>
      <c r="N209" s="22"/>
      <c r="O209" s="7"/>
    </row>
    <row r="210" spans="1:15" ht="15" x14ac:dyDescent="0.2">
      <c r="A210" s="12">
        <v>45133</v>
      </c>
      <c r="B210" s="9" t="s">
        <v>11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7"/>
    </row>
    <row r="211" spans="1:15" ht="15" x14ac:dyDescent="0.2">
      <c r="A211" s="12">
        <v>45134</v>
      </c>
      <c r="B211" s="9" t="s">
        <v>13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7"/>
    </row>
    <row r="212" spans="1:15" ht="15" x14ac:dyDescent="0.2">
      <c r="A212" s="12">
        <v>45135</v>
      </c>
      <c r="B212" s="9" t="s">
        <v>14</v>
      </c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7"/>
    </row>
    <row r="213" spans="1:15" ht="15" x14ac:dyDescent="0.2">
      <c r="A213" s="12">
        <v>45136</v>
      </c>
      <c r="B213" s="9" t="s">
        <v>15</v>
      </c>
      <c r="C213" s="10"/>
      <c r="D213" s="10"/>
      <c r="E213" s="10"/>
      <c r="F213" s="11"/>
      <c r="G213" s="10"/>
      <c r="H213" s="10"/>
      <c r="I213" s="10"/>
      <c r="J213" s="10"/>
      <c r="K213" s="10"/>
      <c r="L213" s="10"/>
      <c r="M213" s="10"/>
      <c r="N213" s="10"/>
      <c r="O213" s="7"/>
    </row>
    <row r="214" spans="1:15" ht="15" x14ac:dyDescent="0.2">
      <c r="A214" s="12">
        <v>45137</v>
      </c>
      <c r="B214" s="9" t="s">
        <v>16</v>
      </c>
      <c r="C214" s="10"/>
      <c r="D214" s="10"/>
      <c r="E214" s="10"/>
      <c r="F214" s="11"/>
      <c r="G214" s="10"/>
      <c r="H214" s="10"/>
      <c r="I214" s="10"/>
      <c r="J214" s="10"/>
      <c r="K214" s="10"/>
      <c r="L214" s="10"/>
      <c r="M214" s="10"/>
      <c r="N214" s="10"/>
      <c r="O214" s="7"/>
    </row>
    <row r="215" spans="1:15" ht="15" x14ac:dyDescent="0.2">
      <c r="A215" s="12">
        <v>45138</v>
      </c>
      <c r="B215" s="9" t="s">
        <v>17</v>
      </c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7"/>
    </row>
    <row r="216" spans="1:15" ht="15" x14ac:dyDescent="0.2">
      <c r="A216" s="12">
        <v>45139</v>
      </c>
      <c r="B216" s="9" t="s">
        <v>18</v>
      </c>
      <c r="C216" s="22"/>
      <c r="D216" s="22"/>
      <c r="E216" s="22"/>
      <c r="F216" s="10"/>
      <c r="G216" s="22"/>
      <c r="H216" s="22"/>
      <c r="I216" s="22"/>
      <c r="J216" s="22"/>
      <c r="K216" s="22"/>
      <c r="L216" s="22"/>
      <c r="M216" s="22"/>
      <c r="N216" s="18" t="s">
        <v>0</v>
      </c>
      <c r="O216" s="7" t="s">
        <v>24</v>
      </c>
    </row>
    <row r="217" spans="1:15" ht="15" x14ac:dyDescent="0.2">
      <c r="A217" s="12">
        <v>45140</v>
      </c>
      <c r="B217" s="9" t="s">
        <v>11</v>
      </c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22"/>
      <c r="O217" s="7"/>
    </row>
    <row r="218" spans="1:15" ht="15" x14ac:dyDescent="0.2">
      <c r="A218" s="12">
        <v>45141</v>
      </c>
      <c r="B218" s="9" t="s">
        <v>13</v>
      </c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7"/>
    </row>
    <row r="219" spans="1:15" ht="15" x14ac:dyDescent="0.2">
      <c r="A219" s="12">
        <v>45142</v>
      </c>
      <c r="B219" s="9" t="s">
        <v>14</v>
      </c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7"/>
    </row>
    <row r="220" spans="1:15" ht="15" x14ac:dyDescent="0.2">
      <c r="A220" s="12">
        <v>45143</v>
      </c>
      <c r="B220" s="9" t="s">
        <v>15</v>
      </c>
      <c r="C220" s="10"/>
      <c r="D220" s="10"/>
      <c r="E220" s="10"/>
      <c r="F220" s="11"/>
      <c r="G220" s="10"/>
      <c r="H220" s="10"/>
      <c r="I220" s="10"/>
      <c r="J220" s="10"/>
      <c r="K220" s="10"/>
      <c r="L220" s="10"/>
      <c r="M220" s="10"/>
      <c r="N220" s="10"/>
      <c r="O220" s="7"/>
    </row>
    <row r="221" spans="1:15" ht="15" x14ac:dyDescent="0.2">
      <c r="A221" s="12">
        <v>45144</v>
      </c>
      <c r="B221" s="9" t="s">
        <v>16</v>
      </c>
      <c r="C221" s="10"/>
      <c r="D221" s="10"/>
      <c r="E221" s="10"/>
      <c r="F221" s="11"/>
      <c r="G221" s="10"/>
      <c r="H221" s="10"/>
      <c r="I221" s="10"/>
      <c r="J221" s="10"/>
      <c r="K221" s="10"/>
      <c r="L221" s="10"/>
      <c r="M221" s="10"/>
      <c r="N221" s="10"/>
      <c r="O221" s="7"/>
    </row>
    <row r="222" spans="1:15" ht="15" x14ac:dyDescent="0.2">
      <c r="A222" s="12">
        <v>45145</v>
      </c>
      <c r="B222" s="9" t="s">
        <v>17</v>
      </c>
      <c r="C222" s="18" t="s">
        <v>0</v>
      </c>
      <c r="D222" s="18" t="s">
        <v>0</v>
      </c>
      <c r="E222" s="18" t="s">
        <v>0</v>
      </c>
      <c r="F222" s="18" t="s">
        <v>0</v>
      </c>
      <c r="G222" s="18" t="s">
        <v>0</v>
      </c>
      <c r="H222" s="18" t="s">
        <v>0</v>
      </c>
      <c r="I222" s="18" t="s">
        <v>0</v>
      </c>
      <c r="J222" s="18" t="s">
        <v>0</v>
      </c>
      <c r="K222" s="18" t="s">
        <v>0</v>
      </c>
      <c r="L222" s="18" t="s">
        <v>0</v>
      </c>
      <c r="M222" s="18" t="s">
        <v>0</v>
      </c>
      <c r="N222" s="20"/>
      <c r="O222" s="7"/>
    </row>
    <row r="223" spans="1:15" ht="15" x14ac:dyDescent="0.2">
      <c r="A223" s="12">
        <v>45146</v>
      </c>
      <c r="B223" s="9" t="s">
        <v>18</v>
      </c>
      <c r="C223" s="22"/>
      <c r="D223" s="22"/>
      <c r="E223" s="22"/>
      <c r="F223" s="10"/>
      <c r="G223" s="22"/>
      <c r="H223" s="22"/>
      <c r="I223" s="22"/>
      <c r="J223" s="22"/>
      <c r="K223" s="22"/>
      <c r="L223" s="22"/>
      <c r="M223" s="22"/>
      <c r="N223" s="22"/>
      <c r="O223" s="7"/>
    </row>
    <row r="224" spans="1:15" ht="15" x14ac:dyDescent="0.2">
      <c r="A224" s="12">
        <v>45147</v>
      </c>
      <c r="B224" s="9" t="s">
        <v>11</v>
      </c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7"/>
    </row>
    <row r="225" spans="1:15" ht="15" x14ac:dyDescent="0.2">
      <c r="A225" s="12">
        <v>45148</v>
      </c>
      <c r="B225" s="9" t="s">
        <v>13</v>
      </c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7"/>
    </row>
    <row r="226" spans="1:15" ht="15" x14ac:dyDescent="0.2">
      <c r="A226" s="12">
        <v>45149</v>
      </c>
      <c r="B226" s="9" t="s">
        <v>14</v>
      </c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7"/>
    </row>
    <row r="227" spans="1:15" ht="15" x14ac:dyDescent="0.2">
      <c r="A227" s="12">
        <v>45150</v>
      </c>
      <c r="B227" s="9" t="s">
        <v>15</v>
      </c>
      <c r="C227" s="10"/>
      <c r="D227" s="10"/>
      <c r="E227" s="10"/>
      <c r="F227" s="11"/>
      <c r="G227" s="10"/>
      <c r="H227" s="10"/>
      <c r="I227" s="10"/>
      <c r="J227" s="10"/>
      <c r="K227" s="10"/>
      <c r="L227" s="10"/>
      <c r="M227" s="10"/>
      <c r="N227" s="10"/>
      <c r="O227" s="7"/>
    </row>
    <row r="228" spans="1:15" ht="15" x14ac:dyDescent="0.2">
      <c r="A228" s="12">
        <v>45151</v>
      </c>
      <c r="B228" s="9" t="s">
        <v>16</v>
      </c>
      <c r="C228" s="10"/>
      <c r="D228" s="10"/>
      <c r="E228" s="10"/>
      <c r="F228" s="11"/>
      <c r="G228" s="10"/>
      <c r="H228" s="10"/>
      <c r="I228" s="10"/>
      <c r="J228" s="10"/>
      <c r="K228" s="10"/>
      <c r="L228" s="10"/>
      <c r="M228" s="10"/>
      <c r="N228" s="10"/>
      <c r="O228" s="7"/>
    </row>
    <row r="229" spans="1:15" ht="15" x14ac:dyDescent="0.2">
      <c r="A229" s="12">
        <v>45152</v>
      </c>
      <c r="B229" s="9" t="s">
        <v>17</v>
      </c>
      <c r="C229" s="20"/>
      <c r="D229" s="20"/>
      <c r="E229" s="20"/>
      <c r="F229" s="10"/>
      <c r="G229" s="20"/>
      <c r="H229" s="20"/>
      <c r="I229" s="20"/>
      <c r="J229" s="20"/>
      <c r="K229" s="20"/>
      <c r="L229" s="20"/>
      <c r="M229" s="20"/>
      <c r="N229" s="20"/>
      <c r="O229" s="7"/>
    </row>
    <row r="230" spans="1:15" ht="15" x14ac:dyDescent="0.2">
      <c r="A230" s="12">
        <v>45153</v>
      </c>
      <c r="B230" s="9" t="s">
        <v>18</v>
      </c>
      <c r="C230" s="22"/>
      <c r="D230" s="22"/>
      <c r="E230" s="22"/>
      <c r="F230" s="10"/>
      <c r="G230" s="22"/>
      <c r="H230" s="22"/>
      <c r="I230" s="22"/>
      <c r="J230" s="22"/>
      <c r="K230" s="22"/>
      <c r="L230" s="22"/>
      <c r="M230" s="22"/>
      <c r="N230" s="22"/>
      <c r="O230" s="7"/>
    </row>
    <row r="231" spans="1:15" ht="15" x14ac:dyDescent="0.2">
      <c r="A231" s="12">
        <v>45154</v>
      </c>
      <c r="B231" s="9" t="s">
        <v>11</v>
      </c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7"/>
    </row>
    <row r="232" spans="1:15" ht="15" x14ac:dyDescent="0.2">
      <c r="A232" s="12">
        <v>45155</v>
      </c>
      <c r="B232" s="9" t="s">
        <v>13</v>
      </c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7"/>
    </row>
    <row r="233" spans="1:15" ht="15" x14ac:dyDescent="0.2">
      <c r="A233" s="12">
        <v>45156</v>
      </c>
      <c r="B233" s="9" t="s">
        <v>14</v>
      </c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7"/>
    </row>
    <row r="234" spans="1:15" ht="15" x14ac:dyDescent="0.2">
      <c r="A234" s="12">
        <v>45157</v>
      </c>
      <c r="B234" s="9" t="s">
        <v>15</v>
      </c>
      <c r="C234" s="10"/>
      <c r="D234" s="10"/>
      <c r="E234" s="10"/>
      <c r="F234" s="11"/>
      <c r="G234" s="10"/>
      <c r="H234" s="10"/>
      <c r="I234" s="10"/>
      <c r="J234" s="10"/>
      <c r="K234" s="10"/>
      <c r="L234" s="10"/>
      <c r="M234" s="10"/>
      <c r="N234" s="21"/>
      <c r="O234" s="7"/>
    </row>
    <row r="235" spans="1:15" ht="15" x14ac:dyDescent="0.2">
      <c r="A235" s="12">
        <v>45158</v>
      </c>
      <c r="B235" s="9" t="s">
        <v>16</v>
      </c>
      <c r="C235" s="10"/>
      <c r="D235" s="10"/>
      <c r="E235" s="10"/>
      <c r="F235" s="11"/>
      <c r="G235" s="10"/>
      <c r="H235" s="10"/>
      <c r="I235" s="10"/>
      <c r="J235" s="10"/>
      <c r="K235" s="10"/>
      <c r="L235" s="10"/>
      <c r="M235" s="10"/>
      <c r="N235" s="21"/>
      <c r="O235" s="7"/>
    </row>
    <row r="236" spans="1:15" ht="15" x14ac:dyDescent="0.2">
      <c r="A236" s="12">
        <v>45159</v>
      </c>
      <c r="B236" s="9" t="s">
        <v>17</v>
      </c>
      <c r="C236" s="20"/>
      <c r="D236" s="20"/>
      <c r="E236" s="20"/>
      <c r="F236" s="10"/>
      <c r="G236" s="20"/>
      <c r="H236" s="20"/>
      <c r="I236" s="20"/>
      <c r="J236" s="20"/>
      <c r="K236" s="20"/>
      <c r="L236" s="20"/>
      <c r="M236" s="20"/>
      <c r="N236" s="20"/>
      <c r="O236" s="7"/>
    </row>
    <row r="237" spans="1:15" ht="15" x14ac:dyDescent="0.2">
      <c r="A237" s="12">
        <v>45160</v>
      </c>
      <c r="B237" s="9" t="s">
        <v>18</v>
      </c>
      <c r="C237" s="22"/>
      <c r="D237" s="22"/>
      <c r="E237" s="22"/>
      <c r="F237" s="10"/>
      <c r="G237" s="22"/>
      <c r="H237" s="22"/>
      <c r="I237" s="22"/>
      <c r="J237" s="22"/>
      <c r="K237" s="22"/>
      <c r="L237" s="22"/>
      <c r="M237" s="22"/>
      <c r="N237" s="22"/>
      <c r="O237" s="7"/>
    </row>
    <row r="238" spans="1:15" ht="15" x14ac:dyDescent="0.2">
      <c r="A238" s="12">
        <v>45161</v>
      </c>
      <c r="B238" s="9" t="s">
        <v>11</v>
      </c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21"/>
      <c r="O238" s="7"/>
    </row>
    <row r="239" spans="1:15" ht="15" x14ac:dyDescent="0.2">
      <c r="A239" s="12">
        <v>45162</v>
      </c>
      <c r="B239" s="9" t="s">
        <v>13</v>
      </c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21"/>
      <c r="O239" s="7"/>
    </row>
    <row r="240" spans="1:15" ht="15" x14ac:dyDescent="0.2">
      <c r="A240" s="12">
        <v>45163</v>
      </c>
      <c r="B240" s="9" t="s">
        <v>14</v>
      </c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21"/>
      <c r="O240" s="7"/>
    </row>
    <row r="241" spans="1:15" ht="15" x14ac:dyDescent="0.2">
      <c r="A241" s="12">
        <v>45164</v>
      </c>
      <c r="B241" s="9" t="s">
        <v>15</v>
      </c>
      <c r="C241" s="10"/>
      <c r="D241" s="10"/>
      <c r="E241" s="10"/>
      <c r="F241" s="11"/>
      <c r="G241" s="10"/>
      <c r="H241" s="10"/>
      <c r="I241" s="10"/>
      <c r="J241" s="10"/>
      <c r="K241" s="10"/>
      <c r="L241" s="10"/>
      <c r="M241" s="10"/>
      <c r="N241" s="10"/>
      <c r="O241" s="7"/>
    </row>
    <row r="242" spans="1:15" ht="15" x14ac:dyDescent="0.2">
      <c r="A242" s="12">
        <v>45165</v>
      </c>
      <c r="B242" s="9" t="s">
        <v>16</v>
      </c>
      <c r="C242" s="10"/>
      <c r="D242" s="10"/>
      <c r="E242" s="10"/>
      <c r="F242" s="11"/>
      <c r="G242" s="10"/>
      <c r="H242" s="10"/>
      <c r="I242" s="10"/>
      <c r="J242" s="10"/>
      <c r="K242" s="10"/>
      <c r="L242" s="10"/>
      <c r="M242" s="10"/>
      <c r="N242" s="10"/>
      <c r="O242" s="7"/>
    </row>
    <row r="243" spans="1:15" ht="15" x14ac:dyDescent="0.2">
      <c r="A243" s="12">
        <v>45166</v>
      </c>
      <c r="B243" s="9" t="s">
        <v>17</v>
      </c>
      <c r="C243" s="20"/>
      <c r="D243" s="20"/>
      <c r="E243" s="20"/>
      <c r="F243" s="10"/>
      <c r="G243" s="20"/>
      <c r="H243" s="20"/>
      <c r="I243" s="20"/>
      <c r="J243" s="20"/>
      <c r="K243" s="20"/>
      <c r="L243" s="20"/>
      <c r="M243" s="20"/>
      <c r="N243" s="20"/>
      <c r="O243" s="7"/>
    </row>
    <row r="244" spans="1:15" ht="15" x14ac:dyDescent="0.2">
      <c r="A244" s="12">
        <v>45167</v>
      </c>
      <c r="B244" s="9" t="s">
        <v>18</v>
      </c>
      <c r="C244" s="22"/>
      <c r="D244" s="22"/>
      <c r="E244" s="22"/>
      <c r="F244" s="10"/>
      <c r="G244" s="22"/>
      <c r="H244" s="22"/>
      <c r="I244" s="22"/>
      <c r="J244" s="22"/>
      <c r="K244" s="22"/>
      <c r="L244" s="22"/>
      <c r="M244" s="22"/>
      <c r="N244" s="22"/>
      <c r="O244" s="7"/>
    </row>
    <row r="245" spans="1:15" ht="15" x14ac:dyDescent="0.2">
      <c r="A245" s="12">
        <v>45168</v>
      </c>
      <c r="B245" s="9" t="s">
        <v>11</v>
      </c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7"/>
    </row>
    <row r="246" spans="1:15" ht="15" x14ac:dyDescent="0.2">
      <c r="A246" s="12">
        <v>45169</v>
      </c>
      <c r="B246" s="9" t="s">
        <v>13</v>
      </c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7"/>
    </row>
    <row r="247" spans="1:15" ht="15" x14ac:dyDescent="0.2">
      <c r="A247" s="12">
        <v>45170</v>
      </c>
      <c r="B247" s="9" t="s">
        <v>14</v>
      </c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"/>
      <c r="O247" s="7" t="s">
        <v>25</v>
      </c>
    </row>
    <row r="248" spans="1:15" ht="15" x14ac:dyDescent="0.2">
      <c r="A248" s="12">
        <v>45171</v>
      </c>
      <c r="B248" s="9" t="s">
        <v>15</v>
      </c>
      <c r="C248" s="10"/>
      <c r="D248" s="10"/>
      <c r="E248" s="10"/>
      <c r="F248" s="11"/>
      <c r="G248" s="10"/>
      <c r="H248" s="10"/>
      <c r="I248" s="10"/>
      <c r="J248" s="10"/>
      <c r="K248" s="10"/>
      <c r="L248" s="10"/>
      <c r="M248" s="10"/>
      <c r="N248" s="1"/>
      <c r="O248" s="7"/>
    </row>
    <row r="249" spans="1:15" ht="15" x14ac:dyDescent="0.2">
      <c r="A249" s="12">
        <v>45172</v>
      </c>
      <c r="B249" s="9" t="s">
        <v>16</v>
      </c>
      <c r="C249" s="10"/>
      <c r="D249" s="10"/>
      <c r="E249" s="10"/>
      <c r="F249" s="11"/>
      <c r="G249" s="10"/>
      <c r="H249" s="10"/>
      <c r="I249" s="10"/>
      <c r="J249" s="10"/>
      <c r="K249" s="10"/>
      <c r="L249" s="10"/>
      <c r="M249" s="10"/>
      <c r="N249" s="1"/>
      <c r="O249" s="7"/>
    </row>
    <row r="250" spans="1:15" ht="15" x14ac:dyDescent="0.2">
      <c r="A250" s="12">
        <v>45173</v>
      </c>
      <c r="B250" s="9" t="s">
        <v>17</v>
      </c>
      <c r="C250" s="20"/>
      <c r="D250" s="20"/>
      <c r="E250" s="20"/>
      <c r="F250" s="10"/>
      <c r="G250" s="20"/>
      <c r="H250" s="20"/>
      <c r="I250" s="20"/>
      <c r="J250" s="20"/>
      <c r="K250" s="20"/>
      <c r="L250" s="20"/>
      <c r="M250" s="20"/>
      <c r="N250" s="20"/>
      <c r="O250" s="7"/>
    </row>
    <row r="251" spans="1:15" ht="15" x14ac:dyDescent="0.2">
      <c r="A251" s="12">
        <v>45174</v>
      </c>
      <c r="B251" s="9" t="s">
        <v>18</v>
      </c>
      <c r="C251" s="22"/>
      <c r="D251" s="22"/>
      <c r="E251" s="22"/>
      <c r="F251" s="10"/>
      <c r="G251" s="22"/>
      <c r="H251" s="22"/>
      <c r="I251" s="22"/>
      <c r="J251" s="22"/>
      <c r="K251" s="22"/>
      <c r="L251" s="22"/>
      <c r="M251" s="22"/>
      <c r="N251" s="22"/>
      <c r="O251" s="7"/>
    </row>
    <row r="252" spans="1:15" ht="15" x14ac:dyDescent="0.2">
      <c r="A252" s="12">
        <v>45175</v>
      </c>
      <c r="B252" s="9" t="s">
        <v>11</v>
      </c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"/>
      <c r="O252" s="7"/>
    </row>
    <row r="253" spans="1:15" ht="15" x14ac:dyDescent="0.2">
      <c r="A253" s="12">
        <v>45176</v>
      </c>
      <c r="B253" s="9" t="s">
        <v>13</v>
      </c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"/>
      <c r="O253" s="7"/>
    </row>
    <row r="254" spans="1:15" ht="15" x14ac:dyDescent="0.2">
      <c r="A254" s="12">
        <v>45177</v>
      </c>
      <c r="B254" s="9" t="s">
        <v>14</v>
      </c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"/>
      <c r="O254" s="7"/>
    </row>
    <row r="255" spans="1:15" ht="15" x14ac:dyDescent="0.2">
      <c r="A255" s="12">
        <v>45178</v>
      </c>
      <c r="B255" s="9" t="s">
        <v>15</v>
      </c>
      <c r="C255" s="10"/>
      <c r="D255" s="10"/>
      <c r="E255" s="10"/>
      <c r="F255" s="11"/>
      <c r="G255" s="10"/>
      <c r="H255" s="10"/>
      <c r="I255" s="10"/>
      <c r="J255" s="10"/>
      <c r="K255" s="10"/>
      <c r="L255" s="10"/>
      <c r="M255" s="10"/>
      <c r="N255" s="1"/>
      <c r="O255" s="7"/>
    </row>
    <row r="256" spans="1:15" ht="15" x14ac:dyDescent="0.2">
      <c r="A256" s="12">
        <v>45179</v>
      </c>
      <c r="B256" s="9" t="s">
        <v>16</v>
      </c>
      <c r="C256" s="10"/>
      <c r="D256" s="10"/>
      <c r="E256" s="10"/>
      <c r="F256" s="11"/>
      <c r="G256" s="10"/>
      <c r="H256" s="10"/>
      <c r="I256" s="10"/>
      <c r="J256" s="10"/>
      <c r="K256" s="10"/>
      <c r="L256" s="10"/>
      <c r="M256" s="10"/>
      <c r="N256" s="1"/>
      <c r="O256" s="7"/>
    </row>
    <row r="257" spans="1:15" ht="15" x14ac:dyDescent="0.2">
      <c r="A257" s="12">
        <v>45180</v>
      </c>
      <c r="B257" s="9" t="s">
        <v>17</v>
      </c>
      <c r="C257" s="20"/>
      <c r="D257" s="20"/>
      <c r="E257" s="20"/>
      <c r="F257" s="10"/>
      <c r="G257" s="20"/>
      <c r="H257" s="20"/>
      <c r="I257" s="20"/>
      <c r="J257" s="20"/>
      <c r="K257" s="20"/>
      <c r="L257" s="20"/>
      <c r="M257" s="20"/>
      <c r="N257" s="20"/>
      <c r="O257" s="7"/>
    </row>
    <row r="258" spans="1:15" ht="15" x14ac:dyDescent="0.2">
      <c r="A258" s="12">
        <v>45181</v>
      </c>
      <c r="B258" s="9" t="s">
        <v>18</v>
      </c>
      <c r="C258" s="22"/>
      <c r="D258" s="22"/>
      <c r="E258" s="22"/>
      <c r="F258" s="10"/>
      <c r="G258" s="22"/>
      <c r="H258" s="22"/>
      <c r="I258" s="22"/>
      <c r="J258" s="22"/>
      <c r="K258" s="22"/>
      <c r="L258" s="22"/>
      <c r="M258" s="22"/>
      <c r="N258" s="22"/>
      <c r="O258" s="7"/>
    </row>
    <row r="259" spans="1:15" ht="15" x14ac:dyDescent="0.2">
      <c r="A259" s="12">
        <v>45182</v>
      </c>
      <c r="B259" s="9" t="s">
        <v>11</v>
      </c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"/>
      <c r="O259" s="7"/>
    </row>
    <row r="260" spans="1:15" ht="15" x14ac:dyDescent="0.2">
      <c r="A260" s="12">
        <v>45183</v>
      </c>
      <c r="B260" s="9" t="s">
        <v>13</v>
      </c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"/>
      <c r="O260" s="7"/>
    </row>
    <row r="261" spans="1:15" ht="15" x14ac:dyDescent="0.2">
      <c r="A261" s="12">
        <v>45184</v>
      </c>
      <c r="B261" s="9" t="s">
        <v>14</v>
      </c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"/>
      <c r="O261" s="7"/>
    </row>
    <row r="262" spans="1:15" ht="15" x14ac:dyDescent="0.2">
      <c r="A262" s="12">
        <v>45185</v>
      </c>
      <c r="B262" s="9" t="s">
        <v>15</v>
      </c>
      <c r="C262" s="10"/>
      <c r="D262" s="10"/>
      <c r="E262" s="10"/>
      <c r="F262" s="11"/>
      <c r="G262" s="10"/>
      <c r="H262" s="10"/>
      <c r="I262" s="10"/>
      <c r="J262" s="10"/>
      <c r="K262" s="10"/>
      <c r="L262" s="10"/>
      <c r="M262" s="10"/>
      <c r="N262" s="1"/>
      <c r="O262" s="7"/>
    </row>
    <row r="263" spans="1:15" ht="15" x14ac:dyDescent="0.2">
      <c r="A263" s="12">
        <v>45186</v>
      </c>
      <c r="B263" s="9" t="s">
        <v>16</v>
      </c>
      <c r="C263" s="10"/>
      <c r="D263" s="10"/>
      <c r="E263" s="10"/>
      <c r="F263" s="11"/>
      <c r="G263" s="10"/>
      <c r="H263" s="10"/>
      <c r="I263" s="10"/>
      <c r="J263" s="10"/>
      <c r="K263" s="10"/>
      <c r="L263" s="10"/>
      <c r="M263" s="10"/>
      <c r="N263" s="1"/>
      <c r="O263" s="7"/>
    </row>
    <row r="264" spans="1:15" ht="15" x14ac:dyDescent="0.2">
      <c r="A264" s="12">
        <v>45187</v>
      </c>
      <c r="B264" s="9" t="s">
        <v>17</v>
      </c>
      <c r="C264" s="20"/>
      <c r="D264" s="20"/>
      <c r="E264" s="20"/>
      <c r="F264" s="10"/>
      <c r="G264" s="20"/>
      <c r="H264" s="20"/>
      <c r="I264" s="20"/>
      <c r="J264" s="20"/>
      <c r="K264" s="20"/>
      <c r="L264" s="20"/>
      <c r="M264" s="20"/>
      <c r="N264" s="20"/>
      <c r="O264" s="7"/>
    </row>
    <row r="265" spans="1:15" ht="15" x14ac:dyDescent="0.2">
      <c r="A265" s="12">
        <v>45188</v>
      </c>
      <c r="B265" s="9" t="s">
        <v>18</v>
      </c>
      <c r="C265" s="22"/>
      <c r="D265" s="22"/>
      <c r="E265" s="22"/>
      <c r="F265" s="10"/>
      <c r="G265" s="22"/>
      <c r="H265" s="22"/>
      <c r="I265" s="22"/>
      <c r="J265" s="22"/>
      <c r="K265" s="22"/>
      <c r="L265" s="22"/>
      <c r="M265" s="22"/>
      <c r="N265" s="22"/>
      <c r="O265" s="7"/>
    </row>
    <row r="266" spans="1:15" ht="15" x14ac:dyDescent="0.2">
      <c r="A266" s="12">
        <v>45189</v>
      </c>
      <c r="B266" s="9" t="s">
        <v>11</v>
      </c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7"/>
    </row>
    <row r="267" spans="1:15" ht="15" x14ac:dyDescent="0.2">
      <c r="A267" s="12">
        <v>45190</v>
      </c>
      <c r="B267" s="9" t="s">
        <v>13</v>
      </c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7"/>
    </row>
    <row r="268" spans="1:15" ht="15" x14ac:dyDescent="0.2">
      <c r="A268" s="12">
        <v>45191</v>
      </c>
      <c r="B268" s="9" t="s">
        <v>14</v>
      </c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7"/>
    </row>
    <row r="269" spans="1:15" ht="15" x14ac:dyDescent="0.2">
      <c r="A269" s="12">
        <v>45192</v>
      </c>
      <c r="B269" s="9" t="s">
        <v>15</v>
      </c>
      <c r="C269" s="10"/>
      <c r="D269" s="10"/>
      <c r="E269" s="10"/>
      <c r="F269" s="11"/>
      <c r="G269" s="10"/>
      <c r="H269" s="10"/>
      <c r="I269" s="10"/>
      <c r="J269" s="10"/>
      <c r="K269" s="10"/>
      <c r="L269" s="10"/>
      <c r="M269" s="10"/>
      <c r="N269" s="10"/>
      <c r="O269" s="7"/>
    </row>
    <row r="270" spans="1:15" ht="15" x14ac:dyDescent="0.2">
      <c r="A270" s="12">
        <v>45193</v>
      </c>
      <c r="B270" s="9" t="s">
        <v>16</v>
      </c>
      <c r="C270" s="10"/>
      <c r="D270" s="10"/>
      <c r="E270" s="10"/>
      <c r="F270" s="11"/>
      <c r="G270" s="10"/>
      <c r="H270" s="10"/>
      <c r="I270" s="10"/>
      <c r="J270" s="10"/>
      <c r="K270" s="10"/>
      <c r="L270" s="10"/>
      <c r="M270" s="10"/>
      <c r="N270" s="10"/>
      <c r="O270" s="7"/>
    </row>
    <row r="271" spans="1:15" ht="15" x14ac:dyDescent="0.2">
      <c r="A271" s="12">
        <v>45194</v>
      </c>
      <c r="B271" s="9" t="s">
        <v>17</v>
      </c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7"/>
    </row>
    <row r="272" spans="1:15" ht="15" x14ac:dyDescent="0.2">
      <c r="A272" s="12">
        <v>45195</v>
      </c>
      <c r="B272" s="9" t="s">
        <v>18</v>
      </c>
      <c r="C272" s="22"/>
      <c r="D272" s="22"/>
      <c r="E272" s="22"/>
      <c r="F272" s="10"/>
      <c r="G272" s="22"/>
      <c r="H272" s="22"/>
      <c r="I272" s="22"/>
      <c r="J272" s="22"/>
      <c r="K272" s="22"/>
      <c r="L272" s="22"/>
      <c r="M272" s="22"/>
      <c r="N272" s="22"/>
      <c r="O272" s="7"/>
    </row>
    <row r="273" spans="1:15" ht="15" x14ac:dyDescent="0.2">
      <c r="A273" s="12">
        <v>45196</v>
      </c>
      <c r="B273" s="9" t="s">
        <v>11</v>
      </c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"/>
      <c r="O273" s="7"/>
    </row>
    <row r="274" spans="1:15" ht="15" x14ac:dyDescent="0.2">
      <c r="A274" s="12">
        <v>45197</v>
      </c>
      <c r="B274" s="9" t="s">
        <v>13</v>
      </c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7"/>
    </row>
    <row r="275" spans="1:15" ht="15" x14ac:dyDescent="0.2">
      <c r="A275" s="12">
        <v>45198</v>
      </c>
      <c r="B275" s="9" t="s">
        <v>14</v>
      </c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7"/>
    </row>
    <row r="276" spans="1:15" ht="15" x14ac:dyDescent="0.2">
      <c r="A276" s="12">
        <v>45199</v>
      </c>
      <c r="B276" s="9" t="s">
        <v>15</v>
      </c>
      <c r="C276" s="10"/>
      <c r="D276" s="10"/>
      <c r="E276" s="10"/>
      <c r="F276" s="11"/>
      <c r="G276" s="10"/>
      <c r="H276" s="10"/>
      <c r="I276" s="10"/>
      <c r="J276" s="10"/>
      <c r="K276" s="10"/>
      <c r="L276" s="10"/>
      <c r="M276" s="10"/>
      <c r="N276" s="10"/>
      <c r="O276" s="7"/>
    </row>
    <row r="277" spans="1:15" ht="15" x14ac:dyDescent="0.2">
      <c r="A277" s="12">
        <v>45200</v>
      </c>
      <c r="B277" s="9" t="s">
        <v>16</v>
      </c>
      <c r="C277" s="10"/>
      <c r="D277" s="10"/>
      <c r="E277" s="10"/>
      <c r="F277" s="11"/>
      <c r="G277" s="10"/>
      <c r="H277" s="10"/>
      <c r="I277" s="10"/>
      <c r="J277" s="10"/>
      <c r="K277" s="10"/>
      <c r="L277" s="10"/>
      <c r="M277" s="10"/>
      <c r="N277" s="10"/>
      <c r="O277" s="7" t="s">
        <v>26</v>
      </c>
    </row>
    <row r="278" spans="1:15" ht="15" x14ac:dyDescent="0.2">
      <c r="A278" s="12">
        <v>45201</v>
      </c>
      <c r="B278" s="9" t="s">
        <v>17</v>
      </c>
      <c r="C278" s="20"/>
      <c r="D278" s="20"/>
      <c r="E278" s="20"/>
      <c r="F278" s="10"/>
      <c r="G278" s="20"/>
      <c r="H278" s="20"/>
      <c r="I278" s="20"/>
      <c r="J278" s="20"/>
      <c r="K278" s="20"/>
      <c r="L278" s="20"/>
      <c r="M278" s="20"/>
      <c r="N278" s="20"/>
      <c r="O278" s="7"/>
    </row>
    <row r="279" spans="1:15" ht="15" x14ac:dyDescent="0.2">
      <c r="A279" s="12">
        <v>45202</v>
      </c>
      <c r="B279" s="9" t="s">
        <v>18</v>
      </c>
      <c r="C279" s="22"/>
      <c r="D279" s="22"/>
      <c r="E279" s="22"/>
      <c r="F279" s="10"/>
      <c r="G279" s="22"/>
      <c r="H279" s="22"/>
      <c r="I279" s="22"/>
      <c r="J279" s="22"/>
      <c r="K279" s="22"/>
      <c r="L279" s="22"/>
      <c r="M279" s="22"/>
      <c r="N279" s="22"/>
      <c r="O279" s="7"/>
    </row>
    <row r="280" spans="1:15" ht="15" x14ac:dyDescent="0.2">
      <c r="A280" s="12">
        <v>45203</v>
      </c>
      <c r="B280" s="9" t="s">
        <v>11</v>
      </c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7"/>
    </row>
    <row r="281" spans="1:15" ht="15" x14ac:dyDescent="0.2">
      <c r="A281" s="12">
        <v>45204</v>
      </c>
      <c r="B281" s="9" t="s">
        <v>13</v>
      </c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7"/>
    </row>
    <row r="282" spans="1:15" ht="15" x14ac:dyDescent="0.2">
      <c r="A282" s="12">
        <v>45205</v>
      </c>
      <c r="B282" s="9" t="s">
        <v>14</v>
      </c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7"/>
    </row>
    <row r="283" spans="1:15" ht="15" x14ac:dyDescent="0.2">
      <c r="A283" s="12">
        <v>45206</v>
      </c>
      <c r="B283" s="9" t="s">
        <v>15</v>
      </c>
      <c r="C283" s="10"/>
      <c r="D283" s="10"/>
      <c r="E283" s="10"/>
      <c r="F283" s="11"/>
      <c r="G283" s="10"/>
      <c r="H283" s="10"/>
      <c r="I283" s="10"/>
      <c r="J283" s="10"/>
      <c r="K283" s="10"/>
      <c r="L283" s="10"/>
      <c r="M283" s="10"/>
      <c r="N283" s="10"/>
      <c r="O283" s="7"/>
    </row>
    <row r="284" spans="1:15" ht="15" x14ac:dyDescent="0.2">
      <c r="A284" s="12">
        <v>45207</v>
      </c>
      <c r="B284" s="9" t="s">
        <v>16</v>
      </c>
      <c r="C284" s="10"/>
      <c r="D284" s="10"/>
      <c r="E284" s="10"/>
      <c r="F284" s="11"/>
      <c r="G284" s="10"/>
      <c r="H284" s="10"/>
      <c r="I284" s="10"/>
      <c r="J284" s="10"/>
      <c r="K284" s="10"/>
      <c r="L284" s="10"/>
      <c r="M284" s="10"/>
      <c r="N284" s="10"/>
      <c r="O284" s="7"/>
    </row>
    <row r="285" spans="1:15" ht="15" x14ac:dyDescent="0.2">
      <c r="A285" s="12">
        <v>45208</v>
      </c>
      <c r="B285" s="9" t="s">
        <v>17</v>
      </c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7"/>
    </row>
    <row r="286" spans="1:15" ht="15" x14ac:dyDescent="0.2">
      <c r="A286" s="12">
        <v>45209</v>
      </c>
      <c r="B286" s="9" t="s">
        <v>18</v>
      </c>
      <c r="C286" s="22"/>
      <c r="D286" s="22"/>
      <c r="E286" s="22"/>
      <c r="F286" s="10"/>
      <c r="G286" s="22"/>
      <c r="H286" s="22"/>
      <c r="I286" s="22"/>
      <c r="J286" s="22"/>
      <c r="K286" s="22"/>
      <c r="L286" s="22"/>
      <c r="M286" s="22"/>
      <c r="N286" s="22"/>
      <c r="O286" s="7"/>
    </row>
    <row r="287" spans="1:15" ht="15" x14ac:dyDescent="0.2">
      <c r="A287" s="12">
        <v>45210</v>
      </c>
      <c r="B287" s="9" t="s">
        <v>11</v>
      </c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7"/>
    </row>
    <row r="288" spans="1:15" ht="15" x14ac:dyDescent="0.2">
      <c r="A288" s="12">
        <v>45211</v>
      </c>
      <c r="B288" s="9" t="s">
        <v>13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7"/>
    </row>
    <row r="289" spans="1:15" ht="15" x14ac:dyDescent="0.2">
      <c r="A289" s="12">
        <v>45212</v>
      </c>
      <c r="B289" s="9" t="s">
        <v>14</v>
      </c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7"/>
    </row>
    <row r="290" spans="1:15" ht="15" x14ac:dyDescent="0.2">
      <c r="A290" s="12">
        <v>45213</v>
      </c>
      <c r="B290" s="9" t="s">
        <v>15</v>
      </c>
      <c r="C290" s="10"/>
      <c r="D290" s="10"/>
      <c r="E290" s="10"/>
      <c r="F290" s="11"/>
      <c r="G290" s="10"/>
      <c r="H290" s="10"/>
      <c r="I290" s="10"/>
      <c r="J290" s="10"/>
      <c r="K290" s="10"/>
      <c r="L290" s="10"/>
      <c r="M290" s="10"/>
      <c r="N290" s="10"/>
      <c r="O290" s="7"/>
    </row>
    <row r="291" spans="1:15" ht="15" x14ac:dyDescent="0.2">
      <c r="A291" s="12">
        <v>45214</v>
      </c>
      <c r="B291" s="9" t="s">
        <v>16</v>
      </c>
      <c r="C291" s="10"/>
      <c r="D291" s="10"/>
      <c r="E291" s="10"/>
      <c r="F291" s="11"/>
      <c r="G291" s="10"/>
      <c r="H291" s="10"/>
      <c r="I291" s="10"/>
      <c r="J291" s="10"/>
      <c r="K291" s="10"/>
      <c r="L291" s="10"/>
      <c r="M291" s="10"/>
      <c r="N291" s="10"/>
      <c r="O291" s="7"/>
    </row>
    <row r="292" spans="1:15" ht="15" x14ac:dyDescent="0.2">
      <c r="A292" s="12">
        <v>45215</v>
      </c>
      <c r="B292" s="9" t="s">
        <v>17</v>
      </c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7"/>
    </row>
    <row r="293" spans="1:15" ht="15" x14ac:dyDescent="0.2">
      <c r="A293" s="12">
        <v>45216</v>
      </c>
      <c r="B293" s="9" t="s">
        <v>18</v>
      </c>
      <c r="C293" s="22"/>
      <c r="D293" s="22"/>
      <c r="E293" s="22"/>
      <c r="F293" s="10"/>
      <c r="G293" s="22"/>
      <c r="H293" s="22"/>
      <c r="I293" s="22"/>
      <c r="J293" s="22"/>
      <c r="K293" s="22"/>
      <c r="L293" s="22"/>
      <c r="M293" s="22"/>
      <c r="N293" s="22"/>
      <c r="O293" s="7"/>
    </row>
    <row r="294" spans="1:15" ht="15" x14ac:dyDescent="0.2">
      <c r="A294" s="12">
        <v>45217</v>
      </c>
      <c r="B294" s="9" t="s">
        <v>11</v>
      </c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7"/>
    </row>
    <row r="295" spans="1:15" ht="15" x14ac:dyDescent="0.2">
      <c r="A295" s="12">
        <v>45218</v>
      </c>
      <c r="B295" s="9" t="s">
        <v>13</v>
      </c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7"/>
    </row>
    <row r="296" spans="1:15" ht="15" x14ac:dyDescent="0.2">
      <c r="A296" s="12">
        <v>45219</v>
      </c>
      <c r="B296" s="9" t="s">
        <v>14</v>
      </c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7"/>
    </row>
    <row r="297" spans="1:15" ht="15" x14ac:dyDescent="0.2">
      <c r="A297" s="12">
        <v>45220</v>
      </c>
      <c r="B297" s="9" t="s">
        <v>15</v>
      </c>
      <c r="C297" s="10"/>
      <c r="D297" s="10"/>
      <c r="E297" s="10"/>
      <c r="F297" s="11"/>
      <c r="G297" s="10"/>
      <c r="H297" s="10"/>
      <c r="I297" s="10"/>
      <c r="J297" s="10"/>
      <c r="K297" s="10"/>
      <c r="L297" s="10"/>
      <c r="M297" s="10"/>
      <c r="N297" s="10"/>
      <c r="O297" s="7"/>
    </row>
    <row r="298" spans="1:15" ht="15" x14ac:dyDescent="0.2">
      <c r="A298" s="12">
        <v>45221</v>
      </c>
      <c r="B298" s="9" t="s">
        <v>16</v>
      </c>
      <c r="C298" s="10"/>
      <c r="D298" s="10"/>
      <c r="E298" s="10"/>
      <c r="F298" s="11"/>
      <c r="G298" s="10"/>
      <c r="H298" s="10"/>
      <c r="I298" s="10"/>
      <c r="J298" s="10"/>
      <c r="K298" s="10"/>
      <c r="L298" s="10"/>
      <c r="M298" s="10"/>
      <c r="N298" s="10"/>
      <c r="O298" s="7"/>
    </row>
    <row r="299" spans="1:15" ht="15" x14ac:dyDescent="0.2">
      <c r="A299" s="12">
        <v>45222</v>
      </c>
      <c r="B299" s="9" t="s">
        <v>17</v>
      </c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7"/>
    </row>
    <row r="300" spans="1:15" ht="15" x14ac:dyDescent="0.2">
      <c r="A300" s="12">
        <v>45223</v>
      </c>
      <c r="B300" s="9" t="s">
        <v>18</v>
      </c>
      <c r="C300" s="22"/>
      <c r="D300" s="22"/>
      <c r="E300" s="22"/>
      <c r="F300" s="10"/>
      <c r="G300" s="22"/>
      <c r="H300" s="22"/>
      <c r="I300" s="22"/>
      <c r="J300" s="22"/>
      <c r="K300" s="22"/>
      <c r="L300" s="22"/>
      <c r="M300" s="22"/>
      <c r="N300" s="22"/>
      <c r="O300" s="7"/>
    </row>
    <row r="301" spans="1:15" ht="15" x14ac:dyDescent="0.2">
      <c r="A301" s="12">
        <v>45224</v>
      </c>
      <c r="B301" s="9" t="s">
        <v>11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22"/>
      <c r="O301" s="7"/>
    </row>
    <row r="302" spans="1:15" ht="15" x14ac:dyDescent="0.2">
      <c r="A302" s="12">
        <v>45225</v>
      </c>
      <c r="B302" s="9" t="s">
        <v>13</v>
      </c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7"/>
    </row>
    <row r="303" spans="1:15" ht="15" x14ac:dyDescent="0.2">
      <c r="A303" s="12">
        <v>45226</v>
      </c>
      <c r="B303" s="9" t="s">
        <v>14</v>
      </c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7"/>
    </row>
    <row r="304" spans="1:15" ht="15" x14ac:dyDescent="0.2">
      <c r="A304" s="12">
        <v>45227</v>
      </c>
      <c r="B304" s="9" t="s">
        <v>15</v>
      </c>
      <c r="C304" s="10"/>
      <c r="D304" s="10"/>
      <c r="E304" s="10"/>
      <c r="F304" s="11"/>
      <c r="G304" s="10"/>
      <c r="H304" s="10"/>
      <c r="I304" s="10"/>
      <c r="J304" s="10"/>
      <c r="K304" s="10"/>
      <c r="L304" s="10"/>
      <c r="M304" s="10"/>
      <c r="N304" s="10"/>
      <c r="O304" s="7"/>
    </row>
    <row r="305" spans="1:15" ht="15" x14ac:dyDescent="0.2">
      <c r="A305" s="12">
        <v>45228</v>
      </c>
      <c r="B305" s="9" t="s">
        <v>16</v>
      </c>
      <c r="C305" s="10"/>
      <c r="D305" s="10"/>
      <c r="E305" s="10"/>
      <c r="F305" s="11"/>
      <c r="G305" s="10"/>
      <c r="H305" s="10"/>
      <c r="I305" s="10"/>
      <c r="J305" s="10"/>
      <c r="K305" s="10"/>
      <c r="L305" s="10"/>
      <c r="M305" s="10"/>
      <c r="N305" s="10"/>
      <c r="O305" s="7"/>
    </row>
    <row r="306" spans="1:15" ht="15" x14ac:dyDescent="0.2">
      <c r="A306" s="12">
        <v>45229</v>
      </c>
      <c r="B306" s="9" t="s">
        <v>17</v>
      </c>
      <c r="C306" s="18" t="s">
        <v>0</v>
      </c>
      <c r="D306" s="18" t="s">
        <v>0</v>
      </c>
      <c r="E306" s="18" t="s">
        <v>0</v>
      </c>
      <c r="F306" s="18" t="s">
        <v>0</v>
      </c>
      <c r="G306" s="18" t="s">
        <v>0</v>
      </c>
      <c r="H306" s="18" t="s">
        <v>0</v>
      </c>
      <c r="I306" s="18" t="s">
        <v>0</v>
      </c>
      <c r="J306" s="18" t="s">
        <v>0</v>
      </c>
      <c r="K306" s="18" t="s">
        <v>0</v>
      </c>
      <c r="L306" s="18" t="s">
        <v>0</v>
      </c>
      <c r="M306" s="18" t="s">
        <v>0</v>
      </c>
      <c r="N306" s="20"/>
      <c r="O306" s="7"/>
    </row>
    <row r="307" spans="1:15" ht="15" x14ac:dyDescent="0.2">
      <c r="A307" s="12">
        <v>45230</v>
      </c>
      <c r="B307" s="9" t="s">
        <v>18</v>
      </c>
      <c r="C307" s="22"/>
      <c r="D307" s="22"/>
      <c r="E307" s="22"/>
      <c r="F307" s="10"/>
      <c r="G307" s="22"/>
      <c r="H307" s="22"/>
      <c r="I307" s="22"/>
      <c r="J307" s="22"/>
      <c r="K307" s="22"/>
      <c r="L307" s="22"/>
      <c r="M307" s="22"/>
      <c r="N307" s="18" t="s">
        <v>0</v>
      </c>
      <c r="O307" s="7"/>
    </row>
    <row r="308" spans="1:15" ht="15" x14ac:dyDescent="0.2">
      <c r="A308" s="12">
        <v>45231</v>
      </c>
      <c r="B308" s="9" t="s">
        <v>11</v>
      </c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7" t="s">
        <v>27</v>
      </c>
    </row>
    <row r="309" spans="1:15" ht="15" x14ac:dyDescent="0.2">
      <c r="A309" s="12">
        <v>45232</v>
      </c>
      <c r="B309" s="9" t="s">
        <v>13</v>
      </c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7"/>
    </row>
    <row r="310" spans="1:15" ht="15" x14ac:dyDescent="0.2">
      <c r="A310" s="12">
        <v>45233</v>
      </c>
      <c r="B310" s="9" t="s">
        <v>14</v>
      </c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7"/>
    </row>
    <row r="311" spans="1:15" ht="15" x14ac:dyDescent="0.2">
      <c r="A311" s="12">
        <v>45234</v>
      </c>
      <c r="B311" s="9" t="s">
        <v>15</v>
      </c>
      <c r="C311" s="10"/>
      <c r="D311" s="10"/>
      <c r="E311" s="10"/>
      <c r="F311" s="11"/>
      <c r="G311" s="10"/>
      <c r="H311" s="10"/>
      <c r="I311" s="10"/>
      <c r="J311" s="10"/>
      <c r="K311" s="10"/>
      <c r="L311" s="10"/>
      <c r="M311" s="10"/>
      <c r="N311" s="10"/>
      <c r="O311" s="7"/>
    </row>
    <row r="312" spans="1:15" ht="15" x14ac:dyDescent="0.2">
      <c r="A312" s="12">
        <v>45235</v>
      </c>
      <c r="B312" s="9" t="s">
        <v>16</v>
      </c>
      <c r="C312" s="10"/>
      <c r="D312" s="10"/>
      <c r="E312" s="10"/>
      <c r="F312" s="11"/>
      <c r="G312" s="10"/>
      <c r="H312" s="10"/>
      <c r="I312" s="10"/>
      <c r="J312" s="10"/>
      <c r="K312" s="10"/>
      <c r="L312" s="10"/>
      <c r="M312" s="10"/>
      <c r="N312" s="10"/>
      <c r="O312" s="7"/>
    </row>
    <row r="313" spans="1:15" ht="15" x14ac:dyDescent="0.2">
      <c r="A313" s="12">
        <v>45236</v>
      </c>
      <c r="B313" s="9" t="s">
        <v>17</v>
      </c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7"/>
    </row>
    <row r="314" spans="1:15" ht="15" x14ac:dyDescent="0.2">
      <c r="A314" s="12">
        <v>45237</v>
      </c>
      <c r="B314" s="9" t="s">
        <v>18</v>
      </c>
      <c r="C314" s="22"/>
      <c r="D314" s="22"/>
      <c r="E314" s="22"/>
      <c r="F314" s="10"/>
      <c r="G314" s="22"/>
      <c r="H314" s="22"/>
      <c r="I314" s="22"/>
      <c r="J314" s="22"/>
      <c r="K314" s="22"/>
      <c r="L314" s="22"/>
      <c r="M314" s="22"/>
      <c r="N314" s="22"/>
      <c r="O314" s="7"/>
    </row>
    <row r="315" spans="1:15" ht="15" x14ac:dyDescent="0.2">
      <c r="A315" s="12">
        <v>45238</v>
      </c>
      <c r="B315" s="9" t="s">
        <v>11</v>
      </c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7"/>
    </row>
    <row r="316" spans="1:15" ht="15" x14ac:dyDescent="0.2">
      <c r="A316" s="12">
        <v>45239</v>
      </c>
      <c r="B316" s="9" t="s">
        <v>13</v>
      </c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7"/>
    </row>
    <row r="317" spans="1:15" ht="15" x14ac:dyDescent="0.2">
      <c r="A317" s="12">
        <v>45240</v>
      </c>
      <c r="B317" s="9" t="s">
        <v>14</v>
      </c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7"/>
    </row>
    <row r="318" spans="1:15" ht="15" x14ac:dyDescent="0.2">
      <c r="A318" s="12">
        <v>45241</v>
      </c>
      <c r="B318" s="9" t="s">
        <v>15</v>
      </c>
      <c r="C318" s="10"/>
      <c r="D318" s="10"/>
      <c r="E318" s="10"/>
      <c r="F318" s="11"/>
      <c r="G318" s="10"/>
      <c r="H318" s="10"/>
      <c r="I318" s="10"/>
      <c r="J318" s="10"/>
      <c r="K318" s="10"/>
      <c r="L318" s="10"/>
      <c r="M318" s="10"/>
      <c r="N318" s="10"/>
      <c r="O318" s="7"/>
    </row>
    <row r="319" spans="1:15" ht="15" x14ac:dyDescent="0.2">
      <c r="A319" s="12">
        <v>45242</v>
      </c>
      <c r="B319" s="9" t="s">
        <v>16</v>
      </c>
      <c r="C319" s="10"/>
      <c r="D319" s="10"/>
      <c r="E319" s="10"/>
      <c r="F319" s="11"/>
      <c r="G319" s="10"/>
      <c r="H319" s="10"/>
      <c r="I319" s="10"/>
      <c r="J319" s="10"/>
      <c r="K319" s="10"/>
      <c r="L319" s="10"/>
      <c r="M319" s="10"/>
      <c r="N319" s="10"/>
      <c r="O319" s="7"/>
    </row>
    <row r="320" spans="1:15" ht="15" x14ac:dyDescent="0.2">
      <c r="A320" s="12">
        <v>45243</v>
      </c>
      <c r="B320" s="9" t="s">
        <v>17</v>
      </c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7"/>
    </row>
    <row r="321" spans="1:15" ht="15" x14ac:dyDescent="0.2">
      <c r="A321" s="12">
        <v>45244</v>
      </c>
      <c r="B321" s="9" t="s">
        <v>18</v>
      </c>
      <c r="C321" s="22"/>
      <c r="D321" s="22"/>
      <c r="E321" s="22"/>
      <c r="F321" s="10"/>
      <c r="G321" s="22"/>
      <c r="H321" s="22"/>
      <c r="I321" s="22"/>
      <c r="J321" s="22"/>
      <c r="K321" s="22"/>
      <c r="L321" s="22"/>
      <c r="M321" s="22"/>
      <c r="N321" s="22"/>
      <c r="O321" s="7"/>
    </row>
    <row r="322" spans="1:15" ht="15" x14ac:dyDescent="0.2">
      <c r="A322" s="12">
        <v>45245</v>
      </c>
      <c r="B322" s="9" t="s">
        <v>11</v>
      </c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7"/>
    </row>
    <row r="323" spans="1:15" ht="15" x14ac:dyDescent="0.2">
      <c r="A323" s="12">
        <v>45246</v>
      </c>
      <c r="B323" s="9" t="s">
        <v>13</v>
      </c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7"/>
    </row>
    <row r="324" spans="1:15" ht="15" x14ac:dyDescent="0.2">
      <c r="A324" s="12">
        <v>45247</v>
      </c>
      <c r="B324" s="9" t="s">
        <v>14</v>
      </c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7"/>
    </row>
    <row r="325" spans="1:15" ht="15" x14ac:dyDescent="0.2">
      <c r="A325" s="12">
        <v>45248</v>
      </c>
      <c r="B325" s="9" t="s">
        <v>15</v>
      </c>
      <c r="C325" s="10"/>
      <c r="D325" s="10"/>
      <c r="E325" s="10"/>
      <c r="F325" s="11"/>
      <c r="G325" s="10"/>
      <c r="H325" s="10"/>
      <c r="I325" s="10"/>
      <c r="J325" s="10"/>
      <c r="K325" s="10"/>
      <c r="L325" s="10"/>
      <c r="M325" s="10"/>
      <c r="N325" s="10"/>
      <c r="O325" s="7"/>
    </row>
    <row r="326" spans="1:15" ht="15" x14ac:dyDescent="0.2">
      <c r="A326" s="12">
        <v>45249</v>
      </c>
      <c r="B326" s="9" t="s">
        <v>16</v>
      </c>
      <c r="C326" s="10"/>
      <c r="D326" s="10"/>
      <c r="E326" s="10"/>
      <c r="F326" s="11"/>
      <c r="G326" s="10"/>
      <c r="H326" s="10"/>
      <c r="I326" s="10"/>
      <c r="J326" s="10"/>
      <c r="K326" s="10"/>
      <c r="L326" s="10"/>
      <c r="M326" s="10"/>
      <c r="N326" s="10"/>
      <c r="O326" s="7"/>
    </row>
    <row r="327" spans="1:15" ht="15" x14ac:dyDescent="0.2">
      <c r="A327" s="12">
        <v>45250</v>
      </c>
      <c r="B327" s="9" t="s">
        <v>17</v>
      </c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7"/>
    </row>
    <row r="328" spans="1:15" ht="15" x14ac:dyDescent="0.2">
      <c r="A328" s="12">
        <v>45251</v>
      </c>
      <c r="B328" s="9" t="s">
        <v>18</v>
      </c>
      <c r="C328" s="22"/>
      <c r="D328" s="22"/>
      <c r="E328" s="22"/>
      <c r="F328" s="10"/>
      <c r="G328" s="22"/>
      <c r="H328" s="22"/>
      <c r="I328" s="22"/>
      <c r="J328" s="22"/>
      <c r="K328" s="22"/>
      <c r="L328" s="22"/>
      <c r="M328" s="22"/>
      <c r="N328" s="22"/>
      <c r="O328" s="7"/>
    </row>
    <row r="329" spans="1:15" ht="15" x14ac:dyDescent="0.2">
      <c r="A329" s="12">
        <v>45252</v>
      </c>
      <c r="B329" s="9" t="s">
        <v>11</v>
      </c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7"/>
    </row>
    <row r="330" spans="1:15" ht="15" x14ac:dyDescent="0.2">
      <c r="A330" s="12">
        <v>45253</v>
      </c>
      <c r="B330" s="9" t="s">
        <v>13</v>
      </c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7"/>
    </row>
    <row r="331" spans="1:15" ht="15" x14ac:dyDescent="0.2">
      <c r="A331" s="12">
        <v>45254</v>
      </c>
      <c r="B331" s="9" t="s">
        <v>14</v>
      </c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7"/>
    </row>
    <row r="332" spans="1:15" ht="15" x14ac:dyDescent="0.2">
      <c r="A332" s="12">
        <v>45255</v>
      </c>
      <c r="B332" s="9" t="s">
        <v>15</v>
      </c>
      <c r="C332" s="10"/>
      <c r="D332" s="10"/>
      <c r="E332" s="10"/>
      <c r="F332" s="11"/>
      <c r="G332" s="10"/>
      <c r="H332" s="10"/>
      <c r="I332" s="10"/>
      <c r="J332" s="10"/>
      <c r="K332" s="10"/>
      <c r="L332" s="10"/>
      <c r="M332" s="10"/>
      <c r="N332" s="10"/>
      <c r="O332" s="7"/>
    </row>
    <row r="333" spans="1:15" ht="15" x14ac:dyDescent="0.2">
      <c r="A333" s="12">
        <v>45256</v>
      </c>
      <c r="B333" s="9" t="s">
        <v>16</v>
      </c>
      <c r="C333" s="10"/>
      <c r="D333" s="10"/>
      <c r="E333" s="10"/>
      <c r="F333" s="11"/>
      <c r="G333" s="10"/>
      <c r="H333" s="10"/>
      <c r="I333" s="10"/>
      <c r="J333" s="10"/>
      <c r="K333" s="10"/>
      <c r="L333" s="10"/>
      <c r="M333" s="10"/>
      <c r="N333" s="10"/>
      <c r="O333" s="7"/>
    </row>
    <row r="334" spans="1:15" ht="15" x14ac:dyDescent="0.2">
      <c r="A334" s="12">
        <v>45257</v>
      </c>
      <c r="B334" s="9" t="s">
        <v>17</v>
      </c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7"/>
    </row>
    <row r="335" spans="1:15" ht="15" x14ac:dyDescent="0.2">
      <c r="A335" s="12">
        <v>45258</v>
      </c>
      <c r="B335" s="9" t="s">
        <v>18</v>
      </c>
      <c r="C335" s="22"/>
      <c r="D335" s="22"/>
      <c r="E335" s="22"/>
      <c r="F335" s="10"/>
      <c r="G335" s="22"/>
      <c r="H335" s="22"/>
      <c r="I335" s="22"/>
      <c r="J335" s="22"/>
      <c r="K335" s="22"/>
      <c r="L335" s="22"/>
      <c r="M335" s="22"/>
      <c r="N335" s="22"/>
      <c r="O335" s="7"/>
    </row>
    <row r="336" spans="1:15" ht="15" x14ac:dyDescent="0.2">
      <c r="A336" s="12">
        <v>45259</v>
      </c>
      <c r="B336" s="9" t="s">
        <v>11</v>
      </c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7"/>
    </row>
    <row r="337" spans="1:15" ht="15" x14ac:dyDescent="0.2">
      <c r="A337" s="12">
        <v>45260</v>
      </c>
      <c r="B337" s="9" t="s">
        <v>13</v>
      </c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7"/>
    </row>
    <row r="338" spans="1:15" ht="15" x14ac:dyDescent="0.2">
      <c r="A338" s="12">
        <v>45261</v>
      </c>
      <c r="B338" s="9" t="s">
        <v>14</v>
      </c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7" t="s">
        <v>28</v>
      </c>
    </row>
    <row r="339" spans="1:15" ht="15" x14ac:dyDescent="0.2">
      <c r="A339" s="12">
        <v>45262</v>
      </c>
      <c r="B339" s="9" t="s">
        <v>15</v>
      </c>
      <c r="C339" s="10"/>
      <c r="D339" s="10"/>
      <c r="E339" s="10"/>
      <c r="F339" s="11"/>
      <c r="G339" s="10"/>
      <c r="H339" s="10"/>
      <c r="I339" s="10"/>
      <c r="J339" s="10"/>
      <c r="K339" s="10"/>
      <c r="L339" s="10"/>
      <c r="M339" s="10"/>
      <c r="N339" s="10"/>
      <c r="O339" s="7"/>
    </row>
    <row r="340" spans="1:15" ht="15" x14ac:dyDescent="0.2">
      <c r="A340" s="12">
        <v>45263</v>
      </c>
      <c r="B340" s="9" t="s">
        <v>16</v>
      </c>
      <c r="C340" s="10"/>
      <c r="D340" s="10"/>
      <c r="E340" s="10"/>
      <c r="F340" s="11"/>
      <c r="G340" s="10"/>
      <c r="H340" s="10"/>
      <c r="I340" s="10"/>
      <c r="J340" s="10"/>
      <c r="K340" s="10"/>
      <c r="L340" s="10"/>
      <c r="M340" s="10"/>
      <c r="N340" s="10"/>
      <c r="O340" s="7"/>
    </row>
    <row r="341" spans="1:15" ht="15" x14ac:dyDescent="0.2">
      <c r="A341" s="12">
        <v>45264</v>
      </c>
      <c r="B341" s="9" t="s">
        <v>17</v>
      </c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10"/>
      <c r="O341" s="7"/>
    </row>
    <row r="342" spans="1:15" ht="15" x14ac:dyDescent="0.2">
      <c r="A342" s="12">
        <v>45265</v>
      </c>
      <c r="B342" s="9" t="s">
        <v>18</v>
      </c>
      <c r="C342" s="22"/>
      <c r="D342" s="22"/>
      <c r="E342" s="22"/>
      <c r="F342" s="10"/>
      <c r="G342" s="22"/>
      <c r="H342" s="22"/>
      <c r="I342" s="22"/>
      <c r="J342" s="22"/>
      <c r="K342" s="22"/>
      <c r="L342" s="22"/>
      <c r="M342" s="22"/>
      <c r="N342" s="10"/>
      <c r="O342" s="7"/>
    </row>
    <row r="343" spans="1:15" ht="15" x14ac:dyDescent="0.2">
      <c r="A343" s="12">
        <v>45266</v>
      </c>
      <c r="B343" s="9" t="s">
        <v>11</v>
      </c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20"/>
      <c r="O343" s="7"/>
    </row>
    <row r="344" spans="1:15" ht="15" x14ac:dyDescent="0.2">
      <c r="A344" s="12">
        <v>45267</v>
      </c>
      <c r="B344" s="9" t="s">
        <v>13</v>
      </c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22"/>
      <c r="O344" s="7"/>
    </row>
    <row r="345" spans="1:15" ht="15" x14ac:dyDescent="0.2">
      <c r="A345" s="12">
        <v>45268</v>
      </c>
      <c r="B345" s="9" t="s">
        <v>14</v>
      </c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7"/>
    </row>
    <row r="346" spans="1:15" ht="15" x14ac:dyDescent="0.2">
      <c r="A346" s="12">
        <v>45269</v>
      </c>
      <c r="B346" s="9" t="s">
        <v>15</v>
      </c>
      <c r="C346" s="10"/>
      <c r="D346" s="10"/>
      <c r="E346" s="10"/>
      <c r="F346" s="11"/>
      <c r="G346" s="10"/>
      <c r="H346" s="10"/>
      <c r="I346" s="10"/>
      <c r="J346" s="10"/>
      <c r="K346" s="10"/>
      <c r="L346" s="10"/>
      <c r="M346" s="10"/>
      <c r="N346" s="10"/>
      <c r="O346" s="7"/>
    </row>
    <row r="347" spans="1:15" ht="15" x14ac:dyDescent="0.2">
      <c r="A347" s="12">
        <v>45270</v>
      </c>
      <c r="B347" s="9" t="s">
        <v>16</v>
      </c>
      <c r="C347" s="10"/>
      <c r="D347" s="10"/>
      <c r="E347" s="10"/>
      <c r="F347" s="11"/>
      <c r="G347" s="10"/>
      <c r="H347" s="10"/>
      <c r="I347" s="10"/>
      <c r="J347" s="10"/>
      <c r="K347" s="10"/>
      <c r="L347" s="10"/>
      <c r="M347" s="10"/>
      <c r="N347" s="10"/>
      <c r="O347" s="7"/>
    </row>
    <row r="348" spans="1:15" ht="15" x14ac:dyDescent="0.2">
      <c r="A348" s="12">
        <v>45271</v>
      </c>
      <c r="B348" s="9" t="s">
        <v>17</v>
      </c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7"/>
    </row>
    <row r="349" spans="1:15" ht="15" x14ac:dyDescent="0.2">
      <c r="A349" s="12">
        <v>45272</v>
      </c>
      <c r="B349" s="9" t="s">
        <v>18</v>
      </c>
      <c r="C349" s="10"/>
      <c r="D349" s="10"/>
      <c r="E349" s="10"/>
      <c r="G349" s="10"/>
      <c r="H349" s="10"/>
      <c r="I349" s="10"/>
      <c r="J349" s="10"/>
      <c r="K349" s="10"/>
      <c r="L349" s="10"/>
      <c r="M349" s="10"/>
      <c r="N349" s="10"/>
      <c r="O349" s="7"/>
    </row>
    <row r="350" spans="1:15" ht="15" x14ac:dyDescent="0.2">
      <c r="A350" s="12">
        <v>45273</v>
      </c>
      <c r="B350" s="9" t="s">
        <v>11</v>
      </c>
      <c r="C350" s="10"/>
      <c r="D350" s="20"/>
      <c r="E350" s="20"/>
      <c r="F350" s="10"/>
      <c r="G350" s="20"/>
      <c r="H350" s="20"/>
      <c r="I350" s="20"/>
      <c r="J350" s="20"/>
      <c r="K350" s="20"/>
      <c r="L350" s="20"/>
      <c r="M350" s="20"/>
      <c r="N350" s="20"/>
      <c r="O350" s="7"/>
    </row>
    <row r="351" spans="1:15" ht="15" x14ac:dyDescent="0.2">
      <c r="A351" s="12">
        <v>45274</v>
      </c>
      <c r="B351" s="9" t="s">
        <v>13</v>
      </c>
      <c r="C351" s="10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7"/>
    </row>
    <row r="352" spans="1:15" ht="15" x14ac:dyDescent="0.2">
      <c r="A352" s="12">
        <v>45275</v>
      </c>
      <c r="B352" s="9" t="s">
        <v>14</v>
      </c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7"/>
    </row>
    <row r="353" spans="1:15" ht="15" x14ac:dyDescent="0.2">
      <c r="A353" s="12">
        <v>45276</v>
      </c>
      <c r="B353" s="9" t="s">
        <v>15</v>
      </c>
      <c r="C353" s="10"/>
      <c r="D353" s="10"/>
      <c r="E353" s="10"/>
      <c r="F353" s="11"/>
      <c r="G353" s="10"/>
      <c r="H353" s="10"/>
      <c r="I353" s="10"/>
      <c r="J353" s="10"/>
      <c r="K353" s="10"/>
      <c r="L353" s="10"/>
      <c r="M353" s="10"/>
      <c r="N353" s="10"/>
      <c r="O353" s="7"/>
    </row>
    <row r="354" spans="1:15" ht="15" x14ac:dyDescent="0.2">
      <c r="A354" s="12">
        <v>45277</v>
      </c>
      <c r="B354" s="9" t="s">
        <v>16</v>
      </c>
      <c r="C354" s="10"/>
      <c r="D354" s="10"/>
      <c r="E354" s="10"/>
      <c r="F354" s="11"/>
      <c r="G354" s="10"/>
      <c r="H354" s="10"/>
      <c r="I354" s="10"/>
      <c r="J354" s="10"/>
      <c r="K354" s="10"/>
      <c r="L354" s="10"/>
      <c r="M354" s="10"/>
      <c r="N354" s="10"/>
      <c r="O354" s="7"/>
    </row>
    <row r="355" spans="1:15" ht="15" x14ac:dyDescent="0.2">
      <c r="A355" s="12">
        <v>45278</v>
      </c>
      <c r="B355" s="9" t="s">
        <v>17</v>
      </c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7"/>
    </row>
    <row r="356" spans="1:15" ht="15" x14ac:dyDescent="0.2">
      <c r="A356" s="12">
        <v>45279</v>
      </c>
      <c r="B356" s="9" t="s">
        <v>18</v>
      </c>
      <c r="C356" s="10"/>
      <c r="D356" s="10"/>
      <c r="E356" s="10"/>
      <c r="F356" s="10"/>
      <c r="G356" s="10"/>
      <c r="H356" s="10"/>
      <c r="I356" s="22"/>
      <c r="J356" s="22"/>
      <c r="K356" s="22"/>
      <c r="L356" s="22"/>
      <c r="M356" s="22"/>
      <c r="N356" s="22"/>
      <c r="O356" s="7"/>
    </row>
    <row r="357" spans="1:15" ht="15" x14ac:dyDescent="0.2">
      <c r="A357" s="12">
        <v>45280</v>
      </c>
      <c r="B357" s="9" t="s">
        <v>11</v>
      </c>
      <c r="C357" s="20"/>
      <c r="D357" s="10"/>
      <c r="E357" s="10"/>
      <c r="F357" s="10"/>
      <c r="G357" s="10"/>
      <c r="H357" s="10"/>
      <c r="I357" s="20"/>
      <c r="J357" s="20"/>
      <c r="K357" s="20"/>
      <c r="L357" s="20"/>
      <c r="M357" s="20"/>
      <c r="N357" s="20"/>
      <c r="O357" s="7"/>
    </row>
    <row r="358" spans="1:15" ht="15" x14ac:dyDescent="0.2">
      <c r="A358" s="12">
        <v>45281</v>
      </c>
      <c r="B358" s="9" t="s">
        <v>13</v>
      </c>
      <c r="C358" s="20"/>
      <c r="D358" s="10"/>
      <c r="E358" s="20"/>
      <c r="F358" s="20"/>
      <c r="G358" s="20"/>
      <c r="H358" s="10"/>
      <c r="I358" s="22"/>
      <c r="J358" s="22"/>
      <c r="K358" s="22"/>
      <c r="L358" s="22"/>
      <c r="M358" s="22"/>
      <c r="N358" s="22"/>
      <c r="O358" s="7"/>
    </row>
    <row r="359" spans="1:15" ht="15" x14ac:dyDescent="0.2">
      <c r="A359" s="12">
        <v>45282</v>
      </c>
      <c r="B359" s="9" t="s">
        <v>14</v>
      </c>
      <c r="C359" s="20"/>
      <c r="D359" s="10"/>
      <c r="E359" s="20"/>
      <c r="F359" s="20"/>
      <c r="G359" s="20"/>
      <c r="H359" s="10"/>
      <c r="I359" s="22"/>
      <c r="J359" s="22"/>
      <c r="K359" s="22"/>
      <c r="L359" s="22"/>
      <c r="M359" s="22"/>
      <c r="N359" s="10"/>
      <c r="O359" s="7"/>
    </row>
    <row r="360" spans="1:15" ht="15" x14ac:dyDescent="0.2">
      <c r="A360" s="12">
        <v>45283</v>
      </c>
      <c r="B360" s="9" t="s">
        <v>15</v>
      </c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10"/>
      <c r="O360" s="7"/>
    </row>
    <row r="361" spans="1:15" ht="15" x14ac:dyDescent="0.2">
      <c r="A361" s="12">
        <v>45284</v>
      </c>
      <c r="B361" s="9" t="s">
        <v>16</v>
      </c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10"/>
      <c r="O361" s="7"/>
    </row>
    <row r="362" spans="1:15" ht="15" x14ac:dyDescent="0.2">
      <c r="A362" s="12">
        <v>45285</v>
      </c>
      <c r="B362" s="9" t="s">
        <v>17</v>
      </c>
      <c r="C362" s="18" t="s">
        <v>0</v>
      </c>
      <c r="D362" s="18" t="s">
        <v>0</v>
      </c>
      <c r="E362" s="18" t="s">
        <v>0</v>
      </c>
      <c r="F362" s="18" t="s">
        <v>0</v>
      </c>
      <c r="G362" s="18" t="s">
        <v>0</v>
      </c>
      <c r="H362" s="18" t="s">
        <v>0</v>
      </c>
      <c r="I362" s="18" t="s">
        <v>0</v>
      </c>
      <c r="J362" s="18" t="s">
        <v>0</v>
      </c>
      <c r="K362" s="18" t="s">
        <v>0</v>
      </c>
      <c r="L362" s="18" t="s">
        <v>0</v>
      </c>
      <c r="M362" s="18" t="s">
        <v>0</v>
      </c>
      <c r="N362" s="10"/>
      <c r="O362" s="7"/>
    </row>
    <row r="363" spans="1:15" ht="43" x14ac:dyDescent="0.2">
      <c r="A363" s="12">
        <v>45286</v>
      </c>
      <c r="B363" s="9" t="s">
        <v>18</v>
      </c>
      <c r="C363" s="3" t="s">
        <v>1</v>
      </c>
      <c r="D363" s="10"/>
      <c r="E363" s="4" t="s">
        <v>2</v>
      </c>
      <c r="F363" s="16" t="s">
        <v>31</v>
      </c>
      <c r="G363" s="2" t="s">
        <v>29</v>
      </c>
      <c r="H363" s="3" t="s">
        <v>1</v>
      </c>
      <c r="I363" s="10"/>
      <c r="J363" s="10"/>
      <c r="K363" s="10"/>
      <c r="L363" s="10"/>
      <c r="M363" s="10"/>
      <c r="N363" s="21"/>
      <c r="O363" s="7"/>
    </row>
    <row r="364" spans="1:15" ht="15" x14ac:dyDescent="0.2">
      <c r="A364" s="12">
        <v>45287</v>
      </c>
      <c r="B364" s="9" t="s">
        <v>11</v>
      </c>
      <c r="C364" s="3" t="s">
        <v>1</v>
      </c>
      <c r="D364" s="3" t="s">
        <v>1</v>
      </c>
      <c r="E364" s="4" t="s">
        <v>2</v>
      </c>
      <c r="F364" s="17" t="s">
        <v>32</v>
      </c>
      <c r="G364" s="2" t="s">
        <v>29</v>
      </c>
      <c r="H364" s="3" t="s">
        <v>1</v>
      </c>
      <c r="I364" s="10"/>
      <c r="J364" s="10"/>
      <c r="K364" s="10"/>
      <c r="L364" s="10"/>
      <c r="M364" s="10"/>
      <c r="N364" s="10"/>
      <c r="O364" s="7"/>
    </row>
    <row r="365" spans="1:15" ht="43" x14ac:dyDescent="0.2">
      <c r="A365" s="12">
        <v>45288</v>
      </c>
      <c r="B365" s="9" t="s">
        <v>13</v>
      </c>
      <c r="C365" s="15" t="s">
        <v>30</v>
      </c>
      <c r="D365" s="17" t="s">
        <v>32</v>
      </c>
      <c r="E365" s="10"/>
      <c r="F365" s="16" t="s">
        <v>31</v>
      </c>
      <c r="G365" s="2" t="s">
        <v>29</v>
      </c>
      <c r="H365" s="3" t="s">
        <v>1</v>
      </c>
      <c r="I365" s="10"/>
      <c r="J365" s="10"/>
      <c r="K365" s="10"/>
      <c r="L365" s="10"/>
      <c r="M365" s="10"/>
      <c r="N365" s="18" t="s">
        <v>0</v>
      </c>
      <c r="O365" s="7"/>
    </row>
    <row r="366" spans="1:15" ht="29" x14ac:dyDescent="0.2">
      <c r="A366" s="12">
        <v>45289</v>
      </c>
      <c r="B366" s="9" t="s">
        <v>14</v>
      </c>
      <c r="C366" s="15" t="s">
        <v>30</v>
      </c>
      <c r="D366" s="7"/>
      <c r="E366" s="10"/>
      <c r="F366" s="10"/>
      <c r="G366" s="10"/>
      <c r="H366" s="3" t="s">
        <v>1</v>
      </c>
      <c r="I366" s="10"/>
      <c r="J366" s="10"/>
      <c r="K366" s="10"/>
      <c r="L366" s="10"/>
      <c r="M366" s="10"/>
      <c r="N366" s="10"/>
      <c r="O366" s="7"/>
    </row>
    <row r="367" spans="1:15" ht="15" x14ac:dyDescent="0.2">
      <c r="A367" s="12">
        <v>45290</v>
      </c>
      <c r="B367" s="9" t="s">
        <v>15</v>
      </c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7"/>
    </row>
    <row r="368" spans="1:15" ht="15" x14ac:dyDescent="0.2">
      <c r="A368" s="12">
        <v>45291</v>
      </c>
      <c r="B368" s="9" t="s">
        <v>16</v>
      </c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7"/>
    </row>
    <row r="369" spans="1:15" ht="14" x14ac:dyDescent="0.2">
      <c r="A369" s="23"/>
      <c r="B369" s="17" t="s">
        <v>32</v>
      </c>
      <c r="C369" s="24">
        <f t="shared" ref="C369:M369" si="0">COUNTIF(C4:C368,$B369)</f>
        <v>0</v>
      </c>
      <c r="D369" s="24">
        <f t="shared" si="0"/>
        <v>1</v>
      </c>
      <c r="E369" s="24">
        <f t="shared" si="0"/>
        <v>0</v>
      </c>
      <c r="F369" s="24">
        <f t="shared" si="0"/>
        <v>1</v>
      </c>
      <c r="G369" s="24">
        <f t="shared" si="0"/>
        <v>0</v>
      </c>
      <c r="H369" s="24">
        <f t="shared" si="0"/>
        <v>0</v>
      </c>
      <c r="I369" s="24">
        <f t="shared" si="0"/>
        <v>0</v>
      </c>
      <c r="J369" s="24">
        <f t="shared" si="0"/>
        <v>0</v>
      </c>
      <c r="K369" s="24">
        <f t="shared" si="0"/>
        <v>0</v>
      </c>
      <c r="L369" s="24">
        <f t="shared" si="0"/>
        <v>0</v>
      </c>
      <c r="M369" s="24">
        <f t="shared" si="0"/>
        <v>0</v>
      </c>
      <c r="N369" s="25"/>
      <c r="O369" s="7"/>
    </row>
    <row r="370" spans="1:15" ht="14" x14ac:dyDescent="0.15">
      <c r="A370" s="7"/>
      <c r="B370" s="3" t="s">
        <v>1</v>
      </c>
      <c r="C370" s="24">
        <f ca="1">IFERROR(__xludf.DUMMYFUNCTION("COUNTA(IFERROR( filter(C$4:C$368, LEFT(C$4:C$368,2)=$B370)))"),2)</f>
        <v>2</v>
      </c>
      <c r="D370" s="24">
        <f ca="1">IFERROR(__xludf.DUMMYFUNCTION("COUNTA(IFERROR( filter(D$4:D$368, LEFT(D$4:D$368,2)=$B370)))"),1)</f>
        <v>1</v>
      </c>
      <c r="E370" s="24">
        <f ca="1">IFERROR(__xludf.DUMMYFUNCTION("COUNTA(IFERROR( filter(E$4:E$368, LEFT(E$4:E$368,2)=$B370)))"),0)</f>
        <v>0</v>
      </c>
      <c r="F370" s="24">
        <f ca="1">IFERROR(__xludf.DUMMYFUNCTION("COUNTA(IFERROR( filter(F$4:F$368, LEFT(F$4:F$368,2)=$B370)))"),0)</f>
        <v>0</v>
      </c>
      <c r="G370" s="24">
        <f ca="1">IFERROR(__xludf.DUMMYFUNCTION("COUNTA(IFERROR( filter(G$4:G$368, LEFT(G$4:G$368,2)=$B370)))"),0)</f>
        <v>0</v>
      </c>
      <c r="H370" s="24">
        <f ca="1">IFERROR(__xludf.DUMMYFUNCTION("COUNTA(IFERROR( filter(H$4:H$368, LEFT(H$4:H$368,2)=$B370)))"),4)</f>
        <v>4</v>
      </c>
      <c r="I370" s="24">
        <f ca="1">IFERROR(__xludf.DUMMYFUNCTION("COUNTA(IFERROR( filter(I$4:I$368, LEFT(I$4:I$368,2)=$B370)))"),0)</f>
        <v>0</v>
      </c>
      <c r="J370" s="24">
        <f ca="1">IFERROR(__xludf.DUMMYFUNCTION("COUNTA(IFERROR( filter(J$4:J$368, LEFT(J$4:J$368,2)=$B370)))"),0)</f>
        <v>0</v>
      </c>
      <c r="K370" s="24">
        <f ca="1">IFERROR(__xludf.DUMMYFUNCTION("COUNTA(IFERROR( filter(K$4:K$368, LEFT(K$4:K$368,2)=$B370)))"),0)</f>
        <v>0</v>
      </c>
      <c r="L370" s="24">
        <f ca="1">IFERROR(__xludf.DUMMYFUNCTION("COUNTA(IFERROR( filter(L$4:L$368, LEFT(L$4:L$368,2)=$B370)))"),0)</f>
        <v>0</v>
      </c>
      <c r="M370" s="24">
        <f ca="1">IFERROR(__xludf.DUMMYFUNCTION("COUNTA(IFERROR( filter(M$4:M$368, LEFT(M$4:M$368,2)=$B370)))"),0)</f>
        <v>0</v>
      </c>
      <c r="N370" s="26">
        <f ca="1">IFERROR(__xludf.DUMMYFUNCTION("COUNTA(IFERROR( filter(N$4:N$368, LEFT(N$4:N$368,2)=$B370)))"),0)</f>
        <v>0</v>
      </c>
      <c r="O370" s="23"/>
    </row>
    <row r="371" spans="1:15" ht="13" x14ac:dyDescent="0.15">
      <c r="A371" s="7"/>
      <c r="B371" s="3" t="s">
        <v>43</v>
      </c>
      <c r="C371" s="24">
        <f ca="1">IFERROR(__xludf.DUMMYFUNCTION("COUNTA(IFERROR( filter(C$4:C$368, LEFT(C$4:C$368,11)=$B371)))"),2)</f>
        <v>2</v>
      </c>
      <c r="D371" s="24">
        <f ca="1">IFERROR(__xludf.DUMMYFUNCTION("COUNTA(IFERROR( filter(D$4:D$368, LEFT(D$4:D$368,8)=$B371)))"),0)</f>
        <v>0</v>
      </c>
      <c r="E371" s="24">
        <f ca="1">IFERROR(__xludf.DUMMYFUNCTION("COUNTA(IFERROR( filter(E$4:E$368, LEFT(E$4:E$368,8)=$B371)))"),0)</f>
        <v>0</v>
      </c>
      <c r="F371" s="24">
        <f ca="1">IFERROR(__xludf.DUMMYFUNCTION("COUNTA(IFERROR( filter(F$4:F$368, LEFT(F$4:F$368,8)=$B371)))"),0)</f>
        <v>0</v>
      </c>
      <c r="G371" s="24">
        <f ca="1">IFERROR(__xludf.DUMMYFUNCTION("COUNTA(IFERROR( filter(G$4:G$368, LEFT(G$4:G$368,8)=$B371)))"),0)</f>
        <v>0</v>
      </c>
      <c r="H371" s="24">
        <f ca="1">IFERROR(__xludf.DUMMYFUNCTION("COUNTA(IFERROR( filter(H$4:H$368, LEFT(H$4:H$368,8)=$B371)))"),0)</f>
        <v>0</v>
      </c>
      <c r="I371" s="24">
        <f ca="1">IFERROR(__xludf.DUMMYFUNCTION("COUNTA(IFERROR( filter(I$4:I$368, LEFT(I$4:I$368,8)=$B371)))"),0)</f>
        <v>0</v>
      </c>
      <c r="J371" s="24">
        <f ca="1">IFERROR(__xludf.DUMMYFUNCTION("COUNTA(IFERROR( filter(J$4:J$368, LEFT(J$4:J$368,8)=$B371)))"),0)</f>
        <v>0</v>
      </c>
      <c r="K371" s="24">
        <f ca="1">IFERROR(__xludf.DUMMYFUNCTION("COUNTA(IFERROR( filter(K$4:K$368, LEFT(K$4:K$368,8)=$B371)))"),0)</f>
        <v>0</v>
      </c>
      <c r="L371" s="24">
        <f ca="1">IFERROR(__xludf.DUMMYFUNCTION("COUNTA(IFERROR( filter(L$4:L$368, LEFT(L$4:L$368,8)=$B371)))"),0)</f>
        <v>0</v>
      </c>
      <c r="M371" s="24">
        <f ca="1">IFERROR(__xludf.DUMMYFUNCTION("COUNTA(IFERROR( filter(M$4:M$368, LEFT(M$4:M$368,8)=$B371)))"),0)</f>
        <v>0</v>
      </c>
      <c r="N371" s="27">
        <f ca="1">IFERROR(__xludf.DUMMYFUNCTION("COUNTA(IFERROR( filter(N$4:N$368, LEFT(N$4:N$368,8)=$B371)))"),0)</f>
        <v>0</v>
      </c>
      <c r="O371" s="23"/>
    </row>
    <row r="372" spans="1:15" ht="13" x14ac:dyDescent="0.15">
      <c r="A372" s="7" t="s">
        <v>44</v>
      </c>
      <c r="B372" s="7"/>
      <c r="C372" s="28">
        <v>22</v>
      </c>
      <c r="D372" s="28">
        <v>22</v>
      </c>
      <c r="E372" s="28">
        <v>22</v>
      </c>
      <c r="F372" s="28">
        <v>22</v>
      </c>
      <c r="G372" s="28">
        <v>15</v>
      </c>
      <c r="H372" s="28">
        <v>22</v>
      </c>
      <c r="I372" s="28">
        <v>22</v>
      </c>
      <c r="J372" s="28">
        <v>22</v>
      </c>
      <c r="K372" s="28">
        <v>22</v>
      </c>
      <c r="L372" s="28">
        <v>22</v>
      </c>
      <c r="M372" s="28">
        <v>22</v>
      </c>
      <c r="N372" s="23"/>
      <c r="O372" s="23"/>
    </row>
    <row r="373" spans="1:15" ht="13" x14ac:dyDescent="0.15">
      <c r="A373" s="7" t="s">
        <v>45</v>
      </c>
      <c r="B373" s="14"/>
      <c r="C373" s="28">
        <f t="shared" ref="C373:M373" ca="1" si="1">C370+(C371/2)</f>
        <v>3</v>
      </c>
      <c r="D373" s="28">
        <f t="shared" ca="1" si="1"/>
        <v>1</v>
      </c>
      <c r="E373" s="28">
        <f t="shared" ca="1" si="1"/>
        <v>0</v>
      </c>
      <c r="F373" s="28">
        <f t="shared" ca="1" si="1"/>
        <v>0</v>
      </c>
      <c r="G373" s="28">
        <f t="shared" ca="1" si="1"/>
        <v>0</v>
      </c>
      <c r="H373" s="28">
        <f t="shared" ca="1" si="1"/>
        <v>4</v>
      </c>
      <c r="I373" s="28">
        <f t="shared" ca="1" si="1"/>
        <v>0</v>
      </c>
      <c r="J373" s="28">
        <f t="shared" ca="1" si="1"/>
        <v>0</v>
      </c>
      <c r="K373" s="28">
        <f t="shared" ca="1" si="1"/>
        <v>0</v>
      </c>
      <c r="L373" s="28">
        <f t="shared" ca="1" si="1"/>
        <v>0</v>
      </c>
      <c r="M373" s="28">
        <f t="shared" ca="1" si="1"/>
        <v>0</v>
      </c>
      <c r="N373" s="28">
        <f ca="1">N370+N371/2</f>
        <v>0</v>
      </c>
      <c r="O373" s="23"/>
    </row>
    <row r="374" spans="1:15" ht="13" x14ac:dyDescent="0.15">
      <c r="A374" s="7" t="s">
        <v>46</v>
      </c>
      <c r="B374" s="7"/>
      <c r="C374" s="28">
        <f t="shared" ref="C374:M374" ca="1" si="2">(C372-C373)</f>
        <v>19</v>
      </c>
      <c r="D374" s="28">
        <f t="shared" ca="1" si="2"/>
        <v>21</v>
      </c>
      <c r="E374" s="28">
        <f t="shared" ca="1" si="2"/>
        <v>22</v>
      </c>
      <c r="F374" s="28">
        <f t="shared" ca="1" si="2"/>
        <v>22</v>
      </c>
      <c r="G374" s="28">
        <f t="shared" ca="1" si="2"/>
        <v>15</v>
      </c>
      <c r="H374" s="28">
        <f t="shared" ca="1" si="2"/>
        <v>18</v>
      </c>
      <c r="I374" s="28">
        <f t="shared" ca="1" si="2"/>
        <v>22</v>
      </c>
      <c r="J374" s="28">
        <f t="shared" ca="1" si="2"/>
        <v>22</v>
      </c>
      <c r="K374" s="28">
        <f t="shared" ca="1" si="2"/>
        <v>22</v>
      </c>
      <c r="L374" s="28">
        <f t="shared" ca="1" si="2"/>
        <v>22</v>
      </c>
      <c r="M374" s="28">
        <f t="shared" ca="1" si="2"/>
        <v>22</v>
      </c>
      <c r="N374" s="23"/>
      <c r="O374" s="23"/>
    </row>
    <row r="375" spans="1:15" ht="13" x14ac:dyDescent="0.15">
      <c r="A375" s="7"/>
      <c r="B375" s="14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3"/>
    </row>
    <row r="376" spans="1:15" ht="13" x14ac:dyDescent="0.15">
      <c r="A376" s="7"/>
      <c r="B376" s="4" t="s">
        <v>2</v>
      </c>
      <c r="C376" s="29">
        <f t="shared" ref="C376:N376" si="3">COUNTIF(C4:C368,$B376)</f>
        <v>0</v>
      </c>
      <c r="D376" s="30">
        <f t="shared" si="3"/>
        <v>0</v>
      </c>
      <c r="E376" s="30">
        <f t="shared" si="3"/>
        <v>2</v>
      </c>
      <c r="F376" s="30">
        <f t="shared" si="3"/>
        <v>0</v>
      </c>
      <c r="G376" s="30">
        <f t="shared" si="3"/>
        <v>0</v>
      </c>
      <c r="H376" s="30">
        <f t="shared" si="3"/>
        <v>0</v>
      </c>
      <c r="I376" s="30">
        <f t="shared" si="3"/>
        <v>0</v>
      </c>
      <c r="J376" s="30">
        <f t="shared" si="3"/>
        <v>0</v>
      </c>
      <c r="K376" s="30">
        <f t="shared" si="3"/>
        <v>0</v>
      </c>
      <c r="L376" s="30">
        <f t="shared" si="3"/>
        <v>0</v>
      </c>
      <c r="M376" s="30">
        <f t="shared" si="3"/>
        <v>0</v>
      </c>
      <c r="N376" s="30">
        <f t="shared" si="3"/>
        <v>0</v>
      </c>
      <c r="O376" s="23"/>
    </row>
    <row r="377" spans="1:15" ht="13" x14ac:dyDescent="0.15">
      <c r="A377" s="7"/>
      <c r="B377" s="31" t="s">
        <v>47</v>
      </c>
      <c r="C377" s="27">
        <f ca="1">IFERROR(__xludf.DUMMYFUNCTION("COUNTA(IFERROR( filter(C$4:C$368, LEFT(C$4:C$368,13)=$B377)))"),0)</f>
        <v>0</v>
      </c>
      <c r="D377" s="27">
        <f ca="1">IFERROR(__xludf.DUMMYFUNCTION("COUNTA(IFERROR( filter(D$4:D$368, LEFT(D$4:D$368,13)=$B377)))"),0)</f>
        <v>0</v>
      </c>
      <c r="E377" s="27">
        <f ca="1">IFERROR(__xludf.DUMMYFUNCTION("COUNTA(IFERROR( filter(E$4:E$368, LEFT(E$4:E$368,13)=$B377)))"),0)</f>
        <v>0</v>
      </c>
      <c r="F377" s="27">
        <f ca="1">IFERROR(__xludf.DUMMYFUNCTION("COUNTA(IFERROR( filter(F$4:F$368, LEFT(F$4:F$368,13)=$B377)))"),2)</f>
        <v>2</v>
      </c>
      <c r="G377" s="27">
        <f ca="1">IFERROR(__xludf.DUMMYFUNCTION("COUNTA(IFERROR( filter(G$4:G$368, LEFT(G$4:G$368,13)=$B377)))"),0)</f>
        <v>0</v>
      </c>
      <c r="H377" s="27">
        <f ca="1">IFERROR(__xludf.DUMMYFUNCTION("COUNTA(IFERROR( filter(H$4:H$368, LEFT(H$4:H$368,13)=$B377)))"),0)</f>
        <v>0</v>
      </c>
      <c r="I377" s="27">
        <f ca="1">IFERROR(__xludf.DUMMYFUNCTION("COUNTA(IFERROR( filter(I$4:I$368, LEFT(I$4:I$368,13)=$B377)))"),0)</f>
        <v>0</v>
      </c>
      <c r="J377" s="27">
        <f ca="1">IFERROR(__xludf.DUMMYFUNCTION("COUNTA(IFERROR( filter(J$4:J$368, LEFT(J$4:J$368,13)=$B377)))"),0)</f>
        <v>0</v>
      </c>
      <c r="K377" s="27">
        <f ca="1">IFERROR(__xludf.DUMMYFUNCTION("COUNTA(IFERROR( filter(K$4:K$368, LEFT(K$4:K$368,13)=$B377)))"),0)</f>
        <v>0</v>
      </c>
      <c r="L377" s="27">
        <f ca="1">IFERROR(__xludf.DUMMYFUNCTION("COUNTA(IFERROR( filter(L$4:L$368, LEFT(L$4:L$368,13)=$B377)))"),0)</f>
        <v>0</v>
      </c>
      <c r="M377" s="27">
        <f ca="1">IFERROR(__xludf.DUMMYFUNCTION("COUNTA(IFERROR( filter(M$4:M$368, LEFT(M$4:M$368,13)=$B377)))"),0)</f>
        <v>0</v>
      </c>
      <c r="N377" s="27">
        <f>COUNTIF(N4:N369,$B377)</f>
        <v>0</v>
      </c>
      <c r="O377" s="23"/>
    </row>
    <row r="378" spans="1:15" ht="13" x14ac:dyDescent="0.15">
      <c r="A378" s="7" t="s">
        <v>48</v>
      </c>
      <c r="B378" s="7"/>
      <c r="C378" s="24">
        <v>5</v>
      </c>
      <c r="D378" s="27">
        <v>5</v>
      </c>
      <c r="E378" s="27">
        <v>5</v>
      </c>
      <c r="F378" s="27">
        <v>5</v>
      </c>
      <c r="G378" s="27">
        <v>5</v>
      </c>
      <c r="H378" s="27">
        <v>5</v>
      </c>
      <c r="I378" s="27">
        <v>5</v>
      </c>
      <c r="J378" s="27">
        <v>5</v>
      </c>
      <c r="K378" s="27">
        <v>5</v>
      </c>
      <c r="L378" s="27">
        <v>5</v>
      </c>
      <c r="M378" s="27">
        <v>5</v>
      </c>
      <c r="N378" s="27"/>
      <c r="O378" s="23"/>
    </row>
    <row r="379" spans="1:15" ht="13" x14ac:dyDescent="0.15">
      <c r="A379" s="7" t="s">
        <v>49</v>
      </c>
      <c r="B379" s="14"/>
      <c r="C379" s="32">
        <f t="shared" ref="C379:M379" ca="1" si="4">(C376+(C377/2))</f>
        <v>0</v>
      </c>
      <c r="D379" s="32">
        <f t="shared" ca="1" si="4"/>
        <v>0</v>
      </c>
      <c r="E379" s="32">
        <f t="shared" ca="1" si="4"/>
        <v>2</v>
      </c>
      <c r="F379" s="32">
        <f t="shared" ca="1" si="4"/>
        <v>1</v>
      </c>
      <c r="G379" s="32">
        <f t="shared" ca="1" si="4"/>
        <v>0</v>
      </c>
      <c r="H379" s="32">
        <f t="shared" ca="1" si="4"/>
        <v>0</v>
      </c>
      <c r="I379" s="32">
        <f t="shared" ca="1" si="4"/>
        <v>0</v>
      </c>
      <c r="J379" s="32">
        <f t="shared" ca="1" si="4"/>
        <v>0</v>
      </c>
      <c r="K379" s="32">
        <f t="shared" ca="1" si="4"/>
        <v>0</v>
      </c>
      <c r="L379" s="32">
        <f t="shared" ca="1" si="4"/>
        <v>0</v>
      </c>
      <c r="M379" s="32">
        <f t="shared" ca="1" si="4"/>
        <v>0</v>
      </c>
      <c r="N379" s="33"/>
      <c r="O379" s="23"/>
    </row>
    <row r="380" spans="1:15" ht="13" x14ac:dyDescent="0.15">
      <c r="A380" s="7" t="s">
        <v>50</v>
      </c>
      <c r="B380" s="14"/>
      <c r="C380" s="34">
        <f t="shared" ref="C380:M380" ca="1" si="5">C378-(C376+(C377/2))</f>
        <v>5</v>
      </c>
      <c r="D380" s="34">
        <f t="shared" ca="1" si="5"/>
        <v>5</v>
      </c>
      <c r="E380" s="34">
        <f t="shared" ca="1" si="5"/>
        <v>3</v>
      </c>
      <c r="F380" s="34">
        <f t="shared" ca="1" si="5"/>
        <v>4</v>
      </c>
      <c r="G380" s="34">
        <f t="shared" ca="1" si="5"/>
        <v>5</v>
      </c>
      <c r="H380" s="34">
        <f t="shared" ca="1" si="5"/>
        <v>5</v>
      </c>
      <c r="I380" s="34">
        <f t="shared" ca="1" si="5"/>
        <v>5</v>
      </c>
      <c r="J380" s="34">
        <f t="shared" ca="1" si="5"/>
        <v>5</v>
      </c>
      <c r="K380" s="34">
        <f t="shared" ca="1" si="5"/>
        <v>5</v>
      </c>
      <c r="L380" s="34">
        <f t="shared" ca="1" si="5"/>
        <v>5</v>
      </c>
      <c r="M380" s="34">
        <f t="shared" ca="1" si="5"/>
        <v>5</v>
      </c>
      <c r="N380" s="34">
        <v>0</v>
      </c>
      <c r="O380" s="23"/>
    </row>
    <row r="381" spans="1:15" ht="13" x14ac:dyDescent="0.15">
      <c r="A381" s="7"/>
      <c r="B381" s="7"/>
      <c r="O381" s="23"/>
    </row>
    <row r="382" spans="1:15" ht="13" x14ac:dyDescent="0.15">
      <c r="A382" s="7"/>
      <c r="B382" s="7"/>
      <c r="O382" s="23"/>
    </row>
    <row r="383" spans="1:15" ht="13" x14ac:dyDescent="0.15">
      <c r="A383" s="7"/>
      <c r="B383" s="7"/>
      <c r="O383" s="23"/>
    </row>
    <row r="384" spans="1:15" ht="13" x14ac:dyDescent="0.15">
      <c r="O384" s="23"/>
    </row>
    <row r="385" spans="1:15" ht="13" x14ac:dyDescent="0.15">
      <c r="O385" s="23"/>
    </row>
    <row r="386" spans="1:15" ht="13" x14ac:dyDescent="0.15">
      <c r="O386" s="23"/>
    </row>
    <row r="387" spans="1:15" ht="13" x14ac:dyDescent="0.15">
      <c r="O387" s="23"/>
    </row>
    <row r="388" spans="1:15" ht="13" x14ac:dyDescent="0.15">
      <c r="A388" s="7"/>
      <c r="B388" s="7"/>
      <c r="O388" s="23"/>
    </row>
    <row r="389" spans="1:15" ht="13" x14ac:dyDescent="0.15">
      <c r="A389" s="7"/>
      <c r="B389" s="7"/>
      <c r="O389" s="23"/>
    </row>
    <row r="390" spans="1:15" ht="13" x14ac:dyDescent="0.15">
      <c r="B390" s="7"/>
      <c r="O390" s="23"/>
    </row>
  </sheetData>
  <autoFilter ref="A3:O369" xr:uid="{00000000-0009-0000-0000-000001000000}"/>
  <conditionalFormatting sqref="F4:F5 N4:N33 C4:E78 G4:L78 M4:M123 F7:F12 F14:F56 N35:N78 F59:F60 F62:F63 F66:F67 F70 F73:F74 F76:F78 F80:F81 C80:C102 D80:E123 G80:L123 N81:N107 F83:F84 F87:F88 F90:F91 F97:F98 F100 F104:F105 C104:C123 N109:N110 F111:F112 N112:N124 F118:F119 F125:F126 C125:E158 G125:M158 N126:N159 F131:F133 F139:F140 F146:F149 F152:F154 C160:E221 G160:M221 F161 N161:N215 F163 F167:F168 F174:F177 F181:F182 F187:F191 F196 F203 F209:F210 F216:F217 N217:N306 F223:F224 C223:E305 G223:M305 F229:F233 F236:F238 F243:F245 F250:F252 F257:F259 F264:F266 F272:F273 F278:F280 F286:F287 F293:F294 F300:F301 F307:F308 C307:C348 D307:E361 G307:M361 N308:N364 C353:C361 F356:F361 D363 I363:M368 E365:E368 F366:G368 N366:N368 C367:D368 H367:H368 A4:B368">
    <cfRule type="expression" dxfId="3" priority="4">
      <formula>$A4:$A368 = "BH"</formula>
    </cfRule>
  </conditionalFormatting>
  <conditionalFormatting sqref="F4:F5 N4:N33 C4:E78 G4:L78 M4:M123 F7:F12 F14:F56 N35:N78 F59:F60 F62:F63 F66:F67 F70 F73:F74 F76:F78 F80:F81 C80:C102 D80:E123 G80:L123 N81:N107 F83:F84 F87:F88 F90:F91 F97:F98 F100 F104:F105 C104:C123 N109:N110 F111:F112 N112:N124 F118:F119 F125:F126 C125:E158 G125:M158 N126:N159 F131:F133 F139:F140 F146:F149 F152:F154 C160:E221 G160:M221 F161 N161:N215 F163 F167:F168 F174:F177 F181:F182 F187:F191 F196 F203 F209:F210 F216:F217 N217:N306 F223:F224 C223:E305 G223:M305 F229:F233 F236:F238 F243:F245 F250:F252 F257:F259 F264:F266 F272:F273 F278:F280 F286:F287 F293:F294 F300:F301 F307:F308 C307:C348 D307:E361 G307:M361 N308:N364 C353:C361 F356:F361 D363 I363:M368 E365:E368 F366:G368 N366:N368 C367:D368 H367:H368">
    <cfRule type="expression" dxfId="2" priority="3">
      <formula>OR( $B4:$B368 = "Saturday", $B4:$B368 = "Sunday")</formula>
    </cfRule>
  </conditionalFormatting>
  <conditionalFormatting sqref="O161">
    <cfRule type="expression" dxfId="1" priority="1">
      <formula>OR( $B160:$B527 = "Saturday", $B160:$B527 = "Sunday")</formula>
    </cfRule>
    <cfRule type="expression" dxfId="0" priority="2">
      <formula>$A160:$A527 = "BH"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999"/>
  <sheetViews>
    <sheetView workbookViewId="0"/>
  </sheetViews>
  <sheetFormatPr baseColWidth="10" defaultColWidth="12.6640625" defaultRowHeight="15.75" customHeight="1" x14ac:dyDescent="0.15"/>
  <cols>
    <col min="1" max="1" width="12.1640625" customWidth="1"/>
    <col min="2" max="2" width="19.6640625" customWidth="1"/>
    <col min="3" max="3" width="8.6640625" customWidth="1"/>
    <col min="4" max="4" width="12.83203125" customWidth="1"/>
    <col min="5" max="5" width="10.1640625" customWidth="1"/>
    <col min="6" max="6" width="6" customWidth="1"/>
    <col min="7" max="7" width="7.33203125" customWidth="1"/>
    <col min="8" max="8" width="24.6640625" customWidth="1"/>
  </cols>
  <sheetData>
    <row r="1" spans="1:25" ht="15.75" customHeight="1" x14ac:dyDescent="0.15">
      <c r="A1" s="7" t="s">
        <v>51</v>
      </c>
      <c r="B1" s="7" t="s">
        <v>52</v>
      </c>
      <c r="C1" s="7" t="s">
        <v>53</v>
      </c>
      <c r="D1" s="7" t="s">
        <v>54</v>
      </c>
      <c r="E1" s="7" t="s">
        <v>55</v>
      </c>
      <c r="F1" s="7" t="s">
        <v>1</v>
      </c>
      <c r="G1" s="7" t="s">
        <v>56</v>
      </c>
      <c r="H1" s="7" t="s">
        <v>57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5.75" customHeight="1" x14ac:dyDescent="0.15">
      <c r="A2" s="35" t="s">
        <v>6</v>
      </c>
      <c r="B2" s="36" t="s">
        <v>58</v>
      </c>
      <c r="C2" s="35" t="s">
        <v>59</v>
      </c>
      <c r="D2" s="37">
        <v>43794</v>
      </c>
      <c r="E2" s="38">
        <v>43889</v>
      </c>
      <c r="F2" s="39">
        <f>20/12*3</f>
        <v>5</v>
      </c>
      <c r="G2" s="39">
        <v>2</v>
      </c>
      <c r="H2" s="36" t="s">
        <v>60</v>
      </c>
    </row>
    <row r="3" spans="1:25" ht="15.75" customHeight="1" x14ac:dyDescent="0.15">
      <c r="A3" s="7" t="s">
        <v>6</v>
      </c>
      <c r="B3" s="14" t="s">
        <v>61</v>
      </c>
      <c r="C3" s="7" t="s">
        <v>62</v>
      </c>
      <c r="D3" s="40">
        <v>43892</v>
      </c>
      <c r="E3" s="41">
        <v>44071</v>
      </c>
      <c r="F3" s="13">
        <f>22/12*6+F2-G2</f>
        <v>14</v>
      </c>
      <c r="G3" s="13" t="e">
        <f>#REF!</f>
        <v>#REF!</v>
      </c>
    </row>
    <row r="4" spans="1:25" ht="15.75" customHeight="1" x14ac:dyDescent="0.15">
      <c r="A4" s="7" t="s">
        <v>8</v>
      </c>
      <c r="B4" s="14" t="s">
        <v>61</v>
      </c>
      <c r="C4" s="7" t="s">
        <v>63</v>
      </c>
      <c r="D4" s="40">
        <v>43983</v>
      </c>
      <c r="E4" s="14" t="s">
        <v>12</v>
      </c>
      <c r="F4" s="13">
        <v>22</v>
      </c>
      <c r="G4" s="13"/>
    </row>
    <row r="5" spans="1:25" ht="15.75" customHeight="1" x14ac:dyDescent="0.15">
      <c r="A5" s="7" t="s">
        <v>64</v>
      </c>
      <c r="B5" s="14" t="s">
        <v>65</v>
      </c>
      <c r="C5" s="7" t="s">
        <v>59</v>
      </c>
      <c r="D5" s="40">
        <v>44032</v>
      </c>
      <c r="E5" s="41">
        <v>44122</v>
      </c>
      <c r="F5" s="13">
        <v>5.5</v>
      </c>
      <c r="G5" s="13"/>
    </row>
    <row r="6" spans="1:25" ht="15.75" customHeight="1" x14ac:dyDescent="0.15">
      <c r="A6" s="7" t="s">
        <v>9</v>
      </c>
      <c r="B6" s="14" t="s">
        <v>66</v>
      </c>
      <c r="C6" s="7" t="s">
        <v>63</v>
      </c>
      <c r="D6" s="40">
        <v>44025</v>
      </c>
      <c r="E6" s="14" t="s">
        <v>12</v>
      </c>
      <c r="F6" s="13">
        <v>22</v>
      </c>
      <c r="G6" s="13"/>
    </row>
    <row r="7" spans="1:25" ht="15.75" customHeight="1" x14ac:dyDescent="0.15">
      <c r="A7" s="7" t="s">
        <v>7</v>
      </c>
      <c r="B7" s="14" t="s">
        <v>67</v>
      </c>
      <c r="C7" s="7" t="s">
        <v>63</v>
      </c>
      <c r="D7" s="40">
        <v>43922</v>
      </c>
      <c r="E7" s="14" t="s">
        <v>12</v>
      </c>
      <c r="F7" s="13" t="s">
        <v>12</v>
      </c>
      <c r="G7" s="13"/>
    </row>
    <row r="8" spans="1:25" ht="15.75" customHeight="1" x14ac:dyDescent="0.15">
      <c r="A8" s="7"/>
      <c r="C8" s="40"/>
      <c r="D8" s="40"/>
      <c r="E8" s="41"/>
      <c r="F8" s="13"/>
      <c r="G8" s="13"/>
    </row>
    <row r="9" spans="1:25" ht="15.75" customHeight="1" x14ac:dyDescent="0.15">
      <c r="A9" s="7"/>
      <c r="C9" s="40"/>
      <c r="D9" s="40"/>
      <c r="E9" s="41"/>
      <c r="F9" s="13"/>
      <c r="G9" s="13"/>
    </row>
    <row r="10" spans="1:25" ht="15.75" customHeight="1" x14ac:dyDescent="0.15">
      <c r="A10" s="7"/>
      <c r="C10" s="40"/>
      <c r="D10" s="40"/>
      <c r="E10" s="41"/>
      <c r="F10" s="13"/>
      <c r="G10" s="13"/>
    </row>
    <row r="11" spans="1:25" ht="15.75" customHeight="1" x14ac:dyDescent="0.15">
      <c r="A11" s="7"/>
      <c r="C11" s="40"/>
      <c r="D11" s="40"/>
      <c r="E11" s="41"/>
      <c r="F11" s="13"/>
      <c r="G11" s="13"/>
    </row>
    <row r="12" spans="1:25" ht="15.75" customHeight="1" x14ac:dyDescent="0.15">
      <c r="A12" s="7"/>
      <c r="C12" s="40"/>
      <c r="D12" s="40"/>
      <c r="E12" s="41"/>
      <c r="F12" s="13"/>
      <c r="G12" s="13"/>
    </row>
    <row r="13" spans="1:25" ht="15.75" customHeight="1" x14ac:dyDescent="0.15">
      <c r="A13" s="7"/>
      <c r="C13" s="40"/>
      <c r="D13" s="40"/>
      <c r="E13" s="41"/>
      <c r="F13" s="13"/>
      <c r="G13" s="13"/>
    </row>
    <row r="14" spans="1:25" ht="15.75" customHeight="1" x14ac:dyDescent="0.15">
      <c r="A14" s="7"/>
      <c r="C14" s="40"/>
      <c r="D14" s="40"/>
      <c r="E14" s="41"/>
      <c r="F14" s="13"/>
      <c r="G14" s="13"/>
    </row>
    <row r="15" spans="1:25" ht="15.75" customHeight="1" x14ac:dyDescent="0.15">
      <c r="A15" s="7"/>
      <c r="C15" s="40"/>
      <c r="D15" s="40"/>
      <c r="E15" s="41"/>
      <c r="F15" s="13"/>
      <c r="G15" s="13"/>
    </row>
    <row r="16" spans="1:25" ht="15.75" customHeight="1" x14ac:dyDescent="0.15">
      <c r="A16" s="7"/>
      <c r="C16" s="40"/>
      <c r="D16" s="40"/>
      <c r="E16" s="41"/>
      <c r="F16" s="13"/>
      <c r="G16" s="13"/>
    </row>
    <row r="17" spans="1:7" ht="15.75" customHeight="1" x14ac:dyDescent="0.15">
      <c r="A17" s="7"/>
      <c r="C17" s="40"/>
      <c r="D17" s="40"/>
      <c r="E17" s="41"/>
      <c r="F17" s="13"/>
      <c r="G17" s="13"/>
    </row>
    <row r="18" spans="1:7" ht="15.75" customHeight="1" x14ac:dyDescent="0.15">
      <c r="A18" s="7"/>
      <c r="C18" s="40"/>
      <c r="D18" s="40"/>
      <c r="E18" s="41"/>
      <c r="F18" s="13"/>
      <c r="G18" s="13"/>
    </row>
    <row r="19" spans="1:7" ht="15.75" customHeight="1" x14ac:dyDescent="0.15">
      <c r="A19" s="7"/>
      <c r="C19" s="40"/>
      <c r="D19" s="40"/>
      <c r="E19" s="41"/>
      <c r="F19" s="13"/>
      <c r="G19" s="13"/>
    </row>
    <row r="20" spans="1:7" ht="15.75" customHeight="1" x14ac:dyDescent="0.15">
      <c r="A20" s="7"/>
      <c r="C20" s="40"/>
      <c r="D20" s="40"/>
      <c r="E20" s="41"/>
      <c r="F20" s="13"/>
      <c r="G20" s="13"/>
    </row>
    <row r="21" spans="1:7" ht="15.75" customHeight="1" x14ac:dyDescent="0.15">
      <c r="A21" s="7"/>
      <c r="C21" s="40"/>
      <c r="D21" s="40"/>
      <c r="E21" s="41"/>
      <c r="F21" s="13"/>
      <c r="G21" s="13"/>
    </row>
    <row r="22" spans="1:7" ht="15.75" customHeight="1" x14ac:dyDescent="0.15">
      <c r="A22" s="7"/>
      <c r="C22" s="40"/>
      <c r="D22" s="40"/>
      <c r="E22" s="41"/>
    </row>
    <row r="23" spans="1:7" ht="15.75" customHeight="1" x14ac:dyDescent="0.15">
      <c r="A23" s="7"/>
      <c r="C23" s="40"/>
      <c r="D23" s="40"/>
      <c r="E23" s="41"/>
    </row>
    <row r="24" spans="1:7" ht="15.75" customHeight="1" x14ac:dyDescent="0.15">
      <c r="A24" s="7"/>
      <c r="C24" s="40"/>
      <c r="D24" s="40"/>
      <c r="E24" s="41"/>
    </row>
    <row r="25" spans="1:7" ht="15.75" customHeight="1" x14ac:dyDescent="0.15">
      <c r="A25" s="7"/>
      <c r="C25" s="40"/>
      <c r="D25" s="40"/>
      <c r="E25" s="41"/>
    </row>
    <row r="26" spans="1:7" ht="15.75" customHeight="1" x14ac:dyDescent="0.15">
      <c r="A26" s="7"/>
      <c r="C26" s="40"/>
      <c r="D26" s="40"/>
      <c r="E26" s="41"/>
    </row>
    <row r="27" spans="1:7" ht="15.75" customHeight="1" x14ac:dyDescent="0.15">
      <c r="A27" s="7"/>
      <c r="C27" s="40"/>
      <c r="D27" s="40"/>
      <c r="E27" s="41"/>
    </row>
    <row r="28" spans="1:7" ht="15.75" customHeight="1" x14ac:dyDescent="0.15">
      <c r="A28" s="7"/>
      <c r="C28" s="40"/>
      <c r="D28" s="40"/>
      <c r="E28" s="41"/>
    </row>
    <row r="29" spans="1:7" ht="15.75" customHeight="1" x14ac:dyDescent="0.15">
      <c r="A29" s="7"/>
      <c r="C29" s="40"/>
      <c r="D29" s="40"/>
      <c r="E29" s="41"/>
    </row>
    <row r="30" spans="1:7" ht="15.75" customHeight="1" x14ac:dyDescent="0.15">
      <c r="A30" s="7"/>
      <c r="C30" s="40"/>
      <c r="D30" s="40"/>
      <c r="E30" s="41"/>
    </row>
    <row r="31" spans="1:7" ht="15.75" customHeight="1" x14ac:dyDescent="0.15">
      <c r="A31" s="7"/>
      <c r="C31" s="7"/>
      <c r="D31" s="7"/>
    </row>
    <row r="32" spans="1:7" ht="15.75" customHeight="1" x14ac:dyDescent="0.15">
      <c r="A32" s="7"/>
      <c r="C32" s="7"/>
      <c r="D32" s="7"/>
    </row>
    <row r="33" spans="1:4" ht="15.75" customHeight="1" x14ac:dyDescent="0.15">
      <c r="A33" s="7"/>
      <c r="C33" s="7"/>
      <c r="D33" s="7"/>
    </row>
    <row r="34" spans="1:4" ht="15.75" customHeight="1" x14ac:dyDescent="0.15">
      <c r="A34" s="7"/>
      <c r="C34" s="7"/>
      <c r="D34" s="7"/>
    </row>
    <row r="35" spans="1:4" ht="15.75" customHeight="1" x14ac:dyDescent="0.15">
      <c r="A35" s="7"/>
      <c r="C35" s="7"/>
      <c r="D35" s="7"/>
    </row>
    <row r="36" spans="1:4" ht="15.75" customHeight="1" x14ac:dyDescent="0.15">
      <c r="A36" s="7"/>
      <c r="C36" s="7"/>
      <c r="D36" s="7"/>
    </row>
    <row r="37" spans="1:4" ht="15.75" customHeight="1" x14ac:dyDescent="0.15">
      <c r="A37" s="7"/>
      <c r="C37" s="7"/>
      <c r="D37" s="7"/>
    </row>
    <row r="38" spans="1:4" ht="15.75" customHeight="1" x14ac:dyDescent="0.15">
      <c r="A38" s="7"/>
      <c r="C38" s="7"/>
      <c r="D38" s="7"/>
    </row>
    <row r="39" spans="1:4" ht="15.75" customHeight="1" x14ac:dyDescent="0.15">
      <c r="A39" s="7"/>
      <c r="C39" s="7"/>
      <c r="D39" s="7"/>
    </row>
    <row r="40" spans="1:4" ht="15.75" customHeight="1" x14ac:dyDescent="0.15">
      <c r="A40" s="7"/>
      <c r="C40" s="7"/>
      <c r="D40" s="7"/>
    </row>
    <row r="41" spans="1:4" ht="15.75" customHeight="1" x14ac:dyDescent="0.15">
      <c r="A41" s="7"/>
      <c r="C41" s="7"/>
      <c r="D41" s="7"/>
    </row>
    <row r="42" spans="1:4" ht="15.75" customHeight="1" x14ac:dyDescent="0.15">
      <c r="A42" s="7"/>
      <c r="C42" s="7"/>
      <c r="D42" s="7"/>
    </row>
    <row r="43" spans="1:4" ht="15.75" customHeight="1" x14ac:dyDescent="0.15">
      <c r="A43" s="7"/>
      <c r="C43" s="7"/>
      <c r="D43" s="7"/>
    </row>
    <row r="44" spans="1:4" ht="15.75" customHeight="1" x14ac:dyDescent="0.15">
      <c r="A44" s="7"/>
      <c r="C44" s="7"/>
      <c r="D44" s="7"/>
    </row>
    <row r="45" spans="1:4" ht="15.75" customHeight="1" x14ac:dyDescent="0.15">
      <c r="A45" s="7"/>
      <c r="C45" s="7"/>
      <c r="D45" s="7"/>
    </row>
    <row r="46" spans="1:4" ht="15.75" customHeight="1" x14ac:dyDescent="0.15">
      <c r="A46" s="7"/>
      <c r="C46" s="7"/>
      <c r="D46" s="7"/>
    </row>
    <row r="47" spans="1:4" ht="15.75" customHeight="1" x14ac:dyDescent="0.15">
      <c r="A47" s="7"/>
      <c r="C47" s="7"/>
      <c r="D47" s="7"/>
    </row>
    <row r="48" spans="1:4" ht="15.75" customHeight="1" x14ac:dyDescent="0.15">
      <c r="A48" s="7"/>
      <c r="C48" s="7"/>
      <c r="D48" s="7"/>
    </row>
    <row r="49" spans="1:4" ht="15.75" customHeight="1" x14ac:dyDescent="0.15">
      <c r="A49" s="7"/>
      <c r="C49" s="7"/>
      <c r="D49" s="7"/>
    </row>
    <row r="50" spans="1:4" ht="15.75" customHeight="1" x14ac:dyDescent="0.15">
      <c r="A50" s="7"/>
      <c r="C50" s="7"/>
      <c r="D50" s="7"/>
    </row>
    <row r="51" spans="1:4" ht="15.75" customHeight="1" x14ac:dyDescent="0.15">
      <c r="A51" s="7"/>
      <c r="C51" s="7"/>
      <c r="D51" s="7"/>
    </row>
    <row r="52" spans="1:4" ht="15.75" customHeight="1" x14ac:dyDescent="0.15">
      <c r="A52" s="7"/>
      <c r="C52" s="7"/>
      <c r="D52" s="7"/>
    </row>
    <row r="53" spans="1:4" ht="15.75" customHeight="1" x14ac:dyDescent="0.15">
      <c r="A53" s="7"/>
      <c r="C53" s="7"/>
      <c r="D53" s="7"/>
    </row>
    <row r="54" spans="1:4" ht="15.75" customHeight="1" x14ac:dyDescent="0.15">
      <c r="A54" s="7"/>
      <c r="C54" s="7"/>
      <c r="D54" s="7"/>
    </row>
    <row r="55" spans="1:4" ht="15.75" customHeight="1" x14ac:dyDescent="0.15">
      <c r="A55" s="7"/>
      <c r="C55" s="7"/>
      <c r="D55" s="7"/>
    </row>
    <row r="56" spans="1:4" ht="15.75" customHeight="1" x14ac:dyDescent="0.15">
      <c r="A56" s="7"/>
      <c r="C56" s="7"/>
      <c r="D56" s="7"/>
    </row>
    <row r="57" spans="1:4" ht="15.75" customHeight="1" x14ac:dyDescent="0.15">
      <c r="A57" s="7"/>
      <c r="C57" s="7"/>
      <c r="D57" s="7"/>
    </row>
    <row r="58" spans="1:4" ht="15.75" customHeight="1" x14ac:dyDescent="0.15">
      <c r="A58" s="7"/>
      <c r="C58" s="7"/>
      <c r="D58" s="7"/>
    </row>
    <row r="59" spans="1:4" ht="15.75" customHeight="1" x14ac:dyDescent="0.15">
      <c r="A59" s="7"/>
      <c r="C59" s="7"/>
      <c r="D59" s="7"/>
    </row>
    <row r="60" spans="1:4" ht="15.75" customHeight="1" x14ac:dyDescent="0.15">
      <c r="A60" s="7"/>
      <c r="C60" s="7"/>
      <c r="D60" s="7"/>
    </row>
    <row r="61" spans="1:4" ht="15.75" customHeight="1" x14ac:dyDescent="0.15">
      <c r="A61" s="7"/>
      <c r="C61" s="7"/>
      <c r="D61" s="7"/>
    </row>
    <row r="62" spans="1:4" ht="15.75" customHeight="1" x14ac:dyDescent="0.15">
      <c r="A62" s="7"/>
      <c r="C62" s="7"/>
      <c r="D62" s="7"/>
    </row>
    <row r="63" spans="1:4" ht="15.75" customHeight="1" x14ac:dyDescent="0.15">
      <c r="A63" s="7"/>
      <c r="C63" s="7"/>
      <c r="D63" s="7"/>
    </row>
    <row r="64" spans="1:4" ht="15.75" customHeight="1" x14ac:dyDescent="0.15">
      <c r="A64" s="7"/>
      <c r="C64" s="7"/>
      <c r="D64" s="7"/>
    </row>
    <row r="65" spans="1:4" ht="13" x14ac:dyDescent="0.15">
      <c r="A65" s="7"/>
      <c r="C65" s="7"/>
      <c r="D65" s="7"/>
    </row>
    <row r="66" spans="1:4" ht="13" x14ac:dyDescent="0.15">
      <c r="A66" s="7"/>
      <c r="C66" s="7"/>
      <c r="D66" s="7"/>
    </row>
    <row r="67" spans="1:4" ht="13" x14ac:dyDescent="0.15">
      <c r="A67" s="7"/>
      <c r="C67" s="7"/>
      <c r="D67" s="7"/>
    </row>
    <row r="68" spans="1:4" ht="13" x14ac:dyDescent="0.15">
      <c r="A68" s="7"/>
      <c r="C68" s="7"/>
      <c r="D68" s="7"/>
    </row>
    <row r="69" spans="1:4" ht="13" x14ac:dyDescent="0.15">
      <c r="A69" s="7"/>
      <c r="C69" s="7"/>
      <c r="D69" s="7"/>
    </row>
    <row r="70" spans="1:4" ht="13" x14ac:dyDescent="0.15">
      <c r="A70" s="7"/>
      <c r="C70" s="7"/>
      <c r="D70" s="7"/>
    </row>
    <row r="71" spans="1:4" ht="13" x14ac:dyDescent="0.15">
      <c r="A71" s="7"/>
      <c r="C71" s="7"/>
      <c r="D71" s="7"/>
    </row>
    <row r="72" spans="1:4" ht="13" x14ac:dyDescent="0.15">
      <c r="A72" s="7"/>
      <c r="C72" s="7"/>
      <c r="D72" s="7"/>
    </row>
    <row r="73" spans="1:4" ht="13" x14ac:dyDescent="0.15">
      <c r="A73" s="7"/>
      <c r="C73" s="7"/>
      <c r="D73" s="7"/>
    </row>
    <row r="74" spans="1:4" ht="13" x14ac:dyDescent="0.15">
      <c r="A74" s="7"/>
      <c r="C74" s="7"/>
      <c r="D74" s="7"/>
    </row>
    <row r="75" spans="1:4" ht="13" x14ac:dyDescent="0.15">
      <c r="A75" s="7"/>
      <c r="C75" s="7"/>
      <c r="D75" s="7"/>
    </row>
    <row r="76" spans="1:4" ht="13" x14ac:dyDescent="0.15">
      <c r="A76" s="7"/>
      <c r="C76" s="7"/>
      <c r="D76" s="7"/>
    </row>
    <row r="77" spans="1:4" ht="13" x14ac:dyDescent="0.15">
      <c r="A77" s="7"/>
      <c r="C77" s="7"/>
      <c r="D77" s="7"/>
    </row>
    <row r="78" spans="1:4" ht="13" x14ac:dyDescent="0.15">
      <c r="A78" s="7"/>
      <c r="C78" s="7"/>
      <c r="D78" s="7"/>
    </row>
    <row r="79" spans="1:4" ht="13" x14ac:dyDescent="0.15">
      <c r="A79" s="7"/>
      <c r="C79" s="7"/>
      <c r="D79" s="7"/>
    </row>
    <row r="80" spans="1:4" ht="13" x14ac:dyDescent="0.15">
      <c r="A80" s="7"/>
      <c r="C80" s="7"/>
      <c r="D80" s="7"/>
    </row>
    <row r="81" spans="1:4" ht="13" x14ac:dyDescent="0.15">
      <c r="A81" s="7"/>
      <c r="C81" s="7"/>
      <c r="D81" s="7"/>
    </row>
    <row r="82" spans="1:4" ht="13" x14ac:dyDescent="0.15">
      <c r="A82" s="7"/>
      <c r="C82" s="7"/>
      <c r="D82" s="7"/>
    </row>
    <row r="83" spans="1:4" ht="13" x14ac:dyDescent="0.15">
      <c r="A83" s="7"/>
      <c r="C83" s="7"/>
      <c r="D83" s="7"/>
    </row>
    <row r="84" spans="1:4" ht="13" x14ac:dyDescent="0.15">
      <c r="A84" s="7"/>
      <c r="C84" s="7"/>
      <c r="D84" s="7"/>
    </row>
    <row r="85" spans="1:4" ht="13" x14ac:dyDescent="0.15">
      <c r="A85" s="7"/>
      <c r="C85" s="7"/>
      <c r="D85" s="7"/>
    </row>
    <row r="86" spans="1:4" ht="13" x14ac:dyDescent="0.15">
      <c r="A86" s="7"/>
      <c r="C86" s="7"/>
      <c r="D86" s="7"/>
    </row>
    <row r="87" spans="1:4" ht="13" x14ac:dyDescent="0.15">
      <c r="A87" s="7"/>
      <c r="C87" s="7"/>
      <c r="D87" s="7"/>
    </row>
    <row r="88" spans="1:4" ht="13" x14ac:dyDescent="0.15">
      <c r="A88" s="7"/>
      <c r="C88" s="7"/>
      <c r="D88" s="7"/>
    </row>
    <row r="89" spans="1:4" ht="13" x14ac:dyDescent="0.15">
      <c r="A89" s="7"/>
      <c r="C89" s="7"/>
      <c r="D89" s="7"/>
    </row>
    <row r="90" spans="1:4" ht="13" x14ac:dyDescent="0.15">
      <c r="A90" s="7"/>
      <c r="C90" s="7"/>
      <c r="D90" s="7"/>
    </row>
    <row r="91" spans="1:4" ht="13" x14ac:dyDescent="0.15">
      <c r="A91" s="7"/>
      <c r="C91" s="7"/>
      <c r="D91" s="7"/>
    </row>
    <row r="92" spans="1:4" ht="13" x14ac:dyDescent="0.15">
      <c r="A92" s="7"/>
      <c r="C92" s="7"/>
      <c r="D92" s="7"/>
    </row>
    <row r="93" spans="1:4" ht="13" x14ac:dyDescent="0.15">
      <c r="A93" s="7"/>
      <c r="C93" s="7"/>
      <c r="D93" s="7"/>
    </row>
    <row r="94" spans="1:4" ht="13" x14ac:dyDescent="0.15">
      <c r="A94" s="7"/>
      <c r="C94" s="7"/>
      <c r="D94" s="7"/>
    </row>
    <row r="95" spans="1:4" ht="13" x14ac:dyDescent="0.15">
      <c r="A95" s="7"/>
      <c r="C95" s="7"/>
      <c r="D95" s="7"/>
    </row>
    <row r="96" spans="1:4" ht="13" x14ac:dyDescent="0.15">
      <c r="A96" s="7"/>
      <c r="C96" s="7"/>
      <c r="D96" s="7"/>
    </row>
    <row r="97" spans="1:4" ht="13" x14ac:dyDescent="0.15">
      <c r="A97" s="7"/>
      <c r="C97" s="7"/>
      <c r="D97" s="7"/>
    </row>
    <row r="98" spans="1:4" ht="13" x14ac:dyDescent="0.15">
      <c r="A98" s="7"/>
      <c r="C98" s="7"/>
      <c r="D98" s="7"/>
    </row>
    <row r="99" spans="1:4" ht="13" x14ac:dyDescent="0.15">
      <c r="A99" s="7"/>
      <c r="C99" s="7"/>
      <c r="D99" s="7"/>
    </row>
    <row r="100" spans="1:4" ht="13" x14ac:dyDescent="0.15">
      <c r="A100" s="7"/>
      <c r="C100" s="7"/>
      <c r="D100" s="7"/>
    </row>
    <row r="101" spans="1:4" ht="13" x14ac:dyDescent="0.15">
      <c r="A101" s="7"/>
      <c r="C101" s="7"/>
      <c r="D101" s="7"/>
    </row>
    <row r="102" spans="1:4" ht="13" x14ac:dyDescent="0.15">
      <c r="A102" s="7"/>
      <c r="C102" s="7"/>
      <c r="D102" s="7"/>
    </row>
    <row r="103" spans="1:4" ht="13" x14ac:dyDescent="0.15">
      <c r="A103" s="7"/>
      <c r="C103" s="7"/>
      <c r="D103" s="7"/>
    </row>
    <row r="104" spans="1:4" ht="13" x14ac:dyDescent="0.15">
      <c r="A104" s="7"/>
      <c r="C104" s="7"/>
      <c r="D104" s="7"/>
    </row>
    <row r="105" spans="1:4" ht="13" x14ac:dyDescent="0.15">
      <c r="A105" s="7"/>
      <c r="C105" s="7"/>
      <c r="D105" s="7"/>
    </row>
    <row r="106" spans="1:4" ht="13" x14ac:dyDescent="0.15">
      <c r="A106" s="7"/>
      <c r="C106" s="7"/>
      <c r="D106" s="7"/>
    </row>
    <row r="107" spans="1:4" ht="13" x14ac:dyDescent="0.15">
      <c r="A107" s="7"/>
      <c r="C107" s="7"/>
      <c r="D107" s="7"/>
    </row>
    <row r="108" spans="1:4" ht="13" x14ac:dyDescent="0.15">
      <c r="A108" s="7"/>
      <c r="C108" s="7"/>
      <c r="D108" s="7"/>
    </row>
    <row r="109" spans="1:4" ht="13" x14ac:dyDescent="0.15">
      <c r="A109" s="7"/>
      <c r="C109" s="7"/>
      <c r="D109" s="7"/>
    </row>
    <row r="110" spans="1:4" ht="13" x14ac:dyDescent="0.15">
      <c r="A110" s="7"/>
      <c r="C110" s="7"/>
      <c r="D110" s="7"/>
    </row>
    <row r="111" spans="1:4" ht="13" x14ac:dyDescent="0.15">
      <c r="A111" s="7"/>
      <c r="C111" s="7"/>
      <c r="D111" s="7"/>
    </row>
    <row r="112" spans="1:4" ht="13" x14ac:dyDescent="0.15">
      <c r="A112" s="7"/>
      <c r="C112" s="7"/>
      <c r="D112" s="7"/>
    </row>
    <row r="113" spans="1:4" ht="13" x14ac:dyDescent="0.15">
      <c r="A113" s="7"/>
      <c r="C113" s="7"/>
      <c r="D113" s="7"/>
    </row>
    <row r="114" spans="1:4" ht="13" x14ac:dyDescent="0.15">
      <c r="A114" s="7"/>
      <c r="C114" s="7"/>
      <c r="D114" s="7"/>
    </row>
    <row r="115" spans="1:4" ht="13" x14ac:dyDescent="0.15">
      <c r="A115" s="7"/>
      <c r="C115" s="7"/>
      <c r="D115" s="7"/>
    </row>
    <row r="116" spans="1:4" ht="13" x14ac:dyDescent="0.15">
      <c r="A116" s="7"/>
      <c r="C116" s="7"/>
      <c r="D116" s="7"/>
    </row>
    <row r="117" spans="1:4" ht="13" x14ac:dyDescent="0.15">
      <c r="A117" s="7"/>
      <c r="C117" s="7"/>
      <c r="D117" s="7"/>
    </row>
    <row r="118" spans="1:4" ht="13" x14ac:dyDescent="0.15">
      <c r="A118" s="7"/>
      <c r="C118" s="7"/>
      <c r="D118" s="7"/>
    </row>
    <row r="119" spans="1:4" ht="13" x14ac:dyDescent="0.15">
      <c r="A119" s="7"/>
      <c r="C119" s="7"/>
      <c r="D119" s="7"/>
    </row>
    <row r="120" spans="1:4" ht="13" x14ac:dyDescent="0.15">
      <c r="A120" s="7"/>
      <c r="C120" s="7"/>
      <c r="D120" s="7"/>
    </row>
    <row r="121" spans="1:4" ht="13" x14ac:dyDescent="0.15">
      <c r="A121" s="7"/>
      <c r="C121" s="7"/>
      <c r="D121" s="7"/>
    </row>
    <row r="122" spans="1:4" ht="13" x14ac:dyDescent="0.15">
      <c r="A122" s="7"/>
      <c r="C122" s="7"/>
      <c r="D122" s="7"/>
    </row>
    <row r="123" spans="1:4" ht="13" x14ac:dyDescent="0.15">
      <c r="A123" s="7"/>
      <c r="C123" s="7"/>
      <c r="D123" s="7"/>
    </row>
    <row r="124" spans="1:4" ht="13" x14ac:dyDescent="0.15">
      <c r="A124" s="7"/>
      <c r="C124" s="7"/>
      <c r="D124" s="7"/>
    </row>
    <row r="125" spans="1:4" ht="13" x14ac:dyDescent="0.15">
      <c r="A125" s="7"/>
      <c r="C125" s="7"/>
      <c r="D125" s="7"/>
    </row>
    <row r="126" spans="1:4" ht="13" x14ac:dyDescent="0.15">
      <c r="A126" s="7"/>
      <c r="C126" s="7"/>
      <c r="D126" s="7"/>
    </row>
    <row r="127" spans="1:4" ht="13" x14ac:dyDescent="0.15">
      <c r="A127" s="7"/>
      <c r="C127" s="7"/>
      <c r="D127" s="7"/>
    </row>
    <row r="128" spans="1:4" ht="13" x14ac:dyDescent="0.15">
      <c r="A128" s="7"/>
      <c r="C128" s="7"/>
      <c r="D128" s="7"/>
    </row>
    <row r="129" spans="1:4" ht="13" x14ac:dyDescent="0.15">
      <c r="A129" s="7"/>
      <c r="C129" s="7"/>
      <c r="D129" s="7"/>
    </row>
    <row r="130" spans="1:4" ht="13" x14ac:dyDescent="0.15">
      <c r="A130" s="7"/>
      <c r="C130" s="7"/>
      <c r="D130" s="7"/>
    </row>
    <row r="131" spans="1:4" ht="13" x14ac:dyDescent="0.15">
      <c r="A131" s="7"/>
      <c r="C131" s="7"/>
      <c r="D131" s="7"/>
    </row>
    <row r="132" spans="1:4" ht="13" x14ac:dyDescent="0.15">
      <c r="A132" s="7"/>
      <c r="C132" s="7"/>
      <c r="D132" s="7"/>
    </row>
    <row r="133" spans="1:4" ht="13" x14ac:dyDescent="0.15">
      <c r="A133" s="7"/>
      <c r="C133" s="7"/>
      <c r="D133" s="7"/>
    </row>
    <row r="134" spans="1:4" ht="13" x14ac:dyDescent="0.15">
      <c r="A134" s="7"/>
      <c r="C134" s="7"/>
      <c r="D134" s="7"/>
    </row>
    <row r="135" spans="1:4" ht="13" x14ac:dyDescent="0.15">
      <c r="A135" s="7"/>
      <c r="C135" s="7"/>
      <c r="D135" s="7"/>
    </row>
    <row r="136" spans="1:4" ht="13" x14ac:dyDescent="0.15">
      <c r="A136" s="7"/>
      <c r="C136" s="7"/>
      <c r="D136" s="7"/>
    </row>
    <row r="137" spans="1:4" ht="13" x14ac:dyDescent="0.15">
      <c r="A137" s="7"/>
      <c r="C137" s="7"/>
      <c r="D137" s="7"/>
    </row>
    <row r="138" spans="1:4" ht="13" x14ac:dyDescent="0.15">
      <c r="A138" s="7"/>
      <c r="C138" s="7"/>
      <c r="D138" s="7"/>
    </row>
    <row r="139" spans="1:4" ht="13" x14ac:dyDescent="0.15">
      <c r="A139" s="7"/>
      <c r="C139" s="7"/>
      <c r="D139" s="7"/>
    </row>
    <row r="140" spans="1:4" ht="13" x14ac:dyDescent="0.15">
      <c r="A140" s="7"/>
      <c r="C140" s="7"/>
      <c r="D140" s="7"/>
    </row>
    <row r="141" spans="1:4" ht="13" x14ac:dyDescent="0.15">
      <c r="A141" s="7"/>
      <c r="C141" s="7"/>
      <c r="D141" s="7"/>
    </row>
    <row r="142" spans="1:4" ht="13" x14ac:dyDescent="0.15">
      <c r="A142" s="7"/>
      <c r="C142" s="7"/>
      <c r="D142" s="7"/>
    </row>
    <row r="143" spans="1:4" ht="13" x14ac:dyDescent="0.15">
      <c r="A143" s="7"/>
      <c r="C143" s="7"/>
      <c r="D143" s="7"/>
    </row>
    <row r="144" spans="1:4" ht="13" x14ac:dyDescent="0.15">
      <c r="A144" s="7"/>
      <c r="C144" s="7"/>
      <c r="D144" s="7"/>
    </row>
    <row r="145" spans="1:4" ht="13" x14ac:dyDescent="0.15">
      <c r="A145" s="7"/>
      <c r="C145" s="7"/>
      <c r="D145" s="7"/>
    </row>
    <row r="146" spans="1:4" ht="13" x14ac:dyDescent="0.15">
      <c r="A146" s="7"/>
      <c r="C146" s="7"/>
      <c r="D146" s="7"/>
    </row>
    <row r="147" spans="1:4" ht="13" x14ac:dyDescent="0.15">
      <c r="A147" s="7"/>
      <c r="C147" s="7"/>
      <c r="D147" s="7"/>
    </row>
    <row r="148" spans="1:4" ht="13" x14ac:dyDescent="0.15">
      <c r="A148" s="7"/>
      <c r="C148" s="7"/>
      <c r="D148" s="7"/>
    </row>
    <row r="149" spans="1:4" ht="13" x14ac:dyDescent="0.15">
      <c r="A149" s="7"/>
      <c r="C149" s="7"/>
      <c r="D149" s="7"/>
    </row>
    <row r="150" spans="1:4" ht="13" x14ac:dyDescent="0.15">
      <c r="A150" s="7"/>
      <c r="C150" s="7"/>
      <c r="D150" s="7"/>
    </row>
    <row r="151" spans="1:4" ht="13" x14ac:dyDescent="0.15">
      <c r="A151" s="7"/>
      <c r="C151" s="7"/>
      <c r="D151" s="7"/>
    </row>
    <row r="152" spans="1:4" ht="13" x14ac:dyDescent="0.15">
      <c r="A152" s="7"/>
      <c r="C152" s="7"/>
      <c r="D152" s="7"/>
    </row>
    <row r="153" spans="1:4" ht="13" x14ac:dyDescent="0.15">
      <c r="A153" s="7"/>
      <c r="C153" s="7"/>
      <c r="D153" s="7"/>
    </row>
    <row r="154" spans="1:4" ht="13" x14ac:dyDescent="0.15">
      <c r="A154" s="7"/>
      <c r="C154" s="7"/>
      <c r="D154" s="7"/>
    </row>
    <row r="155" spans="1:4" ht="13" x14ac:dyDescent="0.15">
      <c r="A155" s="7"/>
      <c r="C155" s="7"/>
      <c r="D155" s="7"/>
    </row>
    <row r="156" spans="1:4" ht="13" x14ac:dyDescent="0.15">
      <c r="A156" s="7"/>
      <c r="C156" s="7"/>
      <c r="D156" s="7"/>
    </row>
    <row r="157" spans="1:4" ht="13" x14ac:dyDescent="0.15">
      <c r="A157" s="7"/>
      <c r="C157" s="7"/>
      <c r="D157" s="7"/>
    </row>
    <row r="158" spans="1:4" ht="13" x14ac:dyDescent="0.15">
      <c r="A158" s="7"/>
      <c r="C158" s="7"/>
      <c r="D158" s="7"/>
    </row>
    <row r="159" spans="1:4" ht="13" x14ac:dyDescent="0.15">
      <c r="A159" s="7"/>
      <c r="C159" s="7"/>
      <c r="D159" s="7"/>
    </row>
    <row r="160" spans="1:4" ht="13" x14ac:dyDescent="0.15">
      <c r="A160" s="7"/>
      <c r="C160" s="7"/>
      <c r="D160" s="7"/>
    </row>
    <row r="161" spans="1:4" ht="13" x14ac:dyDescent="0.15">
      <c r="A161" s="7"/>
      <c r="C161" s="7"/>
      <c r="D161" s="7"/>
    </row>
    <row r="162" spans="1:4" ht="13" x14ac:dyDescent="0.15">
      <c r="A162" s="7"/>
      <c r="C162" s="7"/>
      <c r="D162" s="7"/>
    </row>
    <row r="163" spans="1:4" ht="13" x14ac:dyDescent="0.15">
      <c r="A163" s="7"/>
      <c r="C163" s="7"/>
      <c r="D163" s="7"/>
    </row>
    <row r="164" spans="1:4" ht="13" x14ac:dyDescent="0.15">
      <c r="A164" s="7"/>
      <c r="C164" s="7"/>
      <c r="D164" s="7"/>
    </row>
    <row r="165" spans="1:4" ht="13" x14ac:dyDescent="0.15">
      <c r="A165" s="7"/>
      <c r="C165" s="7"/>
      <c r="D165" s="7"/>
    </row>
    <row r="166" spans="1:4" ht="13" x14ac:dyDescent="0.15">
      <c r="A166" s="7"/>
      <c r="C166" s="7"/>
      <c r="D166" s="7"/>
    </row>
    <row r="167" spans="1:4" ht="13" x14ac:dyDescent="0.15">
      <c r="A167" s="7"/>
      <c r="C167" s="7"/>
      <c r="D167" s="7"/>
    </row>
    <row r="168" spans="1:4" ht="13" x14ac:dyDescent="0.15">
      <c r="A168" s="7"/>
      <c r="C168" s="7"/>
      <c r="D168" s="7"/>
    </row>
    <row r="169" spans="1:4" ht="13" x14ac:dyDescent="0.15">
      <c r="A169" s="7"/>
      <c r="C169" s="7"/>
      <c r="D169" s="7"/>
    </row>
    <row r="170" spans="1:4" ht="13" x14ac:dyDescent="0.15">
      <c r="A170" s="7"/>
      <c r="C170" s="7"/>
      <c r="D170" s="7"/>
    </row>
    <row r="171" spans="1:4" ht="13" x14ac:dyDescent="0.15">
      <c r="A171" s="7"/>
      <c r="C171" s="7"/>
      <c r="D171" s="7"/>
    </row>
    <row r="172" spans="1:4" ht="13" x14ac:dyDescent="0.15">
      <c r="A172" s="7"/>
      <c r="C172" s="7"/>
      <c r="D172" s="7"/>
    </row>
    <row r="173" spans="1:4" ht="13" x14ac:dyDescent="0.15">
      <c r="A173" s="7"/>
      <c r="C173" s="7"/>
      <c r="D173" s="7"/>
    </row>
    <row r="174" spans="1:4" ht="13" x14ac:dyDescent="0.15">
      <c r="A174" s="7"/>
      <c r="C174" s="7"/>
      <c r="D174" s="7"/>
    </row>
    <row r="175" spans="1:4" ht="13" x14ac:dyDescent="0.15">
      <c r="A175" s="7"/>
      <c r="C175" s="7"/>
      <c r="D175" s="7"/>
    </row>
    <row r="176" spans="1:4" ht="13" x14ac:dyDescent="0.15">
      <c r="A176" s="7"/>
      <c r="C176" s="7"/>
      <c r="D176" s="7"/>
    </row>
    <row r="177" spans="1:4" ht="13" x14ac:dyDescent="0.15">
      <c r="A177" s="7"/>
      <c r="C177" s="7"/>
      <c r="D177" s="7"/>
    </row>
    <row r="178" spans="1:4" ht="13" x14ac:dyDescent="0.15">
      <c r="A178" s="7"/>
      <c r="C178" s="7"/>
      <c r="D178" s="7"/>
    </row>
    <row r="179" spans="1:4" ht="13" x14ac:dyDescent="0.15">
      <c r="A179" s="7"/>
      <c r="C179" s="7"/>
      <c r="D179" s="7"/>
    </row>
    <row r="180" spans="1:4" ht="13" x14ac:dyDescent="0.15">
      <c r="A180" s="7"/>
      <c r="C180" s="7"/>
      <c r="D180" s="7"/>
    </row>
    <row r="181" spans="1:4" ht="13" x14ac:dyDescent="0.15">
      <c r="A181" s="7"/>
      <c r="C181" s="7"/>
      <c r="D181" s="7"/>
    </row>
    <row r="182" spans="1:4" ht="13" x14ac:dyDescent="0.15">
      <c r="A182" s="7"/>
      <c r="C182" s="7"/>
      <c r="D182" s="7"/>
    </row>
    <row r="183" spans="1:4" ht="13" x14ac:dyDescent="0.15">
      <c r="A183" s="7"/>
      <c r="C183" s="7"/>
      <c r="D183" s="7"/>
    </row>
    <row r="184" spans="1:4" ht="13" x14ac:dyDescent="0.15">
      <c r="A184" s="7"/>
      <c r="C184" s="7"/>
      <c r="D184" s="7"/>
    </row>
    <row r="185" spans="1:4" ht="13" x14ac:dyDescent="0.15">
      <c r="A185" s="7"/>
      <c r="C185" s="7"/>
      <c r="D185" s="7"/>
    </row>
    <row r="186" spans="1:4" ht="13" x14ac:dyDescent="0.15">
      <c r="A186" s="7"/>
      <c r="C186" s="7"/>
      <c r="D186" s="7"/>
    </row>
    <row r="187" spans="1:4" ht="13" x14ac:dyDescent="0.15">
      <c r="A187" s="7"/>
      <c r="C187" s="7"/>
      <c r="D187" s="7"/>
    </row>
    <row r="188" spans="1:4" ht="13" x14ac:dyDescent="0.15">
      <c r="A188" s="7"/>
      <c r="C188" s="7"/>
      <c r="D188" s="7"/>
    </row>
    <row r="189" spans="1:4" ht="13" x14ac:dyDescent="0.15">
      <c r="A189" s="7"/>
      <c r="C189" s="7"/>
      <c r="D189" s="7"/>
    </row>
    <row r="190" spans="1:4" ht="13" x14ac:dyDescent="0.15">
      <c r="A190" s="7"/>
      <c r="C190" s="7"/>
      <c r="D190" s="7"/>
    </row>
    <row r="191" spans="1:4" ht="13" x14ac:dyDescent="0.15">
      <c r="A191" s="7"/>
      <c r="C191" s="7"/>
      <c r="D191" s="7"/>
    </row>
    <row r="192" spans="1:4" ht="13" x14ac:dyDescent="0.15">
      <c r="A192" s="7"/>
      <c r="C192" s="7"/>
      <c r="D192" s="7"/>
    </row>
    <row r="193" spans="1:4" ht="13" x14ac:dyDescent="0.15">
      <c r="A193" s="7"/>
      <c r="C193" s="7"/>
      <c r="D193" s="7"/>
    </row>
    <row r="194" spans="1:4" ht="13" x14ac:dyDescent="0.15">
      <c r="A194" s="7"/>
      <c r="C194" s="7"/>
      <c r="D194" s="7"/>
    </row>
    <row r="195" spans="1:4" ht="13" x14ac:dyDescent="0.15">
      <c r="A195" s="7"/>
      <c r="C195" s="7"/>
      <c r="D195" s="7"/>
    </row>
    <row r="196" spans="1:4" ht="13" x14ac:dyDescent="0.15">
      <c r="A196" s="7"/>
      <c r="C196" s="7"/>
      <c r="D196" s="7"/>
    </row>
    <row r="197" spans="1:4" ht="13" x14ac:dyDescent="0.15">
      <c r="A197" s="7"/>
      <c r="C197" s="7"/>
      <c r="D197" s="7"/>
    </row>
    <row r="198" spans="1:4" ht="13" x14ac:dyDescent="0.15">
      <c r="A198" s="7"/>
      <c r="C198" s="7"/>
      <c r="D198" s="7"/>
    </row>
    <row r="199" spans="1:4" ht="13" x14ac:dyDescent="0.15">
      <c r="A199" s="7"/>
      <c r="C199" s="7"/>
      <c r="D199" s="7"/>
    </row>
    <row r="200" spans="1:4" ht="13" x14ac:dyDescent="0.15">
      <c r="A200" s="7"/>
      <c r="C200" s="7"/>
      <c r="D200" s="7"/>
    </row>
    <row r="201" spans="1:4" ht="13" x14ac:dyDescent="0.15">
      <c r="A201" s="7"/>
      <c r="C201" s="7"/>
      <c r="D201" s="7"/>
    </row>
    <row r="202" spans="1:4" ht="13" x14ac:dyDescent="0.15">
      <c r="A202" s="7"/>
      <c r="C202" s="7"/>
      <c r="D202" s="7"/>
    </row>
    <row r="203" spans="1:4" ht="13" x14ac:dyDescent="0.15">
      <c r="A203" s="7"/>
      <c r="C203" s="7"/>
      <c r="D203" s="7"/>
    </row>
    <row r="204" spans="1:4" ht="13" x14ac:dyDescent="0.15">
      <c r="A204" s="7"/>
      <c r="C204" s="7"/>
      <c r="D204" s="7"/>
    </row>
    <row r="205" spans="1:4" ht="13" x14ac:dyDescent="0.15">
      <c r="A205" s="7"/>
      <c r="C205" s="7"/>
      <c r="D205" s="7"/>
    </row>
    <row r="206" spans="1:4" ht="13" x14ac:dyDescent="0.15">
      <c r="A206" s="7"/>
      <c r="C206" s="7"/>
      <c r="D206" s="7"/>
    </row>
    <row r="207" spans="1:4" ht="13" x14ac:dyDescent="0.15">
      <c r="A207" s="7"/>
      <c r="C207" s="7"/>
      <c r="D207" s="7"/>
    </row>
    <row r="208" spans="1:4" ht="13" x14ac:dyDescent="0.15">
      <c r="A208" s="7"/>
      <c r="C208" s="7"/>
      <c r="D208" s="7"/>
    </row>
    <row r="209" spans="1:4" ht="13" x14ac:dyDescent="0.15">
      <c r="A209" s="7"/>
      <c r="C209" s="7"/>
      <c r="D209" s="7"/>
    </row>
    <row r="210" spans="1:4" ht="13" x14ac:dyDescent="0.15">
      <c r="A210" s="7"/>
      <c r="C210" s="7"/>
      <c r="D210" s="7"/>
    </row>
    <row r="211" spans="1:4" ht="13" x14ac:dyDescent="0.15">
      <c r="A211" s="7"/>
      <c r="C211" s="7"/>
      <c r="D211" s="7"/>
    </row>
    <row r="212" spans="1:4" ht="13" x14ac:dyDescent="0.15">
      <c r="A212" s="7"/>
      <c r="C212" s="7"/>
      <c r="D212" s="7"/>
    </row>
    <row r="213" spans="1:4" ht="13" x14ac:dyDescent="0.15">
      <c r="A213" s="7"/>
      <c r="C213" s="7"/>
      <c r="D213" s="7"/>
    </row>
    <row r="214" spans="1:4" ht="13" x14ac:dyDescent="0.15">
      <c r="A214" s="7"/>
      <c r="C214" s="7"/>
      <c r="D214" s="7"/>
    </row>
    <row r="215" spans="1:4" ht="13" x14ac:dyDescent="0.15">
      <c r="A215" s="7"/>
      <c r="C215" s="7"/>
      <c r="D215" s="7"/>
    </row>
    <row r="216" spans="1:4" ht="13" x14ac:dyDescent="0.15">
      <c r="A216" s="7"/>
      <c r="C216" s="7"/>
      <c r="D216" s="7"/>
    </row>
    <row r="217" spans="1:4" ht="13" x14ac:dyDescent="0.15">
      <c r="A217" s="7"/>
      <c r="C217" s="7"/>
      <c r="D217" s="7"/>
    </row>
    <row r="218" spans="1:4" ht="13" x14ac:dyDescent="0.15">
      <c r="A218" s="7"/>
      <c r="C218" s="7"/>
      <c r="D218" s="7"/>
    </row>
    <row r="219" spans="1:4" ht="13" x14ac:dyDescent="0.15">
      <c r="A219" s="7"/>
      <c r="C219" s="7"/>
      <c r="D219" s="7"/>
    </row>
    <row r="220" spans="1:4" ht="13" x14ac:dyDescent="0.15">
      <c r="A220" s="7"/>
      <c r="C220" s="7"/>
      <c r="D220" s="7"/>
    </row>
    <row r="221" spans="1:4" ht="13" x14ac:dyDescent="0.15">
      <c r="A221" s="7"/>
      <c r="C221" s="7"/>
      <c r="D221" s="7"/>
    </row>
    <row r="222" spans="1:4" ht="13" x14ac:dyDescent="0.15">
      <c r="A222" s="7"/>
      <c r="C222" s="7"/>
      <c r="D222" s="7"/>
    </row>
    <row r="223" spans="1:4" ht="13" x14ac:dyDescent="0.15">
      <c r="A223" s="7"/>
      <c r="C223" s="7"/>
      <c r="D223" s="7"/>
    </row>
    <row r="224" spans="1:4" ht="13" x14ac:dyDescent="0.15">
      <c r="A224" s="7"/>
      <c r="C224" s="7"/>
      <c r="D224" s="7"/>
    </row>
    <row r="225" spans="1:4" ht="13" x14ac:dyDescent="0.15">
      <c r="A225" s="7"/>
      <c r="C225" s="7"/>
      <c r="D225" s="7"/>
    </row>
    <row r="226" spans="1:4" ht="13" x14ac:dyDescent="0.15">
      <c r="A226" s="7"/>
      <c r="C226" s="7"/>
      <c r="D226" s="7"/>
    </row>
    <row r="227" spans="1:4" ht="13" x14ac:dyDescent="0.15">
      <c r="A227" s="7"/>
      <c r="C227" s="7"/>
      <c r="D227" s="7"/>
    </row>
    <row r="228" spans="1:4" ht="13" x14ac:dyDescent="0.15">
      <c r="A228" s="7"/>
      <c r="C228" s="7"/>
      <c r="D228" s="7"/>
    </row>
    <row r="229" spans="1:4" ht="13" x14ac:dyDescent="0.15">
      <c r="A229" s="7"/>
      <c r="C229" s="7"/>
      <c r="D229" s="7"/>
    </row>
    <row r="230" spans="1:4" ht="13" x14ac:dyDescent="0.15">
      <c r="A230" s="7"/>
      <c r="C230" s="7"/>
      <c r="D230" s="7"/>
    </row>
    <row r="231" spans="1:4" ht="13" x14ac:dyDescent="0.15">
      <c r="A231" s="7"/>
      <c r="C231" s="7"/>
      <c r="D231" s="7"/>
    </row>
    <row r="232" spans="1:4" ht="13" x14ac:dyDescent="0.15">
      <c r="A232" s="7"/>
      <c r="C232" s="7"/>
      <c r="D232" s="7"/>
    </row>
    <row r="233" spans="1:4" ht="13" x14ac:dyDescent="0.15">
      <c r="A233" s="7"/>
      <c r="C233" s="7"/>
      <c r="D233" s="7"/>
    </row>
    <row r="234" spans="1:4" ht="13" x14ac:dyDescent="0.15">
      <c r="A234" s="7"/>
      <c r="C234" s="7"/>
      <c r="D234" s="7"/>
    </row>
    <row r="235" spans="1:4" ht="13" x14ac:dyDescent="0.15">
      <c r="A235" s="7"/>
      <c r="C235" s="7"/>
      <c r="D235" s="7"/>
    </row>
    <row r="236" spans="1:4" ht="13" x14ac:dyDescent="0.15">
      <c r="A236" s="7"/>
      <c r="C236" s="7"/>
      <c r="D236" s="7"/>
    </row>
    <row r="237" spans="1:4" ht="13" x14ac:dyDescent="0.15">
      <c r="A237" s="7"/>
      <c r="C237" s="7"/>
      <c r="D237" s="7"/>
    </row>
    <row r="238" spans="1:4" ht="13" x14ac:dyDescent="0.15">
      <c r="A238" s="7"/>
      <c r="C238" s="7"/>
      <c r="D238" s="7"/>
    </row>
    <row r="239" spans="1:4" ht="13" x14ac:dyDescent="0.15">
      <c r="A239" s="7"/>
      <c r="C239" s="7"/>
      <c r="D239" s="7"/>
    </row>
    <row r="240" spans="1:4" ht="13" x14ac:dyDescent="0.15">
      <c r="A240" s="7"/>
      <c r="C240" s="7"/>
      <c r="D240" s="7"/>
    </row>
    <row r="241" spans="1:4" ht="13" x14ac:dyDescent="0.15">
      <c r="A241" s="7"/>
      <c r="C241" s="7"/>
      <c r="D241" s="7"/>
    </row>
    <row r="242" spans="1:4" ht="13" x14ac:dyDescent="0.15">
      <c r="A242" s="7"/>
      <c r="C242" s="7"/>
      <c r="D242" s="7"/>
    </row>
    <row r="243" spans="1:4" ht="13" x14ac:dyDescent="0.15">
      <c r="A243" s="7"/>
      <c r="C243" s="7"/>
      <c r="D243" s="7"/>
    </row>
    <row r="244" spans="1:4" ht="13" x14ac:dyDescent="0.15">
      <c r="A244" s="7"/>
      <c r="C244" s="7"/>
      <c r="D244" s="7"/>
    </row>
    <row r="245" spans="1:4" ht="13" x14ac:dyDescent="0.15">
      <c r="A245" s="7"/>
      <c r="C245" s="7"/>
      <c r="D245" s="7"/>
    </row>
    <row r="246" spans="1:4" ht="13" x14ac:dyDescent="0.15">
      <c r="A246" s="7"/>
      <c r="C246" s="7"/>
      <c r="D246" s="7"/>
    </row>
    <row r="247" spans="1:4" ht="13" x14ac:dyDescent="0.15">
      <c r="A247" s="7"/>
      <c r="C247" s="7"/>
      <c r="D247" s="7"/>
    </row>
    <row r="248" spans="1:4" ht="13" x14ac:dyDescent="0.15">
      <c r="A248" s="7"/>
      <c r="C248" s="7"/>
      <c r="D248" s="7"/>
    </row>
    <row r="249" spans="1:4" ht="13" x14ac:dyDescent="0.15">
      <c r="A249" s="7"/>
      <c r="C249" s="7"/>
      <c r="D249" s="7"/>
    </row>
    <row r="250" spans="1:4" ht="13" x14ac:dyDescent="0.15">
      <c r="A250" s="7"/>
      <c r="C250" s="7"/>
      <c r="D250" s="7"/>
    </row>
    <row r="251" spans="1:4" ht="13" x14ac:dyDescent="0.15">
      <c r="A251" s="7"/>
      <c r="C251" s="7"/>
      <c r="D251" s="7"/>
    </row>
    <row r="252" spans="1:4" ht="13" x14ac:dyDescent="0.15">
      <c r="A252" s="7"/>
      <c r="C252" s="7"/>
      <c r="D252" s="7"/>
    </row>
    <row r="253" spans="1:4" ht="13" x14ac:dyDescent="0.15">
      <c r="A253" s="7"/>
      <c r="C253" s="7"/>
      <c r="D253" s="7"/>
    </row>
    <row r="254" spans="1:4" ht="13" x14ac:dyDescent="0.15">
      <c r="A254" s="7"/>
      <c r="C254" s="7"/>
      <c r="D254" s="7"/>
    </row>
    <row r="255" spans="1:4" ht="13" x14ac:dyDescent="0.15">
      <c r="A255" s="7"/>
      <c r="C255" s="7"/>
      <c r="D255" s="7"/>
    </row>
    <row r="256" spans="1:4" ht="13" x14ac:dyDescent="0.15">
      <c r="A256" s="7"/>
      <c r="C256" s="7"/>
      <c r="D256" s="7"/>
    </row>
    <row r="257" spans="1:4" ht="13" x14ac:dyDescent="0.15">
      <c r="A257" s="7"/>
      <c r="C257" s="7"/>
      <c r="D257" s="7"/>
    </row>
    <row r="258" spans="1:4" ht="13" x14ac:dyDescent="0.15">
      <c r="A258" s="7"/>
      <c r="C258" s="7"/>
      <c r="D258" s="7"/>
    </row>
    <row r="259" spans="1:4" ht="13" x14ac:dyDescent="0.15">
      <c r="A259" s="7"/>
      <c r="C259" s="7"/>
      <c r="D259" s="7"/>
    </row>
    <row r="260" spans="1:4" ht="13" x14ac:dyDescent="0.15">
      <c r="A260" s="7"/>
      <c r="C260" s="7"/>
      <c r="D260" s="7"/>
    </row>
    <row r="261" spans="1:4" ht="13" x14ac:dyDescent="0.15">
      <c r="A261" s="7"/>
      <c r="C261" s="7"/>
      <c r="D261" s="7"/>
    </row>
    <row r="262" spans="1:4" ht="13" x14ac:dyDescent="0.15">
      <c r="A262" s="7"/>
      <c r="C262" s="7"/>
      <c r="D262" s="7"/>
    </row>
    <row r="263" spans="1:4" ht="13" x14ac:dyDescent="0.15">
      <c r="A263" s="7"/>
      <c r="C263" s="7"/>
      <c r="D263" s="7"/>
    </row>
    <row r="264" spans="1:4" ht="13" x14ac:dyDescent="0.15">
      <c r="A264" s="7"/>
      <c r="C264" s="7"/>
      <c r="D264" s="7"/>
    </row>
    <row r="265" spans="1:4" ht="13" x14ac:dyDescent="0.15">
      <c r="A265" s="7"/>
      <c r="C265" s="7"/>
      <c r="D265" s="7"/>
    </row>
    <row r="266" spans="1:4" ht="13" x14ac:dyDescent="0.15">
      <c r="A266" s="7"/>
      <c r="C266" s="7"/>
      <c r="D266" s="7"/>
    </row>
    <row r="267" spans="1:4" ht="13" x14ac:dyDescent="0.15">
      <c r="A267" s="7"/>
      <c r="C267" s="7"/>
      <c r="D267" s="7"/>
    </row>
    <row r="268" spans="1:4" ht="13" x14ac:dyDescent="0.15">
      <c r="A268" s="7"/>
      <c r="C268" s="7"/>
      <c r="D268" s="7"/>
    </row>
    <row r="269" spans="1:4" ht="13" x14ac:dyDescent="0.15">
      <c r="A269" s="7"/>
      <c r="C269" s="7"/>
      <c r="D269" s="7"/>
    </row>
    <row r="270" spans="1:4" ht="13" x14ac:dyDescent="0.15">
      <c r="A270" s="7"/>
      <c r="C270" s="7"/>
      <c r="D270" s="7"/>
    </row>
    <row r="271" spans="1:4" ht="13" x14ac:dyDescent="0.15">
      <c r="A271" s="7"/>
      <c r="C271" s="7"/>
      <c r="D271" s="7"/>
    </row>
    <row r="272" spans="1:4" ht="13" x14ac:dyDescent="0.15">
      <c r="A272" s="7"/>
      <c r="C272" s="7"/>
      <c r="D272" s="7"/>
    </row>
    <row r="273" spans="1:4" ht="13" x14ac:dyDescent="0.15">
      <c r="A273" s="7"/>
      <c r="C273" s="7"/>
      <c r="D273" s="7"/>
    </row>
    <row r="274" spans="1:4" ht="13" x14ac:dyDescent="0.15">
      <c r="A274" s="7"/>
      <c r="C274" s="7"/>
      <c r="D274" s="7"/>
    </row>
    <row r="275" spans="1:4" ht="13" x14ac:dyDescent="0.15">
      <c r="A275" s="7"/>
      <c r="C275" s="7"/>
      <c r="D275" s="7"/>
    </row>
    <row r="276" spans="1:4" ht="13" x14ac:dyDescent="0.15">
      <c r="A276" s="7"/>
      <c r="C276" s="7"/>
      <c r="D276" s="7"/>
    </row>
    <row r="277" spans="1:4" ht="13" x14ac:dyDescent="0.15">
      <c r="A277" s="7"/>
      <c r="C277" s="7"/>
      <c r="D277" s="7"/>
    </row>
    <row r="278" spans="1:4" ht="13" x14ac:dyDescent="0.15">
      <c r="A278" s="7"/>
      <c r="C278" s="7"/>
      <c r="D278" s="7"/>
    </row>
    <row r="279" spans="1:4" ht="13" x14ac:dyDescent="0.15">
      <c r="A279" s="7"/>
      <c r="C279" s="7"/>
      <c r="D279" s="7"/>
    </row>
    <row r="280" spans="1:4" ht="13" x14ac:dyDescent="0.15">
      <c r="A280" s="7"/>
      <c r="C280" s="7"/>
      <c r="D280" s="7"/>
    </row>
    <row r="281" spans="1:4" ht="13" x14ac:dyDescent="0.15">
      <c r="A281" s="7"/>
      <c r="C281" s="7"/>
      <c r="D281" s="7"/>
    </row>
    <row r="282" spans="1:4" ht="13" x14ac:dyDescent="0.15">
      <c r="A282" s="7"/>
      <c r="C282" s="7"/>
      <c r="D282" s="7"/>
    </row>
    <row r="283" spans="1:4" ht="13" x14ac:dyDescent="0.15">
      <c r="A283" s="7"/>
      <c r="C283" s="7"/>
      <c r="D283" s="7"/>
    </row>
    <row r="284" spans="1:4" ht="13" x14ac:dyDescent="0.15">
      <c r="A284" s="7"/>
      <c r="C284" s="7"/>
      <c r="D284" s="7"/>
    </row>
    <row r="285" spans="1:4" ht="13" x14ac:dyDescent="0.15">
      <c r="A285" s="7"/>
      <c r="C285" s="7"/>
      <c r="D285" s="7"/>
    </row>
    <row r="286" spans="1:4" ht="13" x14ac:dyDescent="0.15">
      <c r="A286" s="7"/>
      <c r="C286" s="7"/>
      <c r="D286" s="7"/>
    </row>
    <row r="287" spans="1:4" ht="13" x14ac:dyDescent="0.15">
      <c r="A287" s="7"/>
      <c r="C287" s="7"/>
      <c r="D287" s="7"/>
    </row>
    <row r="288" spans="1:4" ht="13" x14ac:dyDescent="0.15">
      <c r="A288" s="7"/>
      <c r="C288" s="7"/>
      <c r="D288" s="7"/>
    </row>
    <row r="289" spans="1:4" ht="13" x14ac:dyDescent="0.15">
      <c r="A289" s="7"/>
      <c r="C289" s="7"/>
      <c r="D289" s="7"/>
    </row>
    <row r="290" spans="1:4" ht="13" x14ac:dyDescent="0.15">
      <c r="A290" s="7"/>
      <c r="C290" s="7"/>
      <c r="D290" s="7"/>
    </row>
    <row r="291" spans="1:4" ht="13" x14ac:dyDescent="0.15">
      <c r="A291" s="7"/>
      <c r="C291" s="7"/>
      <c r="D291" s="7"/>
    </row>
    <row r="292" spans="1:4" ht="13" x14ac:dyDescent="0.15">
      <c r="A292" s="7"/>
      <c r="C292" s="7"/>
      <c r="D292" s="7"/>
    </row>
    <row r="293" spans="1:4" ht="13" x14ac:dyDescent="0.15">
      <c r="A293" s="7"/>
      <c r="C293" s="7"/>
      <c r="D293" s="7"/>
    </row>
    <row r="294" spans="1:4" ht="13" x14ac:dyDescent="0.15">
      <c r="A294" s="7"/>
      <c r="C294" s="7"/>
      <c r="D294" s="7"/>
    </row>
    <row r="295" spans="1:4" ht="13" x14ac:dyDescent="0.15">
      <c r="A295" s="7"/>
      <c r="C295" s="7"/>
      <c r="D295" s="7"/>
    </row>
    <row r="296" spans="1:4" ht="13" x14ac:dyDescent="0.15">
      <c r="A296" s="7"/>
      <c r="C296" s="7"/>
      <c r="D296" s="7"/>
    </row>
    <row r="297" spans="1:4" ht="13" x14ac:dyDescent="0.15">
      <c r="A297" s="7"/>
      <c r="C297" s="7"/>
      <c r="D297" s="7"/>
    </row>
    <row r="298" spans="1:4" ht="13" x14ac:dyDescent="0.15">
      <c r="A298" s="7"/>
      <c r="C298" s="7"/>
      <c r="D298" s="7"/>
    </row>
    <row r="299" spans="1:4" ht="13" x14ac:dyDescent="0.15">
      <c r="A299" s="7"/>
      <c r="C299" s="7"/>
      <c r="D299" s="7"/>
    </row>
    <row r="300" spans="1:4" ht="13" x14ac:dyDescent="0.15">
      <c r="A300" s="7"/>
      <c r="C300" s="7"/>
      <c r="D300" s="7"/>
    </row>
    <row r="301" spans="1:4" ht="13" x14ac:dyDescent="0.15">
      <c r="A301" s="7"/>
      <c r="C301" s="7"/>
      <c r="D301" s="7"/>
    </row>
    <row r="302" spans="1:4" ht="13" x14ac:dyDescent="0.15">
      <c r="A302" s="7"/>
      <c r="C302" s="7"/>
      <c r="D302" s="7"/>
    </row>
    <row r="303" spans="1:4" ht="13" x14ac:dyDescent="0.15">
      <c r="A303" s="7"/>
      <c r="C303" s="7"/>
      <c r="D303" s="7"/>
    </row>
    <row r="304" spans="1:4" ht="13" x14ac:dyDescent="0.15">
      <c r="A304" s="7"/>
      <c r="C304" s="7"/>
      <c r="D304" s="7"/>
    </row>
    <row r="305" spans="1:4" ht="13" x14ac:dyDescent="0.15">
      <c r="A305" s="7"/>
      <c r="C305" s="7"/>
      <c r="D305" s="7"/>
    </row>
    <row r="306" spans="1:4" ht="13" x14ac:dyDescent="0.15">
      <c r="A306" s="7"/>
      <c r="C306" s="7"/>
      <c r="D306" s="7"/>
    </row>
    <row r="307" spans="1:4" ht="13" x14ac:dyDescent="0.15">
      <c r="A307" s="7"/>
      <c r="C307" s="7"/>
      <c r="D307" s="7"/>
    </row>
    <row r="308" spans="1:4" ht="13" x14ac:dyDescent="0.15">
      <c r="A308" s="7"/>
      <c r="C308" s="7"/>
      <c r="D308" s="7"/>
    </row>
    <row r="309" spans="1:4" ht="13" x14ac:dyDescent="0.15">
      <c r="A309" s="7"/>
      <c r="C309" s="7"/>
      <c r="D309" s="7"/>
    </row>
    <row r="310" spans="1:4" ht="13" x14ac:dyDescent="0.15">
      <c r="A310" s="7"/>
      <c r="C310" s="7"/>
      <c r="D310" s="7"/>
    </row>
    <row r="311" spans="1:4" ht="13" x14ac:dyDescent="0.15">
      <c r="A311" s="7"/>
      <c r="C311" s="7"/>
      <c r="D311" s="7"/>
    </row>
    <row r="312" spans="1:4" ht="13" x14ac:dyDescent="0.15">
      <c r="A312" s="7"/>
      <c r="C312" s="7"/>
      <c r="D312" s="7"/>
    </row>
    <row r="313" spans="1:4" ht="13" x14ac:dyDescent="0.15">
      <c r="A313" s="7"/>
      <c r="C313" s="7"/>
      <c r="D313" s="7"/>
    </row>
    <row r="314" spans="1:4" ht="13" x14ac:dyDescent="0.15">
      <c r="A314" s="7"/>
      <c r="C314" s="7"/>
      <c r="D314" s="7"/>
    </row>
    <row r="315" spans="1:4" ht="13" x14ac:dyDescent="0.15">
      <c r="A315" s="7"/>
      <c r="C315" s="7"/>
      <c r="D315" s="7"/>
    </row>
    <row r="316" spans="1:4" ht="13" x14ac:dyDescent="0.15">
      <c r="A316" s="7"/>
      <c r="C316" s="7"/>
      <c r="D316" s="7"/>
    </row>
    <row r="317" spans="1:4" ht="13" x14ac:dyDescent="0.15">
      <c r="A317" s="7"/>
      <c r="C317" s="7"/>
      <c r="D317" s="7"/>
    </row>
    <row r="318" spans="1:4" ht="13" x14ac:dyDescent="0.15">
      <c r="A318" s="7"/>
      <c r="C318" s="7"/>
      <c r="D318" s="7"/>
    </row>
    <row r="319" spans="1:4" ht="13" x14ac:dyDescent="0.15">
      <c r="A319" s="7"/>
      <c r="C319" s="7"/>
      <c r="D319" s="7"/>
    </row>
    <row r="320" spans="1:4" ht="13" x14ac:dyDescent="0.15">
      <c r="A320" s="7"/>
      <c r="C320" s="7"/>
      <c r="D320" s="7"/>
    </row>
    <row r="321" spans="1:4" ht="13" x14ac:dyDescent="0.15">
      <c r="A321" s="7"/>
      <c r="C321" s="7"/>
      <c r="D321" s="7"/>
    </row>
    <row r="322" spans="1:4" ht="13" x14ac:dyDescent="0.15">
      <c r="A322" s="7"/>
      <c r="C322" s="7"/>
      <c r="D322" s="7"/>
    </row>
    <row r="323" spans="1:4" ht="13" x14ac:dyDescent="0.15">
      <c r="A323" s="7"/>
      <c r="C323" s="7"/>
      <c r="D323" s="7"/>
    </row>
    <row r="324" spans="1:4" ht="13" x14ac:dyDescent="0.15">
      <c r="A324" s="7"/>
      <c r="C324" s="7"/>
      <c r="D324" s="7"/>
    </row>
    <row r="325" spans="1:4" ht="13" x14ac:dyDescent="0.15">
      <c r="A325" s="7"/>
      <c r="C325" s="7"/>
      <c r="D325" s="7"/>
    </row>
    <row r="326" spans="1:4" ht="13" x14ac:dyDescent="0.15">
      <c r="A326" s="7"/>
      <c r="C326" s="7"/>
      <c r="D326" s="7"/>
    </row>
    <row r="327" spans="1:4" ht="13" x14ac:dyDescent="0.15">
      <c r="A327" s="7"/>
      <c r="C327" s="7"/>
      <c r="D327" s="7"/>
    </row>
    <row r="328" spans="1:4" ht="13" x14ac:dyDescent="0.15">
      <c r="A328" s="7"/>
      <c r="C328" s="7"/>
      <c r="D328" s="7"/>
    </row>
    <row r="329" spans="1:4" ht="13" x14ac:dyDescent="0.15">
      <c r="A329" s="7"/>
      <c r="C329" s="7"/>
      <c r="D329" s="7"/>
    </row>
    <row r="330" spans="1:4" ht="13" x14ac:dyDescent="0.15">
      <c r="A330" s="7"/>
      <c r="C330" s="7"/>
      <c r="D330" s="7"/>
    </row>
    <row r="331" spans="1:4" ht="13" x14ac:dyDescent="0.15">
      <c r="A331" s="7"/>
      <c r="C331" s="7"/>
      <c r="D331" s="7"/>
    </row>
    <row r="332" spans="1:4" ht="13" x14ac:dyDescent="0.15">
      <c r="A332" s="7"/>
      <c r="C332" s="7"/>
      <c r="D332" s="7"/>
    </row>
    <row r="333" spans="1:4" ht="13" x14ac:dyDescent="0.15">
      <c r="A333" s="7"/>
      <c r="C333" s="7"/>
      <c r="D333" s="7"/>
    </row>
    <row r="334" spans="1:4" ht="13" x14ac:dyDescent="0.15">
      <c r="A334" s="7"/>
      <c r="C334" s="7"/>
      <c r="D334" s="7"/>
    </row>
    <row r="335" spans="1:4" ht="13" x14ac:dyDescent="0.15">
      <c r="A335" s="7"/>
      <c r="C335" s="7"/>
      <c r="D335" s="7"/>
    </row>
    <row r="336" spans="1:4" ht="13" x14ac:dyDescent="0.15">
      <c r="A336" s="7"/>
      <c r="C336" s="7"/>
      <c r="D336" s="7"/>
    </row>
    <row r="337" spans="1:4" ht="13" x14ac:dyDescent="0.15">
      <c r="A337" s="7"/>
      <c r="C337" s="7"/>
      <c r="D337" s="7"/>
    </row>
    <row r="338" spans="1:4" ht="13" x14ac:dyDescent="0.15">
      <c r="A338" s="7"/>
      <c r="C338" s="7"/>
      <c r="D338" s="7"/>
    </row>
    <row r="339" spans="1:4" ht="13" x14ac:dyDescent="0.15">
      <c r="A339" s="7"/>
      <c r="C339" s="7"/>
      <c r="D339" s="7"/>
    </row>
    <row r="340" spans="1:4" ht="13" x14ac:dyDescent="0.15">
      <c r="A340" s="7"/>
      <c r="C340" s="7"/>
      <c r="D340" s="7"/>
    </row>
    <row r="341" spans="1:4" ht="13" x14ac:dyDescent="0.15">
      <c r="A341" s="7"/>
      <c r="C341" s="7"/>
      <c r="D341" s="7"/>
    </row>
    <row r="342" spans="1:4" ht="13" x14ac:dyDescent="0.15">
      <c r="A342" s="7"/>
      <c r="C342" s="7"/>
      <c r="D342" s="7"/>
    </row>
    <row r="343" spans="1:4" ht="13" x14ac:dyDescent="0.15">
      <c r="A343" s="7"/>
      <c r="C343" s="7"/>
      <c r="D343" s="7"/>
    </row>
    <row r="344" spans="1:4" ht="13" x14ac:dyDescent="0.15">
      <c r="A344" s="7"/>
      <c r="C344" s="7"/>
      <c r="D344" s="7"/>
    </row>
    <row r="345" spans="1:4" ht="13" x14ac:dyDescent="0.15">
      <c r="A345" s="7"/>
      <c r="C345" s="7"/>
      <c r="D345" s="7"/>
    </row>
    <row r="346" spans="1:4" ht="13" x14ac:dyDescent="0.15">
      <c r="A346" s="7"/>
      <c r="C346" s="7"/>
      <c r="D346" s="7"/>
    </row>
    <row r="347" spans="1:4" ht="13" x14ac:dyDescent="0.15">
      <c r="A347" s="7"/>
      <c r="C347" s="7"/>
      <c r="D347" s="7"/>
    </row>
    <row r="348" spans="1:4" ht="13" x14ac:dyDescent="0.15">
      <c r="A348" s="7"/>
      <c r="C348" s="7"/>
      <c r="D348" s="7"/>
    </row>
    <row r="349" spans="1:4" ht="13" x14ac:dyDescent="0.15">
      <c r="A349" s="7"/>
      <c r="C349" s="7"/>
      <c r="D349" s="7"/>
    </row>
    <row r="350" spans="1:4" ht="13" x14ac:dyDescent="0.15">
      <c r="A350" s="7"/>
      <c r="C350" s="7"/>
      <c r="D350" s="7"/>
    </row>
    <row r="351" spans="1:4" ht="13" x14ac:dyDescent="0.15">
      <c r="A351" s="7"/>
      <c r="C351" s="7"/>
      <c r="D351" s="7"/>
    </row>
    <row r="352" spans="1:4" ht="13" x14ac:dyDescent="0.15">
      <c r="A352" s="7"/>
      <c r="C352" s="7"/>
      <c r="D352" s="7"/>
    </row>
    <row r="353" spans="1:4" ht="13" x14ac:dyDescent="0.15">
      <c r="A353" s="7"/>
      <c r="C353" s="7"/>
      <c r="D353" s="7"/>
    </row>
    <row r="354" spans="1:4" ht="13" x14ac:dyDescent="0.15">
      <c r="A354" s="7"/>
      <c r="C354" s="7"/>
      <c r="D354" s="7"/>
    </row>
    <row r="355" spans="1:4" ht="13" x14ac:dyDescent="0.15">
      <c r="A355" s="7"/>
      <c r="C355" s="7"/>
      <c r="D355" s="7"/>
    </row>
    <row r="356" spans="1:4" ht="13" x14ac:dyDescent="0.15">
      <c r="A356" s="7"/>
      <c r="C356" s="7"/>
      <c r="D356" s="7"/>
    </row>
    <row r="357" spans="1:4" ht="13" x14ac:dyDescent="0.15">
      <c r="A357" s="7"/>
      <c r="C357" s="7"/>
      <c r="D357" s="7"/>
    </row>
    <row r="358" spans="1:4" ht="13" x14ac:dyDescent="0.15">
      <c r="A358" s="7"/>
      <c r="C358" s="7"/>
      <c r="D358" s="7"/>
    </row>
    <row r="359" spans="1:4" ht="13" x14ac:dyDescent="0.15">
      <c r="A359" s="7"/>
      <c r="C359" s="7"/>
      <c r="D359" s="7"/>
    </row>
    <row r="360" spans="1:4" ht="13" x14ac:dyDescent="0.15">
      <c r="A360" s="7"/>
      <c r="C360" s="7"/>
      <c r="D360" s="7"/>
    </row>
    <row r="361" spans="1:4" ht="13" x14ac:dyDescent="0.15">
      <c r="A361" s="7"/>
      <c r="C361" s="7"/>
      <c r="D361" s="7"/>
    </row>
    <row r="362" spans="1:4" ht="13" x14ac:dyDescent="0.15">
      <c r="A362" s="7"/>
      <c r="C362" s="7"/>
      <c r="D362" s="7"/>
    </row>
    <row r="363" spans="1:4" ht="13" x14ac:dyDescent="0.15">
      <c r="A363" s="7"/>
      <c r="C363" s="7"/>
      <c r="D363" s="7"/>
    </row>
    <row r="364" spans="1:4" ht="13" x14ac:dyDescent="0.15">
      <c r="A364" s="7"/>
      <c r="C364" s="7"/>
      <c r="D364" s="7"/>
    </row>
    <row r="365" spans="1:4" ht="13" x14ac:dyDescent="0.15">
      <c r="A365" s="7"/>
      <c r="C365" s="7"/>
      <c r="D365" s="7"/>
    </row>
    <row r="366" spans="1:4" ht="13" x14ac:dyDescent="0.15">
      <c r="A366" s="7"/>
      <c r="C366" s="7"/>
      <c r="D366" s="7"/>
    </row>
    <row r="367" spans="1:4" ht="13" x14ac:dyDescent="0.15">
      <c r="A367" s="7"/>
      <c r="C367" s="7"/>
      <c r="D367" s="7"/>
    </row>
    <row r="368" spans="1:4" ht="13" x14ac:dyDescent="0.15">
      <c r="A368" s="7"/>
      <c r="C368" s="7"/>
      <c r="D368" s="7"/>
    </row>
    <row r="369" spans="1:4" ht="13" x14ac:dyDescent="0.15">
      <c r="A369" s="7"/>
      <c r="C369" s="7"/>
      <c r="D369" s="7"/>
    </row>
    <row r="370" spans="1:4" ht="13" x14ac:dyDescent="0.15">
      <c r="A370" s="7"/>
      <c r="C370" s="7"/>
      <c r="D370" s="7"/>
    </row>
    <row r="371" spans="1:4" ht="13" x14ac:dyDescent="0.15">
      <c r="A371" s="7"/>
      <c r="C371" s="7"/>
      <c r="D371" s="7"/>
    </row>
    <row r="372" spans="1:4" ht="13" x14ac:dyDescent="0.15">
      <c r="A372" s="7"/>
      <c r="C372" s="7"/>
      <c r="D372" s="7"/>
    </row>
    <row r="373" spans="1:4" ht="13" x14ac:dyDescent="0.15">
      <c r="A373" s="7"/>
      <c r="C373" s="7"/>
      <c r="D373" s="7"/>
    </row>
    <row r="374" spans="1:4" ht="13" x14ac:dyDescent="0.15">
      <c r="A374" s="7"/>
      <c r="C374" s="7"/>
      <c r="D374" s="7"/>
    </row>
    <row r="375" spans="1:4" ht="13" x14ac:dyDescent="0.15">
      <c r="A375" s="7"/>
      <c r="C375" s="7"/>
      <c r="D375" s="7"/>
    </row>
    <row r="376" spans="1:4" ht="13" x14ac:dyDescent="0.15">
      <c r="A376" s="7"/>
      <c r="C376" s="7"/>
      <c r="D376" s="7"/>
    </row>
    <row r="377" spans="1:4" ht="13" x14ac:dyDescent="0.15">
      <c r="A377" s="7"/>
      <c r="C377" s="7"/>
      <c r="D377" s="7"/>
    </row>
    <row r="378" spans="1:4" ht="13" x14ac:dyDescent="0.15">
      <c r="A378" s="7"/>
      <c r="C378" s="7"/>
      <c r="D378" s="7"/>
    </row>
    <row r="379" spans="1:4" ht="13" x14ac:dyDescent="0.15">
      <c r="A379" s="7"/>
      <c r="C379" s="7"/>
      <c r="D379" s="7"/>
    </row>
    <row r="380" spans="1:4" ht="13" x14ac:dyDescent="0.15">
      <c r="A380" s="7"/>
      <c r="C380" s="7"/>
      <c r="D380" s="7"/>
    </row>
    <row r="381" spans="1:4" ht="13" x14ac:dyDescent="0.15">
      <c r="A381" s="7"/>
      <c r="C381" s="7"/>
      <c r="D381" s="7"/>
    </row>
    <row r="382" spans="1:4" ht="13" x14ac:dyDescent="0.15">
      <c r="A382" s="7"/>
      <c r="C382" s="7"/>
      <c r="D382" s="7"/>
    </row>
    <row r="383" spans="1:4" ht="13" x14ac:dyDescent="0.15">
      <c r="A383" s="7"/>
      <c r="C383" s="7"/>
      <c r="D383" s="7"/>
    </row>
    <row r="384" spans="1:4" ht="13" x14ac:dyDescent="0.15">
      <c r="A384" s="7"/>
      <c r="C384" s="7"/>
      <c r="D384" s="7"/>
    </row>
    <row r="385" spans="1:4" ht="13" x14ac:dyDescent="0.15">
      <c r="A385" s="7"/>
      <c r="C385" s="7"/>
      <c r="D385" s="7"/>
    </row>
    <row r="386" spans="1:4" ht="13" x14ac:dyDescent="0.15">
      <c r="A386" s="7"/>
      <c r="C386" s="7"/>
      <c r="D386" s="7"/>
    </row>
    <row r="387" spans="1:4" ht="13" x14ac:dyDescent="0.15">
      <c r="A387" s="7"/>
      <c r="C387" s="7"/>
      <c r="D387" s="7"/>
    </row>
    <row r="388" spans="1:4" ht="13" x14ac:dyDescent="0.15">
      <c r="A388" s="7"/>
      <c r="C388" s="7"/>
      <c r="D388" s="7"/>
    </row>
    <row r="389" spans="1:4" ht="13" x14ac:dyDescent="0.15">
      <c r="A389" s="7"/>
      <c r="C389" s="7"/>
      <c r="D389" s="7"/>
    </row>
    <row r="390" spans="1:4" ht="13" x14ac:dyDescent="0.15">
      <c r="A390" s="7"/>
      <c r="C390" s="7"/>
      <c r="D390" s="7"/>
    </row>
    <row r="391" spans="1:4" ht="13" x14ac:dyDescent="0.15">
      <c r="A391" s="7"/>
      <c r="C391" s="7"/>
      <c r="D391" s="7"/>
    </row>
    <row r="392" spans="1:4" ht="13" x14ac:dyDescent="0.15">
      <c r="A392" s="7"/>
      <c r="C392" s="7"/>
      <c r="D392" s="7"/>
    </row>
    <row r="393" spans="1:4" ht="13" x14ac:dyDescent="0.15">
      <c r="A393" s="7"/>
      <c r="C393" s="7"/>
      <c r="D393" s="7"/>
    </row>
    <row r="394" spans="1:4" ht="13" x14ac:dyDescent="0.15">
      <c r="A394" s="7"/>
      <c r="C394" s="7"/>
      <c r="D394" s="7"/>
    </row>
    <row r="395" spans="1:4" ht="13" x14ac:dyDescent="0.15">
      <c r="A395" s="7"/>
      <c r="C395" s="7"/>
      <c r="D395" s="7"/>
    </row>
    <row r="396" spans="1:4" ht="13" x14ac:dyDescent="0.15">
      <c r="A396" s="7"/>
      <c r="C396" s="7"/>
      <c r="D396" s="7"/>
    </row>
    <row r="397" spans="1:4" ht="13" x14ac:dyDescent="0.15">
      <c r="A397" s="7"/>
      <c r="C397" s="7"/>
      <c r="D397" s="7"/>
    </row>
    <row r="398" spans="1:4" ht="13" x14ac:dyDescent="0.15">
      <c r="A398" s="7"/>
      <c r="C398" s="7"/>
      <c r="D398" s="7"/>
    </row>
    <row r="399" spans="1:4" ht="13" x14ac:dyDescent="0.15">
      <c r="A399" s="7"/>
      <c r="C399" s="7"/>
      <c r="D399" s="7"/>
    </row>
    <row r="400" spans="1:4" ht="13" x14ac:dyDescent="0.15">
      <c r="A400" s="7"/>
      <c r="C400" s="7"/>
      <c r="D400" s="7"/>
    </row>
    <row r="401" spans="1:4" ht="13" x14ac:dyDescent="0.15">
      <c r="A401" s="7"/>
      <c r="C401" s="7"/>
      <c r="D401" s="7"/>
    </row>
    <row r="402" spans="1:4" ht="13" x14ac:dyDescent="0.15">
      <c r="A402" s="7"/>
      <c r="C402" s="7"/>
      <c r="D402" s="7"/>
    </row>
    <row r="403" spans="1:4" ht="13" x14ac:dyDescent="0.15">
      <c r="A403" s="7"/>
      <c r="C403" s="7"/>
      <c r="D403" s="7"/>
    </row>
    <row r="404" spans="1:4" ht="13" x14ac:dyDescent="0.15">
      <c r="A404" s="7"/>
      <c r="C404" s="7"/>
      <c r="D404" s="7"/>
    </row>
    <row r="405" spans="1:4" ht="13" x14ac:dyDescent="0.15">
      <c r="A405" s="7"/>
      <c r="C405" s="7"/>
      <c r="D405" s="7"/>
    </row>
    <row r="406" spans="1:4" ht="13" x14ac:dyDescent="0.15">
      <c r="A406" s="7"/>
      <c r="C406" s="7"/>
      <c r="D406" s="7"/>
    </row>
    <row r="407" spans="1:4" ht="13" x14ac:dyDescent="0.15">
      <c r="A407" s="7"/>
      <c r="C407" s="7"/>
      <c r="D407" s="7"/>
    </row>
    <row r="408" spans="1:4" ht="13" x14ac:dyDescent="0.15">
      <c r="A408" s="7"/>
      <c r="C408" s="7"/>
      <c r="D408" s="7"/>
    </row>
    <row r="409" spans="1:4" ht="13" x14ac:dyDescent="0.15">
      <c r="A409" s="7"/>
      <c r="C409" s="7"/>
      <c r="D409" s="7"/>
    </row>
    <row r="410" spans="1:4" ht="13" x14ac:dyDescent="0.15">
      <c r="A410" s="7"/>
      <c r="C410" s="7"/>
      <c r="D410" s="7"/>
    </row>
    <row r="411" spans="1:4" ht="13" x14ac:dyDescent="0.15">
      <c r="A411" s="7"/>
      <c r="C411" s="7"/>
      <c r="D411" s="7"/>
    </row>
    <row r="412" spans="1:4" ht="13" x14ac:dyDescent="0.15">
      <c r="A412" s="7"/>
      <c r="C412" s="7"/>
      <c r="D412" s="7"/>
    </row>
    <row r="413" spans="1:4" ht="13" x14ac:dyDescent="0.15">
      <c r="A413" s="7"/>
      <c r="C413" s="7"/>
      <c r="D413" s="7"/>
    </row>
    <row r="414" spans="1:4" ht="13" x14ac:dyDescent="0.15">
      <c r="A414" s="7"/>
      <c r="C414" s="7"/>
      <c r="D414" s="7"/>
    </row>
    <row r="415" spans="1:4" ht="13" x14ac:dyDescent="0.15">
      <c r="A415" s="7"/>
      <c r="C415" s="7"/>
      <c r="D415" s="7"/>
    </row>
    <row r="416" spans="1:4" ht="13" x14ac:dyDescent="0.15">
      <c r="A416" s="7"/>
      <c r="C416" s="7"/>
      <c r="D416" s="7"/>
    </row>
    <row r="417" spans="1:4" ht="13" x14ac:dyDescent="0.15">
      <c r="A417" s="7"/>
      <c r="C417" s="7"/>
      <c r="D417" s="7"/>
    </row>
    <row r="418" spans="1:4" ht="13" x14ac:dyDescent="0.15">
      <c r="A418" s="7"/>
      <c r="C418" s="7"/>
      <c r="D418" s="7"/>
    </row>
    <row r="419" spans="1:4" ht="13" x14ac:dyDescent="0.15">
      <c r="A419" s="7"/>
      <c r="C419" s="7"/>
      <c r="D419" s="7"/>
    </row>
    <row r="420" spans="1:4" ht="13" x14ac:dyDescent="0.15">
      <c r="A420" s="7"/>
      <c r="C420" s="7"/>
      <c r="D420" s="7"/>
    </row>
    <row r="421" spans="1:4" ht="13" x14ac:dyDescent="0.15">
      <c r="A421" s="7"/>
      <c r="C421" s="7"/>
      <c r="D421" s="7"/>
    </row>
    <row r="422" spans="1:4" ht="13" x14ac:dyDescent="0.15">
      <c r="A422" s="7"/>
      <c r="C422" s="7"/>
      <c r="D422" s="7"/>
    </row>
    <row r="423" spans="1:4" ht="13" x14ac:dyDescent="0.15">
      <c r="A423" s="7"/>
      <c r="C423" s="7"/>
      <c r="D423" s="7"/>
    </row>
    <row r="424" spans="1:4" ht="13" x14ac:dyDescent="0.15">
      <c r="A424" s="7"/>
      <c r="C424" s="7"/>
      <c r="D424" s="7"/>
    </row>
    <row r="425" spans="1:4" ht="13" x14ac:dyDescent="0.15">
      <c r="A425" s="7"/>
      <c r="C425" s="7"/>
      <c r="D425" s="7"/>
    </row>
    <row r="426" spans="1:4" ht="13" x14ac:dyDescent="0.15">
      <c r="A426" s="7"/>
      <c r="C426" s="7"/>
      <c r="D426" s="7"/>
    </row>
    <row r="427" spans="1:4" ht="13" x14ac:dyDescent="0.15">
      <c r="A427" s="7"/>
      <c r="C427" s="7"/>
      <c r="D427" s="7"/>
    </row>
    <row r="428" spans="1:4" ht="13" x14ac:dyDescent="0.15">
      <c r="A428" s="7"/>
      <c r="C428" s="7"/>
      <c r="D428" s="7"/>
    </row>
    <row r="429" spans="1:4" ht="13" x14ac:dyDescent="0.15">
      <c r="A429" s="7"/>
      <c r="C429" s="7"/>
      <c r="D429" s="7"/>
    </row>
    <row r="430" spans="1:4" ht="13" x14ac:dyDescent="0.15">
      <c r="A430" s="7"/>
      <c r="C430" s="7"/>
      <c r="D430" s="7"/>
    </row>
    <row r="431" spans="1:4" ht="13" x14ac:dyDescent="0.15">
      <c r="A431" s="7"/>
      <c r="C431" s="7"/>
      <c r="D431" s="7"/>
    </row>
    <row r="432" spans="1:4" ht="13" x14ac:dyDescent="0.15">
      <c r="A432" s="7"/>
      <c r="C432" s="7"/>
      <c r="D432" s="7"/>
    </row>
    <row r="433" spans="1:4" ht="13" x14ac:dyDescent="0.15">
      <c r="A433" s="7"/>
      <c r="C433" s="7"/>
      <c r="D433" s="7"/>
    </row>
    <row r="434" spans="1:4" ht="13" x14ac:dyDescent="0.15">
      <c r="A434" s="7"/>
      <c r="C434" s="7"/>
      <c r="D434" s="7"/>
    </row>
    <row r="435" spans="1:4" ht="13" x14ac:dyDescent="0.15">
      <c r="A435" s="7"/>
      <c r="C435" s="7"/>
      <c r="D435" s="7"/>
    </row>
    <row r="436" spans="1:4" ht="13" x14ac:dyDescent="0.15">
      <c r="A436" s="7"/>
      <c r="C436" s="7"/>
      <c r="D436" s="7"/>
    </row>
    <row r="437" spans="1:4" ht="13" x14ac:dyDescent="0.15">
      <c r="A437" s="7"/>
      <c r="C437" s="7"/>
      <c r="D437" s="7"/>
    </row>
    <row r="438" spans="1:4" ht="13" x14ac:dyDescent="0.15">
      <c r="A438" s="7"/>
      <c r="C438" s="7"/>
      <c r="D438" s="7"/>
    </row>
    <row r="439" spans="1:4" ht="13" x14ac:dyDescent="0.15">
      <c r="A439" s="7"/>
      <c r="C439" s="7"/>
      <c r="D439" s="7"/>
    </row>
    <row r="440" spans="1:4" ht="13" x14ac:dyDescent="0.15">
      <c r="A440" s="7"/>
      <c r="C440" s="7"/>
      <c r="D440" s="7"/>
    </row>
    <row r="441" spans="1:4" ht="13" x14ac:dyDescent="0.15">
      <c r="A441" s="7"/>
      <c r="C441" s="7"/>
      <c r="D441" s="7"/>
    </row>
    <row r="442" spans="1:4" ht="13" x14ac:dyDescent="0.15">
      <c r="A442" s="7"/>
      <c r="C442" s="7"/>
      <c r="D442" s="7"/>
    </row>
    <row r="443" spans="1:4" ht="13" x14ac:dyDescent="0.15">
      <c r="A443" s="7"/>
      <c r="C443" s="7"/>
      <c r="D443" s="7"/>
    </row>
    <row r="444" spans="1:4" ht="13" x14ac:dyDescent="0.15">
      <c r="A444" s="7"/>
      <c r="C444" s="7"/>
      <c r="D444" s="7"/>
    </row>
    <row r="445" spans="1:4" ht="13" x14ac:dyDescent="0.15">
      <c r="A445" s="7"/>
      <c r="C445" s="7"/>
      <c r="D445" s="7"/>
    </row>
    <row r="446" spans="1:4" ht="13" x14ac:dyDescent="0.15">
      <c r="A446" s="7"/>
      <c r="C446" s="7"/>
      <c r="D446" s="7"/>
    </row>
    <row r="447" spans="1:4" ht="13" x14ac:dyDescent="0.15">
      <c r="A447" s="7"/>
      <c r="C447" s="7"/>
      <c r="D447" s="7"/>
    </row>
    <row r="448" spans="1:4" ht="13" x14ac:dyDescent="0.15">
      <c r="A448" s="7"/>
      <c r="C448" s="7"/>
      <c r="D448" s="7"/>
    </row>
    <row r="449" spans="1:4" ht="13" x14ac:dyDescent="0.15">
      <c r="A449" s="7"/>
      <c r="C449" s="7"/>
      <c r="D449" s="7"/>
    </row>
    <row r="450" spans="1:4" ht="13" x14ac:dyDescent="0.15">
      <c r="A450" s="7"/>
      <c r="C450" s="7"/>
      <c r="D450" s="7"/>
    </row>
    <row r="451" spans="1:4" ht="13" x14ac:dyDescent="0.15">
      <c r="A451" s="7"/>
      <c r="C451" s="7"/>
      <c r="D451" s="7"/>
    </row>
    <row r="452" spans="1:4" ht="13" x14ac:dyDescent="0.15">
      <c r="A452" s="7"/>
      <c r="C452" s="7"/>
      <c r="D452" s="7"/>
    </row>
    <row r="453" spans="1:4" ht="13" x14ac:dyDescent="0.15">
      <c r="A453" s="7"/>
      <c r="C453" s="7"/>
      <c r="D453" s="7"/>
    </row>
    <row r="454" spans="1:4" ht="13" x14ac:dyDescent="0.15">
      <c r="A454" s="7"/>
      <c r="C454" s="7"/>
      <c r="D454" s="7"/>
    </row>
    <row r="455" spans="1:4" ht="13" x14ac:dyDescent="0.15">
      <c r="A455" s="7"/>
      <c r="C455" s="7"/>
      <c r="D455" s="7"/>
    </row>
    <row r="456" spans="1:4" ht="13" x14ac:dyDescent="0.15">
      <c r="A456" s="7"/>
      <c r="C456" s="7"/>
      <c r="D456" s="7"/>
    </row>
    <row r="457" spans="1:4" ht="13" x14ac:dyDescent="0.15">
      <c r="A457" s="7"/>
      <c r="C457" s="7"/>
      <c r="D457" s="7"/>
    </row>
    <row r="458" spans="1:4" ht="13" x14ac:dyDescent="0.15">
      <c r="A458" s="7"/>
      <c r="C458" s="7"/>
      <c r="D458" s="7"/>
    </row>
    <row r="459" spans="1:4" ht="13" x14ac:dyDescent="0.15">
      <c r="A459" s="7"/>
      <c r="C459" s="7"/>
      <c r="D459" s="7"/>
    </row>
    <row r="460" spans="1:4" ht="13" x14ac:dyDescent="0.15">
      <c r="A460" s="7"/>
      <c r="C460" s="7"/>
      <c r="D460" s="7"/>
    </row>
    <row r="461" spans="1:4" ht="13" x14ac:dyDescent="0.15">
      <c r="A461" s="7"/>
      <c r="C461" s="7"/>
      <c r="D461" s="7"/>
    </row>
    <row r="462" spans="1:4" ht="13" x14ac:dyDescent="0.15">
      <c r="A462" s="7"/>
      <c r="C462" s="7"/>
      <c r="D462" s="7"/>
    </row>
    <row r="463" spans="1:4" ht="13" x14ac:dyDescent="0.15">
      <c r="A463" s="7"/>
      <c r="C463" s="7"/>
      <c r="D463" s="7"/>
    </row>
    <row r="464" spans="1:4" ht="13" x14ac:dyDescent="0.15">
      <c r="A464" s="7"/>
      <c r="C464" s="7"/>
      <c r="D464" s="7"/>
    </row>
    <row r="465" spans="1:4" ht="13" x14ac:dyDescent="0.15">
      <c r="A465" s="7"/>
      <c r="C465" s="7"/>
      <c r="D465" s="7"/>
    </row>
    <row r="466" spans="1:4" ht="13" x14ac:dyDescent="0.15">
      <c r="A466" s="7"/>
      <c r="C466" s="7"/>
      <c r="D466" s="7"/>
    </row>
    <row r="467" spans="1:4" ht="13" x14ac:dyDescent="0.15">
      <c r="A467" s="7"/>
      <c r="C467" s="7"/>
      <c r="D467" s="7"/>
    </row>
    <row r="468" spans="1:4" ht="13" x14ac:dyDescent="0.15">
      <c r="A468" s="7"/>
      <c r="C468" s="7"/>
      <c r="D468" s="7"/>
    </row>
    <row r="469" spans="1:4" ht="13" x14ac:dyDescent="0.15">
      <c r="A469" s="7"/>
      <c r="C469" s="7"/>
      <c r="D469" s="7"/>
    </row>
    <row r="470" spans="1:4" ht="13" x14ac:dyDescent="0.15">
      <c r="A470" s="7"/>
      <c r="C470" s="7"/>
      <c r="D470" s="7"/>
    </row>
    <row r="471" spans="1:4" ht="13" x14ac:dyDescent="0.15">
      <c r="A471" s="7"/>
      <c r="C471" s="7"/>
      <c r="D471" s="7"/>
    </row>
    <row r="472" spans="1:4" ht="13" x14ac:dyDescent="0.15">
      <c r="A472" s="7"/>
      <c r="C472" s="7"/>
      <c r="D472" s="7"/>
    </row>
    <row r="473" spans="1:4" ht="13" x14ac:dyDescent="0.15">
      <c r="A473" s="7"/>
      <c r="C473" s="7"/>
      <c r="D473" s="7"/>
    </row>
    <row r="474" spans="1:4" ht="13" x14ac:dyDescent="0.15">
      <c r="A474" s="7"/>
      <c r="C474" s="7"/>
      <c r="D474" s="7"/>
    </row>
    <row r="475" spans="1:4" ht="13" x14ac:dyDescent="0.15">
      <c r="A475" s="7"/>
      <c r="C475" s="7"/>
      <c r="D475" s="7"/>
    </row>
    <row r="476" spans="1:4" ht="13" x14ac:dyDescent="0.15">
      <c r="A476" s="7"/>
      <c r="C476" s="7"/>
      <c r="D476" s="7"/>
    </row>
    <row r="477" spans="1:4" ht="13" x14ac:dyDescent="0.15">
      <c r="A477" s="7"/>
      <c r="C477" s="7"/>
      <c r="D477" s="7"/>
    </row>
    <row r="478" spans="1:4" ht="13" x14ac:dyDescent="0.15">
      <c r="A478" s="7"/>
      <c r="C478" s="7"/>
      <c r="D478" s="7"/>
    </row>
    <row r="479" spans="1:4" ht="13" x14ac:dyDescent="0.15">
      <c r="A479" s="7"/>
      <c r="C479" s="7"/>
      <c r="D479" s="7"/>
    </row>
    <row r="480" spans="1:4" ht="13" x14ac:dyDescent="0.15">
      <c r="A480" s="7"/>
      <c r="C480" s="7"/>
      <c r="D480" s="7"/>
    </row>
    <row r="481" spans="1:4" ht="13" x14ac:dyDescent="0.15">
      <c r="A481" s="7"/>
      <c r="C481" s="7"/>
      <c r="D481" s="7"/>
    </row>
    <row r="482" spans="1:4" ht="13" x14ac:dyDescent="0.15">
      <c r="A482" s="7"/>
      <c r="C482" s="7"/>
      <c r="D482" s="7"/>
    </row>
    <row r="483" spans="1:4" ht="13" x14ac:dyDescent="0.15">
      <c r="A483" s="7"/>
      <c r="C483" s="7"/>
      <c r="D483" s="7"/>
    </row>
    <row r="484" spans="1:4" ht="13" x14ac:dyDescent="0.15">
      <c r="A484" s="7"/>
      <c r="C484" s="7"/>
      <c r="D484" s="7"/>
    </row>
    <row r="485" spans="1:4" ht="13" x14ac:dyDescent="0.15">
      <c r="A485" s="7"/>
      <c r="C485" s="7"/>
      <c r="D485" s="7"/>
    </row>
    <row r="486" spans="1:4" ht="13" x14ac:dyDescent="0.15">
      <c r="A486" s="7"/>
      <c r="C486" s="7"/>
      <c r="D486" s="7"/>
    </row>
    <row r="487" spans="1:4" ht="13" x14ac:dyDescent="0.15">
      <c r="A487" s="7"/>
      <c r="C487" s="7"/>
      <c r="D487" s="7"/>
    </row>
    <row r="488" spans="1:4" ht="13" x14ac:dyDescent="0.15">
      <c r="A488" s="7"/>
      <c r="C488" s="7"/>
      <c r="D488" s="7"/>
    </row>
    <row r="489" spans="1:4" ht="13" x14ac:dyDescent="0.15">
      <c r="A489" s="7"/>
      <c r="C489" s="7"/>
      <c r="D489" s="7"/>
    </row>
    <row r="490" spans="1:4" ht="13" x14ac:dyDescent="0.15">
      <c r="A490" s="7"/>
      <c r="C490" s="7"/>
      <c r="D490" s="7"/>
    </row>
    <row r="491" spans="1:4" ht="13" x14ac:dyDescent="0.15">
      <c r="A491" s="7"/>
      <c r="C491" s="7"/>
      <c r="D491" s="7"/>
    </row>
    <row r="492" spans="1:4" ht="13" x14ac:dyDescent="0.15">
      <c r="A492" s="7"/>
      <c r="C492" s="7"/>
      <c r="D492" s="7"/>
    </row>
    <row r="493" spans="1:4" ht="13" x14ac:dyDescent="0.15">
      <c r="A493" s="7"/>
      <c r="C493" s="7"/>
      <c r="D493" s="7"/>
    </row>
    <row r="494" spans="1:4" ht="13" x14ac:dyDescent="0.15">
      <c r="A494" s="7"/>
      <c r="C494" s="7"/>
      <c r="D494" s="7"/>
    </row>
    <row r="495" spans="1:4" ht="13" x14ac:dyDescent="0.15">
      <c r="A495" s="7"/>
      <c r="C495" s="7"/>
      <c r="D495" s="7"/>
    </row>
    <row r="496" spans="1:4" ht="13" x14ac:dyDescent="0.15">
      <c r="A496" s="7"/>
      <c r="C496" s="7"/>
      <c r="D496" s="7"/>
    </row>
    <row r="497" spans="1:4" ht="13" x14ac:dyDescent="0.15">
      <c r="A497" s="7"/>
      <c r="C497" s="7"/>
      <c r="D497" s="7"/>
    </row>
    <row r="498" spans="1:4" ht="13" x14ac:dyDescent="0.15">
      <c r="A498" s="7"/>
      <c r="C498" s="7"/>
      <c r="D498" s="7"/>
    </row>
    <row r="499" spans="1:4" ht="13" x14ac:dyDescent="0.15">
      <c r="A499" s="7"/>
      <c r="C499" s="7"/>
      <c r="D499" s="7"/>
    </row>
    <row r="500" spans="1:4" ht="13" x14ac:dyDescent="0.15">
      <c r="A500" s="7"/>
      <c r="C500" s="7"/>
      <c r="D500" s="7"/>
    </row>
    <row r="501" spans="1:4" ht="13" x14ac:dyDescent="0.15">
      <c r="A501" s="7"/>
      <c r="C501" s="7"/>
      <c r="D501" s="7"/>
    </row>
    <row r="502" spans="1:4" ht="13" x14ac:dyDescent="0.15">
      <c r="A502" s="7"/>
      <c r="C502" s="7"/>
      <c r="D502" s="7"/>
    </row>
    <row r="503" spans="1:4" ht="13" x14ac:dyDescent="0.15">
      <c r="A503" s="7"/>
      <c r="C503" s="7"/>
      <c r="D503" s="7"/>
    </row>
    <row r="504" spans="1:4" ht="13" x14ac:dyDescent="0.15">
      <c r="A504" s="7"/>
      <c r="C504" s="7"/>
      <c r="D504" s="7"/>
    </row>
    <row r="505" spans="1:4" ht="13" x14ac:dyDescent="0.15">
      <c r="A505" s="7"/>
      <c r="C505" s="7"/>
      <c r="D505" s="7"/>
    </row>
    <row r="506" spans="1:4" ht="13" x14ac:dyDescent="0.15">
      <c r="A506" s="7"/>
      <c r="C506" s="7"/>
      <c r="D506" s="7"/>
    </row>
    <row r="507" spans="1:4" ht="13" x14ac:dyDescent="0.15">
      <c r="A507" s="7"/>
      <c r="C507" s="7"/>
      <c r="D507" s="7"/>
    </row>
    <row r="508" spans="1:4" ht="13" x14ac:dyDescent="0.15">
      <c r="A508" s="7"/>
      <c r="C508" s="7"/>
      <c r="D508" s="7"/>
    </row>
    <row r="509" spans="1:4" ht="13" x14ac:dyDescent="0.15">
      <c r="A509" s="7"/>
      <c r="C509" s="7"/>
      <c r="D509" s="7"/>
    </row>
    <row r="510" spans="1:4" ht="13" x14ac:dyDescent="0.15">
      <c r="A510" s="7"/>
      <c r="C510" s="7"/>
      <c r="D510" s="7"/>
    </row>
    <row r="511" spans="1:4" ht="13" x14ac:dyDescent="0.15">
      <c r="A511" s="7"/>
      <c r="C511" s="7"/>
      <c r="D511" s="7"/>
    </row>
    <row r="512" spans="1:4" ht="13" x14ac:dyDescent="0.15">
      <c r="A512" s="7"/>
      <c r="C512" s="7"/>
      <c r="D512" s="7"/>
    </row>
    <row r="513" spans="1:4" ht="13" x14ac:dyDescent="0.15">
      <c r="A513" s="7"/>
      <c r="C513" s="7"/>
      <c r="D513" s="7"/>
    </row>
    <row r="514" spans="1:4" ht="13" x14ac:dyDescent="0.15">
      <c r="A514" s="7"/>
      <c r="C514" s="7"/>
      <c r="D514" s="7"/>
    </row>
    <row r="515" spans="1:4" ht="13" x14ac:dyDescent="0.15">
      <c r="A515" s="7"/>
      <c r="C515" s="7"/>
      <c r="D515" s="7"/>
    </row>
    <row r="516" spans="1:4" ht="13" x14ac:dyDescent="0.15">
      <c r="A516" s="7"/>
      <c r="C516" s="7"/>
      <c r="D516" s="7"/>
    </row>
    <row r="517" spans="1:4" ht="13" x14ac:dyDescent="0.15">
      <c r="A517" s="7"/>
      <c r="C517" s="7"/>
      <c r="D517" s="7"/>
    </row>
    <row r="518" spans="1:4" ht="13" x14ac:dyDescent="0.15">
      <c r="A518" s="7"/>
      <c r="C518" s="7"/>
      <c r="D518" s="7"/>
    </row>
    <row r="519" spans="1:4" ht="13" x14ac:dyDescent="0.15">
      <c r="A519" s="7"/>
      <c r="C519" s="7"/>
      <c r="D519" s="7"/>
    </row>
    <row r="520" spans="1:4" ht="13" x14ac:dyDescent="0.15">
      <c r="A520" s="7"/>
      <c r="C520" s="7"/>
      <c r="D520" s="7"/>
    </row>
    <row r="521" spans="1:4" ht="13" x14ac:dyDescent="0.15">
      <c r="A521" s="7"/>
      <c r="C521" s="7"/>
      <c r="D521" s="7"/>
    </row>
    <row r="522" spans="1:4" ht="13" x14ac:dyDescent="0.15">
      <c r="A522" s="7"/>
      <c r="C522" s="7"/>
      <c r="D522" s="7"/>
    </row>
    <row r="523" spans="1:4" ht="13" x14ac:dyDescent="0.15">
      <c r="A523" s="7"/>
      <c r="C523" s="7"/>
      <c r="D523" s="7"/>
    </row>
    <row r="524" spans="1:4" ht="13" x14ac:dyDescent="0.15">
      <c r="A524" s="7"/>
      <c r="C524" s="7"/>
      <c r="D524" s="7"/>
    </row>
    <row r="525" spans="1:4" ht="13" x14ac:dyDescent="0.15">
      <c r="A525" s="7"/>
      <c r="C525" s="7"/>
      <c r="D525" s="7"/>
    </row>
    <row r="526" spans="1:4" ht="13" x14ac:dyDescent="0.15">
      <c r="A526" s="7"/>
      <c r="C526" s="7"/>
      <c r="D526" s="7"/>
    </row>
    <row r="527" spans="1:4" ht="13" x14ac:dyDescent="0.15">
      <c r="A527" s="7"/>
      <c r="C527" s="7"/>
      <c r="D527" s="7"/>
    </row>
    <row r="528" spans="1:4" ht="13" x14ac:dyDescent="0.15">
      <c r="A528" s="7"/>
      <c r="C528" s="7"/>
      <c r="D528" s="7"/>
    </row>
    <row r="529" spans="1:4" ht="13" x14ac:dyDescent="0.15">
      <c r="A529" s="7"/>
      <c r="C529" s="7"/>
      <c r="D529" s="7"/>
    </row>
    <row r="530" spans="1:4" ht="13" x14ac:dyDescent="0.15">
      <c r="A530" s="7"/>
      <c r="C530" s="7"/>
      <c r="D530" s="7"/>
    </row>
    <row r="531" spans="1:4" ht="13" x14ac:dyDescent="0.15">
      <c r="A531" s="7"/>
      <c r="C531" s="7"/>
      <c r="D531" s="7"/>
    </row>
    <row r="532" spans="1:4" ht="13" x14ac:dyDescent="0.15">
      <c r="A532" s="7"/>
      <c r="C532" s="7"/>
      <c r="D532" s="7"/>
    </row>
    <row r="533" spans="1:4" ht="13" x14ac:dyDescent="0.15">
      <c r="A533" s="7"/>
      <c r="C533" s="7"/>
      <c r="D533" s="7"/>
    </row>
    <row r="534" spans="1:4" ht="13" x14ac:dyDescent="0.15">
      <c r="A534" s="7"/>
      <c r="C534" s="7"/>
      <c r="D534" s="7"/>
    </row>
    <row r="535" spans="1:4" ht="13" x14ac:dyDescent="0.15">
      <c r="A535" s="7"/>
      <c r="C535" s="7"/>
      <c r="D535" s="7"/>
    </row>
    <row r="536" spans="1:4" ht="13" x14ac:dyDescent="0.15">
      <c r="A536" s="7"/>
      <c r="C536" s="7"/>
      <c r="D536" s="7"/>
    </row>
    <row r="537" spans="1:4" ht="13" x14ac:dyDescent="0.15">
      <c r="A537" s="7"/>
      <c r="C537" s="7"/>
      <c r="D537" s="7"/>
    </row>
    <row r="538" spans="1:4" ht="13" x14ac:dyDescent="0.15">
      <c r="A538" s="7"/>
      <c r="C538" s="7"/>
      <c r="D538" s="7"/>
    </row>
    <row r="539" spans="1:4" ht="13" x14ac:dyDescent="0.15">
      <c r="A539" s="7"/>
      <c r="C539" s="7"/>
      <c r="D539" s="7"/>
    </row>
    <row r="540" spans="1:4" ht="13" x14ac:dyDescent="0.15">
      <c r="A540" s="7"/>
      <c r="C540" s="7"/>
      <c r="D540" s="7"/>
    </row>
    <row r="541" spans="1:4" ht="13" x14ac:dyDescent="0.15">
      <c r="A541" s="7"/>
      <c r="C541" s="7"/>
      <c r="D541" s="7"/>
    </row>
    <row r="542" spans="1:4" ht="13" x14ac:dyDescent="0.15">
      <c r="A542" s="7"/>
      <c r="C542" s="7"/>
      <c r="D542" s="7"/>
    </row>
    <row r="543" spans="1:4" ht="13" x14ac:dyDescent="0.15">
      <c r="A543" s="7"/>
      <c r="C543" s="7"/>
      <c r="D543" s="7"/>
    </row>
    <row r="544" spans="1:4" ht="13" x14ac:dyDescent="0.15">
      <c r="A544" s="7"/>
      <c r="C544" s="7"/>
      <c r="D544" s="7"/>
    </row>
    <row r="545" spans="1:4" ht="13" x14ac:dyDescent="0.15">
      <c r="A545" s="7"/>
      <c r="C545" s="7"/>
      <c r="D545" s="7"/>
    </row>
    <row r="546" spans="1:4" ht="13" x14ac:dyDescent="0.15">
      <c r="A546" s="7"/>
      <c r="C546" s="7"/>
      <c r="D546" s="7"/>
    </row>
    <row r="547" spans="1:4" ht="13" x14ac:dyDescent="0.15">
      <c r="A547" s="7"/>
      <c r="C547" s="7"/>
      <c r="D547" s="7"/>
    </row>
    <row r="548" spans="1:4" ht="13" x14ac:dyDescent="0.15">
      <c r="A548" s="7"/>
      <c r="C548" s="7"/>
      <c r="D548" s="7"/>
    </row>
    <row r="549" spans="1:4" ht="13" x14ac:dyDescent="0.15">
      <c r="A549" s="7"/>
      <c r="C549" s="7"/>
      <c r="D549" s="7"/>
    </row>
    <row r="550" spans="1:4" ht="13" x14ac:dyDescent="0.15">
      <c r="A550" s="7"/>
      <c r="C550" s="7"/>
      <c r="D550" s="7"/>
    </row>
    <row r="551" spans="1:4" ht="13" x14ac:dyDescent="0.15">
      <c r="A551" s="7"/>
      <c r="C551" s="7"/>
      <c r="D551" s="7"/>
    </row>
    <row r="552" spans="1:4" ht="13" x14ac:dyDescent="0.15">
      <c r="A552" s="7"/>
      <c r="C552" s="7"/>
      <c r="D552" s="7"/>
    </row>
    <row r="553" spans="1:4" ht="13" x14ac:dyDescent="0.15">
      <c r="A553" s="7"/>
      <c r="C553" s="7"/>
      <c r="D553" s="7"/>
    </row>
    <row r="554" spans="1:4" ht="13" x14ac:dyDescent="0.15">
      <c r="A554" s="7"/>
      <c r="C554" s="7"/>
      <c r="D554" s="7"/>
    </row>
    <row r="555" spans="1:4" ht="13" x14ac:dyDescent="0.15">
      <c r="A555" s="7"/>
      <c r="C555" s="7"/>
      <c r="D555" s="7"/>
    </row>
    <row r="556" spans="1:4" ht="13" x14ac:dyDescent="0.15">
      <c r="A556" s="7"/>
      <c r="C556" s="7"/>
      <c r="D556" s="7"/>
    </row>
    <row r="557" spans="1:4" ht="13" x14ac:dyDescent="0.15">
      <c r="A557" s="7"/>
      <c r="C557" s="7"/>
      <c r="D557" s="7"/>
    </row>
    <row r="558" spans="1:4" ht="13" x14ac:dyDescent="0.15">
      <c r="A558" s="7"/>
      <c r="C558" s="7"/>
      <c r="D558" s="7"/>
    </row>
    <row r="559" spans="1:4" ht="13" x14ac:dyDescent="0.15">
      <c r="A559" s="7"/>
      <c r="C559" s="7"/>
      <c r="D559" s="7"/>
    </row>
    <row r="560" spans="1:4" ht="13" x14ac:dyDescent="0.15">
      <c r="A560" s="7"/>
      <c r="C560" s="7"/>
      <c r="D560" s="7"/>
    </row>
    <row r="561" spans="1:4" ht="13" x14ac:dyDescent="0.15">
      <c r="A561" s="7"/>
      <c r="C561" s="7"/>
      <c r="D561" s="7"/>
    </row>
    <row r="562" spans="1:4" ht="13" x14ac:dyDescent="0.15">
      <c r="A562" s="7"/>
      <c r="C562" s="7"/>
      <c r="D562" s="7"/>
    </row>
    <row r="563" spans="1:4" ht="13" x14ac:dyDescent="0.15">
      <c r="A563" s="7"/>
      <c r="C563" s="7"/>
      <c r="D563" s="7"/>
    </row>
    <row r="564" spans="1:4" ht="13" x14ac:dyDescent="0.15">
      <c r="A564" s="7"/>
      <c r="C564" s="7"/>
      <c r="D564" s="7"/>
    </row>
    <row r="565" spans="1:4" ht="13" x14ac:dyDescent="0.15">
      <c r="A565" s="7"/>
      <c r="C565" s="7"/>
      <c r="D565" s="7"/>
    </row>
    <row r="566" spans="1:4" ht="13" x14ac:dyDescent="0.15">
      <c r="A566" s="7"/>
      <c r="C566" s="7"/>
      <c r="D566" s="7"/>
    </row>
    <row r="567" spans="1:4" ht="13" x14ac:dyDescent="0.15">
      <c r="A567" s="7"/>
      <c r="C567" s="7"/>
      <c r="D567" s="7"/>
    </row>
    <row r="568" spans="1:4" ht="13" x14ac:dyDescent="0.15">
      <c r="A568" s="7"/>
      <c r="C568" s="7"/>
      <c r="D568" s="7"/>
    </row>
    <row r="569" spans="1:4" ht="13" x14ac:dyDescent="0.15">
      <c r="A569" s="7"/>
      <c r="C569" s="7"/>
      <c r="D569" s="7"/>
    </row>
    <row r="570" spans="1:4" ht="13" x14ac:dyDescent="0.15">
      <c r="A570" s="7"/>
      <c r="C570" s="7"/>
      <c r="D570" s="7"/>
    </row>
    <row r="571" spans="1:4" ht="13" x14ac:dyDescent="0.15">
      <c r="A571" s="7"/>
      <c r="C571" s="7"/>
      <c r="D571" s="7"/>
    </row>
    <row r="572" spans="1:4" ht="13" x14ac:dyDescent="0.15">
      <c r="A572" s="7"/>
      <c r="C572" s="7"/>
      <c r="D572" s="7"/>
    </row>
    <row r="573" spans="1:4" ht="13" x14ac:dyDescent="0.15">
      <c r="A573" s="7"/>
      <c r="C573" s="7"/>
      <c r="D573" s="7"/>
    </row>
    <row r="574" spans="1:4" ht="13" x14ac:dyDescent="0.15">
      <c r="A574" s="7"/>
      <c r="C574" s="7"/>
      <c r="D574" s="7"/>
    </row>
    <row r="575" spans="1:4" ht="13" x14ac:dyDescent="0.15">
      <c r="A575" s="7"/>
      <c r="C575" s="7"/>
      <c r="D575" s="7"/>
    </row>
    <row r="576" spans="1:4" ht="13" x14ac:dyDescent="0.15">
      <c r="A576" s="7"/>
      <c r="C576" s="7"/>
      <c r="D576" s="7"/>
    </row>
    <row r="577" spans="1:4" ht="13" x14ac:dyDescent="0.15">
      <c r="A577" s="7"/>
      <c r="C577" s="7"/>
      <c r="D577" s="7"/>
    </row>
    <row r="578" spans="1:4" ht="13" x14ac:dyDescent="0.15">
      <c r="A578" s="7"/>
      <c r="C578" s="7"/>
      <c r="D578" s="7"/>
    </row>
    <row r="579" spans="1:4" ht="13" x14ac:dyDescent="0.15">
      <c r="A579" s="7"/>
      <c r="C579" s="7"/>
      <c r="D579" s="7"/>
    </row>
    <row r="580" spans="1:4" ht="13" x14ac:dyDescent="0.15">
      <c r="A580" s="7"/>
      <c r="C580" s="7"/>
      <c r="D580" s="7"/>
    </row>
    <row r="581" spans="1:4" ht="13" x14ac:dyDescent="0.15">
      <c r="A581" s="7"/>
      <c r="C581" s="7"/>
      <c r="D581" s="7"/>
    </row>
    <row r="582" spans="1:4" ht="13" x14ac:dyDescent="0.15">
      <c r="A582" s="7"/>
      <c r="C582" s="7"/>
      <c r="D582" s="7"/>
    </row>
    <row r="583" spans="1:4" ht="13" x14ac:dyDescent="0.15">
      <c r="A583" s="7"/>
      <c r="C583" s="7"/>
      <c r="D583" s="7"/>
    </row>
    <row r="584" spans="1:4" ht="13" x14ac:dyDescent="0.15">
      <c r="A584" s="7"/>
      <c r="C584" s="7"/>
      <c r="D584" s="7"/>
    </row>
    <row r="585" spans="1:4" ht="13" x14ac:dyDescent="0.15">
      <c r="A585" s="7"/>
      <c r="C585" s="7"/>
      <c r="D585" s="7"/>
    </row>
    <row r="586" spans="1:4" ht="13" x14ac:dyDescent="0.15">
      <c r="A586" s="7"/>
      <c r="C586" s="7"/>
      <c r="D586" s="7"/>
    </row>
    <row r="587" spans="1:4" ht="13" x14ac:dyDescent="0.15">
      <c r="A587" s="7"/>
      <c r="C587" s="7"/>
      <c r="D587" s="7"/>
    </row>
    <row r="588" spans="1:4" ht="13" x14ac:dyDescent="0.15">
      <c r="A588" s="7"/>
      <c r="C588" s="7"/>
      <c r="D588" s="7"/>
    </row>
    <row r="589" spans="1:4" ht="13" x14ac:dyDescent="0.15">
      <c r="A589" s="7"/>
      <c r="C589" s="7"/>
      <c r="D589" s="7"/>
    </row>
    <row r="590" spans="1:4" ht="13" x14ac:dyDescent="0.15">
      <c r="A590" s="7"/>
      <c r="C590" s="7"/>
      <c r="D590" s="7"/>
    </row>
    <row r="591" spans="1:4" ht="13" x14ac:dyDescent="0.15">
      <c r="A591" s="7"/>
      <c r="C591" s="7"/>
      <c r="D591" s="7"/>
    </row>
    <row r="592" spans="1:4" ht="13" x14ac:dyDescent="0.15">
      <c r="A592" s="7"/>
      <c r="C592" s="7"/>
      <c r="D592" s="7"/>
    </row>
    <row r="593" spans="1:4" ht="13" x14ac:dyDescent="0.15">
      <c r="A593" s="7"/>
      <c r="C593" s="7"/>
      <c r="D593" s="7"/>
    </row>
    <row r="594" spans="1:4" ht="13" x14ac:dyDescent="0.15">
      <c r="A594" s="7"/>
      <c r="C594" s="7"/>
      <c r="D594" s="7"/>
    </row>
    <row r="595" spans="1:4" ht="13" x14ac:dyDescent="0.15">
      <c r="A595" s="7"/>
      <c r="C595" s="7"/>
      <c r="D595" s="7"/>
    </row>
    <row r="596" spans="1:4" ht="13" x14ac:dyDescent="0.15">
      <c r="A596" s="7"/>
      <c r="C596" s="7"/>
      <c r="D596" s="7"/>
    </row>
    <row r="597" spans="1:4" ht="13" x14ac:dyDescent="0.15">
      <c r="A597" s="7"/>
      <c r="C597" s="7"/>
      <c r="D597" s="7"/>
    </row>
    <row r="598" spans="1:4" ht="13" x14ac:dyDescent="0.15">
      <c r="A598" s="7"/>
      <c r="C598" s="7"/>
      <c r="D598" s="7"/>
    </row>
    <row r="599" spans="1:4" ht="13" x14ac:dyDescent="0.15">
      <c r="A599" s="7"/>
      <c r="C599" s="7"/>
      <c r="D599" s="7"/>
    </row>
    <row r="600" spans="1:4" ht="13" x14ac:dyDescent="0.15">
      <c r="A600" s="7"/>
      <c r="C600" s="7"/>
      <c r="D600" s="7"/>
    </row>
    <row r="601" spans="1:4" ht="13" x14ac:dyDescent="0.15">
      <c r="A601" s="7"/>
      <c r="C601" s="7"/>
      <c r="D601" s="7"/>
    </row>
    <row r="602" spans="1:4" ht="13" x14ac:dyDescent="0.15">
      <c r="A602" s="7"/>
      <c r="C602" s="7"/>
      <c r="D602" s="7"/>
    </row>
    <row r="603" spans="1:4" ht="13" x14ac:dyDescent="0.15">
      <c r="A603" s="7"/>
      <c r="C603" s="7"/>
      <c r="D603" s="7"/>
    </row>
    <row r="604" spans="1:4" ht="13" x14ac:dyDescent="0.15">
      <c r="A604" s="7"/>
      <c r="C604" s="7"/>
      <c r="D604" s="7"/>
    </row>
    <row r="605" spans="1:4" ht="13" x14ac:dyDescent="0.15">
      <c r="A605" s="7"/>
      <c r="C605" s="7"/>
      <c r="D605" s="7"/>
    </row>
    <row r="606" spans="1:4" ht="13" x14ac:dyDescent="0.15">
      <c r="A606" s="7"/>
      <c r="C606" s="7"/>
      <c r="D606" s="7"/>
    </row>
    <row r="607" spans="1:4" ht="13" x14ac:dyDescent="0.15">
      <c r="A607" s="7"/>
      <c r="C607" s="7"/>
      <c r="D607" s="7"/>
    </row>
    <row r="608" spans="1:4" ht="13" x14ac:dyDescent="0.15">
      <c r="A608" s="7"/>
      <c r="C608" s="7"/>
      <c r="D608" s="7"/>
    </row>
    <row r="609" spans="1:4" ht="13" x14ac:dyDescent="0.15">
      <c r="A609" s="7"/>
      <c r="C609" s="7"/>
      <c r="D609" s="7"/>
    </row>
    <row r="610" spans="1:4" ht="13" x14ac:dyDescent="0.15">
      <c r="A610" s="7"/>
      <c r="C610" s="7"/>
      <c r="D610" s="7"/>
    </row>
    <row r="611" spans="1:4" ht="13" x14ac:dyDescent="0.15">
      <c r="A611" s="7"/>
      <c r="C611" s="7"/>
      <c r="D611" s="7"/>
    </row>
    <row r="612" spans="1:4" ht="13" x14ac:dyDescent="0.15">
      <c r="A612" s="7"/>
      <c r="C612" s="7"/>
      <c r="D612" s="7"/>
    </row>
    <row r="613" spans="1:4" ht="13" x14ac:dyDescent="0.15">
      <c r="A613" s="7"/>
      <c r="C613" s="7"/>
      <c r="D613" s="7"/>
    </row>
    <row r="614" spans="1:4" ht="13" x14ac:dyDescent="0.15">
      <c r="A614" s="7"/>
      <c r="C614" s="7"/>
      <c r="D614" s="7"/>
    </row>
    <row r="615" spans="1:4" ht="13" x14ac:dyDescent="0.15">
      <c r="A615" s="7"/>
      <c r="C615" s="7"/>
      <c r="D615" s="7"/>
    </row>
    <row r="616" spans="1:4" ht="13" x14ac:dyDescent="0.15">
      <c r="A616" s="7"/>
      <c r="C616" s="7"/>
      <c r="D616" s="7"/>
    </row>
    <row r="617" spans="1:4" ht="13" x14ac:dyDescent="0.15">
      <c r="A617" s="7"/>
      <c r="C617" s="7"/>
      <c r="D617" s="7"/>
    </row>
    <row r="618" spans="1:4" ht="13" x14ac:dyDescent="0.15">
      <c r="A618" s="7"/>
      <c r="C618" s="7"/>
      <c r="D618" s="7"/>
    </row>
    <row r="619" spans="1:4" ht="13" x14ac:dyDescent="0.15">
      <c r="A619" s="7"/>
      <c r="C619" s="7"/>
      <c r="D619" s="7"/>
    </row>
    <row r="620" spans="1:4" ht="13" x14ac:dyDescent="0.15">
      <c r="A620" s="7"/>
      <c r="C620" s="7"/>
      <c r="D620" s="7"/>
    </row>
    <row r="621" spans="1:4" ht="13" x14ac:dyDescent="0.15">
      <c r="A621" s="7"/>
      <c r="C621" s="7"/>
      <c r="D621" s="7"/>
    </row>
    <row r="622" spans="1:4" ht="13" x14ac:dyDescent="0.15">
      <c r="A622" s="7"/>
      <c r="C622" s="7"/>
      <c r="D622" s="7"/>
    </row>
    <row r="623" spans="1:4" ht="13" x14ac:dyDescent="0.15">
      <c r="A623" s="7"/>
      <c r="C623" s="7"/>
      <c r="D623" s="7"/>
    </row>
    <row r="624" spans="1:4" ht="13" x14ac:dyDescent="0.15">
      <c r="A624" s="7"/>
      <c r="C624" s="7"/>
      <c r="D624" s="7"/>
    </row>
    <row r="625" spans="1:4" ht="13" x14ac:dyDescent="0.15">
      <c r="A625" s="7"/>
      <c r="C625" s="7"/>
      <c r="D625" s="7"/>
    </row>
    <row r="626" spans="1:4" ht="13" x14ac:dyDescent="0.15">
      <c r="A626" s="7"/>
      <c r="C626" s="7"/>
      <c r="D626" s="7"/>
    </row>
    <row r="627" spans="1:4" ht="13" x14ac:dyDescent="0.15">
      <c r="A627" s="7"/>
      <c r="C627" s="7"/>
      <c r="D627" s="7"/>
    </row>
    <row r="628" spans="1:4" ht="13" x14ac:dyDescent="0.15">
      <c r="A628" s="7"/>
      <c r="C628" s="7"/>
      <c r="D628" s="7"/>
    </row>
    <row r="629" spans="1:4" ht="13" x14ac:dyDescent="0.15">
      <c r="A629" s="7"/>
      <c r="C629" s="7"/>
      <c r="D629" s="7"/>
    </row>
    <row r="630" spans="1:4" ht="13" x14ac:dyDescent="0.15">
      <c r="A630" s="7"/>
      <c r="C630" s="7"/>
      <c r="D630" s="7"/>
    </row>
    <row r="631" spans="1:4" ht="13" x14ac:dyDescent="0.15">
      <c r="A631" s="7"/>
      <c r="C631" s="7"/>
      <c r="D631" s="7"/>
    </row>
    <row r="632" spans="1:4" ht="13" x14ac:dyDescent="0.15">
      <c r="A632" s="7"/>
      <c r="C632" s="7"/>
      <c r="D632" s="7"/>
    </row>
    <row r="633" spans="1:4" ht="13" x14ac:dyDescent="0.15">
      <c r="A633" s="7"/>
      <c r="C633" s="7"/>
      <c r="D633" s="7"/>
    </row>
    <row r="634" spans="1:4" ht="13" x14ac:dyDescent="0.15">
      <c r="A634" s="7"/>
      <c r="C634" s="7"/>
      <c r="D634" s="7"/>
    </row>
    <row r="635" spans="1:4" ht="13" x14ac:dyDescent="0.15">
      <c r="A635" s="7"/>
      <c r="C635" s="7"/>
      <c r="D635" s="7"/>
    </row>
    <row r="636" spans="1:4" ht="13" x14ac:dyDescent="0.15">
      <c r="A636" s="7"/>
      <c r="C636" s="7"/>
      <c r="D636" s="7"/>
    </row>
    <row r="637" spans="1:4" ht="13" x14ac:dyDescent="0.15">
      <c r="A637" s="7"/>
      <c r="C637" s="7"/>
      <c r="D637" s="7"/>
    </row>
    <row r="638" spans="1:4" ht="13" x14ac:dyDescent="0.15">
      <c r="A638" s="7"/>
      <c r="C638" s="7"/>
      <c r="D638" s="7"/>
    </row>
    <row r="639" spans="1:4" ht="13" x14ac:dyDescent="0.15">
      <c r="A639" s="7"/>
      <c r="C639" s="7"/>
      <c r="D639" s="7"/>
    </row>
    <row r="640" spans="1:4" ht="13" x14ac:dyDescent="0.15">
      <c r="A640" s="7"/>
      <c r="C640" s="7"/>
      <c r="D640" s="7"/>
    </row>
    <row r="641" spans="1:4" ht="13" x14ac:dyDescent="0.15">
      <c r="A641" s="7"/>
      <c r="C641" s="7"/>
      <c r="D641" s="7"/>
    </row>
    <row r="642" spans="1:4" ht="13" x14ac:dyDescent="0.15">
      <c r="A642" s="7"/>
      <c r="C642" s="7"/>
      <c r="D642" s="7"/>
    </row>
    <row r="643" spans="1:4" ht="13" x14ac:dyDescent="0.15">
      <c r="A643" s="7"/>
      <c r="C643" s="7"/>
      <c r="D643" s="7"/>
    </row>
    <row r="644" spans="1:4" ht="13" x14ac:dyDescent="0.15">
      <c r="A644" s="7"/>
      <c r="C644" s="7"/>
      <c r="D644" s="7"/>
    </row>
    <row r="645" spans="1:4" ht="13" x14ac:dyDescent="0.15">
      <c r="A645" s="7"/>
      <c r="C645" s="7"/>
      <c r="D645" s="7"/>
    </row>
    <row r="646" spans="1:4" ht="13" x14ac:dyDescent="0.15">
      <c r="A646" s="7"/>
      <c r="C646" s="7"/>
      <c r="D646" s="7"/>
    </row>
    <row r="647" spans="1:4" ht="13" x14ac:dyDescent="0.15">
      <c r="A647" s="7"/>
      <c r="C647" s="7"/>
      <c r="D647" s="7"/>
    </row>
    <row r="648" spans="1:4" ht="13" x14ac:dyDescent="0.15">
      <c r="A648" s="7"/>
      <c r="C648" s="7"/>
      <c r="D648" s="7"/>
    </row>
    <row r="649" spans="1:4" ht="13" x14ac:dyDescent="0.15">
      <c r="A649" s="7"/>
      <c r="C649" s="7"/>
      <c r="D649" s="7"/>
    </row>
    <row r="650" spans="1:4" ht="13" x14ac:dyDescent="0.15">
      <c r="A650" s="7"/>
      <c r="C650" s="7"/>
      <c r="D650" s="7"/>
    </row>
    <row r="651" spans="1:4" ht="13" x14ac:dyDescent="0.15">
      <c r="A651" s="7"/>
      <c r="C651" s="7"/>
      <c r="D651" s="7"/>
    </row>
    <row r="652" spans="1:4" ht="13" x14ac:dyDescent="0.15">
      <c r="A652" s="7"/>
      <c r="C652" s="7"/>
      <c r="D652" s="7"/>
    </row>
    <row r="653" spans="1:4" ht="13" x14ac:dyDescent="0.15">
      <c r="A653" s="7"/>
      <c r="C653" s="7"/>
      <c r="D653" s="7"/>
    </row>
    <row r="654" spans="1:4" ht="13" x14ac:dyDescent="0.15">
      <c r="A654" s="7"/>
      <c r="C654" s="7"/>
      <c r="D654" s="7"/>
    </row>
    <row r="655" spans="1:4" ht="13" x14ac:dyDescent="0.15">
      <c r="A655" s="7"/>
      <c r="C655" s="7"/>
      <c r="D655" s="7"/>
    </row>
    <row r="656" spans="1:4" ht="13" x14ac:dyDescent="0.15">
      <c r="A656" s="7"/>
      <c r="C656" s="7"/>
      <c r="D656" s="7"/>
    </row>
    <row r="657" spans="1:4" ht="13" x14ac:dyDescent="0.15">
      <c r="A657" s="7"/>
      <c r="C657" s="7"/>
      <c r="D657" s="7"/>
    </row>
    <row r="658" spans="1:4" ht="13" x14ac:dyDescent="0.15">
      <c r="A658" s="7"/>
      <c r="C658" s="7"/>
      <c r="D658" s="7"/>
    </row>
    <row r="659" spans="1:4" ht="13" x14ac:dyDescent="0.15">
      <c r="A659" s="7"/>
      <c r="C659" s="7"/>
      <c r="D659" s="7"/>
    </row>
    <row r="660" spans="1:4" ht="13" x14ac:dyDescent="0.15">
      <c r="A660" s="7"/>
      <c r="C660" s="7"/>
      <c r="D660" s="7"/>
    </row>
    <row r="661" spans="1:4" ht="13" x14ac:dyDescent="0.15">
      <c r="A661" s="7"/>
      <c r="C661" s="7"/>
      <c r="D661" s="7"/>
    </row>
    <row r="662" spans="1:4" ht="13" x14ac:dyDescent="0.15">
      <c r="A662" s="7"/>
      <c r="C662" s="7"/>
      <c r="D662" s="7"/>
    </row>
    <row r="663" spans="1:4" ht="13" x14ac:dyDescent="0.15">
      <c r="A663" s="7"/>
      <c r="C663" s="7"/>
      <c r="D663" s="7"/>
    </row>
    <row r="664" spans="1:4" ht="13" x14ac:dyDescent="0.15">
      <c r="A664" s="7"/>
      <c r="C664" s="7"/>
      <c r="D664" s="7"/>
    </row>
    <row r="665" spans="1:4" ht="13" x14ac:dyDescent="0.15">
      <c r="A665" s="7"/>
      <c r="C665" s="7"/>
      <c r="D665" s="7"/>
    </row>
    <row r="666" spans="1:4" ht="13" x14ac:dyDescent="0.15">
      <c r="A666" s="7"/>
      <c r="C666" s="7"/>
      <c r="D666" s="7"/>
    </row>
    <row r="667" spans="1:4" ht="13" x14ac:dyDescent="0.15">
      <c r="A667" s="7"/>
      <c r="C667" s="7"/>
      <c r="D667" s="7"/>
    </row>
    <row r="668" spans="1:4" ht="13" x14ac:dyDescent="0.15">
      <c r="A668" s="7"/>
      <c r="C668" s="7"/>
      <c r="D668" s="7"/>
    </row>
    <row r="669" spans="1:4" ht="13" x14ac:dyDescent="0.15">
      <c r="A669" s="7"/>
      <c r="C669" s="7"/>
      <c r="D669" s="7"/>
    </row>
    <row r="670" spans="1:4" ht="13" x14ac:dyDescent="0.15">
      <c r="A670" s="7"/>
      <c r="C670" s="7"/>
      <c r="D670" s="7"/>
    </row>
    <row r="671" spans="1:4" ht="13" x14ac:dyDescent="0.15">
      <c r="A671" s="7"/>
      <c r="C671" s="7"/>
      <c r="D671" s="7"/>
    </row>
    <row r="672" spans="1:4" ht="13" x14ac:dyDescent="0.15">
      <c r="A672" s="7"/>
      <c r="C672" s="7"/>
      <c r="D672" s="7"/>
    </row>
    <row r="673" spans="1:4" ht="13" x14ac:dyDescent="0.15">
      <c r="A673" s="7"/>
      <c r="C673" s="7"/>
      <c r="D673" s="7"/>
    </row>
    <row r="674" spans="1:4" ht="13" x14ac:dyDescent="0.15">
      <c r="A674" s="7"/>
      <c r="C674" s="7"/>
      <c r="D674" s="7"/>
    </row>
    <row r="675" spans="1:4" ht="13" x14ac:dyDescent="0.15">
      <c r="A675" s="7"/>
      <c r="C675" s="7"/>
      <c r="D675" s="7"/>
    </row>
    <row r="676" spans="1:4" ht="13" x14ac:dyDescent="0.15">
      <c r="A676" s="7"/>
      <c r="C676" s="7"/>
      <c r="D676" s="7"/>
    </row>
    <row r="677" spans="1:4" ht="13" x14ac:dyDescent="0.15">
      <c r="A677" s="7"/>
      <c r="C677" s="7"/>
      <c r="D677" s="7"/>
    </row>
    <row r="678" spans="1:4" ht="13" x14ac:dyDescent="0.15">
      <c r="A678" s="7"/>
      <c r="C678" s="7"/>
      <c r="D678" s="7"/>
    </row>
    <row r="679" spans="1:4" ht="13" x14ac:dyDescent="0.15">
      <c r="A679" s="7"/>
      <c r="C679" s="7"/>
      <c r="D679" s="7"/>
    </row>
    <row r="680" spans="1:4" ht="13" x14ac:dyDescent="0.15">
      <c r="A680" s="7"/>
      <c r="C680" s="7"/>
      <c r="D680" s="7"/>
    </row>
    <row r="681" spans="1:4" ht="13" x14ac:dyDescent="0.15">
      <c r="A681" s="7"/>
      <c r="C681" s="7"/>
      <c r="D681" s="7"/>
    </row>
    <row r="682" spans="1:4" ht="13" x14ac:dyDescent="0.15">
      <c r="A682" s="7"/>
      <c r="C682" s="7"/>
      <c r="D682" s="7"/>
    </row>
    <row r="683" spans="1:4" ht="13" x14ac:dyDescent="0.15">
      <c r="A683" s="7"/>
      <c r="C683" s="7"/>
      <c r="D683" s="7"/>
    </row>
    <row r="684" spans="1:4" ht="13" x14ac:dyDescent="0.15">
      <c r="A684" s="7"/>
      <c r="C684" s="7"/>
      <c r="D684" s="7"/>
    </row>
    <row r="685" spans="1:4" ht="13" x14ac:dyDescent="0.15">
      <c r="A685" s="7"/>
      <c r="C685" s="7"/>
      <c r="D685" s="7"/>
    </row>
    <row r="686" spans="1:4" ht="13" x14ac:dyDescent="0.15">
      <c r="A686" s="7"/>
      <c r="C686" s="7"/>
      <c r="D686" s="7"/>
    </row>
    <row r="687" spans="1:4" ht="13" x14ac:dyDescent="0.15">
      <c r="A687" s="7"/>
      <c r="C687" s="7"/>
      <c r="D687" s="7"/>
    </row>
    <row r="688" spans="1:4" ht="13" x14ac:dyDescent="0.15">
      <c r="A688" s="7"/>
      <c r="C688" s="7"/>
      <c r="D688" s="7"/>
    </row>
    <row r="689" spans="1:4" ht="13" x14ac:dyDescent="0.15">
      <c r="A689" s="7"/>
      <c r="C689" s="7"/>
      <c r="D689" s="7"/>
    </row>
    <row r="690" spans="1:4" ht="13" x14ac:dyDescent="0.15">
      <c r="A690" s="7"/>
      <c r="C690" s="7"/>
      <c r="D690" s="7"/>
    </row>
    <row r="691" spans="1:4" ht="13" x14ac:dyDescent="0.15">
      <c r="A691" s="7"/>
      <c r="C691" s="7"/>
      <c r="D691" s="7"/>
    </row>
    <row r="692" spans="1:4" ht="13" x14ac:dyDescent="0.15">
      <c r="A692" s="7"/>
      <c r="C692" s="7"/>
      <c r="D692" s="7"/>
    </row>
    <row r="693" spans="1:4" ht="13" x14ac:dyDescent="0.15">
      <c r="A693" s="7"/>
      <c r="C693" s="7"/>
      <c r="D693" s="7"/>
    </row>
    <row r="694" spans="1:4" ht="13" x14ac:dyDescent="0.15">
      <c r="A694" s="7"/>
      <c r="C694" s="7"/>
      <c r="D694" s="7"/>
    </row>
    <row r="695" spans="1:4" ht="13" x14ac:dyDescent="0.15">
      <c r="A695" s="7"/>
      <c r="C695" s="7"/>
      <c r="D695" s="7"/>
    </row>
    <row r="696" spans="1:4" ht="13" x14ac:dyDescent="0.15">
      <c r="A696" s="7"/>
      <c r="C696" s="7"/>
      <c r="D696" s="7"/>
    </row>
    <row r="697" spans="1:4" ht="13" x14ac:dyDescent="0.15">
      <c r="A697" s="7"/>
      <c r="C697" s="7"/>
      <c r="D697" s="7"/>
    </row>
    <row r="698" spans="1:4" ht="13" x14ac:dyDescent="0.15">
      <c r="A698" s="7"/>
      <c r="C698" s="7"/>
      <c r="D698" s="7"/>
    </row>
    <row r="699" spans="1:4" ht="13" x14ac:dyDescent="0.15">
      <c r="A699" s="7"/>
      <c r="C699" s="7"/>
      <c r="D699" s="7"/>
    </row>
    <row r="700" spans="1:4" ht="13" x14ac:dyDescent="0.15">
      <c r="A700" s="7"/>
      <c r="C700" s="7"/>
      <c r="D700" s="7"/>
    </row>
    <row r="701" spans="1:4" ht="13" x14ac:dyDescent="0.15">
      <c r="A701" s="7"/>
      <c r="C701" s="7"/>
      <c r="D701" s="7"/>
    </row>
    <row r="702" spans="1:4" ht="13" x14ac:dyDescent="0.15">
      <c r="A702" s="7"/>
      <c r="C702" s="7"/>
      <c r="D702" s="7"/>
    </row>
    <row r="703" spans="1:4" ht="13" x14ac:dyDescent="0.15">
      <c r="A703" s="7"/>
      <c r="C703" s="7"/>
      <c r="D703" s="7"/>
    </row>
    <row r="704" spans="1:4" ht="13" x14ac:dyDescent="0.15">
      <c r="A704" s="7"/>
      <c r="C704" s="7"/>
      <c r="D704" s="7"/>
    </row>
    <row r="705" spans="1:4" ht="13" x14ac:dyDescent="0.15">
      <c r="A705" s="7"/>
      <c r="C705" s="7"/>
      <c r="D705" s="7"/>
    </row>
    <row r="706" spans="1:4" ht="13" x14ac:dyDescent="0.15">
      <c r="A706" s="7"/>
      <c r="C706" s="7"/>
      <c r="D706" s="7"/>
    </row>
    <row r="707" spans="1:4" ht="13" x14ac:dyDescent="0.15">
      <c r="A707" s="7"/>
      <c r="C707" s="7"/>
      <c r="D707" s="7"/>
    </row>
    <row r="708" spans="1:4" ht="13" x14ac:dyDescent="0.15">
      <c r="A708" s="7"/>
      <c r="C708" s="7"/>
      <c r="D708" s="7"/>
    </row>
    <row r="709" spans="1:4" ht="13" x14ac:dyDescent="0.15">
      <c r="A709" s="7"/>
      <c r="C709" s="7"/>
      <c r="D709" s="7"/>
    </row>
    <row r="710" spans="1:4" ht="13" x14ac:dyDescent="0.15">
      <c r="A710" s="7"/>
      <c r="C710" s="7"/>
      <c r="D710" s="7"/>
    </row>
    <row r="711" spans="1:4" ht="13" x14ac:dyDescent="0.15">
      <c r="A711" s="7"/>
      <c r="C711" s="7"/>
      <c r="D711" s="7"/>
    </row>
    <row r="712" spans="1:4" ht="13" x14ac:dyDescent="0.15">
      <c r="A712" s="7"/>
      <c r="C712" s="7"/>
      <c r="D712" s="7"/>
    </row>
    <row r="713" spans="1:4" ht="13" x14ac:dyDescent="0.15">
      <c r="A713" s="7"/>
      <c r="C713" s="7"/>
      <c r="D713" s="7"/>
    </row>
    <row r="714" spans="1:4" ht="13" x14ac:dyDescent="0.15">
      <c r="A714" s="7"/>
      <c r="C714" s="7"/>
      <c r="D714" s="7"/>
    </row>
    <row r="715" spans="1:4" ht="13" x14ac:dyDescent="0.15">
      <c r="A715" s="7"/>
      <c r="C715" s="7"/>
      <c r="D715" s="7"/>
    </row>
    <row r="716" spans="1:4" ht="13" x14ac:dyDescent="0.15">
      <c r="A716" s="7"/>
      <c r="C716" s="7"/>
      <c r="D716" s="7"/>
    </row>
    <row r="717" spans="1:4" ht="13" x14ac:dyDescent="0.15">
      <c r="A717" s="7"/>
      <c r="C717" s="7"/>
      <c r="D717" s="7"/>
    </row>
    <row r="718" spans="1:4" ht="13" x14ac:dyDescent="0.15">
      <c r="A718" s="7"/>
      <c r="C718" s="7"/>
      <c r="D718" s="7"/>
    </row>
    <row r="719" spans="1:4" ht="13" x14ac:dyDescent="0.15">
      <c r="A719" s="7"/>
      <c r="C719" s="7"/>
      <c r="D719" s="7"/>
    </row>
    <row r="720" spans="1:4" ht="13" x14ac:dyDescent="0.15">
      <c r="A720" s="7"/>
      <c r="C720" s="7"/>
      <c r="D720" s="7"/>
    </row>
    <row r="721" spans="1:4" ht="13" x14ac:dyDescent="0.15">
      <c r="A721" s="7"/>
      <c r="C721" s="7"/>
      <c r="D721" s="7"/>
    </row>
    <row r="722" spans="1:4" ht="13" x14ac:dyDescent="0.15">
      <c r="A722" s="7"/>
      <c r="C722" s="7"/>
      <c r="D722" s="7"/>
    </row>
    <row r="723" spans="1:4" ht="13" x14ac:dyDescent="0.15">
      <c r="A723" s="7"/>
      <c r="C723" s="7"/>
      <c r="D723" s="7"/>
    </row>
    <row r="724" spans="1:4" ht="13" x14ac:dyDescent="0.15">
      <c r="A724" s="7"/>
      <c r="C724" s="7"/>
      <c r="D724" s="7"/>
    </row>
    <row r="725" spans="1:4" ht="13" x14ac:dyDescent="0.15">
      <c r="A725" s="7"/>
      <c r="C725" s="7"/>
      <c r="D725" s="7"/>
    </row>
    <row r="726" spans="1:4" ht="13" x14ac:dyDescent="0.15">
      <c r="A726" s="7"/>
      <c r="C726" s="7"/>
      <c r="D726" s="7"/>
    </row>
    <row r="727" spans="1:4" ht="13" x14ac:dyDescent="0.15">
      <c r="A727" s="7"/>
      <c r="C727" s="7"/>
      <c r="D727" s="7"/>
    </row>
    <row r="728" spans="1:4" ht="13" x14ac:dyDescent="0.15">
      <c r="A728" s="7"/>
      <c r="C728" s="7"/>
      <c r="D728" s="7"/>
    </row>
    <row r="729" spans="1:4" ht="13" x14ac:dyDescent="0.15">
      <c r="A729" s="7"/>
      <c r="C729" s="7"/>
      <c r="D729" s="7"/>
    </row>
    <row r="730" spans="1:4" ht="13" x14ac:dyDescent="0.15">
      <c r="A730" s="7"/>
      <c r="C730" s="7"/>
      <c r="D730" s="7"/>
    </row>
    <row r="731" spans="1:4" ht="13" x14ac:dyDescent="0.15">
      <c r="A731" s="7"/>
      <c r="C731" s="7"/>
      <c r="D731" s="7"/>
    </row>
    <row r="732" spans="1:4" ht="13" x14ac:dyDescent="0.15">
      <c r="A732" s="7"/>
      <c r="C732" s="7"/>
      <c r="D732" s="7"/>
    </row>
    <row r="733" spans="1:4" ht="13" x14ac:dyDescent="0.15">
      <c r="A733" s="7"/>
      <c r="C733" s="7"/>
      <c r="D733" s="7"/>
    </row>
    <row r="734" spans="1:4" ht="13" x14ac:dyDescent="0.15">
      <c r="A734" s="7"/>
      <c r="C734" s="7"/>
      <c r="D734" s="7"/>
    </row>
    <row r="735" spans="1:4" ht="13" x14ac:dyDescent="0.15">
      <c r="A735" s="7"/>
      <c r="C735" s="7"/>
      <c r="D735" s="7"/>
    </row>
    <row r="736" spans="1:4" ht="13" x14ac:dyDescent="0.15">
      <c r="A736" s="7"/>
      <c r="C736" s="7"/>
      <c r="D736" s="7"/>
    </row>
    <row r="737" spans="1:4" ht="13" x14ac:dyDescent="0.15">
      <c r="A737" s="7"/>
      <c r="C737" s="7"/>
      <c r="D737" s="7"/>
    </row>
    <row r="738" spans="1:4" ht="13" x14ac:dyDescent="0.15">
      <c r="A738" s="7"/>
      <c r="C738" s="7"/>
      <c r="D738" s="7"/>
    </row>
    <row r="739" spans="1:4" ht="13" x14ac:dyDescent="0.15">
      <c r="A739" s="7"/>
      <c r="C739" s="7"/>
      <c r="D739" s="7"/>
    </row>
    <row r="740" spans="1:4" ht="13" x14ac:dyDescent="0.15">
      <c r="A740" s="7"/>
      <c r="C740" s="7"/>
      <c r="D740" s="7"/>
    </row>
    <row r="741" spans="1:4" ht="13" x14ac:dyDescent="0.15">
      <c r="A741" s="7"/>
      <c r="C741" s="7"/>
      <c r="D741" s="7"/>
    </row>
    <row r="742" spans="1:4" ht="13" x14ac:dyDescent="0.15">
      <c r="A742" s="7"/>
      <c r="C742" s="7"/>
      <c r="D742" s="7"/>
    </row>
    <row r="743" spans="1:4" ht="13" x14ac:dyDescent="0.15">
      <c r="A743" s="7"/>
      <c r="C743" s="7"/>
      <c r="D743" s="7"/>
    </row>
    <row r="744" spans="1:4" ht="13" x14ac:dyDescent="0.15">
      <c r="A744" s="7"/>
      <c r="C744" s="7"/>
      <c r="D744" s="7"/>
    </row>
    <row r="745" spans="1:4" ht="13" x14ac:dyDescent="0.15">
      <c r="A745" s="7"/>
      <c r="C745" s="7"/>
      <c r="D745" s="7"/>
    </row>
    <row r="746" spans="1:4" ht="13" x14ac:dyDescent="0.15">
      <c r="A746" s="7"/>
      <c r="C746" s="7"/>
      <c r="D746" s="7"/>
    </row>
    <row r="747" spans="1:4" ht="13" x14ac:dyDescent="0.15">
      <c r="A747" s="7"/>
      <c r="C747" s="7"/>
      <c r="D747" s="7"/>
    </row>
    <row r="748" spans="1:4" ht="13" x14ac:dyDescent="0.15">
      <c r="A748" s="7"/>
      <c r="C748" s="7"/>
      <c r="D748" s="7"/>
    </row>
    <row r="749" spans="1:4" ht="13" x14ac:dyDescent="0.15">
      <c r="A749" s="7"/>
      <c r="C749" s="7"/>
      <c r="D749" s="7"/>
    </row>
    <row r="750" spans="1:4" ht="13" x14ac:dyDescent="0.15">
      <c r="A750" s="7"/>
      <c r="C750" s="7"/>
      <c r="D750" s="7"/>
    </row>
    <row r="751" spans="1:4" ht="13" x14ac:dyDescent="0.15">
      <c r="A751" s="7"/>
      <c r="C751" s="7"/>
      <c r="D751" s="7"/>
    </row>
    <row r="752" spans="1:4" ht="13" x14ac:dyDescent="0.15">
      <c r="A752" s="7"/>
      <c r="C752" s="7"/>
      <c r="D752" s="7"/>
    </row>
    <row r="753" spans="1:4" ht="13" x14ac:dyDescent="0.15">
      <c r="A753" s="7"/>
      <c r="C753" s="7"/>
      <c r="D753" s="7"/>
    </row>
    <row r="754" spans="1:4" ht="13" x14ac:dyDescent="0.15">
      <c r="A754" s="7"/>
      <c r="C754" s="7"/>
      <c r="D754" s="7"/>
    </row>
    <row r="755" spans="1:4" ht="13" x14ac:dyDescent="0.15">
      <c r="A755" s="7"/>
      <c r="C755" s="7"/>
      <c r="D755" s="7"/>
    </row>
    <row r="756" spans="1:4" ht="13" x14ac:dyDescent="0.15">
      <c r="A756" s="7"/>
      <c r="C756" s="7"/>
      <c r="D756" s="7"/>
    </row>
    <row r="757" spans="1:4" ht="13" x14ac:dyDescent="0.15">
      <c r="A757" s="7"/>
      <c r="C757" s="7"/>
      <c r="D757" s="7"/>
    </row>
    <row r="758" spans="1:4" ht="13" x14ac:dyDescent="0.15">
      <c r="A758" s="7"/>
      <c r="C758" s="7"/>
      <c r="D758" s="7"/>
    </row>
    <row r="759" spans="1:4" ht="13" x14ac:dyDescent="0.15">
      <c r="A759" s="7"/>
      <c r="C759" s="7"/>
      <c r="D759" s="7"/>
    </row>
    <row r="760" spans="1:4" ht="13" x14ac:dyDescent="0.15">
      <c r="A760" s="7"/>
      <c r="C760" s="7"/>
      <c r="D760" s="7"/>
    </row>
    <row r="761" spans="1:4" ht="13" x14ac:dyDescent="0.15">
      <c r="A761" s="7"/>
      <c r="C761" s="7"/>
      <c r="D761" s="7"/>
    </row>
    <row r="762" spans="1:4" ht="13" x14ac:dyDescent="0.15">
      <c r="A762" s="7"/>
      <c r="C762" s="7"/>
      <c r="D762" s="7"/>
    </row>
    <row r="763" spans="1:4" ht="13" x14ac:dyDescent="0.15">
      <c r="A763" s="7"/>
      <c r="C763" s="7"/>
      <c r="D763" s="7"/>
    </row>
    <row r="764" spans="1:4" ht="13" x14ac:dyDescent="0.15">
      <c r="A764" s="7"/>
      <c r="C764" s="7"/>
      <c r="D764" s="7"/>
    </row>
    <row r="765" spans="1:4" ht="13" x14ac:dyDescent="0.15">
      <c r="A765" s="7"/>
      <c r="C765" s="7"/>
      <c r="D765" s="7"/>
    </row>
    <row r="766" spans="1:4" ht="13" x14ac:dyDescent="0.15">
      <c r="A766" s="7"/>
      <c r="C766" s="7"/>
      <c r="D766" s="7"/>
    </row>
    <row r="767" spans="1:4" ht="13" x14ac:dyDescent="0.15">
      <c r="A767" s="7"/>
      <c r="C767" s="7"/>
      <c r="D767" s="7"/>
    </row>
    <row r="768" spans="1:4" ht="13" x14ac:dyDescent="0.15">
      <c r="A768" s="7"/>
      <c r="C768" s="7"/>
      <c r="D768" s="7"/>
    </row>
    <row r="769" spans="1:4" ht="13" x14ac:dyDescent="0.15">
      <c r="A769" s="7"/>
      <c r="C769" s="7"/>
      <c r="D769" s="7"/>
    </row>
    <row r="770" spans="1:4" ht="13" x14ac:dyDescent="0.15">
      <c r="A770" s="7"/>
      <c r="C770" s="7"/>
      <c r="D770" s="7"/>
    </row>
    <row r="771" spans="1:4" ht="13" x14ac:dyDescent="0.15">
      <c r="A771" s="7"/>
      <c r="C771" s="7"/>
      <c r="D771" s="7"/>
    </row>
    <row r="772" spans="1:4" ht="13" x14ac:dyDescent="0.15">
      <c r="A772" s="7"/>
      <c r="C772" s="7"/>
      <c r="D772" s="7"/>
    </row>
    <row r="773" spans="1:4" ht="13" x14ac:dyDescent="0.15">
      <c r="A773" s="7"/>
      <c r="C773" s="7"/>
      <c r="D773" s="7"/>
    </row>
    <row r="774" spans="1:4" ht="13" x14ac:dyDescent="0.15">
      <c r="A774" s="7"/>
      <c r="C774" s="7"/>
      <c r="D774" s="7"/>
    </row>
    <row r="775" spans="1:4" ht="13" x14ac:dyDescent="0.15">
      <c r="A775" s="7"/>
      <c r="C775" s="7"/>
      <c r="D775" s="7"/>
    </row>
    <row r="776" spans="1:4" ht="13" x14ac:dyDescent="0.15">
      <c r="A776" s="7"/>
      <c r="C776" s="7"/>
      <c r="D776" s="7"/>
    </row>
    <row r="777" spans="1:4" ht="13" x14ac:dyDescent="0.15">
      <c r="A777" s="7"/>
      <c r="C777" s="7"/>
      <c r="D777" s="7"/>
    </row>
    <row r="778" spans="1:4" ht="13" x14ac:dyDescent="0.15">
      <c r="A778" s="7"/>
      <c r="C778" s="7"/>
      <c r="D778" s="7"/>
    </row>
    <row r="779" spans="1:4" ht="13" x14ac:dyDescent="0.15">
      <c r="A779" s="7"/>
      <c r="C779" s="7"/>
      <c r="D779" s="7"/>
    </row>
    <row r="780" spans="1:4" ht="13" x14ac:dyDescent="0.15">
      <c r="A780" s="7"/>
      <c r="C780" s="7"/>
      <c r="D780" s="7"/>
    </row>
    <row r="781" spans="1:4" ht="13" x14ac:dyDescent="0.15">
      <c r="A781" s="7"/>
      <c r="C781" s="7"/>
      <c r="D781" s="7"/>
    </row>
    <row r="782" spans="1:4" ht="13" x14ac:dyDescent="0.15">
      <c r="A782" s="7"/>
      <c r="C782" s="7"/>
      <c r="D782" s="7"/>
    </row>
    <row r="783" spans="1:4" ht="13" x14ac:dyDescent="0.15">
      <c r="A783" s="7"/>
      <c r="C783" s="7"/>
      <c r="D783" s="7"/>
    </row>
    <row r="784" spans="1:4" ht="13" x14ac:dyDescent="0.15">
      <c r="A784" s="7"/>
      <c r="C784" s="7"/>
      <c r="D784" s="7"/>
    </row>
    <row r="785" spans="1:4" ht="13" x14ac:dyDescent="0.15">
      <c r="A785" s="7"/>
      <c r="C785" s="7"/>
      <c r="D785" s="7"/>
    </row>
    <row r="786" spans="1:4" ht="13" x14ac:dyDescent="0.15">
      <c r="A786" s="7"/>
      <c r="C786" s="7"/>
      <c r="D786" s="7"/>
    </row>
    <row r="787" spans="1:4" ht="13" x14ac:dyDescent="0.15">
      <c r="A787" s="7"/>
      <c r="C787" s="7"/>
      <c r="D787" s="7"/>
    </row>
    <row r="788" spans="1:4" ht="13" x14ac:dyDescent="0.15">
      <c r="A788" s="7"/>
      <c r="C788" s="7"/>
      <c r="D788" s="7"/>
    </row>
    <row r="789" spans="1:4" ht="13" x14ac:dyDescent="0.15">
      <c r="A789" s="7"/>
      <c r="C789" s="7"/>
      <c r="D789" s="7"/>
    </row>
    <row r="790" spans="1:4" ht="13" x14ac:dyDescent="0.15">
      <c r="A790" s="7"/>
      <c r="C790" s="7"/>
      <c r="D790" s="7"/>
    </row>
    <row r="791" spans="1:4" ht="13" x14ac:dyDescent="0.15">
      <c r="A791" s="7"/>
      <c r="C791" s="7"/>
      <c r="D791" s="7"/>
    </row>
    <row r="792" spans="1:4" ht="13" x14ac:dyDescent="0.15">
      <c r="A792" s="7"/>
      <c r="C792" s="7"/>
      <c r="D792" s="7"/>
    </row>
    <row r="793" spans="1:4" ht="13" x14ac:dyDescent="0.15">
      <c r="A793" s="7"/>
      <c r="C793" s="7"/>
      <c r="D793" s="7"/>
    </row>
    <row r="794" spans="1:4" ht="13" x14ac:dyDescent="0.15">
      <c r="A794" s="7"/>
      <c r="C794" s="7"/>
      <c r="D794" s="7"/>
    </row>
    <row r="795" spans="1:4" ht="13" x14ac:dyDescent="0.15">
      <c r="A795" s="7"/>
      <c r="C795" s="7"/>
      <c r="D795" s="7"/>
    </row>
    <row r="796" spans="1:4" ht="13" x14ac:dyDescent="0.15">
      <c r="A796" s="7"/>
      <c r="C796" s="7"/>
      <c r="D796" s="7"/>
    </row>
    <row r="797" spans="1:4" ht="13" x14ac:dyDescent="0.15">
      <c r="A797" s="7"/>
      <c r="C797" s="7"/>
      <c r="D797" s="7"/>
    </row>
    <row r="798" spans="1:4" ht="13" x14ac:dyDescent="0.15">
      <c r="A798" s="7"/>
      <c r="C798" s="7"/>
      <c r="D798" s="7"/>
    </row>
    <row r="799" spans="1:4" ht="13" x14ac:dyDescent="0.15">
      <c r="A799" s="7"/>
      <c r="C799" s="7"/>
      <c r="D799" s="7"/>
    </row>
    <row r="800" spans="1:4" ht="13" x14ac:dyDescent="0.15">
      <c r="A800" s="7"/>
      <c r="C800" s="7"/>
      <c r="D800" s="7"/>
    </row>
    <row r="801" spans="1:4" ht="13" x14ac:dyDescent="0.15">
      <c r="A801" s="7"/>
      <c r="C801" s="7"/>
      <c r="D801" s="7"/>
    </row>
    <row r="802" spans="1:4" ht="13" x14ac:dyDescent="0.15">
      <c r="A802" s="7"/>
      <c r="C802" s="7"/>
      <c r="D802" s="7"/>
    </row>
    <row r="803" spans="1:4" ht="13" x14ac:dyDescent="0.15">
      <c r="A803" s="7"/>
      <c r="C803" s="7"/>
      <c r="D803" s="7"/>
    </row>
    <row r="804" spans="1:4" ht="13" x14ac:dyDescent="0.15">
      <c r="A804" s="7"/>
      <c r="C804" s="7"/>
      <c r="D804" s="7"/>
    </row>
    <row r="805" spans="1:4" ht="13" x14ac:dyDescent="0.15">
      <c r="A805" s="7"/>
      <c r="C805" s="7"/>
      <c r="D805" s="7"/>
    </row>
    <row r="806" spans="1:4" ht="13" x14ac:dyDescent="0.15">
      <c r="A806" s="7"/>
      <c r="C806" s="7"/>
      <c r="D806" s="7"/>
    </row>
    <row r="807" spans="1:4" ht="13" x14ac:dyDescent="0.15">
      <c r="A807" s="7"/>
      <c r="C807" s="7"/>
      <c r="D807" s="7"/>
    </row>
    <row r="808" spans="1:4" ht="13" x14ac:dyDescent="0.15">
      <c r="A808" s="7"/>
      <c r="C808" s="7"/>
      <c r="D808" s="7"/>
    </row>
    <row r="809" spans="1:4" ht="13" x14ac:dyDescent="0.15">
      <c r="A809" s="7"/>
      <c r="C809" s="7"/>
      <c r="D809" s="7"/>
    </row>
    <row r="810" spans="1:4" ht="13" x14ac:dyDescent="0.15">
      <c r="A810" s="7"/>
      <c r="C810" s="7"/>
      <c r="D810" s="7"/>
    </row>
    <row r="811" spans="1:4" ht="13" x14ac:dyDescent="0.15">
      <c r="A811" s="7"/>
      <c r="C811" s="7"/>
      <c r="D811" s="7"/>
    </row>
    <row r="812" spans="1:4" ht="13" x14ac:dyDescent="0.15">
      <c r="A812" s="7"/>
      <c r="C812" s="7"/>
      <c r="D812" s="7"/>
    </row>
    <row r="813" spans="1:4" ht="13" x14ac:dyDescent="0.15">
      <c r="A813" s="7"/>
      <c r="C813" s="7"/>
      <c r="D813" s="7"/>
    </row>
    <row r="814" spans="1:4" ht="13" x14ac:dyDescent="0.15">
      <c r="A814" s="7"/>
      <c r="C814" s="7"/>
      <c r="D814" s="7"/>
    </row>
    <row r="815" spans="1:4" ht="13" x14ac:dyDescent="0.15">
      <c r="A815" s="7"/>
      <c r="C815" s="7"/>
      <c r="D815" s="7"/>
    </row>
    <row r="816" spans="1:4" ht="13" x14ac:dyDescent="0.15">
      <c r="A816" s="7"/>
      <c r="C816" s="7"/>
      <c r="D816" s="7"/>
    </row>
    <row r="817" spans="1:4" ht="13" x14ac:dyDescent="0.15">
      <c r="A817" s="7"/>
      <c r="C817" s="7"/>
      <c r="D817" s="7"/>
    </row>
    <row r="818" spans="1:4" ht="13" x14ac:dyDescent="0.15">
      <c r="A818" s="7"/>
      <c r="C818" s="7"/>
      <c r="D818" s="7"/>
    </row>
    <row r="819" spans="1:4" ht="13" x14ac:dyDescent="0.15">
      <c r="A819" s="7"/>
      <c r="C819" s="7"/>
      <c r="D819" s="7"/>
    </row>
    <row r="820" spans="1:4" ht="13" x14ac:dyDescent="0.15">
      <c r="A820" s="7"/>
      <c r="C820" s="7"/>
      <c r="D820" s="7"/>
    </row>
    <row r="821" spans="1:4" ht="13" x14ac:dyDescent="0.15">
      <c r="A821" s="7"/>
      <c r="C821" s="7"/>
      <c r="D821" s="7"/>
    </row>
    <row r="822" spans="1:4" ht="13" x14ac:dyDescent="0.15">
      <c r="A822" s="7"/>
      <c r="C822" s="7"/>
      <c r="D822" s="7"/>
    </row>
    <row r="823" spans="1:4" ht="13" x14ac:dyDescent="0.15">
      <c r="A823" s="7"/>
      <c r="C823" s="7"/>
      <c r="D823" s="7"/>
    </row>
    <row r="824" spans="1:4" ht="13" x14ac:dyDescent="0.15">
      <c r="A824" s="7"/>
      <c r="C824" s="7"/>
      <c r="D824" s="7"/>
    </row>
    <row r="825" spans="1:4" ht="13" x14ac:dyDescent="0.15">
      <c r="A825" s="7"/>
      <c r="C825" s="7"/>
      <c r="D825" s="7"/>
    </row>
    <row r="826" spans="1:4" ht="13" x14ac:dyDescent="0.15">
      <c r="A826" s="7"/>
      <c r="C826" s="7"/>
      <c r="D826" s="7"/>
    </row>
    <row r="827" spans="1:4" ht="13" x14ac:dyDescent="0.15">
      <c r="A827" s="7"/>
      <c r="C827" s="7"/>
      <c r="D827" s="7"/>
    </row>
    <row r="828" spans="1:4" ht="13" x14ac:dyDescent="0.15">
      <c r="A828" s="7"/>
      <c r="C828" s="7"/>
      <c r="D828" s="7"/>
    </row>
    <row r="829" spans="1:4" ht="13" x14ac:dyDescent="0.15">
      <c r="A829" s="7"/>
      <c r="C829" s="7"/>
      <c r="D829" s="7"/>
    </row>
    <row r="830" spans="1:4" ht="13" x14ac:dyDescent="0.15">
      <c r="A830" s="7"/>
      <c r="C830" s="7"/>
      <c r="D830" s="7"/>
    </row>
    <row r="831" spans="1:4" ht="13" x14ac:dyDescent="0.15">
      <c r="A831" s="7"/>
      <c r="C831" s="7"/>
      <c r="D831" s="7"/>
    </row>
    <row r="832" spans="1:4" ht="13" x14ac:dyDescent="0.15">
      <c r="A832" s="7"/>
      <c r="C832" s="7"/>
      <c r="D832" s="7"/>
    </row>
    <row r="833" spans="1:4" ht="13" x14ac:dyDescent="0.15">
      <c r="A833" s="7"/>
      <c r="C833" s="7"/>
      <c r="D833" s="7"/>
    </row>
    <row r="834" spans="1:4" ht="13" x14ac:dyDescent="0.15">
      <c r="A834" s="7"/>
      <c r="C834" s="7"/>
      <c r="D834" s="7"/>
    </row>
    <row r="835" spans="1:4" ht="13" x14ac:dyDescent="0.15">
      <c r="A835" s="7"/>
      <c r="C835" s="7"/>
      <c r="D835" s="7"/>
    </row>
    <row r="836" spans="1:4" ht="13" x14ac:dyDescent="0.15">
      <c r="A836" s="7"/>
      <c r="C836" s="7"/>
      <c r="D836" s="7"/>
    </row>
    <row r="837" spans="1:4" ht="13" x14ac:dyDescent="0.15">
      <c r="A837" s="7"/>
      <c r="C837" s="7"/>
      <c r="D837" s="7"/>
    </row>
    <row r="838" spans="1:4" ht="13" x14ac:dyDescent="0.15">
      <c r="A838" s="7"/>
      <c r="C838" s="7"/>
      <c r="D838" s="7"/>
    </row>
    <row r="839" spans="1:4" ht="13" x14ac:dyDescent="0.15">
      <c r="A839" s="7"/>
      <c r="C839" s="7"/>
      <c r="D839" s="7"/>
    </row>
    <row r="840" spans="1:4" ht="13" x14ac:dyDescent="0.15">
      <c r="A840" s="7"/>
      <c r="C840" s="7"/>
      <c r="D840" s="7"/>
    </row>
    <row r="841" spans="1:4" ht="13" x14ac:dyDescent="0.15">
      <c r="A841" s="7"/>
      <c r="C841" s="7"/>
      <c r="D841" s="7"/>
    </row>
    <row r="842" spans="1:4" ht="13" x14ac:dyDescent="0.15">
      <c r="A842" s="7"/>
      <c r="C842" s="7"/>
      <c r="D842" s="7"/>
    </row>
    <row r="843" spans="1:4" ht="13" x14ac:dyDescent="0.15">
      <c r="A843" s="7"/>
      <c r="C843" s="7"/>
      <c r="D843" s="7"/>
    </row>
    <row r="844" spans="1:4" ht="13" x14ac:dyDescent="0.15">
      <c r="A844" s="7"/>
      <c r="C844" s="7"/>
      <c r="D844" s="7"/>
    </row>
    <row r="845" spans="1:4" ht="13" x14ac:dyDescent="0.15">
      <c r="A845" s="7"/>
      <c r="C845" s="7"/>
      <c r="D845" s="7"/>
    </row>
    <row r="846" spans="1:4" ht="13" x14ac:dyDescent="0.15">
      <c r="A846" s="7"/>
      <c r="C846" s="7"/>
      <c r="D846" s="7"/>
    </row>
    <row r="847" spans="1:4" ht="13" x14ac:dyDescent="0.15">
      <c r="A847" s="7"/>
      <c r="C847" s="7"/>
      <c r="D847" s="7"/>
    </row>
    <row r="848" spans="1:4" ht="13" x14ac:dyDescent="0.15">
      <c r="A848" s="7"/>
      <c r="C848" s="7"/>
      <c r="D848" s="7"/>
    </row>
    <row r="849" spans="1:4" ht="13" x14ac:dyDescent="0.15">
      <c r="A849" s="7"/>
      <c r="C849" s="7"/>
      <c r="D849" s="7"/>
    </row>
    <row r="850" spans="1:4" ht="13" x14ac:dyDescent="0.15">
      <c r="A850" s="7"/>
      <c r="C850" s="7"/>
      <c r="D850" s="7"/>
    </row>
    <row r="851" spans="1:4" ht="13" x14ac:dyDescent="0.15">
      <c r="A851" s="7"/>
      <c r="C851" s="7"/>
      <c r="D851" s="7"/>
    </row>
    <row r="852" spans="1:4" ht="13" x14ac:dyDescent="0.15">
      <c r="A852" s="7"/>
      <c r="C852" s="7"/>
      <c r="D852" s="7"/>
    </row>
    <row r="853" spans="1:4" ht="13" x14ac:dyDescent="0.15">
      <c r="A853" s="7"/>
      <c r="C853" s="7"/>
      <c r="D853" s="7"/>
    </row>
    <row r="854" spans="1:4" ht="13" x14ac:dyDescent="0.15">
      <c r="A854" s="7"/>
      <c r="C854" s="7"/>
      <c r="D854" s="7"/>
    </row>
    <row r="855" spans="1:4" ht="13" x14ac:dyDescent="0.15">
      <c r="A855" s="7"/>
      <c r="C855" s="7"/>
      <c r="D855" s="7"/>
    </row>
    <row r="856" spans="1:4" ht="13" x14ac:dyDescent="0.15">
      <c r="A856" s="7"/>
      <c r="C856" s="7"/>
      <c r="D856" s="7"/>
    </row>
    <row r="857" spans="1:4" ht="13" x14ac:dyDescent="0.15">
      <c r="A857" s="7"/>
      <c r="C857" s="7"/>
      <c r="D857" s="7"/>
    </row>
    <row r="858" spans="1:4" ht="13" x14ac:dyDescent="0.15">
      <c r="A858" s="7"/>
      <c r="C858" s="7"/>
      <c r="D858" s="7"/>
    </row>
    <row r="859" spans="1:4" ht="13" x14ac:dyDescent="0.15">
      <c r="A859" s="7"/>
      <c r="C859" s="7"/>
      <c r="D859" s="7"/>
    </row>
    <row r="860" spans="1:4" ht="13" x14ac:dyDescent="0.15">
      <c r="A860" s="7"/>
      <c r="C860" s="7"/>
      <c r="D860" s="7"/>
    </row>
    <row r="861" spans="1:4" ht="13" x14ac:dyDescent="0.15">
      <c r="A861" s="7"/>
      <c r="C861" s="7"/>
      <c r="D861" s="7"/>
    </row>
    <row r="862" spans="1:4" ht="13" x14ac:dyDescent="0.15">
      <c r="A862" s="7"/>
      <c r="C862" s="7"/>
      <c r="D862" s="7"/>
    </row>
    <row r="863" spans="1:4" ht="13" x14ac:dyDescent="0.15">
      <c r="A863" s="7"/>
      <c r="C863" s="7"/>
      <c r="D863" s="7"/>
    </row>
    <row r="864" spans="1:4" ht="13" x14ac:dyDescent="0.15">
      <c r="A864" s="7"/>
      <c r="C864" s="7"/>
      <c r="D864" s="7"/>
    </row>
    <row r="865" spans="1:4" ht="13" x14ac:dyDescent="0.15">
      <c r="A865" s="7"/>
      <c r="C865" s="7"/>
      <c r="D865" s="7"/>
    </row>
    <row r="866" spans="1:4" ht="13" x14ac:dyDescent="0.15">
      <c r="A866" s="7"/>
      <c r="C866" s="7"/>
      <c r="D866" s="7"/>
    </row>
    <row r="867" spans="1:4" ht="13" x14ac:dyDescent="0.15">
      <c r="A867" s="7"/>
      <c r="C867" s="7"/>
      <c r="D867" s="7"/>
    </row>
    <row r="868" spans="1:4" ht="13" x14ac:dyDescent="0.15">
      <c r="A868" s="7"/>
      <c r="C868" s="7"/>
      <c r="D868" s="7"/>
    </row>
    <row r="869" spans="1:4" ht="13" x14ac:dyDescent="0.15">
      <c r="A869" s="7"/>
      <c r="C869" s="7"/>
      <c r="D869" s="7"/>
    </row>
    <row r="870" spans="1:4" ht="13" x14ac:dyDescent="0.15">
      <c r="A870" s="7"/>
      <c r="C870" s="7"/>
      <c r="D870" s="7"/>
    </row>
    <row r="871" spans="1:4" ht="13" x14ac:dyDescent="0.15">
      <c r="A871" s="7"/>
      <c r="C871" s="7"/>
      <c r="D871" s="7"/>
    </row>
    <row r="872" spans="1:4" ht="13" x14ac:dyDescent="0.15">
      <c r="A872" s="7"/>
      <c r="C872" s="7"/>
      <c r="D872" s="7"/>
    </row>
    <row r="873" spans="1:4" ht="13" x14ac:dyDescent="0.15">
      <c r="A873" s="7"/>
      <c r="C873" s="7"/>
      <c r="D873" s="7"/>
    </row>
    <row r="874" spans="1:4" ht="13" x14ac:dyDescent="0.15">
      <c r="A874" s="7"/>
      <c r="C874" s="7"/>
      <c r="D874" s="7"/>
    </row>
    <row r="875" spans="1:4" ht="13" x14ac:dyDescent="0.15">
      <c r="A875" s="7"/>
      <c r="C875" s="7"/>
      <c r="D875" s="7"/>
    </row>
    <row r="876" spans="1:4" ht="13" x14ac:dyDescent="0.15">
      <c r="A876" s="7"/>
      <c r="C876" s="7"/>
      <c r="D876" s="7"/>
    </row>
    <row r="877" spans="1:4" ht="13" x14ac:dyDescent="0.15">
      <c r="A877" s="7"/>
      <c r="C877" s="7"/>
      <c r="D877" s="7"/>
    </row>
    <row r="878" spans="1:4" ht="13" x14ac:dyDescent="0.15">
      <c r="A878" s="7"/>
      <c r="C878" s="7"/>
      <c r="D878" s="7"/>
    </row>
    <row r="879" spans="1:4" ht="13" x14ac:dyDescent="0.15">
      <c r="A879" s="7"/>
      <c r="C879" s="7"/>
      <c r="D879" s="7"/>
    </row>
    <row r="880" spans="1:4" ht="13" x14ac:dyDescent="0.15">
      <c r="A880" s="7"/>
      <c r="C880" s="7"/>
      <c r="D880" s="7"/>
    </row>
    <row r="881" spans="1:4" ht="13" x14ac:dyDescent="0.15">
      <c r="A881" s="7"/>
      <c r="C881" s="7"/>
      <c r="D881" s="7"/>
    </row>
    <row r="882" spans="1:4" ht="13" x14ac:dyDescent="0.15">
      <c r="A882" s="7"/>
      <c r="C882" s="7"/>
      <c r="D882" s="7"/>
    </row>
    <row r="883" spans="1:4" ht="13" x14ac:dyDescent="0.15">
      <c r="A883" s="7"/>
      <c r="C883" s="7"/>
      <c r="D883" s="7"/>
    </row>
    <row r="884" spans="1:4" ht="13" x14ac:dyDescent="0.15">
      <c r="A884" s="7"/>
      <c r="C884" s="7"/>
      <c r="D884" s="7"/>
    </row>
    <row r="885" spans="1:4" ht="13" x14ac:dyDescent="0.15">
      <c r="A885" s="7"/>
      <c r="C885" s="7"/>
      <c r="D885" s="7"/>
    </row>
    <row r="886" spans="1:4" ht="13" x14ac:dyDescent="0.15">
      <c r="A886" s="7"/>
      <c r="C886" s="7"/>
      <c r="D886" s="7"/>
    </row>
    <row r="887" spans="1:4" ht="13" x14ac:dyDescent="0.15">
      <c r="A887" s="7"/>
      <c r="C887" s="7"/>
      <c r="D887" s="7"/>
    </row>
    <row r="888" spans="1:4" ht="13" x14ac:dyDescent="0.15">
      <c r="A888" s="7"/>
      <c r="C888" s="7"/>
      <c r="D888" s="7"/>
    </row>
    <row r="889" spans="1:4" ht="13" x14ac:dyDescent="0.15">
      <c r="A889" s="7"/>
      <c r="C889" s="7"/>
      <c r="D889" s="7"/>
    </row>
    <row r="890" spans="1:4" ht="13" x14ac:dyDescent="0.15">
      <c r="A890" s="7"/>
      <c r="C890" s="7"/>
      <c r="D890" s="7"/>
    </row>
    <row r="891" spans="1:4" ht="13" x14ac:dyDescent="0.15">
      <c r="A891" s="7"/>
      <c r="C891" s="7"/>
      <c r="D891" s="7"/>
    </row>
    <row r="892" spans="1:4" ht="13" x14ac:dyDescent="0.15">
      <c r="A892" s="7"/>
      <c r="C892" s="7"/>
      <c r="D892" s="7"/>
    </row>
    <row r="893" spans="1:4" ht="13" x14ac:dyDescent="0.15">
      <c r="A893" s="7"/>
      <c r="C893" s="7"/>
      <c r="D893" s="7"/>
    </row>
    <row r="894" spans="1:4" ht="13" x14ac:dyDescent="0.15">
      <c r="A894" s="7"/>
      <c r="C894" s="7"/>
      <c r="D894" s="7"/>
    </row>
    <row r="895" spans="1:4" ht="13" x14ac:dyDescent="0.15">
      <c r="A895" s="7"/>
      <c r="C895" s="7"/>
      <c r="D895" s="7"/>
    </row>
    <row r="896" spans="1:4" ht="13" x14ac:dyDescent="0.15">
      <c r="A896" s="7"/>
      <c r="C896" s="7"/>
      <c r="D896" s="7"/>
    </row>
    <row r="897" spans="1:4" ht="13" x14ac:dyDescent="0.15">
      <c r="A897" s="7"/>
      <c r="C897" s="7"/>
      <c r="D897" s="7"/>
    </row>
    <row r="898" spans="1:4" ht="13" x14ac:dyDescent="0.15">
      <c r="A898" s="7"/>
      <c r="C898" s="7"/>
      <c r="D898" s="7"/>
    </row>
    <row r="899" spans="1:4" ht="13" x14ac:dyDescent="0.15">
      <c r="A899" s="7"/>
      <c r="C899" s="7"/>
      <c r="D899" s="7"/>
    </row>
    <row r="900" spans="1:4" ht="13" x14ac:dyDescent="0.15">
      <c r="A900" s="7"/>
      <c r="C900" s="7"/>
      <c r="D900" s="7"/>
    </row>
    <row r="901" spans="1:4" ht="13" x14ac:dyDescent="0.15">
      <c r="A901" s="7"/>
      <c r="C901" s="7"/>
      <c r="D901" s="7"/>
    </row>
    <row r="902" spans="1:4" ht="13" x14ac:dyDescent="0.15">
      <c r="A902" s="7"/>
      <c r="C902" s="7"/>
      <c r="D902" s="7"/>
    </row>
    <row r="903" spans="1:4" ht="13" x14ac:dyDescent="0.15">
      <c r="A903" s="7"/>
      <c r="C903" s="7"/>
      <c r="D903" s="7"/>
    </row>
    <row r="904" spans="1:4" ht="13" x14ac:dyDescent="0.15">
      <c r="A904" s="7"/>
      <c r="C904" s="7"/>
      <c r="D904" s="7"/>
    </row>
    <row r="905" spans="1:4" ht="13" x14ac:dyDescent="0.15">
      <c r="A905" s="7"/>
      <c r="C905" s="7"/>
      <c r="D905" s="7"/>
    </row>
    <row r="906" spans="1:4" ht="13" x14ac:dyDescent="0.15">
      <c r="A906" s="7"/>
      <c r="C906" s="7"/>
      <c r="D906" s="7"/>
    </row>
    <row r="907" spans="1:4" ht="13" x14ac:dyDescent="0.15">
      <c r="A907" s="7"/>
      <c r="C907" s="7"/>
      <c r="D907" s="7"/>
    </row>
    <row r="908" spans="1:4" ht="13" x14ac:dyDescent="0.15">
      <c r="A908" s="7"/>
      <c r="C908" s="7"/>
      <c r="D908" s="7"/>
    </row>
    <row r="909" spans="1:4" ht="13" x14ac:dyDescent="0.15">
      <c r="A909" s="7"/>
      <c r="C909" s="7"/>
      <c r="D909" s="7"/>
    </row>
    <row r="910" spans="1:4" ht="13" x14ac:dyDescent="0.15">
      <c r="A910" s="7"/>
      <c r="C910" s="7"/>
      <c r="D910" s="7"/>
    </row>
    <row r="911" spans="1:4" ht="13" x14ac:dyDescent="0.15">
      <c r="A911" s="7"/>
      <c r="C911" s="7"/>
      <c r="D911" s="7"/>
    </row>
    <row r="912" spans="1:4" ht="13" x14ac:dyDescent="0.15">
      <c r="A912" s="7"/>
      <c r="C912" s="7"/>
      <c r="D912" s="7"/>
    </row>
    <row r="913" spans="1:4" ht="13" x14ac:dyDescent="0.15">
      <c r="A913" s="7"/>
      <c r="C913" s="7"/>
      <c r="D913" s="7"/>
    </row>
    <row r="914" spans="1:4" ht="13" x14ac:dyDescent="0.15">
      <c r="A914" s="7"/>
      <c r="C914" s="7"/>
      <c r="D914" s="7"/>
    </row>
    <row r="915" spans="1:4" ht="13" x14ac:dyDescent="0.15">
      <c r="A915" s="7"/>
      <c r="C915" s="7"/>
      <c r="D915" s="7"/>
    </row>
    <row r="916" spans="1:4" ht="13" x14ac:dyDescent="0.15">
      <c r="A916" s="7"/>
      <c r="C916" s="7"/>
      <c r="D916" s="7"/>
    </row>
    <row r="917" spans="1:4" ht="13" x14ac:dyDescent="0.15">
      <c r="A917" s="7"/>
      <c r="C917" s="7"/>
      <c r="D917" s="7"/>
    </row>
    <row r="918" spans="1:4" ht="13" x14ac:dyDescent="0.15">
      <c r="A918" s="7"/>
      <c r="C918" s="7"/>
      <c r="D918" s="7"/>
    </row>
    <row r="919" spans="1:4" ht="13" x14ac:dyDescent="0.15">
      <c r="A919" s="7"/>
      <c r="C919" s="7"/>
      <c r="D919" s="7"/>
    </row>
    <row r="920" spans="1:4" ht="13" x14ac:dyDescent="0.15">
      <c r="A920" s="7"/>
      <c r="C920" s="7"/>
      <c r="D920" s="7"/>
    </row>
    <row r="921" spans="1:4" ht="13" x14ac:dyDescent="0.15">
      <c r="A921" s="7"/>
      <c r="C921" s="7"/>
      <c r="D921" s="7"/>
    </row>
    <row r="922" spans="1:4" ht="13" x14ac:dyDescent="0.15">
      <c r="A922" s="7"/>
      <c r="C922" s="7"/>
      <c r="D922" s="7"/>
    </row>
    <row r="923" spans="1:4" ht="13" x14ac:dyDescent="0.15">
      <c r="A923" s="7"/>
      <c r="C923" s="7"/>
      <c r="D923" s="7"/>
    </row>
    <row r="924" spans="1:4" ht="13" x14ac:dyDescent="0.15">
      <c r="A924" s="7"/>
      <c r="C924" s="7"/>
      <c r="D924" s="7"/>
    </row>
    <row r="925" spans="1:4" ht="13" x14ac:dyDescent="0.15">
      <c r="A925" s="7"/>
      <c r="C925" s="7"/>
      <c r="D925" s="7"/>
    </row>
    <row r="926" spans="1:4" ht="13" x14ac:dyDescent="0.15">
      <c r="A926" s="7"/>
      <c r="C926" s="7"/>
      <c r="D926" s="7"/>
    </row>
    <row r="927" spans="1:4" ht="13" x14ac:dyDescent="0.15">
      <c r="A927" s="7"/>
      <c r="C927" s="7"/>
      <c r="D927" s="7"/>
    </row>
    <row r="928" spans="1:4" ht="13" x14ac:dyDescent="0.15">
      <c r="A928" s="7"/>
      <c r="C928" s="7"/>
      <c r="D928" s="7"/>
    </row>
    <row r="929" spans="1:4" ht="13" x14ac:dyDescent="0.15">
      <c r="A929" s="7"/>
      <c r="C929" s="7"/>
      <c r="D929" s="7"/>
    </row>
    <row r="930" spans="1:4" ht="13" x14ac:dyDescent="0.15">
      <c r="A930" s="7"/>
      <c r="C930" s="7"/>
      <c r="D930" s="7"/>
    </row>
    <row r="931" spans="1:4" ht="13" x14ac:dyDescent="0.15">
      <c r="A931" s="7"/>
      <c r="C931" s="7"/>
      <c r="D931" s="7"/>
    </row>
    <row r="932" spans="1:4" ht="13" x14ac:dyDescent="0.15">
      <c r="A932" s="7"/>
      <c r="C932" s="7"/>
      <c r="D932" s="7"/>
    </row>
    <row r="933" spans="1:4" ht="13" x14ac:dyDescent="0.15">
      <c r="A933" s="7"/>
      <c r="C933" s="7"/>
      <c r="D933" s="7"/>
    </row>
    <row r="934" spans="1:4" ht="13" x14ac:dyDescent="0.15">
      <c r="A934" s="7"/>
      <c r="C934" s="7"/>
      <c r="D934" s="7"/>
    </row>
    <row r="935" spans="1:4" ht="13" x14ac:dyDescent="0.15">
      <c r="A935" s="7"/>
      <c r="C935" s="7"/>
      <c r="D935" s="7"/>
    </row>
    <row r="936" spans="1:4" ht="13" x14ac:dyDescent="0.15">
      <c r="A936" s="7"/>
      <c r="C936" s="7"/>
      <c r="D936" s="7"/>
    </row>
    <row r="937" spans="1:4" ht="13" x14ac:dyDescent="0.15">
      <c r="A937" s="7"/>
      <c r="C937" s="7"/>
      <c r="D937" s="7"/>
    </row>
    <row r="938" spans="1:4" ht="13" x14ac:dyDescent="0.15">
      <c r="A938" s="7"/>
      <c r="C938" s="7"/>
      <c r="D938" s="7"/>
    </row>
    <row r="939" spans="1:4" ht="13" x14ac:dyDescent="0.15">
      <c r="A939" s="7"/>
      <c r="C939" s="7"/>
      <c r="D939" s="7"/>
    </row>
    <row r="940" spans="1:4" ht="13" x14ac:dyDescent="0.15">
      <c r="A940" s="7"/>
      <c r="C940" s="7"/>
      <c r="D940" s="7"/>
    </row>
    <row r="941" spans="1:4" ht="13" x14ac:dyDescent="0.15">
      <c r="A941" s="7"/>
      <c r="C941" s="7"/>
      <c r="D941" s="7"/>
    </row>
    <row r="942" spans="1:4" ht="13" x14ac:dyDescent="0.15">
      <c r="A942" s="7"/>
      <c r="C942" s="7"/>
      <c r="D942" s="7"/>
    </row>
    <row r="943" spans="1:4" ht="13" x14ac:dyDescent="0.15">
      <c r="A943" s="7"/>
      <c r="C943" s="7"/>
      <c r="D943" s="7"/>
    </row>
    <row r="944" spans="1:4" ht="13" x14ac:dyDescent="0.15">
      <c r="A944" s="7"/>
      <c r="C944" s="7"/>
      <c r="D944" s="7"/>
    </row>
    <row r="945" spans="1:4" ht="13" x14ac:dyDescent="0.15">
      <c r="A945" s="7"/>
      <c r="C945" s="7"/>
      <c r="D945" s="7"/>
    </row>
    <row r="946" spans="1:4" ht="13" x14ac:dyDescent="0.15">
      <c r="A946" s="7"/>
      <c r="C946" s="7"/>
      <c r="D946" s="7"/>
    </row>
    <row r="947" spans="1:4" ht="13" x14ac:dyDescent="0.15">
      <c r="A947" s="7"/>
      <c r="C947" s="7"/>
      <c r="D947" s="7"/>
    </row>
    <row r="948" spans="1:4" ht="13" x14ac:dyDescent="0.15">
      <c r="A948" s="7"/>
      <c r="C948" s="7"/>
      <c r="D948" s="7"/>
    </row>
    <row r="949" spans="1:4" ht="13" x14ac:dyDescent="0.15">
      <c r="A949" s="7"/>
      <c r="C949" s="7"/>
      <c r="D949" s="7"/>
    </row>
    <row r="950" spans="1:4" ht="13" x14ac:dyDescent="0.15">
      <c r="A950" s="7"/>
      <c r="C950" s="7"/>
      <c r="D950" s="7"/>
    </row>
    <row r="951" spans="1:4" ht="13" x14ac:dyDescent="0.15">
      <c r="A951" s="7"/>
      <c r="C951" s="7"/>
      <c r="D951" s="7"/>
    </row>
    <row r="952" spans="1:4" ht="13" x14ac:dyDescent="0.15">
      <c r="A952" s="7"/>
      <c r="C952" s="7"/>
      <c r="D952" s="7"/>
    </row>
    <row r="953" spans="1:4" ht="13" x14ac:dyDescent="0.15">
      <c r="A953" s="7"/>
      <c r="C953" s="7"/>
      <c r="D953" s="7"/>
    </row>
    <row r="954" spans="1:4" ht="13" x14ac:dyDescent="0.15">
      <c r="A954" s="7"/>
      <c r="C954" s="7"/>
      <c r="D954" s="7"/>
    </row>
    <row r="955" spans="1:4" ht="13" x14ac:dyDescent="0.15">
      <c r="A955" s="7"/>
      <c r="C955" s="7"/>
      <c r="D955" s="7"/>
    </row>
    <row r="956" spans="1:4" ht="13" x14ac:dyDescent="0.15">
      <c r="A956" s="7"/>
      <c r="C956" s="7"/>
      <c r="D956" s="7"/>
    </row>
    <row r="957" spans="1:4" ht="13" x14ac:dyDescent="0.15">
      <c r="A957" s="7"/>
      <c r="C957" s="7"/>
      <c r="D957" s="7"/>
    </row>
    <row r="958" spans="1:4" ht="13" x14ac:dyDescent="0.15">
      <c r="A958" s="7"/>
      <c r="C958" s="7"/>
      <c r="D958" s="7"/>
    </row>
    <row r="959" spans="1:4" ht="13" x14ac:dyDescent="0.15">
      <c r="A959" s="7"/>
      <c r="C959" s="7"/>
      <c r="D959" s="7"/>
    </row>
    <row r="960" spans="1:4" ht="13" x14ac:dyDescent="0.15">
      <c r="A960" s="7"/>
      <c r="C960" s="7"/>
      <c r="D960" s="7"/>
    </row>
    <row r="961" spans="1:4" ht="13" x14ac:dyDescent="0.15">
      <c r="A961" s="7"/>
      <c r="C961" s="7"/>
      <c r="D961" s="7"/>
    </row>
    <row r="962" spans="1:4" ht="13" x14ac:dyDescent="0.15">
      <c r="A962" s="7"/>
      <c r="C962" s="7"/>
      <c r="D962" s="7"/>
    </row>
    <row r="963" spans="1:4" ht="13" x14ac:dyDescent="0.15">
      <c r="A963" s="7"/>
      <c r="C963" s="7"/>
      <c r="D963" s="7"/>
    </row>
    <row r="964" spans="1:4" ht="13" x14ac:dyDescent="0.15">
      <c r="A964" s="7"/>
      <c r="C964" s="7"/>
      <c r="D964" s="7"/>
    </row>
    <row r="965" spans="1:4" ht="13" x14ac:dyDescent="0.15">
      <c r="A965" s="7"/>
      <c r="C965" s="7"/>
      <c r="D965" s="7"/>
    </row>
    <row r="966" spans="1:4" ht="13" x14ac:dyDescent="0.15">
      <c r="A966" s="7"/>
      <c r="C966" s="7"/>
      <c r="D966" s="7"/>
    </row>
    <row r="967" spans="1:4" ht="13" x14ac:dyDescent="0.15">
      <c r="A967" s="7"/>
      <c r="C967" s="7"/>
      <c r="D967" s="7"/>
    </row>
    <row r="968" spans="1:4" ht="13" x14ac:dyDescent="0.15">
      <c r="A968" s="7"/>
      <c r="C968" s="7"/>
      <c r="D968" s="7"/>
    </row>
    <row r="969" spans="1:4" ht="13" x14ac:dyDescent="0.15">
      <c r="A969" s="7"/>
      <c r="C969" s="7"/>
      <c r="D969" s="7"/>
    </row>
    <row r="970" spans="1:4" ht="13" x14ac:dyDescent="0.15">
      <c r="A970" s="7"/>
      <c r="C970" s="7"/>
      <c r="D970" s="7"/>
    </row>
    <row r="971" spans="1:4" ht="13" x14ac:dyDescent="0.15">
      <c r="A971" s="7"/>
      <c r="C971" s="7"/>
      <c r="D971" s="7"/>
    </row>
    <row r="972" spans="1:4" ht="13" x14ac:dyDescent="0.15">
      <c r="A972" s="7"/>
      <c r="C972" s="7"/>
      <c r="D972" s="7"/>
    </row>
    <row r="973" spans="1:4" ht="13" x14ac:dyDescent="0.15">
      <c r="A973" s="7"/>
      <c r="C973" s="7"/>
      <c r="D973" s="7"/>
    </row>
    <row r="974" spans="1:4" ht="13" x14ac:dyDescent="0.15">
      <c r="A974" s="7"/>
      <c r="C974" s="7"/>
      <c r="D974" s="7"/>
    </row>
    <row r="975" spans="1:4" ht="13" x14ac:dyDescent="0.15">
      <c r="A975" s="7"/>
      <c r="C975" s="7"/>
      <c r="D975" s="7"/>
    </row>
    <row r="976" spans="1:4" ht="13" x14ac:dyDescent="0.15">
      <c r="A976" s="7"/>
      <c r="C976" s="7"/>
      <c r="D976" s="7"/>
    </row>
    <row r="977" spans="1:4" ht="13" x14ac:dyDescent="0.15">
      <c r="A977" s="7"/>
      <c r="C977" s="7"/>
      <c r="D977" s="7"/>
    </row>
    <row r="978" spans="1:4" ht="13" x14ac:dyDescent="0.15">
      <c r="A978" s="7"/>
      <c r="C978" s="7"/>
      <c r="D978" s="7"/>
    </row>
    <row r="979" spans="1:4" ht="13" x14ac:dyDescent="0.15">
      <c r="A979" s="7"/>
      <c r="C979" s="7"/>
      <c r="D979" s="7"/>
    </row>
    <row r="980" spans="1:4" ht="13" x14ac:dyDescent="0.15">
      <c r="A980" s="7"/>
      <c r="C980" s="7"/>
      <c r="D980" s="7"/>
    </row>
    <row r="981" spans="1:4" ht="13" x14ac:dyDescent="0.15">
      <c r="A981" s="7"/>
      <c r="C981" s="7"/>
      <c r="D981" s="7"/>
    </row>
    <row r="982" spans="1:4" ht="13" x14ac:dyDescent="0.15">
      <c r="A982" s="7"/>
      <c r="C982" s="7"/>
      <c r="D982" s="7"/>
    </row>
    <row r="983" spans="1:4" ht="13" x14ac:dyDescent="0.15">
      <c r="A983" s="7"/>
      <c r="C983" s="7"/>
      <c r="D983" s="7"/>
    </row>
    <row r="984" spans="1:4" ht="13" x14ac:dyDescent="0.15">
      <c r="A984" s="7"/>
      <c r="C984" s="7"/>
      <c r="D984" s="7"/>
    </row>
    <row r="985" spans="1:4" ht="13" x14ac:dyDescent="0.15">
      <c r="A985" s="7"/>
      <c r="C985" s="7"/>
      <c r="D985" s="7"/>
    </row>
    <row r="986" spans="1:4" ht="13" x14ac:dyDescent="0.15">
      <c r="A986" s="7"/>
      <c r="C986" s="7"/>
      <c r="D986" s="7"/>
    </row>
    <row r="987" spans="1:4" ht="13" x14ac:dyDescent="0.15">
      <c r="A987" s="7"/>
      <c r="C987" s="7"/>
      <c r="D987" s="7"/>
    </row>
    <row r="988" spans="1:4" ht="13" x14ac:dyDescent="0.15">
      <c r="A988" s="7"/>
      <c r="C988" s="7"/>
      <c r="D988" s="7"/>
    </row>
    <row r="989" spans="1:4" ht="13" x14ac:dyDescent="0.15">
      <c r="A989" s="7"/>
      <c r="C989" s="7"/>
      <c r="D989" s="7"/>
    </row>
    <row r="990" spans="1:4" ht="13" x14ac:dyDescent="0.15">
      <c r="A990" s="7"/>
      <c r="C990" s="7"/>
      <c r="D990" s="7"/>
    </row>
    <row r="991" spans="1:4" ht="13" x14ac:dyDescent="0.15">
      <c r="A991" s="7"/>
      <c r="C991" s="7"/>
      <c r="D991" s="7"/>
    </row>
    <row r="992" spans="1:4" ht="13" x14ac:dyDescent="0.15">
      <c r="A992" s="7"/>
      <c r="C992" s="7"/>
      <c r="D992" s="7"/>
    </row>
    <row r="993" spans="1:4" ht="13" x14ac:dyDescent="0.15">
      <c r="A993" s="7"/>
      <c r="C993" s="7"/>
      <c r="D993" s="7"/>
    </row>
    <row r="994" spans="1:4" ht="13" x14ac:dyDescent="0.15">
      <c r="A994" s="7"/>
      <c r="C994" s="7"/>
      <c r="D994" s="7"/>
    </row>
    <row r="995" spans="1:4" ht="13" x14ac:dyDescent="0.15">
      <c r="A995" s="7"/>
      <c r="C995" s="7"/>
      <c r="D995" s="7"/>
    </row>
    <row r="996" spans="1:4" ht="13" x14ac:dyDescent="0.15">
      <c r="A996" s="7"/>
      <c r="C996" s="7"/>
      <c r="D996" s="7"/>
    </row>
    <row r="997" spans="1:4" ht="13" x14ac:dyDescent="0.15">
      <c r="A997" s="7"/>
      <c r="C997" s="7"/>
      <c r="D997" s="7"/>
    </row>
    <row r="998" spans="1:4" ht="13" x14ac:dyDescent="0.15">
      <c r="A998" s="7"/>
      <c r="C998" s="7"/>
      <c r="D998" s="7"/>
    </row>
    <row r="999" spans="1:4" ht="13" x14ac:dyDescent="0.15">
      <c r="A999" s="7"/>
      <c r="C999" s="7"/>
      <c r="D99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 Work Calendar</vt:lpstr>
      <vt:lpstr>Contracts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2024-04-28T10:52:12Z</dcterms:modified>
</cp:coreProperties>
</file>