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4055"/>
  </bookViews>
  <sheets>
    <sheet name="Пример частичного когортного ан" sheetId="1" r:id="rId1"/>
  </sheets>
  <calcPr calcId="0"/>
</workbook>
</file>

<file path=xl/calcChain.xml><?xml version="1.0" encoding="utf-8"?>
<calcChain xmlns="http://schemas.openxmlformats.org/spreadsheetml/2006/main">
  <c r="Z18" i="1" l="1"/>
  <c r="Z19" i="1"/>
  <c r="Z16" i="1"/>
  <c r="Z17" i="1"/>
  <c r="Z4" i="1"/>
  <c r="Z5" i="1"/>
  <c r="Z6" i="1"/>
  <c r="Z7" i="1"/>
  <c r="Z8" i="1"/>
  <c r="Z9" i="1"/>
  <c r="Z10" i="1"/>
  <c r="Z11" i="1"/>
  <c r="Z12" i="1"/>
  <c r="Z13" i="1"/>
  <c r="Z14" i="1"/>
  <c r="Z15" i="1"/>
  <c r="Z3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16" i="1"/>
</calcChain>
</file>

<file path=xl/sharedStrings.xml><?xml version="1.0" encoding="utf-8"?>
<sst xmlns="http://schemas.openxmlformats.org/spreadsheetml/2006/main" count="5" uniqueCount="4">
  <si>
    <t>Сумма по полю s</t>
  </si>
  <si>
    <t>Названия столбцов</t>
  </si>
  <si>
    <t>Названия строк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</si>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</sst>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,##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9" fontId="0" fillId="0" borderId="0" xfId="0" applyNumberFormat="1"/>
    <xf numFmtId="166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tabSelected="1" workbookViewId="0">
      <selection activeCell="Y4" sqref="Y4"/>
    </sheetView>
  </sheetViews>
  <sheetFormatPr defaultRowHeight="15" x14ac:dyDescent="0.25"/>
  <cols>
    <col min="1" max="1" width="18.42578125" customWidth="1"/>
    <col min="2" max="2" width="14.42578125" customWidth="1"/>
    <col min="3" max="3" width="12.42578125" customWidth="1"/>
    <col min="4" max="4" width="13.42578125" customWidth="1"/>
    <col min="5" max="5" width="11.28515625" customWidth="1"/>
    <col min="6" max="6" width="13.42578125" customWidth="1"/>
    <col min="7" max="7" width="15.85546875" customWidth="1"/>
    <col min="8" max="8" width="13.85546875" customWidth="1"/>
    <col min="9" max="9" width="12.7109375" customWidth="1"/>
    <col min="10" max="10" width="12.5703125" customWidth="1"/>
    <col min="11" max="11" width="12.85546875" customWidth="1"/>
    <col min="12" max="12" width="12.42578125" customWidth="1"/>
    <col min="13" max="13" width="13.140625" customWidth="1"/>
    <col min="14" max="14" width="12.140625" customWidth="1"/>
    <col min="15" max="15" width="11.7109375" bestFit="1" customWidth="1"/>
    <col min="16" max="16" width="12.42578125" customWidth="1"/>
    <col min="17" max="17" width="13.42578125" customWidth="1"/>
    <col min="18" max="18" width="12.42578125" customWidth="1"/>
    <col min="19" max="19" width="12.85546875" customWidth="1"/>
    <col min="20" max="20" width="12.42578125" customWidth="1"/>
    <col min="21" max="21" width="12.140625" customWidth="1"/>
    <col min="22" max="22" width="12.42578125" customWidth="1"/>
    <col min="23" max="23" width="13.42578125" customWidth="1"/>
    <col min="24" max="24" width="12.7109375" customWidth="1"/>
    <col min="25" max="25" width="13.42578125" customWidth="1"/>
    <col min="26" max="26" width="13.140625" customWidth="1"/>
  </cols>
  <sheetData>
    <row r="1" spans="1:26" x14ac:dyDescent="0.25">
      <c r="A1" t="s">
        <v>0</v>
      </c>
      <c r="B1" t="s">
        <v>1</v>
      </c>
    </row>
    <row r="2" spans="1:26" x14ac:dyDescent="0.25">
      <c r="A2" t="s">
        <v>2</v>
      </c>
      <c r="B2">
        <v>1601</v>
      </c>
      <c r="C2">
        <v>1602</v>
      </c>
      <c r="D2">
        <v>1603</v>
      </c>
      <c r="E2">
        <v>1604</v>
      </c>
      <c r="F2">
        <v>1605</v>
      </c>
      <c r="G2">
        <v>1606</v>
      </c>
      <c r="H2">
        <v>1607</v>
      </c>
      <c r="I2">
        <v>1608</v>
      </c>
      <c r="J2">
        <v>1609</v>
      </c>
      <c r="K2">
        <v>1610</v>
      </c>
      <c r="L2">
        <v>1611</v>
      </c>
      <c r="M2">
        <v>1612</v>
      </c>
      <c r="N2">
        <v>1701</v>
      </c>
      <c r="O2">
        <v>1702</v>
      </c>
      <c r="P2">
        <v>1703</v>
      </c>
      <c r="Q2">
        <v>1704</v>
      </c>
      <c r="R2">
        <v>1705</v>
      </c>
      <c r="S2">
        <v>1706</v>
      </c>
      <c r="T2">
        <v>1707</v>
      </c>
      <c r="U2">
        <v>1708</v>
      </c>
      <c r="V2">
        <v>1709</v>
      </c>
      <c r="W2">
        <v>1710</v>
      </c>
      <c r="X2">
        <v>1711</v>
      </c>
      <c r="Y2">
        <v>1712</v>
      </c>
      <c r="Z2" t="s">
        <v>3</v>
      </c>
    </row>
    <row r="3" spans="1:26" x14ac:dyDescent="0.25">
      <c r="A3">
        <v>1601</v>
      </c>
      <c r="B3" s="3">
        <v>96812335</v>
      </c>
      <c r="C3" s="3">
        <v>25468693</v>
      </c>
      <c r="D3" s="3">
        <v>25617635</v>
      </c>
      <c r="E3" s="3">
        <v>26668180</v>
      </c>
      <c r="F3" s="3">
        <v>19850251</v>
      </c>
      <c r="G3" s="3">
        <v>18961983</v>
      </c>
      <c r="H3" s="3">
        <v>16130664</v>
      </c>
      <c r="I3" s="3">
        <v>18981578</v>
      </c>
      <c r="J3" s="3">
        <v>18740328</v>
      </c>
      <c r="K3" s="3">
        <v>23092666</v>
      </c>
      <c r="L3" s="3">
        <v>21833440</v>
      </c>
      <c r="M3" s="3">
        <v>19578431</v>
      </c>
      <c r="N3" s="3">
        <v>13435340.800000099</v>
      </c>
      <c r="O3" s="3">
        <v>11117878.1000001</v>
      </c>
      <c r="P3" s="3">
        <v>14559577.2000001</v>
      </c>
      <c r="Q3" s="3">
        <v>12741730.400000099</v>
      </c>
      <c r="R3" s="3">
        <v>11718092.400000099</v>
      </c>
      <c r="S3" s="3">
        <v>9757885.1999999303</v>
      </c>
      <c r="T3" s="3">
        <v>8357893.5999998804</v>
      </c>
      <c r="U3" s="3">
        <v>10029706.4</v>
      </c>
      <c r="V3" s="3">
        <v>8938742.3999999408</v>
      </c>
      <c r="W3" s="3">
        <v>10953461.4</v>
      </c>
      <c r="X3" s="3">
        <v>11606152.6</v>
      </c>
      <c r="Y3" s="3">
        <v>10772057.800000001</v>
      </c>
      <c r="Z3" s="1">
        <f>SUM(B3:Y3)</f>
        <v>465724702.30000019</v>
      </c>
    </row>
    <row r="4" spans="1:26" x14ac:dyDescent="0.25">
      <c r="A4">
        <v>1602</v>
      </c>
      <c r="B4" s="3"/>
      <c r="C4" s="3">
        <v>69967838</v>
      </c>
      <c r="D4" s="3">
        <v>9697390</v>
      </c>
      <c r="E4" s="3">
        <v>9643754</v>
      </c>
      <c r="F4" s="3">
        <v>7061442</v>
      </c>
      <c r="G4" s="3">
        <v>6251231</v>
      </c>
      <c r="H4" s="3">
        <v>4939075</v>
      </c>
      <c r="I4" s="3">
        <v>6240097</v>
      </c>
      <c r="J4" s="3">
        <v>6555354</v>
      </c>
      <c r="K4" s="3">
        <v>7797189</v>
      </c>
      <c r="L4" s="3">
        <v>8447996</v>
      </c>
      <c r="M4" s="3">
        <v>7312323</v>
      </c>
      <c r="N4" s="3">
        <v>4880374.79999997</v>
      </c>
      <c r="O4" s="3">
        <v>4434656.7999999803</v>
      </c>
      <c r="P4" s="3">
        <v>5412615.5999999801</v>
      </c>
      <c r="Q4" s="3">
        <v>4514474.9999999898</v>
      </c>
      <c r="R4" s="3">
        <v>4336323.5999999801</v>
      </c>
      <c r="S4" s="3">
        <v>3748459.4</v>
      </c>
      <c r="T4" s="3">
        <v>2877049.7</v>
      </c>
      <c r="U4" s="3">
        <v>3132690.4</v>
      </c>
      <c r="V4" s="3">
        <v>3241466.2</v>
      </c>
      <c r="W4" s="3">
        <v>4660404.6999999899</v>
      </c>
      <c r="X4" s="3">
        <v>4961935.2999999803</v>
      </c>
      <c r="Y4" s="3">
        <v>4547242.6999999797</v>
      </c>
      <c r="Z4" s="1">
        <f t="shared" ref="Z4:Z19" si="0">SUM(B4:Y4)</f>
        <v>194661383.1999999</v>
      </c>
    </row>
    <row r="5" spans="1:26" x14ac:dyDescent="0.25">
      <c r="A5">
        <v>1603</v>
      </c>
      <c r="B5" s="3"/>
      <c r="C5" s="3"/>
      <c r="D5" s="3">
        <v>79955600</v>
      </c>
      <c r="E5" s="3">
        <v>11745986</v>
      </c>
      <c r="F5" s="3">
        <v>7555766</v>
      </c>
      <c r="G5" s="3">
        <v>7256456</v>
      </c>
      <c r="H5" s="3">
        <v>5868719</v>
      </c>
      <c r="I5" s="3">
        <v>7354748</v>
      </c>
      <c r="J5" s="3">
        <v>7287155</v>
      </c>
      <c r="K5" s="3">
        <v>8735698</v>
      </c>
      <c r="L5" s="3">
        <v>9224657</v>
      </c>
      <c r="M5" s="3">
        <v>7341624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1">
        <f t="shared" si="0"/>
        <v>152326409</v>
      </c>
    </row>
    <row r="6" spans="1:26" x14ac:dyDescent="0.25">
      <c r="A6">
        <v>1604</v>
      </c>
      <c r="B6" s="3"/>
      <c r="C6" s="3"/>
      <c r="D6" s="3"/>
      <c r="E6" s="3">
        <v>91266090</v>
      </c>
      <c r="F6" s="3">
        <v>8773005</v>
      </c>
      <c r="G6" s="3">
        <v>7379729</v>
      </c>
      <c r="H6" s="3">
        <v>6028443</v>
      </c>
      <c r="I6" s="3">
        <v>6635924</v>
      </c>
      <c r="J6" s="3">
        <v>6625573</v>
      </c>
      <c r="K6" s="3">
        <v>8417579</v>
      </c>
      <c r="L6" s="3">
        <v>8629797</v>
      </c>
      <c r="M6" s="3">
        <v>6970615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1">
        <f t="shared" si="0"/>
        <v>150726755</v>
      </c>
    </row>
    <row r="7" spans="1:26" x14ac:dyDescent="0.25">
      <c r="A7">
        <v>1605</v>
      </c>
      <c r="B7" s="3"/>
      <c r="C7" s="3"/>
      <c r="D7" s="3"/>
      <c r="E7" s="3"/>
      <c r="F7" s="3">
        <v>65346880</v>
      </c>
      <c r="G7" s="3">
        <v>7395215</v>
      </c>
      <c r="H7" s="3">
        <v>5916286</v>
      </c>
      <c r="I7" s="3">
        <v>5604741</v>
      </c>
      <c r="J7" s="3">
        <v>5400168</v>
      </c>
      <c r="K7" s="3">
        <v>6236166</v>
      </c>
      <c r="L7" s="3">
        <v>6269808</v>
      </c>
      <c r="M7" s="3">
        <v>5572216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1">
        <f t="shared" si="0"/>
        <v>107741480</v>
      </c>
    </row>
    <row r="8" spans="1:26" x14ac:dyDescent="0.25">
      <c r="A8">
        <v>1606</v>
      </c>
      <c r="B8" s="3"/>
      <c r="C8" s="3"/>
      <c r="D8" s="3"/>
      <c r="E8" s="3"/>
      <c r="F8" s="3"/>
      <c r="G8" s="3">
        <v>69431888</v>
      </c>
      <c r="H8" s="3">
        <v>6967969</v>
      </c>
      <c r="I8" s="3">
        <v>7031031</v>
      </c>
      <c r="J8" s="3">
        <v>6322237</v>
      </c>
      <c r="K8" s="3">
        <v>7309049</v>
      </c>
      <c r="L8" s="3">
        <v>7383302</v>
      </c>
      <c r="M8" s="3">
        <v>6112115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1">
        <f t="shared" si="0"/>
        <v>110557591</v>
      </c>
    </row>
    <row r="9" spans="1:26" x14ac:dyDescent="0.25">
      <c r="A9">
        <v>1607</v>
      </c>
      <c r="B9" s="3"/>
      <c r="C9" s="3"/>
      <c r="D9" s="3"/>
      <c r="E9" s="3"/>
      <c r="F9" s="3"/>
      <c r="G9" s="3"/>
      <c r="H9" s="3">
        <v>67340673</v>
      </c>
      <c r="I9" s="3">
        <v>7144969</v>
      </c>
      <c r="J9" s="3">
        <v>5848848</v>
      </c>
      <c r="K9" s="3">
        <v>6650946</v>
      </c>
      <c r="L9" s="3">
        <v>5832119</v>
      </c>
      <c r="M9" s="3">
        <v>5447929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1">
        <f t="shared" si="0"/>
        <v>98265484</v>
      </c>
    </row>
    <row r="10" spans="1:26" x14ac:dyDescent="0.25">
      <c r="A10">
        <v>1608</v>
      </c>
      <c r="B10" s="3"/>
      <c r="C10" s="3"/>
      <c r="D10" s="3"/>
      <c r="E10" s="3"/>
      <c r="F10" s="3"/>
      <c r="G10" s="3"/>
      <c r="H10" s="3"/>
      <c r="I10" s="3">
        <v>80568804</v>
      </c>
      <c r="J10" s="3">
        <v>7572620</v>
      </c>
      <c r="K10" s="3">
        <v>7385930</v>
      </c>
      <c r="L10" s="3">
        <v>7140676</v>
      </c>
      <c r="M10" s="3">
        <v>6211531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1">
        <f t="shared" si="0"/>
        <v>108879561</v>
      </c>
    </row>
    <row r="11" spans="1:26" x14ac:dyDescent="0.25">
      <c r="A11">
        <v>1609</v>
      </c>
      <c r="B11" s="3"/>
      <c r="C11" s="3"/>
      <c r="D11" s="3"/>
      <c r="E11" s="3"/>
      <c r="F11" s="3"/>
      <c r="G11" s="3"/>
      <c r="H11" s="3"/>
      <c r="I11" s="3"/>
      <c r="J11" s="3">
        <v>88564741</v>
      </c>
      <c r="K11" s="3">
        <v>9716036</v>
      </c>
      <c r="L11" s="3">
        <v>8209034</v>
      </c>
      <c r="M11" s="3">
        <v>7175255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1">
        <f t="shared" si="0"/>
        <v>113665066</v>
      </c>
    </row>
    <row r="12" spans="1:26" x14ac:dyDescent="0.25">
      <c r="A12">
        <v>1610</v>
      </c>
      <c r="B12" s="3"/>
      <c r="C12" s="3"/>
      <c r="D12" s="3"/>
      <c r="E12" s="3"/>
      <c r="F12" s="3"/>
      <c r="G12" s="3"/>
      <c r="H12" s="3"/>
      <c r="I12" s="3"/>
      <c r="J12" s="3"/>
      <c r="K12" s="3">
        <v>126292121</v>
      </c>
      <c r="L12" s="3">
        <v>14446790</v>
      </c>
      <c r="M12" s="3">
        <v>11775908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1">
        <f t="shared" si="0"/>
        <v>152514819</v>
      </c>
    </row>
    <row r="13" spans="1:26" x14ac:dyDescent="0.25">
      <c r="A13">
        <v>1611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>
        <v>159236414</v>
      </c>
      <c r="M13" s="3">
        <v>12489429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1">
        <f t="shared" si="0"/>
        <v>171725843</v>
      </c>
    </row>
    <row r="14" spans="1:26" x14ac:dyDescent="0.25">
      <c r="A14">
        <v>1612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162969773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1">
        <f t="shared" si="0"/>
        <v>162969773</v>
      </c>
    </row>
    <row r="15" spans="1:26" x14ac:dyDescent="0.25">
      <c r="A15">
        <v>1701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100676803.499979</v>
      </c>
      <c r="O15" s="3">
        <v>6939760.0999999102</v>
      </c>
      <c r="P15" s="3">
        <v>7173382.9999999404</v>
      </c>
      <c r="Q15" s="3">
        <v>5915908.5999999698</v>
      </c>
      <c r="R15" s="3">
        <v>5745154.7999999598</v>
      </c>
      <c r="S15" s="3">
        <v>4369264.1999999899</v>
      </c>
      <c r="T15" s="3">
        <v>4025718.8999999901</v>
      </c>
      <c r="U15" s="3">
        <v>3918415.2</v>
      </c>
      <c r="V15" s="3">
        <v>4091012.0999999898</v>
      </c>
      <c r="W15" s="3">
        <v>4624244.7999999803</v>
      </c>
      <c r="X15" s="3">
        <v>5115516.6999999601</v>
      </c>
      <c r="Y15" s="3">
        <v>4701822.2999999803</v>
      </c>
      <c r="Z15" s="1">
        <f t="shared" si="0"/>
        <v>157297004.19997865</v>
      </c>
    </row>
    <row r="16" spans="1:26" x14ac:dyDescent="0.25">
      <c r="A16">
        <f>A15+1</f>
        <v>1702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v>93105248.599983498</v>
      </c>
      <c r="P16" s="3">
        <v>9149282.7999999505</v>
      </c>
      <c r="Q16" s="3">
        <v>6321506.7999999402</v>
      </c>
      <c r="R16" s="3">
        <v>5748111.5999999596</v>
      </c>
      <c r="S16" s="3">
        <v>4631137.6999999797</v>
      </c>
      <c r="T16" s="3">
        <v>4074564.1999999899</v>
      </c>
      <c r="U16" s="3">
        <v>3849300.0000000098</v>
      </c>
      <c r="V16" s="3">
        <v>4236481.2</v>
      </c>
      <c r="W16" s="3">
        <v>5156387.5999999801</v>
      </c>
      <c r="X16" s="3">
        <v>4349311.3999999901</v>
      </c>
      <c r="Y16" s="3">
        <v>4269842.5</v>
      </c>
      <c r="Z16" s="1">
        <f t="shared" si="0"/>
        <v>144891174.39998329</v>
      </c>
    </row>
    <row r="17" spans="1:26" x14ac:dyDescent="0.25">
      <c r="A17">
        <f t="shared" ref="A17:A28" si="1">A16+1</f>
        <v>1703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v>117934294.799977</v>
      </c>
      <c r="Q17" s="3">
        <v>8522249.3999999091</v>
      </c>
      <c r="R17" s="3">
        <v>7582773.0999999102</v>
      </c>
      <c r="S17" s="3">
        <v>5049831.4999999804</v>
      </c>
      <c r="T17" s="3">
        <v>4657070.5999999801</v>
      </c>
      <c r="U17" s="3">
        <v>4518898.2999999896</v>
      </c>
      <c r="V17" s="3">
        <v>4603210.4999999804</v>
      </c>
      <c r="W17" s="3">
        <v>5357471.6999999704</v>
      </c>
      <c r="X17" s="3">
        <v>5715908.0999999503</v>
      </c>
      <c r="Y17" s="3">
        <v>4782136.0999999996</v>
      </c>
      <c r="Z17" s="1">
        <f t="shared" si="0"/>
        <v>168723844.09997666</v>
      </c>
    </row>
    <row r="18" spans="1:26" x14ac:dyDescent="0.25">
      <c r="A18">
        <f t="shared" si="1"/>
        <v>1704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>
        <v>107164715.699977</v>
      </c>
      <c r="R18" s="3">
        <v>8446127.8999998998</v>
      </c>
      <c r="S18" s="3">
        <v>5354918.7999999598</v>
      </c>
      <c r="T18" s="3">
        <v>4915243.1999999704</v>
      </c>
      <c r="U18" s="3">
        <v>4188224.6</v>
      </c>
      <c r="V18" s="3">
        <v>4197064.1999999899</v>
      </c>
      <c r="W18" s="3">
        <v>5003535.5999999801</v>
      </c>
      <c r="X18" s="3">
        <v>5349472.0999999698</v>
      </c>
      <c r="Y18" s="3">
        <v>4184141.4999999902</v>
      </c>
      <c r="Z18" s="1">
        <f t="shared" si="0"/>
        <v>148803443.59997678</v>
      </c>
    </row>
    <row r="19" spans="1:26" x14ac:dyDescent="0.25">
      <c r="A19">
        <f t="shared" si="1"/>
        <v>1705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>
        <v>123131022.699974</v>
      </c>
      <c r="S19" s="3">
        <v>8428331.79999993</v>
      </c>
      <c r="T19" s="3">
        <v>6310730.2999999402</v>
      </c>
      <c r="U19" s="3">
        <v>5500454.3999999799</v>
      </c>
      <c r="V19" s="3">
        <v>5028741.8999999603</v>
      </c>
      <c r="W19" s="3">
        <v>5979021.29999997</v>
      </c>
      <c r="X19" s="3">
        <v>5764898.29999997</v>
      </c>
      <c r="Y19" s="3">
        <v>4761000.9999999804</v>
      </c>
      <c r="Z19" s="1">
        <f t="shared" si="0"/>
        <v>164904201.69997373</v>
      </c>
    </row>
    <row r="20" spans="1:26" x14ac:dyDescent="0.25">
      <c r="A20">
        <f t="shared" si="1"/>
        <v>1706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>
        <v>104977254.899977</v>
      </c>
      <c r="T20" s="3">
        <v>8865894.7999998908</v>
      </c>
      <c r="U20" s="3">
        <v>6988671.1999999201</v>
      </c>
      <c r="V20" s="3">
        <v>6004254.8999999501</v>
      </c>
      <c r="W20" s="3">
        <v>5937971.8999999501</v>
      </c>
      <c r="X20" s="3">
        <v>5617618.9999999497</v>
      </c>
      <c r="Y20" s="3">
        <v>5141068.7999999803</v>
      </c>
    </row>
    <row r="21" spans="1:26" x14ac:dyDescent="0.25">
      <c r="A21">
        <f t="shared" si="1"/>
        <v>1707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>
        <v>108994806.199974</v>
      </c>
      <c r="U21" s="3">
        <v>8090613.29999993</v>
      </c>
      <c r="V21" s="3">
        <v>4889045.6999999797</v>
      </c>
      <c r="W21" s="3">
        <v>5646041.7999999598</v>
      </c>
      <c r="X21" s="3">
        <v>5469260.2999999598</v>
      </c>
      <c r="Y21" s="3">
        <v>5067091.3999999696</v>
      </c>
    </row>
    <row r="22" spans="1:26" x14ac:dyDescent="0.25">
      <c r="A22">
        <f t="shared" si="1"/>
        <v>1708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>
        <v>120646008.699972</v>
      </c>
      <c r="V22" s="3">
        <v>7973635.5999999102</v>
      </c>
      <c r="W22" s="3">
        <v>7102996.59999994</v>
      </c>
      <c r="X22" s="3">
        <v>6307841.3999999696</v>
      </c>
      <c r="Y22" s="3">
        <v>5998446.2999999505</v>
      </c>
    </row>
    <row r="23" spans="1:26" x14ac:dyDescent="0.25">
      <c r="A23">
        <f t="shared" si="1"/>
        <v>1709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>
        <v>121681594.299971</v>
      </c>
      <c r="W23" s="3">
        <v>10277351.699999901</v>
      </c>
      <c r="X23" s="3">
        <v>7751644.5999999</v>
      </c>
      <c r="Y23" s="3">
        <v>6455291.4999999497</v>
      </c>
    </row>
    <row r="24" spans="1:26" x14ac:dyDescent="0.25">
      <c r="A24">
        <f t="shared" si="1"/>
        <v>1710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164016876.09998101</v>
      </c>
      <c r="X24" s="3">
        <v>16291594.9000002</v>
      </c>
      <c r="Y24" s="3">
        <v>11886180.6</v>
      </c>
    </row>
    <row r="25" spans="1:26" x14ac:dyDescent="0.25">
      <c r="A25">
        <f t="shared" si="1"/>
        <v>1711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>
        <v>194213575.50000799</v>
      </c>
      <c r="Y25" s="3">
        <v>13066993.1000001</v>
      </c>
    </row>
    <row r="26" spans="1:26" x14ac:dyDescent="0.25">
      <c r="A26">
        <f t="shared" si="1"/>
        <v>1712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>
        <v>241866102.800046</v>
      </c>
    </row>
    <row r="27" spans="1:26" x14ac:dyDescent="0.25">
      <c r="A27" t="s">
        <v>3</v>
      </c>
      <c r="B27" s="1">
        <v>96812335</v>
      </c>
      <c r="C27" s="1">
        <v>95436531</v>
      </c>
      <c r="D27" s="1">
        <v>115270625</v>
      </c>
      <c r="E27" s="1">
        <v>139324011</v>
      </c>
      <c r="F27" s="1">
        <v>108587343</v>
      </c>
      <c r="G27" s="1">
        <v>116676503</v>
      </c>
      <c r="H27" s="1">
        <v>113191828</v>
      </c>
      <c r="I27" s="1">
        <v>139561892</v>
      </c>
      <c r="J27" s="1">
        <v>152917024</v>
      </c>
      <c r="K27" s="1">
        <v>211633381</v>
      </c>
      <c r="L27" s="1">
        <v>256654032</v>
      </c>
      <c r="M27" s="1">
        <v>258957148</v>
      </c>
    </row>
    <row r="37" spans="1:13" x14ac:dyDescent="0.25">
      <c r="A37">
        <v>1601</v>
      </c>
      <c r="B37" s="2">
        <v>1</v>
      </c>
      <c r="C37" s="2">
        <v>0.26</v>
      </c>
      <c r="D37" s="2">
        <v>0.26</v>
      </c>
      <c r="E37" s="2">
        <v>0.28000000000000003</v>
      </c>
      <c r="F37" s="2">
        <v>0.21</v>
      </c>
      <c r="G37" s="2">
        <v>0.2</v>
      </c>
      <c r="H37" s="2">
        <v>0.17</v>
      </c>
      <c r="I37" s="2">
        <v>0.2</v>
      </c>
      <c r="J37" s="2">
        <v>0.19</v>
      </c>
      <c r="K37" s="2">
        <v>0.24</v>
      </c>
      <c r="L37" s="2">
        <v>0.23</v>
      </c>
      <c r="M37" s="2">
        <v>0.2</v>
      </c>
    </row>
    <row r="38" spans="1:13" x14ac:dyDescent="0.25">
      <c r="A38">
        <v>1602</v>
      </c>
      <c r="C38" s="2">
        <v>1</v>
      </c>
      <c r="D38" s="2">
        <v>0.14000000000000001</v>
      </c>
      <c r="E38" s="2">
        <v>0.14000000000000001</v>
      </c>
      <c r="F38" s="2">
        <v>0.1</v>
      </c>
      <c r="G38" s="2">
        <v>0.09</v>
      </c>
      <c r="H38" s="2">
        <v>7.0000000000000007E-2</v>
      </c>
      <c r="I38" s="2">
        <v>0.09</v>
      </c>
      <c r="J38" s="2">
        <v>0.09</v>
      </c>
      <c r="K38" s="2">
        <v>0.11</v>
      </c>
      <c r="L38" s="2">
        <v>0.12</v>
      </c>
      <c r="M38" s="2">
        <v>0.1</v>
      </c>
    </row>
    <row r="39" spans="1:13" x14ac:dyDescent="0.25">
      <c r="A39">
        <v>1603</v>
      </c>
      <c r="D39" s="2">
        <v>1</v>
      </c>
      <c r="E39" s="2">
        <v>0.15</v>
      </c>
      <c r="F39" s="2">
        <v>0.09</v>
      </c>
      <c r="G39" s="2">
        <v>0.09</v>
      </c>
      <c r="H39" s="2">
        <v>7.0000000000000007E-2</v>
      </c>
      <c r="I39" s="2">
        <v>0.09</v>
      </c>
      <c r="J39" s="2">
        <v>0.09</v>
      </c>
      <c r="K39" s="2">
        <v>0.11</v>
      </c>
      <c r="L39" s="2">
        <v>0.12</v>
      </c>
      <c r="M39" s="2">
        <v>0.09</v>
      </c>
    </row>
    <row r="40" spans="1:13" x14ac:dyDescent="0.25">
      <c r="A40">
        <v>1604</v>
      </c>
      <c r="E40" s="2">
        <v>1</v>
      </c>
      <c r="F40" s="2">
        <v>0.1</v>
      </c>
      <c r="G40" s="2">
        <v>0.08</v>
      </c>
      <c r="H40" s="2">
        <v>7.0000000000000007E-2</v>
      </c>
      <c r="I40" s="2">
        <v>7.0000000000000007E-2</v>
      </c>
      <c r="J40" s="2">
        <v>7.0000000000000007E-2</v>
      </c>
      <c r="K40" s="2">
        <v>0.09</v>
      </c>
      <c r="L40" s="2">
        <v>0.09</v>
      </c>
      <c r="M40" s="2">
        <v>0.08</v>
      </c>
    </row>
    <row r="41" spans="1:13" x14ac:dyDescent="0.25">
      <c r="A41">
        <v>1605</v>
      </c>
      <c r="F41" s="2">
        <v>1</v>
      </c>
      <c r="G41" s="2">
        <v>0.11</v>
      </c>
      <c r="H41" s="2">
        <v>0.09</v>
      </c>
      <c r="I41" s="2">
        <v>0.09</v>
      </c>
      <c r="J41" s="2">
        <v>0.08</v>
      </c>
      <c r="K41" s="2">
        <v>0.1</v>
      </c>
      <c r="L41" s="2">
        <v>0.1</v>
      </c>
      <c r="M41" s="2">
        <v>0.09</v>
      </c>
    </row>
    <row r="42" spans="1:13" x14ac:dyDescent="0.25">
      <c r="A42">
        <v>1606</v>
      </c>
      <c r="G42" s="2">
        <v>1</v>
      </c>
      <c r="H42" s="2">
        <v>0.1</v>
      </c>
      <c r="I42" s="2">
        <v>0.1</v>
      </c>
      <c r="J42" s="2">
        <v>0.09</v>
      </c>
      <c r="K42" s="2">
        <v>0.11</v>
      </c>
      <c r="L42" s="2">
        <v>0.11</v>
      </c>
      <c r="M42" s="2">
        <v>0.09</v>
      </c>
    </row>
    <row r="43" spans="1:13" x14ac:dyDescent="0.25">
      <c r="A43">
        <v>1607</v>
      </c>
      <c r="H43" s="2">
        <v>1</v>
      </c>
      <c r="I43" s="2">
        <v>0.11</v>
      </c>
      <c r="J43" s="2">
        <v>0.09</v>
      </c>
      <c r="K43" s="2">
        <v>0.1</v>
      </c>
      <c r="L43" s="2">
        <v>0.09</v>
      </c>
      <c r="M43" s="2">
        <v>0.08</v>
      </c>
    </row>
    <row r="44" spans="1:13" x14ac:dyDescent="0.25">
      <c r="A44">
        <v>1608</v>
      </c>
      <c r="I44" s="2">
        <v>1</v>
      </c>
      <c r="J44" s="2">
        <v>0.09</v>
      </c>
      <c r="K44" s="2">
        <v>0.09</v>
      </c>
      <c r="L44" s="2">
        <v>0.09</v>
      </c>
      <c r="M44" s="2">
        <v>0.08</v>
      </c>
    </row>
    <row r="45" spans="1:13" x14ac:dyDescent="0.25">
      <c r="A45">
        <v>1609</v>
      </c>
      <c r="J45" s="2">
        <v>1</v>
      </c>
      <c r="K45" s="2">
        <v>0.11</v>
      </c>
      <c r="L45" s="2">
        <v>0.09</v>
      </c>
      <c r="M45" s="2">
        <v>0.08</v>
      </c>
    </row>
    <row r="46" spans="1:13" x14ac:dyDescent="0.25">
      <c r="A46">
        <v>1610</v>
      </c>
      <c r="K46" s="2">
        <v>1</v>
      </c>
      <c r="L46" s="2">
        <v>0.11</v>
      </c>
      <c r="M46" s="2">
        <v>0.09</v>
      </c>
    </row>
    <row r="47" spans="1:13" x14ac:dyDescent="0.25">
      <c r="A47">
        <v>1611</v>
      </c>
      <c r="L47" s="2">
        <v>1</v>
      </c>
      <c r="M47" s="2">
        <v>0.08</v>
      </c>
    </row>
    <row r="48" spans="1:13" x14ac:dyDescent="0.25">
      <c r="A48">
        <v>1612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Пример частичного когортного ан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krilatiy</dc:creator>
  <cp:lastModifiedBy>krilatiy</cp:lastModifiedBy>
  <dcterms:created xsi:type="dcterms:W3CDTF">2019-10-20T10:57:14Z</dcterms:created>
  <dcterms:modified xsi:type="dcterms:W3CDTF">2019-10-20T18:09:10Z</dcterms:modified>
</cp:coreProperties>
</file>