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mya\OneDrive\Desktop\Data Analyst\Documents\case study\"/>
    </mc:Choice>
  </mc:AlternateContent>
  <xr:revisionPtr revIDLastSave="0" documentId="13_ncr:1_{9363D804-3FFB-478E-9666-3ED958E532D1}" xr6:coauthVersionLast="47" xr6:coauthVersionMax="47" xr10:uidLastSave="{00000000-0000-0000-0000-000000000000}"/>
  <bookViews>
    <workbookView xWindow="-108" yWindow="-108" windowWidth="23256" windowHeight="12456" tabRatio="710" activeTab="2" xr2:uid="{3092E7CD-F43C-4788-AEBB-E97D451F6D0F}"/>
  </bookViews>
  <sheets>
    <sheet name="2023_pivot_data" sheetId="18" r:id="rId1"/>
    <sheet name="Dashboard" sheetId="21" r:id="rId2"/>
    <sheet name="2023_cyclistic_main_datasummary" sheetId="17" r:id="rId3"/>
    <sheet name="Percentage_total_cyclistics" sheetId="20" r:id="rId4"/>
    <sheet name="2023_summary_outliers" sheetId="19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<sst xmlns="http://schemas.openxmlformats.org/spreadsheetml/2006/main" count="147" uniqueCount="55">
  <si>
    <t>Date</t>
  </si>
  <si>
    <t>casual</t>
  </si>
  <si>
    <t>member</t>
  </si>
  <si>
    <t>Monday_rides</t>
  </si>
  <si>
    <t>Sunday_rides</t>
  </si>
  <si>
    <t>Tuesday_rides</t>
  </si>
  <si>
    <t>Wednesday_rides</t>
  </si>
  <si>
    <t>Thursday_rides</t>
  </si>
  <si>
    <t>Friday_rides</t>
  </si>
  <si>
    <t>Saturday_rides</t>
  </si>
  <si>
    <t>Max ride_len</t>
  </si>
  <si>
    <t>Grand Total</t>
  </si>
  <si>
    <t>Jan</t>
  </si>
  <si>
    <t>Dec</t>
  </si>
  <si>
    <t>Nov</t>
  </si>
  <si>
    <t>Oct</t>
  </si>
  <si>
    <t>Feb</t>
  </si>
  <si>
    <t>Mar</t>
  </si>
  <si>
    <t>Apr</t>
  </si>
  <si>
    <t>May</t>
  </si>
  <si>
    <t>Jun</t>
  </si>
  <si>
    <t>Jul</t>
  </si>
  <si>
    <t>Aug</t>
  </si>
  <si>
    <t>Sep</t>
  </si>
  <si>
    <t>Member_Casual</t>
  </si>
  <si>
    <t>Number_of_Unique IDs</t>
  </si>
  <si>
    <t>Average_ride_length</t>
  </si>
  <si>
    <t>Classic_bikeride</t>
  </si>
  <si>
    <t>Electric_bikeride</t>
  </si>
  <si>
    <t>Docked_bikeride</t>
  </si>
  <si>
    <t>member_casual</t>
  </si>
  <si>
    <t>Avg_ride_length</t>
  </si>
  <si>
    <t>Total_Unique IDs</t>
  </si>
  <si>
    <t>Max avg_ride_length</t>
  </si>
  <si>
    <t>Total_classic_bikeride</t>
  </si>
  <si>
    <t>Total_electric_bikeride</t>
  </si>
  <si>
    <t>Member_casual</t>
  </si>
  <si>
    <t>Total_IDs</t>
  </si>
  <si>
    <t>Total</t>
  </si>
  <si>
    <t>Sum of Number_of_Unique IDs</t>
  </si>
  <si>
    <t>Row Labels</t>
  </si>
  <si>
    <t>Sunday_bikerides</t>
  </si>
  <si>
    <t>Monday_bikerides</t>
  </si>
  <si>
    <t>Tuesday_bikerides</t>
  </si>
  <si>
    <t>Wednesday_bikerides</t>
  </si>
  <si>
    <t>Thursday_bikerides</t>
  </si>
  <si>
    <t>Friday_bikerides</t>
  </si>
  <si>
    <t>Saturday_bikerides</t>
  </si>
  <si>
    <t>Cyclistic Dashboard 2023</t>
  </si>
  <si>
    <t>classic_total</t>
  </si>
  <si>
    <t>electric_total</t>
  </si>
  <si>
    <t>classic_percent</t>
  </si>
  <si>
    <t>electric_percent</t>
  </si>
  <si>
    <t>Percentage_total</t>
  </si>
  <si>
    <t>Sum of Percentage_total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</si>
</sst>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8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/>
    <xf numFmtId="164" fontId="0" fillId="0" borderId="0" xfId="0" applyNumberFormat="1"/>
    <xf numFmtId="0" fontId="0" fillId="0" borderId="0" xfId="0" pivotButton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6A2E67"/>
      <color rgb="FF485642"/>
      <color rgb="FF2B6D64"/>
      <color rgb="FF6F2949"/>
      <color rgb="FF996600"/>
      <color rgb="FF336699"/>
      <color rgb="FF118A87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[2023_divvy_tripdata_summary_v2.xlsx]2023_pivot_data!PivotTable1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</a:t>
            </a:r>
            <a:r>
              <a:rPr lang="en-US" baseline="0"/>
              <a:t> and casual cyclists percentage in 2023</a:t>
            </a:r>
            <a:endParaRPr lang="en-US"/>
          </a:p>
        </c:rich>
      </c:tx>
      <c:layout>
        <c:manualLayout>
          <c:xMode val="edge"/>
          <c:yMode val="edge"/>
          <c:x val="6.6835323330248456E-2"/>
          <c:y val="0.10552489803040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'2023_pivot_data'!$F$3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5-4C98-B048-FA785BB6D9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5-4C98-B048-FA785BB6D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'2023_pivot_data'!$E$4:$E$6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'2023_pivot_data'!$F$4:$F$6</c:f>
              <c:numCache>
                <c:formatCode>0%</c:formatCode>
                <c:ptCount val="2"/>
                <c:pt idx="0">
                  <c:v>0.3534365864134526</c:v>
                </c:pt>
                <c:pt idx="1">
                  <c:v>0.64656341358654734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5-4C98-B048-FA785BB6D9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[2023_divvy_tripdata_summary_v2.xlsx]2023_pivot_data!PivotTable7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of cyclists in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F2949"/>
          </a:solidFill>
          <a:ln>
            <a:noFill/>
          </a:ln>
          <a:effectLst/>
        </c:spPr>
      </c:pivotFmt>
      <c:pivotFmt>
        <c:idx val="2"/>
        <c:spPr>
          <a:solidFill>
            <a:srgbClr val="2B6D64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F2949"/>
          </a:solidFill>
          <a:ln>
            <a:noFill/>
          </a:ln>
          <a:effectLst/>
        </c:spPr>
      </c:pivotFmt>
      <c:pivotFmt>
        <c:idx val="5"/>
        <c:spPr>
          <a:solidFill>
            <a:srgbClr val="2B6D6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'2023_pivot_data'!$B$9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6A-4CD7-AA28-7EA5480C891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A-4CD7-AA28-7EA5480C8911}"/>
              </c:ext>
            </c:extLst>
          </c:dPt>
          <c:cat>
            <c:strRef>
              <c:f>'2023_pivot_data'!$A$10:$A$12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'2023_pivot_data'!$B$10:$B$12</c:f>
              <c:numCache>
                <c:formatCode>[hh]:mm:ss</c:formatCode>
                <c:ptCount val="2"/>
                <c:pt idx="0">
                  <c:v>1.4354745370370374E-2</c:v>
                </c:pt>
                <c:pt idx="1">
                  <c:v>8.1269290123456798E-3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CD7-AA28-7EA5480C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82992"/>
        <c:axId val="1551284432"/>
      </c:barChart>
      <c:catAx>
        <c:axId val="15512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84432"/>
        <c:crosses val="autoZero"/>
        <c:auto val="1"/>
        <c:lblAlgn val="ctr"/>
        <c:lblOffset val="100"/>
        <c:noMultiLvlLbl val="0"/>
      </c:catAx>
      <c:valAx>
        <c:axId val="1551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ride_length</a:t>
                </a:r>
                <a:r>
                  <a:rPr lang="en-CA" baseline="0"/>
                  <a:t>(hh:mm:ss)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0184544405997693E-2"/>
              <c:y val="0.30333498785431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[2023_divvy_tripdata_summary_v2.xlsx]2023_pivot_data!PivotTable10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Bike</a:t>
            </a:r>
            <a:r>
              <a:rPr lang="en-CA" baseline="0"/>
              <a:t> rides by weekdays in 2023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'2023_pivot_data'!$B$27</c:f>
              <c:strCache>
                <c:ptCount val="1"/>
                <c:pt idx="0">
                  <c:v>Sunday_bikerides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'2023_pivot_data'!$B$28:$B$30</c:f>
              <c:numCache>
                <c:formatCode>General</c:formatCode>
                <c:ptCount val="2"/>
                <c:pt idx="0">
                  <c:v>254500</c:v>
                </c:pt>
                <c:pt idx="1">
                  <c:v>307848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43C8-B457-72B35F3BE80E}"/>
            </c:ext>
          </c:extLst>
        </c:ser>
        <c:ser>
          <c:idx val="1"/>
          <c:order val="1"/>
          <c:tx>
            <c:strRef>
              <c:f>'2023_pivot_data'!$C$27</c:f>
              <c:strCache>
                <c:ptCount val="1"/>
                <c:pt idx="0">
                  <c:v>Monday_bikerides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'2023_pivot_data'!$C$28:$C$30</c:f>
              <c:numCache>
                <c:formatCode>General</c:formatCode>
                <c:ptCount val="2"/>
                <c:pt idx="0">
                  <c:v>175229</c:v>
                </c:pt>
                <c:pt idx="1">
                  <c:v>386710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4-43C8-B457-72B35F3BE80E}"/>
            </c:ext>
          </c:extLst>
        </c:ser>
        <c:ser>
          <c:idx val="2"/>
          <c:order val="2"/>
          <c:tx>
            <c:strRef>
              <c:f>'2023_pivot_data'!$D$27</c:f>
              <c:strCache>
                <c:ptCount val="1"/>
                <c:pt idx="0">
                  <c:v>Tuesday_bikerides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'2023_pivot_data'!$D$28:$D$30</c:f>
              <c:numCache>
                <c:formatCode>General</c:formatCode>
                <c:ptCount val="2"/>
                <c:pt idx="0">
                  <c:v>181419</c:v>
                </c:pt>
                <c:pt idx="1">
                  <c:v>448857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4-43C8-B457-72B35F3BE80E}"/>
            </c:ext>
          </c:extLst>
        </c:ser>
        <c:ser>
          <c:idx val="3"/>
          <c:order val="3"/>
          <c:tx>
            <c:strRef>
              <c:f>'2023_pivot_data'!$E$27</c:f>
              <c:strCache>
                <c:ptCount val="1"/>
                <c:pt idx="0">
                  <c:v>Wednesday_bikerides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'2023_pivot_data'!$E$28:$E$30</c:f>
              <c:numCache>
                <c:formatCode>General</c:formatCode>
                <c:ptCount val="2"/>
                <c:pt idx="0">
                  <c:v>183011</c:v>
                </c:pt>
                <c:pt idx="1">
                  <c:v>452722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4-43C8-B457-72B35F3BE80E}"/>
            </c:ext>
          </c:extLst>
        </c:ser>
        <c:ser>
          <c:idx val="4"/>
          <c:order val="4"/>
          <c:tx>
            <c:strRef>
              <c:f>'2023_pivot_data'!$F$27</c:f>
              <c:strCache>
                <c:ptCount val="1"/>
                <c:pt idx="0">
                  <c:v>Thursday_bikerides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'2023_pivot_data'!$F$28:$F$30</c:f>
              <c:numCache>
                <c:formatCode>General</c:formatCode>
                <c:ptCount val="2"/>
                <c:pt idx="0">
                  <c:v>198818</c:v>
                </c:pt>
                <c:pt idx="1">
                  <c:v>452665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4-43C8-B457-72B35F3BE80E}"/>
            </c:ext>
          </c:extLst>
        </c:ser>
        <c:ser>
          <c:idx val="5"/>
          <c:order val="5"/>
          <c:tx>
            <c:strRef>
              <c:f>'2023_pivot_data'!$G$27</c:f>
              <c:strCache>
                <c:ptCount val="1"/>
                <c:pt idx="0">
                  <c:v>Friday_bikerides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'2023_pivot_data'!$G$28:$G$30</c:f>
              <c:numCache>
                <c:formatCode>General</c:formatCode>
                <c:ptCount val="2"/>
                <c:pt idx="0">
                  <c:v>227704</c:v>
                </c:pt>
                <c:pt idx="1">
                  <c:v>400496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4-43C8-B457-72B35F3BE80E}"/>
            </c:ext>
          </c:extLst>
        </c:ser>
        <c:ser>
          <c:idx val="6"/>
          <c:order val="6"/>
          <c:tx>
            <c:strRef>
              <c:f>'2023_pivot_data'!$H$27</c:f>
              <c:strCache>
                <c:ptCount val="1"/>
                <c:pt idx="0">
                  <c:v>Saturday_bikerides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'2023_pivot_data'!$A$28:$A$30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'2023_pivot_data'!$H$28:$H$30</c:f>
              <c:numCache>
                <c:formatCode>General</c:formatCode>
                <c:ptCount val="2"/>
                <c:pt idx="0">
                  <c:v>309862</c:v>
                </c:pt>
                <c:pt idx="1">
                  <c:v>350619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4-43C8-B457-72B35F3B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421472"/>
        <c:axId val="1158422432"/>
      </c:barChart>
      <c:catAx>
        <c:axId val="11584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2432"/>
        <c:crosses val="autoZero"/>
        <c:auto val="1"/>
        <c:lblAlgn val="ctr"/>
        <c:lblOffset val="100"/>
        <c:noMultiLvlLbl val="0"/>
      </c:catAx>
      <c:valAx>
        <c:axId val="11584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[2023_divvy_tripdata_summary_v2.xlsx]2023_pivot_data!PivotTable11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Cyclists</a:t>
            </a:r>
            <a:r>
              <a:rPr lang="en-CA" baseline="0"/>
              <a:t> number over 2023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'2023_pivot_data'!$B$33:$B$34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'2023_pivot_data'!$A$35:$A$47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'2023_pivot_data'!$B$35:$B$47</c:f>
              <c:numCache>
                <c:formatCode>General</c:formatCode>
                <c:ptCount val="12"/>
                <c:pt idx="0">
                  <c:v>29621</c:v>
                </c:pt>
                <c:pt idx="1">
                  <c:v>32844</c:v>
                </c:pt>
                <c:pt idx="2">
                  <c:v>46792</c:v>
                </c:pt>
                <c:pt idx="3">
                  <c:v>110537</c:v>
                </c:pt>
                <c:pt idx="4">
                  <c:v>177037</c:v>
                </c:pt>
                <c:pt idx="5">
                  <c:v>219489</c:v>
                </c:pt>
                <c:pt idx="6">
                  <c:v>244309</c:v>
                </c:pt>
                <c:pt idx="7">
                  <c:v>233892</c:v>
                </c:pt>
                <c:pt idx="8">
                  <c:v>196962</c:v>
                </c:pt>
                <c:pt idx="9">
                  <c:v>130297</c:v>
                </c:pt>
                <c:pt idx="10">
                  <c:v>72077</c:v>
                </c:pt>
                <c:pt idx="11">
                  <c:v>36686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E-4124-8758-B8A4AB06F95F}"/>
            </c:ext>
          </c:extLst>
        </c:ser>
        <c:ser>
          <c:idx val="1"/>
          <c:order val="1"/>
          <c:tx>
            <c:strRef>
              <c:f>'2023_pivot_data'!$C$33:$C$34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'2023_pivot_data'!$A$35:$A$47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'2023_pivot_data'!$C$35:$C$47</c:f>
              <c:numCache>
                <c:formatCode>General</c:formatCode>
                <c:ptCount val="12"/>
                <c:pt idx="0">
                  <c:v>118663</c:v>
                </c:pt>
                <c:pt idx="1">
                  <c:v>116962</c:v>
                </c:pt>
                <c:pt idx="2">
                  <c:v>153655</c:v>
                </c:pt>
                <c:pt idx="3">
                  <c:v>213657</c:v>
                </c:pt>
                <c:pt idx="4">
                  <c:v>286185</c:v>
                </c:pt>
                <c:pt idx="5">
                  <c:v>314908</c:v>
                </c:pt>
                <c:pt idx="6">
                  <c:v>328536</c:v>
                </c:pt>
                <c:pt idx="7">
                  <c:v>351061</c:v>
                </c:pt>
                <c:pt idx="8">
                  <c:v>309670</c:v>
                </c:pt>
                <c:pt idx="9">
                  <c:v>273478</c:v>
                </c:pt>
                <c:pt idx="10">
                  <c:v>202689</c:v>
                </c:pt>
                <c:pt idx="11">
                  <c:v>130453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E-4124-8758-B8A4AB06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4496"/>
        <c:axId val="93027856"/>
      </c:lineChart>
      <c:catAx>
        <c:axId val="930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7856"/>
        <c:crosses val="autoZero"/>
        <c:auto val="1"/>
        <c:lblAlgn val="ctr"/>
        <c:lblOffset val="100"/>
        <c:noMultiLvlLbl val="0"/>
      </c:catAx>
      <c:valAx>
        <c:axId val="93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175260</xdr:rowOff>
    </xdr:from>
    <xdr:to>
      <xdr:col>7</xdr:col>
      <xdr:colOff>601980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BD70B-E51C-43D4-B4AB-7FB6E2334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</xdr:row>
      <xdr:rowOff>152400</xdr:rowOff>
    </xdr:from>
    <xdr:to>
      <xdr:col>15</xdr:col>
      <xdr:colOff>441960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7676B-754F-494D-917A-BCD714006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18</xdr:row>
      <xdr:rowOff>60960</xdr:rowOff>
    </xdr:from>
    <xdr:to>
      <xdr:col>18</xdr:col>
      <xdr:colOff>495300</xdr:colOff>
      <xdr:row>35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3C250-A148-4828-A040-525413934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91440</xdr:colOff>
      <xdr:row>3</xdr:row>
      <xdr:rowOff>7620</xdr:rowOff>
    </xdr:from>
    <xdr:to>
      <xdr:col>23</xdr:col>
      <xdr:colOff>396240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83863-3AF7-49E5-B94D-90BD779D4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 Yalla" refreshedDate="45358.914237847224" createdVersion="8" refreshedVersion="8" minRefreshableVersion="3" recordCount="2" xr:uid="{F1B7363F-BE43-484E-8E49-C20B1682250D}">
  <cacheSource type="worksheet">
    <worksheetSource ref="A1:C3" sheet="Percentage_total_cyclistics"/>
  </cacheSource>
  <cacheFields count="3">
    <cacheField name="member_casual" numFmtId="0">
      <sharedItems count="2">
        <s v="casual"/>
        <s v="member"/>
      </sharedItems>
    </cacheField>
    <cacheField name="Total_IDs" numFmtId="0">
      <sharedItems containsSemiMixedTypes="0" containsString="0" containsNumber="1" containsInteger="1" minValue="1530543" maxValue="2799917"/>
    </cacheField>
    <cacheField name="Percentage_total" numFmtId="9">
      <sharedItems containsSemiMixedTypes="0" containsString="0" containsNumber="1" minValue="0.3534365864134526" maxValue="0.64656341358654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 Yalla" refreshedDate="45358.914237962963" createdVersion="8" refreshedVersion="8" minRefreshableVersion="3" recordCount="24" xr:uid="{4F2D9331-DC66-4121-9357-F1178BCFE75B}">
  <cacheSource type="worksheet">
    <worksheetSource ref="B1:M25" sheet="2023_cyclistic_main_datasummary"/>
  </cacheSource>
  <cacheFields count="12">
    <cacheField name="Average_ride_length" numFmtId="164">
      <sharedItems containsSemiMixedTypes="0" containsNonDate="0" containsDate="1" containsString="0" minDate="1899-12-30T00:10:00" maxDate="1899-12-30T00:24:31"/>
    </cacheField>
    <cacheField name="Date" numFmtId="17">
      <sharedItems containsSemiMixedTypes="0" containsNonDate="0" containsDate="1" containsString="0" minDate="2023-01-01T00:00:00" maxDate="2023-12-02T00:00:00"/>
    </cacheField>
    <cacheField name="Member_Casual" numFmtId="0">
      <sharedItems count="2">
        <s v="casual"/>
        <s v="member"/>
      </sharedItems>
    </cacheField>
    <cacheField name="Sunday_rides" numFmtId="0">
      <sharedItems containsSemiMixedTypes="0" containsString="0" containsNumber="1" containsInteger="1" minValue="4834" maxValue="44739"/>
    </cacheField>
    <cacheField name="Monday_rides" numFmtId="0">
      <sharedItems containsSemiMixedTypes="0" containsString="0" containsNumber="1" containsInteger="1" minValue="3537" maxValue="56915"/>
    </cacheField>
    <cacheField name="Tuesday_rides" numFmtId="0">
      <sharedItems containsSemiMixedTypes="0" containsString="0" containsNumber="1" containsInteger="1" minValue="3786" maxValue="64348"/>
    </cacheField>
    <cacheField name="Wednesday_rides" numFmtId="0">
      <sharedItems containsSemiMixedTypes="0" containsString="0" containsNumber="1" containsInteger="1" minValue="3424" maxValue="63220"/>
    </cacheField>
    <cacheField name="Thursday_rides" numFmtId="0">
      <sharedItems containsSemiMixedTypes="0" containsString="0" containsNumber="1" containsInteger="1" minValue="2742" maxValue="58931"/>
    </cacheField>
    <cacheField name="Friday_rides" numFmtId="0">
      <sharedItems containsSemiMixedTypes="0" containsString="0" containsNumber="1" containsInteger="1" minValue="3104" maxValue="55470"/>
    </cacheField>
    <cacheField name="Saturday_rides" numFmtId="0">
      <sharedItems containsSemiMixedTypes="0" containsString="0" containsNumber="1" containsInteger="1" minValue="3745" maxValue="53138"/>
    </cacheField>
    <cacheField name="Classic_bikeride" numFmtId="0">
      <sharedItems containsSemiMixedTypes="0" containsString="0" containsNumber="1" containsInteger="1" minValue="13860" maxValue="248182"/>
    </cacheField>
    <cacheField name="Electric_bikeride" numFmtId="0">
      <sharedItems containsSemiMixedTypes="0" containsString="0" containsNumber="1" containsInteger="1" minValue="14079" maxValue="1180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 Yalla" refreshedDate="45358.914238194448" createdVersion="8" refreshedVersion="8" minRefreshableVersion="3" recordCount="24" xr:uid="{65663731-FA3C-453B-8F4D-18DB82FAA7FC}">
  <cacheSource type="worksheet">
    <worksheetSource ref="A1:M25" sheet="2023_cyclistic_main_datasummary"/>
  </cacheSource>
  <cacheFields count="15">
    <cacheField name="Number_of_Unique IDs" numFmtId="0">
      <sharedItems containsSemiMixedTypes="0" containsString="0" containsNumber="1" containsInteger="1" minValue="29621" maxValue="351061"/>
    </cacheField>
    <cacheField name="Average_ride_length" numFmtId="164">
      <sharedItems containsSemiMixedTypes="0" containsNonDate="0" containsDate="1" containsString="0" minDate="1899-12-30T00:10:00" maxDate="1899-12-30T00:24:31"/>
    </cacheField>
    <cacheField name="Date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14"/>
    </cacheField>
    <cacheField name="Member_Casual" numFmtId="0">
      <sharedItems count="2">
        <s v="casual"/>
        <s v="member"/>
      </sharedItems>
    </cacheField>
    <cacheField name="Sunday_rides" numFmtId="0">
      <sharedItems containsSemiMixedTypes="0" containsString="0" containsNumber="1" containsInteger="1" minValue="4834" maxValue="44739"/>
    </cacheField>
    <cacheField name="Monday_rides" numFmtId="0">
      <sharedItems containsSemiMixedTypes="0" containsString="0" containsNumber="1" containsInteger="1" minValue="3537" maxValue="56915"/>
    </cacheField>
    <cacheField name="Tuesday_rides" numFmtId="0">
      <sharedItems containsSemiMixedTypes="0" containsString="0" containsNumber="1" containsInteger="1" minValue="3786" maxValue="64348"/>
    </cacheField>
    <cacheField name="Wednesday_rides" numFmtId="0">
      <sharedItems containsSemiMixedTypes="0" containsString="0" containsNumber="1" containsInteger="1" minValue="3424" maxValue="63220"/>
    </cacheField>
    <cacheField name="Thursday_rides" numFmtId="0">
      <sharedItems containsSemiMixedTypes="0" containsString="0" containsNumber="1" containsInteger="1" minValue="2742" maxValue="58931"/>
    </cacheField>
    <cacheField name="Friday_rides" numFmtId="0">
      <sharedItems containsSemiMixedTypes="0" containsString="0" containsNumber="1" containsInteger="1" minValue="3104" maxValue="55470"/>
    </cacheField>
    <cacheField name="Saturday_rides" numFmtId="0">
      <sharedItems containsSemiMixedTypes="0" containsString="0" containsNumber="1" containsInteger="1" minValue="3745" maxValue="53138"/>
    </cacheField>
    <cacheField name="Classic_bikeride" numFmtId="0">
      <sharedItems containsSemiMixedTypes="0" containsString="0" containsNumber="1" containsInteger="1" minValue="13860" maxValue="248182"/>
    </cacheField>
    <cacheField name="Electric_bikeride" numFmtId="0">
      <sharedItems containsSemiMixedTypes="0" containsString="0" containsNumber="1" containsInteger="1" minValue="14079" maxValue="118085"/>
    </cacheField>
    <cacheField name="Days (Date)" numFmtId="0" databaseField="0">
      <fieldGroup base="2">
        <rangePr groupBy="days" startDate="2023-01-01T00:00:00" endDate="2023-12-02T00:00:00"/>
        <groupItems count="368">
          <s v="&lt;2023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12-02"/>
        </groupItems>
      </fieldGroup>
    </cacheField>
    <cacheField name="Months (Date)" numFmtId="0" databaseField="0">
      <fieldGroup base="2">
        <rangePr groupBy="months" startDate="2023-01-01T00:00:00" endDate="2023-12-02T00:00:00"/>
        <groupItems count="14">
          <s v="&lt;2023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1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530543"/>
    <n v="0.3534365864134526"/>
  </r>
  <r>
    <x v="1"/>
    <n v="2799917"/>
    <n v="0.646563413586547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1899-12-30T00:14:53"/>
    <d v="2023-01-01T00:00:00"/>
    <x v="0"/>
    <n v="4834"/>
    <n v="4209"/>
    <n v="5123"/>
    <n v="4454"/>
    <n v="3653"/>
    <n v="3603"/>
    <n v="3745"/>
    <n v="13860"/>
    <n v="14079"/>
  </r>
  <r>
    <d v="1899-12-30T00:10:00"/>
    <d v="2023-01-01T00:00:00"/>
    <x v="1"/>
    <n v="12133"/>
    <n v="17949"/>
    <n v="23720"/>
    <n v="19875"/>
    <n v="17902"/>
    <n v="15761"/>
    <n v="11323"/>
    <n v="76359"/>
    <n v="42304"/>
  </r>
  <r>
    <d v="1899-12-30T00:17:41"/>
    <d v="2023-02-01T00:00:00"/>
    <x v="0"/>
    <n v="8002"/>
    <n v="5111"/>
    <n v="5087"/>
    <n v="3424"/>
    <n v="2742"/>
    <n v="3104"/>
    <n v="5374"/>
    <n v="15484"/>
    <n v="15209"/>
  </r>
  <r>
    <d v="1899-12-30T00:10:25"/>
    <d v="2023-02-01T00:00:00"/>
    <x v="1"/>
    <n v="15997"/>
    <n v="19491"/>
    <n v="23030"/>
    <n v="16949"/>
    <n v="14495"/>
    <n v="13665"/>
    <n v="13335"/>
    <n v="74330"/>
    <n v="42632"/>
  </r>
  <r>
    <d v="1899-12-30T00:16:43"/>
    <d v="2023-03-01T00:00:00"/>
    <x v="0"/>
    <n v="5701"/>
    <n v="5084"/>
    <n v="7003"/>
    <n v="8633"/>
    <n v="7649"/>
    <n v="6839"/>
    <n v="5883"/>
    <n v="19380"/>
    <n v="24468"/>
  </r>
  <r>
    <d v="1899-12-30T00:10:10"/>
    <d v="2023-03-01T00:00:00"/>
    <x v="1"/>
    <n v="13227"/>
    <n v="20189"/>
    <n v="25612"/>
    <n v="31500"/>
    <n v="28179"/>
    <n v="22235"/>
    <n v="12713"/>
    <n v="87596"/>
    <n v="66059"/>
  </r>
  <r>
    <d v="1899-12-30T00:22:37"/>
    <d v="2023-04-01T00:00:00"/>
    <x v="0"/>
    <n v="14225"/>
    <n v="9100"/>
    <n v="11554"/>
    <n v="13667"/>
    <n v="17495"/>
    <n v="19307"/>
    <n v="25189"/>
    <n v="48732"/>
    <n v="53145"/>
  </r>
  <r>
    <d v="1899-12-30T00:11:33"/>
    <d v="2023-04-01T00:00:00"/>
    <x v="1"/>
    <n v="22365"/>
    <n v="26448"/>
    <n v="31342"/>
    <n v="33345"/>
    <n v="37285"/>
    <n v="32925"/>
    <n v="29947"/>
    <n v="120793"/>
    <n v="92864"/>
  </r>
  <r>
    <d v="1899-12-30T00:24:31"/>
    <d v="2023-05-01T00:00:00"/>
    <x v="0"/>
    <n v="32873"/>
    <n v="22242"/>
    <n v="24950"/>
    <n v="23231"/>
    <n v="21120"/>
    <n v="21393"/>
    <n v="31228"/>
    <n v="92290"/>
    <n v="71939"/>
  </r>
  <r>
    <d v="1899-12-30T00:12:42"/>
    <d v="2023-05-01T00:00:00"/>
    <x v="1"/>
    <n v="31455"/>
    <n v="38241"/>
    <n v="53146"/>
    <n v="52365"/>
    <n v="43306"/>
    <n v="35219"/>
    <n v="32453"/>
    <n v="177173"/>
    <n v="109012"/>
  </r>
  <r>
    <d v="1899-12-30T00:23:42"/>
    <d v="2023-06-01T00:00:00"/>
    <x v="0"/>
    <n v="30847"/>
    <n v="23726"/>
    <n v="18206"/>
    <n v="24616"/>
    <n v="31023"/>
    <n v="40407"/>
    <n v="50664"/>
    <n v="115993"/>
    <n v="89000"/>
  </r>
  <r>
    <d v="1899-12-30T00:12:53"/>
    <d v="2023-06-01T00:00:00"/>
    <x v="1"/>
    <n v="31407"/>
    <n v="41183"/>
    <n v="39687"/>
    <n v="46467"/>
    <n v="56190"/>
    <n v="55470"/>
    <n v="44504"/>
    <n v="196823"/>
    <n v="118085"/>
  </r>
  <r>
    <d v="1899-12-30T00:24:14"/>
    <d v="2023-07-01T00:00:00"/>
    <x v="0"/>
    <n v="44739"/>
    <n v="36279"/>
    <n v="29642"/>
    <n v="20412"/>
    <n v="28279"/>
    <n v="31820"/>
    <n v="53138"/>
    <n v="141733"/>
    <n v="85029"/>
  </r>
  <r>
    <d v="1899-12-30T00:13:14"/>
    <d v="2023-07-01T00:00:00"/>
    <x v="1"/>
    <n v="42896"/>
    <n v="56915"/>
    <n v="45813"/>
    <n v="40995"/>
    <n v="49581"/>
    <n v="43996"/>
    <n v="48340"/>
    <n v="219017"/>
    <n v="109519"/>
  </r>
  <r>
    <d v="1899-12-30T00:24:22"/>
    <d v="2023-08-01T00:00:00"/>
    <x v="0"/>
    <n v="35847"/>
    <n v="20258"/>
    <n v="31701"/>
    <n v="33731"/>
    <n v="33435"/>
    <n v="36361"/>
    <n v="42559"/>
    <n v="147995"/>
    <n v="70383"/>
  </r>
  <r>
    <d v="1899-12-30T00:13:19"/>
    <d v="2023-08-01T00:00:00"/>
    <x v="1"/>
    <n v="36514"/>
    <n v="40359"/>
    <n v="64348"/>
    <n v="63220"/>
    <n v="58931"/>
    <n v="47772"/>
    <n v="39917"/>
    <n v="248182"/>
    <n v="102879"/>
  </r>
  <r>
    <d v="1899-12-30T00:23:32"/>
    <d v="2023-09-01T00:00:00"/>
    <x v="0"/>
    <n v="33842"/>
    <n v="19707"/>
    <n v="16939"/>
    <n v="19282"/>
    <n v="20948"/>
    <n v="33726"/>
    <n v="52518"/>
    <n v="131534"/>
    <n v="65428"/>
  </r>
  <r>
    <d v="1899-12-30T00:12:40"/>
    <d v="2023-09-01T00:00:00"/>
    <x v="1"/>
    <n v="34183"/>
    <n v="33835"/>
    <n v="41614"/>
    <n v="46898"/>
    <n v="47835"/>
    <n v="53515"/>
    <n v="51790"/>
    <n v="214993"/>
    <n v="94677"/>
  </r>
  <r>
    <d v="1899-12-30T00:21:23"/>
    <d v="2023-10-01T00:00:00"/>
    <x v="0"/>
    <n v="27845"/>
    <n v="18015"/>
    <n v="19851"/>
    <n v="16669"/>
    <n v="14102"/>
    <n v="14984"/>
    <n v="18831"/>
    <n v="82685"/>
    <n v="47612"/>
  </r>
  <r>
    <d v="1899-12-30T00:11:39"/>
    <d v="2023-10-01T00:00:00"/>
    <x v="1"/>
    <n v="34719"/>
    <n v="46332"/>
    <n v="52625"/>
    <n v="42591"/>
    <n v="38271"/>
    <n v="32412"/>
    <n v="26528"/>
    <n v="184980"/>
    <n v="88498"/>
  </r>
  <r>
    <d v="1899-12-30T00:17:53"/>
    <d v="2023-11-01T00:00:00"/>
    <x v="0"/>
    <n v="10432"/>
    <n v="7961"/>
    <n v="7577"/>
    <n v="9865"/>
    <n v="12958"/>
    <n v="9482"/>
    <n v="13802"/>
    <n v="42244"/>
    <n v="29833"/>
  </r>
  <r>
    <d v="1899-12-30T00:11:03"/>
    <d v="2023-11-01T00:00:00"/>
    <x v="1"/>
    <n v="19440"/>
    <n v="28933"/>
    <n v="29959"/>
    <n v="37077"/>
    <n v="38983"/>
    <n v="25593"/>
    <n v="22704"/>
    <n v="133409"/>
    <n v="69280"/>
  </r>
  <r>
    <d v="1899-12-30T00:16:32"/>
    <d v="2023-12-01T00:00:00"/>
    <x v="0"/>
    <n v="5313"/>
    <n v="3537"/>
    <n v="3786"/>
    <n v="5027"/>
    <n v="5414"/>
    <n v="6678"/>
    <n v="6931"/>
    <n v="20280"/>
    <n v="16406"/>
  </r>
  <r>
    <d v="1899-12-30T00:10:48"/>
    <d v="2023-12-01T00:00:00"/>
    <x v="1"/>
    <n v="13512"/>
    <n v="16835"/>
    <n v="17961"/>
    <n v="21440"/>
    <n v="21707"/>
    <n v="21933"/>
    <n v="17065"/>
    <n v="84042"/>
    <n v="464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29621"/>
    <d v="1899-12-30T00:14:53"/>
    <x v="0"/>
    <x v="0"/>
    <n v="4834"/>
    <n v="4209"/>
    <n v="5123"/>
    <n v="4454"/>
    <n v="3653"/>
    <n v="3603"/>
    <n v="3745"/>
    <n v="13860"/>
    <n v="14079"/>
  </r>
  <r>
    <n v="118663"/>
    <d v="1899-12-30T00:10:00"/>
    <x v="0"/>
    <x v="1"/>
    <n v="12133"/>
    <n v="17949"/>
    <n v="23720"/>
    <n v="19875"/>
    <n v="17902"/>
    <n v="15761"/>
    <n v="11323"/>
    <n v="76359"/>
    <n v="42304"/>
  </r>
  <r>
    <n v="32844"/>
    <d v="1899-12-30T00:17:41"/>
    <x v="1"/>
    <x v="0"/>
    <n v="8002"/>
    <n v="5111"/>
    <n v="5087"/>
    <n v="3424"/>
    <n v="2742"/>
    <n v="3104"/>
    <n v="5374"/>
    <n v="15484"/>
    <n v="15209"/>
  </r>
  <r>
    <n v="116962"/>
    <d v="1899-12-30T00:10:25"/>
    <x v="1"/>
    <x v="1"/>
    <n v="15997"/>
    <n v="19491"/>
    <n v="23030"/>
    <n v="16949"/>
    <n v="14495"/>
    <n v="13665"/>
    <n v="13335"/>
    <n v="74330"/>
    <n v="42632"/>
  </r>
  <r>
    <n v="46792"/>
    <d v="1899-12-30T00:16:43"/>
    <x v="2"/>
    <x v="0"/>
    <n v="5701"/>
    <n v="5084"/>
    <n v="7003"/>
    <n v="8633"/>
    <n v="7649"/>
    <n v="6839"/>
    <n v="5883"/>
    <n v="19380"/>
    <n v="24468"/>
  </r>
  <r>
    <n v="153655"/>
    <d v="1899-12-30T00:10:10"/>
    <x v="2"/>
    <x v="1"/>
    <n v="13227"/>
    <n v="20189"/>
    <n v="25612"/>
    <n v="31500"/>
    <n v="28179"/>
    <n v="22235"/>
    <n v="12713"/>
    <n v="87596"/>
    <n v="66059"/>
  </r>
  <r>
    <n v="110537"/>
    <d v="1899-12-30T00:22:37"/>
    <x v="3"/>
    <x v="0"/>
    <n v="14225"/>
    <n v="9100"/>
    <n v="11554"/>
    <n v="13667"/>
    <n v="17495"/>
    <n v="19307"/>
    <n v="25189"/>
    <n v="48732"/>
    <n v="53145"/>
  </r>
  <r>
    <n v="213657"/>
    <d v="1899-12-30T00:11:33"/>
    <x v="3"/>
    <x v="1"/>
    <n v="22365"/>
    <n v="26448"/>
    <n v="31342"/>
    <n v="33345"/>
    <n v="37285"/>
    <n v="32925"/>
    <n v="29947"/>
    <n v="120793"/>
    <n v="92864"/>
  </r>
  <r>
    <n v="177037"/>
    <d v="1899-12-30T00:24:31"/>
    <x v="4"/>
    <x v="0"/>
    <n v="32873"/>
    <n v="22242"/>
    <n v="24950"/>
    <n v="23231"/>
    <n v="21120"/>
    <n v="21393"/>
    <n v="31228"/>
    <n v="92290"/>
    <n v="71939"/>
  </r>
  <r>
    <n v="286185"/>
    <d v="1899-12-30T00:12:42"/>
    <x v="4"/>
    <x v="1"/>
    <n v="31455"/>
    <n v="38241"/>
    <n v="53146"/>
    <n v="52365"/>
    <n v="43306"/>
    <n v="35219"/>
    <n v="32453"/>
    <n v="177173"/>
    <n v="109012"/>
  </r>
  <r>
    <n v="219489"/>
    <d v="1899-12-30T00:23:42"/>
    <x v="5"/>
    <x v="0"/>
    <n v="30847"/>
    <n v="23726"/>
    <n v="18206"/>
    <n v="24616"/>
    <n v="31023"/>
    <n v="40407"/>
    <n v="50664"/>
    <n v="115993"/>
    <n v="89000"/>
  </r>
  <r>
    <n v="314908"/>
    <d v="1899-12-30T00:12:53"/>
    <x v="5"/>
    <x v="1"/>
    <n v="31407"/>
    <n v="41183"/>
    <n v="39687"/>
    <n v="46467"/>
    <n v="56190"/>
    <n v="55470"/>
    <n v="44504"/>
    <n v="196823"/>
    <n v="118085"/>
  </r>
  <r>
    <n v="244309"/>
    <d v="1899-12-30T00:24:14"/>
    <x v="6"/>
    <x v="0"/>
    <n v="44739"/>
    <n v="36279"/>
    <n v="29642"/>
    <n v="20412"/>
    <n v="28279"/>
    <n v="31820"/>
    <n v="53138"/>
    <n v="141733"/>
    <n v="85029"/>
  </r>
  <r>
    <n v="328536"/>
    <d v="1899-12-30T00:13:14"/>
    <x v="6"/>
    <x v="1"/>
    <n v="42896"/>
    <n v="56915"/>
    <n v="45813"/>
    <n v="40995"/>
    <n v="49581"/>
    <n v="43996"/>
    <n v="48340"/>
    <n v="219017"/>
    <n v="109519"/>
  </r>
  <r>
    <n v="233892"/>
    <d v="1899-12-30T00:24:22"/>
    <x v="7"/>
    <x v="0"/>
    <n v="35847"/>
    <n v="20258"/>
    <n v="31701"/>
    <n v="33731"/>
    <n v="33435"/>
    <n v="36361"/>
    <n v="42559"/>
    <n v="147995"/>
    <n v="70383"/>
  </r>
  <r>
    <n v="351061"/>
    <d v="1899-12-30T00:13:19"/>
    <x v="7"/>
    <x v="1"/>
    <n v="36514"/>
    <n v="40359"/>
    <n v="64348"/>
    <n v="63220"/>
    <n v="58931"/>
    <n v="47772"/>
    <n v="39917"/>
    <n v="248182"/>
    <n v="102879"/>
  </r>
  <r>
    <n v="196962"/>
    <d v="1899-12-30T00:23:32"/>
    <x v="8"/>
    <x v="0"/>
    <n v="33842"/>
    <n v="19707"/>
    <n v="16939"/>
    <n v="19282"/>
    <n v="20948"/>
    <n v="33726"/>
    <n v="52518"/>
    <n v="131534"/>
    <n v="65428"/>
  </r>
  <r>
    <n v="309670"/>
    <d v="1899-12-30T00:12:40"/>
    <x v="8"/>
    <x v="1"/>
    <n v="34183"/>
    <n v="33835"/>
    <n v="41614"/>
    <n v="46898"/>
    <n v="47835"/>
    <n v="53515"/>
    <n v="51790"/>
    <n v="214993"/>
    <n v="94677"/>
  </r>
  <r>
    <n v="130297"/>
    <d v="1899-12-30T00:21:23"/>
    <x v="9"/>
    <x v="0"/>
    <n v="27845"/>
    <n v="18015"/>
    <n v="19851"/>
    <n v="16669"/>
    <n v="14102"/>
    <n v="14984"/>
    <n v="18831"/>
    <n v="82685"/>
    <n v="47612"/>
  </r>
  <r>
    <n v="273478"/>
    <d v="1899-12-30T00:11:39"/>
    <x v="9"/>
    <x v="1"/>
    <n v="34719"/>
    <n v="46332"/>
    <n v="52625"/>
    <n v="42591"/>
    <n v="38271"/>
    <n v="32412"/>
    <n v="26528"/>
    <n v="184980"/>
    <n v="88498"/>
  </r>
  <r>
    <n v="72077"/>
    <d v="1899-12-30T00:17:53"/>
    <x v="10"/>
    <x v="0"/>
    <n v="10432"/>
    <n v="7961"/>
    <n v="7577"/>
    <n v="9865"/>
    <n v="12958"/>
    <n v="9482"/>
    <n v="13802"/>
    <n v="42244"/>
    <n v="29833"/>
  </r>
  <r>
    <n v="202689"/>
    <d v="1899-12-30T00:11:03"/>
    <x v="10"/>
    <x v="1"/>
    <n v="19440"/>
    <n v="28933"/>
    <n v="29959"/>
    <n v="37077"/>
    <n v="38983"/>
    <n v="25593"/>
    <n v="22704"/>
    <n v="133409"/>
    <n v="69280"/>
  </r>
  <r>
    <n v="36686"/>
    <d v="1899-12-30T00:16:32"/>
    <x v="11"/>
    <x v="0"/>
    <n v="5313"/>
    <n v="3537"/>
    <n v="3786"/>
    <n v="5027"/>
    <n v="5414"/>
    <n v="6678"/>
    <n v="6931"/>
    <n v="20280"/>
    <n v="16406"/>
  </r>
  <r>
    <n v="130453"/>
    <d v="1899-12-30T00:10:48"/>
    <x v="11"/>
    <x v="1"/>
    <n v="13512"/>
    <n v="16835"/>
    <n v="17961"/>
    <n v="21440"/>
    <n v="21707"/>
    <n v="21933"/>
    <n v="17065"/>
    <n v="84042"/>
    <n v="464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2D264-A09E-42D0-B12B-4EC267447C3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mber_casual">
  <location ref="A3:B6" firstHeaderRow="1" firstDataRow="1" firstDataCol="1"/>
  <pivotFields count="15">
    <pivotField dataField="1" showAll="0"/>
    <pivotField numFmtId="164"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_Unique IDs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9C85-F547-47EF-AF68-BFA8FF685750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ate" colHeaderCaption="Member_casual">
  <location ref="A33:D47" firstHeaderRow="1" firstDataRow="2" firstDataCol="1"/>
  <pivotFields count="15">
    <pivotField dataField="1" showAll="0"/>
    <pivotField numFmtId="164" showAll="0"/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ber_of_Unique IDs" fld="0" baseField="14" baseItem="6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E8DE8-58BD-4B70-B358-602BF3F68C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3:F6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ercentage_total" fld="2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B3334-D2BC-41D2-A600-D7374C07CFB5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mber_casual">
  <location ref="A21:C24" firstHeaderRow="0" firstDataRow="1" firstDataCol="1"/>
  <pivotFields count="12">
    <pivotField numFmtId="164" showAll="0"/>
    <pivotField numFmtId="17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classic_bikeride" fld="10" baseField="2" baseItem="0"/>
    <dataField name="Total_electric_bikeride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55495-A432-4765-B57D-9A3D769DF1B3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mber_casual">
  <location ref="A15:B18" firstHeaderRow="1" firstDataRow="1" firstDataCol="1"/>
  <pivotFields count="15">
    <pivotField showAll="0"/>
    <pivotField dataField="1" numFmtId="164"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Max avg_ride_length" fld="1" subtotal="max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D56C9-672C-4DD0-85EE-AF5679FB1B21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ember_casual">
  <location ref="A9:B12" firstHeaderRow="1" firstDataRow="1" firstDataCol="1"/>
  <pivotFields count="15">
    <pivotField showAll="0"/>
    <pivotField dataField="1" numFmtId="164"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g_ride_length" fld="1" subtotal="average" baseField="3" baseItem="0" numFmtId="16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EA277-EB22-476F-8192-8CBE52F2924E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ember_casual">
  <location ref="A27:H30" firstHeaderRow="0" firstDataRow="1" firstDataCol="1"/>
  <pivotFields count="15">
    <pivotField showAll="0"/>
    <pivotField numFmtId="164"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nday_bikerides" fld="4" baseField="3" baseItem="0"/>
    <dataField name="Monday_bikerides" fld="5" baseField="3" baseItem="0"/>
    <dataField name="Tuesday_bikerides" fld="6" baseField="3" baseItem="0"/>
    <dataField name="Wednesday_bikerides" fld="7" baseField="3" baseItem="0"/>
    <dataField name="Thursday_bikerides" fld="8" baseField="3" baseItem="0"/>
    <dataField name="Friday_bikerides" fld="9" baseField="3" baseItem="0"/>
    <dataField name="Saturday_bikerides" fld="10" baseField="3" baseItem="0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ABC0-E3F4-4E0D-8617-F1584EDCCE92}">
  <dimension ref="A3:H47"/>
  <sheetViews>
    <sheetView topLeftCell="A8" workbookViewId="0">
      <selection activeCell="D20" sqref="D20"/>
    </sheetView>
  </sheetViews>
  <sheetFormatPr defaultRowHeight="14.4" x14ac:dyDescent="0.3"/>
  <cols>
    <col min="1" max="1" width="16.44140625" bestFit="1" customWidth="1"/>
    <col min="2" max="2" width="15.88671875" bestFit="1" customWidth="1"/>
    <col min="3" max="3" width="20.33203125" bestFit="1" customWidth="1"/>
    <col min="4" max="4" width="16.5546875" bestFit="1" customWidth="1"/>
    <col min="5" max="5" width="19.5546875" bestFit="1" customWidth="1"/>
    <col min="6" max="6" width="17.33203125" bestFit="1" customWidth="1"/>
    <col min="7" max="7" width="15" bestFit="1" customWidth="1"/>
    <col min="8" max="8" width="17.33203125" bestFit="1" customWidth="1"/>
    <col min="9" max="13" width="6" bestFit="1" customWidth="1"/>
    <col min="14" max="25" width="7" bestFit="1" customWidth="1"/>
    <col min="26" max="26" width="10.5546875" bestFit="1" customWidth="1"/>
  </cols>
  <sheetData>
    <row r="3" spans="1:6" x14ac:dyDescent="0.3">
      <c r="A3" s="4" t="s">
        <v>36</v>
      </c>
      <c r="B3" t="s">
        <v>32</v>
      </c>
      <c r="E3" s="4" t="s">
        <v>40</v>
      </c>
      <c r="F3" t="s">
        <v>54</v>
      </c>
    </row>
    <row r="4" spans="1:6" x14ac:dyDescent="0.3">
      <c r="A4" s="1" t="s">
        <v>1</v>
      </c>
      <c r="B4">
        <v>1530543</v>
      </c>
      <c r="E4" s="1" t="s">
        <v>1</v>
      </c>
      <c r="F4" s="6">
        <v>0.3534365864134526</v>
      </c>
    </row>
    <row r="5" spans="1:6" x14ac:dyDescent="0.3">
      <c r="A5" s="1" t="s">
        <v>2</v>
      </c>
      <c r="B5">
        <v>2799917</v>
      </c>
      <c r="E5" s="1" t="s">
        <v>2</v>
      </c>
      <c r="F5" s="6">
        <v>0.64656341358654734</v>
      </c>
    </row>
    <row r="6" spans="1:6" x14ac:dyDescent="0.3">
      <c r="A6" s="1" t="s">
        <v>11</v>
      </c>
      <c r="B6">
        <v>4330460</v>
      </c>
      <c r="E6" s="1" t="s">
        <v>11</v>
      </c>
      <c r="F6" s="6">
        <v>1</v>
      </c>
    </row>
    <row r="9" spans="1:6" x14ac:dyDescent="0.3">
      <c r="A9" s="4" t="s">
        <v>36</v>
      </c>
      <c r="B9" t="s">
        <v>31</v>
      </c>
    </row>
    <row r="10" spans="1:6" x14ac:dyDescent="0.3">
      <c r="A10" s="1" t="s">
        <v>1</v>
      </c>
      <c r="B10" s="3">
        <v>1.4354745370370374E-2</v>
      </c>
    </row>
    <row r="11" spans="1:6" x14ac:dyDescent="0.3">
      <c r="A11" s="1" t="s">
        <v>2</v>
      </c>
      <c r="B11" s="3">
        <v>8.1269290123456798E-3</v>
      </c>
    </row>
    <row r="12" spans="1:6" x14ac:dyDescent="0.3">
      <c r="A12" s="1" t="s">
        <v>11</v>
      </c>
      <c r="B12" s="3">
        <v>1.1240837191358025E-2</v>
      </c>
    </row>
    <row r="15" spans="1:6" x14ac:dyDescent="0.3">
      <c r="A15" s="4" t="s">
        <v>30</v>
      </c>
      <c r="B15" t="s">
        <v>33</v>
      </c>
    </row>
    <row r="16" spans="1:6" x14ac:dyDescent="0.3">
      <c r="A16" s="1" t="s">
        <v>1</v>
      </c>
      <c r="B16" s="3">
        <v>1.7025462962962964E-2</v>
      </c>
    </row>
    <row r="17" spans="1:8" x14ac:dyDescent="0.3">
      <c r="A17" s="1" t="s">
        <v>2</v>
      </c>
      <c r="B17" s="3">
        <v>9.2476851851851852E-3</v>
      </c>
    </row>
    <row r="18" spans="1:8" x14ac:dyDescent="0.3">
      <c r="A18" s="1" t="s">
        <v>11</v>
      </c>
      <c r="B18" s="3">
        <v>1.7025462962962964E-2</v>
      </c>
    </row>
    <row r="21" spans="1:8" x14ac:dyDescent="0.3">
      <c r="A21" s="4" t="s">
        <v>36</v>
      </c>
      <c r="B21" t="s">
        <v>34</v>
      </c>
      <c r="C21" t="s">
        <v>35</v>
      </c>
    </row>
    <row r="22" spans="1:8" x14ac:dyDescent="0.3">
      <c r="A22" s="1" t="s">
        <v>1</v>
      </c>
      <c r="B22">
        <v>872210</v>
      </c>
      <c r="C22">
        <v>582531</v>
      </c>
      <c r="D22" s="5"/>
      <c r="E22" s="5"/>
    </row>
    <row r="23" spans="1:8" x14ac:dyDescent="0.3">
      <c r="A23" s="1" t="s">
        <v>2</v>
      </c>
      <c r="B23">
        <v>1817697</v>
      </c>
      <c r="C23">
        <v>982220</v>
      </c>
      <c r="D23" s="5"/>
      <c r="E23" s="5"/>
    </row>
    <row r="24" spans="1:8" x14ac:dyDescent="0.3">
      <c r="A24" s="1" t="s">
        <v>11</v>
      </c>
      <c r="B24">
        <v>2689907</v>
      </c>
      <c r="C24">
        <v>1564751</v>
      </c>
    </row>
    <row r="27" spans="1:8" x14ac:dyDescent="0.3">
      <c r="A27" s="4" t="s">
        <v>36</v>
      </c>
      <c r="B27" t="s">
        <v>41</v>
      </c>
      <c r="C27" t="s">
        <v>42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</row>
    <row r="28" spans="1:8" x14ac:dyDescent="0.3">
      <c r="A28" s="1" t="s">
        <v>1</v>
      </c>
      <c r="B28">
        <v>254500</v>
      </c>
      <c r="C28">
        <v>175229</v>
      </c>
      <c r="D28">
        <v>181419</v>
      </c>
      <c r="E28">
        <v>183011</v>
      </c>
      <c r="F28">
        <v>198818</v>
      </c>
      <c r="G28">
        <v>227704</v>
      </c>
      <c r="H28">
        <v>309862</v>
      </c>
    </row>
    <row r="29" spans="1:8" x14ac:dyDescent="0.3">
      <c r="A29" s="1" t="s">
        <v>2</v>
      </c>
      <c r="B29">
        <v>307848</v>
      </c>
      <c r="C29">
        <v>386710</v>
      </c>
      <c r="D29">
        <v>448857</v>
      </c>
      <c r="E29">
        <v>452722</v>
      </c>
      <c r="F29">
        <v>452665</v>
      </c>
      <c r="G29">
        <v>400496</v>
      </c>
      <c r="H29">
        <v>350619</v>
      </c>
    </row>
    <row r="30" spans="1:8" x14ac:dyDescent="0.3">
      <c r="A30" s="1" t="s">
        <v>11</v>
      </c>
      <c r="B30">
        <v>562348</v>
      </c>
      <c r="C30">
        <v>561939</v>
      </c>
      <c r="D30">
        <v>630276</v>
      </c>
      <c r="E30">
        <v>635733</v>
      </c>
      <c r="F30">
        <v>651483</v>
      </c>
      <c r="G30">
        <v>628200</v>
      </c>
      <c r="H30">
        <v>660481</v>
      </c>
    </row>
    <row r="33" spans="1:4" x14ac:dyDescent="0.3">
      <c r="A33" s="4" t="s">
        <v>39</v>
      </c>
      <c r="B33" s="4" t="s">
        <v>36</v>
      </c>
    </row>
    <row r="34" spans="1:4" x14ac:dyDescent="0.3">
      <c r="A34" s="4" t="s">
        <v>0</v>
      </c>
      <c r="B34" t="s">
        <v>1</v>
      </c>
      <c r="C34" t="s">
        <v>2</v>
      </c>
      <c r="D34" t="s">
        <v>11</v>
      </c>
    </row>
    <row r="35" spans="1:4" x14ac:dyDescent="0.3">
      <c r="A35" s="1" t="s">
        <v>12</v>
      </c>
      <c r="B35">
        <v>29621</v>
      </c>
      <c r="C35">
        <v>118663</v>
      </c>
      <c r="D35">
        <v>148284</v>
      </c>
    </row>
    <row r="36" spans="1:4" x14ac:dyDescent="0.3">
      <c r="A36" s="1" t="s">
        <v>16</v>
      </c>
      <c r="B36">
        <v>32844</v>
      </c>
      <c r="C36">
        <v>116962</v>
      </c>
      <c r="D36">
        <v>149806</v>
      </c>
    </row>
    <row r="37" spans="1:4" x14ac:dyDescent="0.3">
      <c r="A37" s="1" t="s">
        <v>17</v>
      </c>
      <c r="B37">
        <v>46792</v>
      </c>
      <c r="C37">
        <v>153655</v>
      </c>
      <c r="D37">
        <v>200447</v>
      </c>
    </row>
    <row r="38" spans="1:4" x14ac:dyDescent="0.3">
      <c r="A38" s="1" t="s">
        <v>18</v>
      </c>
      <c r="B38">
        <v>110537</v>
      </c>
      <c r="C38">
        <v>213657</v>
      </c>
      <c r="D38">
        <v>324194</v>
      </c>
    </row>
    <row r="39" spans="1:4" x14ac:dyDescent="0.3">
      <c r="A39" s="1" t="s">
        <v>19</v>
      </c>
      <c r="B39">
        <v>177037</v>
      </c>
      <c r="C39">
        <v>286185</v>
      </c>
      <c r="D39">
        <v>463222</v>
      </c>
    </row>
    <row r="40" spans="1:4" x14ac:dyDescent="0.3">
      <c r="A40" s="1" t="s">
        <v>20</v>
      </c>
      <c r="B40">
        <v>219489</v>
      </c>
      <c r="C40">
        <v>314908</v>
      </c>
      <c r="D40">
        <v>534397</v>
      </c>
    </row>
    <row r="41" spans="1:4" x14ac:dyDescent="0.3">
      <c r="A41" s="1" t="s">
        <v>21</v>
      </c>
      <c r="B41">
        <v>244309</v>
      </c>
      <c r="C41">
        <v>328536</v>
      </c>
      <c r="D41">
        <v>572845</v>
      </c>
    </row>
    <row r="42" spans="1:4" x14ac:dyDescent="0.3">
      <c r="A42" s="1" t="s">
        <v>22</v>
      </c>
      <c r="B42">
        <v>233892</v>
      </c>
      <c r="C42">
        <v>351061</v>
      </c>
      <c r="D42">
        <v>584953</v>
      </c>
    </row>
    <row r="43" spans="1:4" x14ac:dyDescent="0.3">
      <c r="A43" s="1" t="s">
        <v>23</v>
      </c>
      <c r="B43">
        <v>196962</v>
      </c>
      <c r="C43">
        <v>309670</v>
      </c>
      <c r="D43">
        <v>506632</v>
      </c>
    </row>
    <row r="44" spans="1:4" x14ac:dyDescent="0.3">
      <c r="A44" s="1" t="s">
        <v>15</v>
      </c>
      <c r="B44">
        <v>130297</v>
      </c>
      <c r="C44">
        <v>273478</v>
      </c>
      <c r="D44">
        <v>403775</v>
      </c>
    </row>
    <row r="45" spans="1:4" x14ac:dyDescent="0.3">
      <c r="A45" s="1" t="s">
        <v>14</v>
      </c>
      <c r="B45">
        <v>72077</v>
      </c>
      <c r="C45">
        <v>202689</v>
      </c>
      <c r="D45">
        <v>274766</v>
      </c>
    </row>
    <row r="46" spans="1:4" x14ac:dyDescent="0.3">
      <c r="A46" s="1" t="s">
        <v>13</v>
      </c>
      <c r="B46">
        <v>36686</v>
      </c>
      <c r="C46">
        <v>130453</v>
      </c>
      <c r="D46">
        <v>167139</v>
      </c>
    </row>
    <row r="47" spans="1:4" x14ac:dyDescent="0.3">
      <c r="A47" s="1" t="s">
        <v>11</v>
      </c>
      <c r="B47">
        <v>1530543</v>
      </c>
      <c r="C47">
        <v>2799917</v>
      </c>
      <c r="D47">
        <v>4330460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D57-66D0-41DB-A6A5-9A2576506073}">
  <dimension ref="F1:O2"/>
  <sheetViews>
    <sheetView topLeftCell="B1" workbookViewId="0">
      <selection activeCell="D22" sqref="D22"/>
    </sheetView>
  </sheetViews>
  <sheetFormatPr defaultRowHeight="14.4" x14ac:dyDescent="0.3"/>
  <sheetData>
    <row r="1" spans="6:15" x14ac:dyDescent="0.3">
      <c r="F1" s="8" t="s">
        <v>48</v>
      </c>
      <c r="G1" s="9"/>
      <c r="H1" s="9"/>
      <c r="I1" s="9"/>
      <c r="J1" s="9"/>
      <c r="K1" s="9"/>
      <c r="L1" s="9"/>
      <c r="M1" s="9"/>
      <c r="N1" s="9"/>
      <c r="O1" s="9"/>
    </row>
    <row r="2" spans="6:15" x14ac:dyDescent="0.3">
      <c r="F2" s="9"/>
      <c r="G2" s="9"/>
      <c r="H2" s="9"/>
      <c r="I2" s="9"/>
      <c r="J2" s="9"/>
      <c r="K2" s="9"/>
      <c r="L2" s="9"/>
      <c r="M2" s="9"/>
      <c r="N2" s="9"/>
      <c r="O2" s="9"/>
    </row>
  </sheetData>
  <mergeCells count="1">
    <mergeCell ref="F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059C-2E69-4AB0-AC5B-C88C7C8BA567}">
  <dimension ref="A1:N25"/>
  <sheetViews>
    <sheetView tabSelected="1" workbookViewId="0">
      <selection activeCell="E21" sqref="E21"/>
    </sheetView>
  </sheetViews>
  <sheetFormatPr defaultRowHeight="14.4" x14ac:dyDescent="0.3"/>
  <cols>
    <col min="1" max="1" width="20" bestFit="1" customWidth="1"/>
    <col min="2" max="2" width="17.77734375" bestFit="1" customWidth="1"/>
    <col min="4" max="4" width="14.44140625" bestFit="1" customWidth="1"/>
    <col min="5" max="5" width="12.109375" bestFit="1" customWidth="1"/>
    <col min="6" max="6" width="12.44140625" bestFit="1" customWidth="1"/>
    <col min="7" max="7" width="12.77734375" bestFit="1" customWidth="1"/>
    <col min="8" max="8" width="15.77734375" bestFit="1" customWidth="1"/>
    <col min="9" max="9" width="13.5546875" bestFit="1" customWidth="1"/>
    <col min="10" max="10" width="11.21875" bestFit="1" customWidth="1"/>
    <col min="11" max="11" width="13.5546875" bestFit="1" customWidth="1"/>
    <col min="12" max="12" width="15" bestFit="1" customWidth="1"/>
    <col min="13" max="13" width="15.33203125" bestFit="1" customWidth="1"/>
    <col min="14" max="14" width="11.33203125" bestFit="1" customWidth="1"/>
  </cols>
  <sheetData>
    <row r="1" spans="1:14" x14ac:dyDescent="0.3">
      <c r="A1" s="7" t="s">
        <v>25</v>
      </c>
      <c r="B1" s="7" t="s">
        <v>26</v>
      </c>
      <c r="C1" s="7" t="s">
        <v>0</v>
      </c>
      <c r="D1" s="7" t="s">
        <v>24</v>
      </c>
      <c r="E1" s="7" t="s">
        <v>4</v>
      </c>
      <c r="F1" s="7" t="s">
        <v>3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27</v>
      </c>
      <c r="M1" s="7" t="s">
        <v>28</v>
      </c>
      <c r="N1" s="7" t="s">
        <v>10</v>
      </c>
    </row>
    <row r="2" spans="1:14" x14ac:dyDescent="0.3">
      <c r="A2">
        <v>29621</v>
      </c>
      <c r="B2" s="3">
        <v>1.033255505978627E-2</v>
      </c>
      <c r="C2" s="2">
        <v>44927</v>
      </c>
      <c r="D2" s="1" t="s">
        <v>1</v>
      </c>
      <c r="E2">
        <v>4834</v>
      </c>
      <c r="F2">
        <v>4209</v>
      </c>
      <c r="G2">
        <v>5123</v>
      </c>
      <c r="H2">
        <v>4454</v>
      </c>
      <c r="I2">
        <v>3653</v>
      </c>
      <c r="J2">
        <v>3603</v>
      </c>
      <c r="K2">
        <v>3745</v>
      </c>
      <c r="L2">
        <v>13860</v>
      </c>
      <c r="M2">
        <v>14079</v>
      </c>
      <c r="N2" s="3">
        <v>1.0021412037037036</v>
      </c>
    </row>
    <row r="3" spans="1:14" x14ac:dyDescent="0.3">
      <c r="A3">
        <v>118663</v>
      </c>
      <c r="B3" s="3">
        <v>6.947554422717773E-3</v>
      </c>
      <c r="C3" s="2">
        <v>44927</v>
      </c>
      <c r="D3" s="1" t="s">
        <v>2</v>
      </c>
      <c r="E3">
        <v>12133</v>
      </c>
      <c r="F3">
        <v>17949</v>
      </c>
      <c r="G3">
        <v>23720</v>
      </c>
      <c r="H3">
        <v>19875</v>
      </c>
      <c r="I3">
        <v>17902</v>
      </c>
      <c r="J3">
        <v>15761</v>
      </c>
      <c r="K3">
        <v>11323</v>
      </c>
      <c r="L3">
        <v>76359</v>
      </c>
      <c r="M3">
        <v>42304</v>
      </c>
      <c r="N3" s="3">
        <v>1.0401851851851851</v>
      </c>
    </row>
    <row r="4" spans="1:14" x14ac:dyDescent="0.3">
      <c r="A4">
        <v>32844</v>
      </c>
      <c r="B4" s="3">
        <v>1.2285259766144722E-2</v>
      </c>
      <c r="C4" s="2">
        <v>44958</v>
      </c>
      <c r="D4" s="1" t="s">
        <v>1</v>
      </c>
      <c r="E4">
        <v>8002</v>
      </c>
      <c r="F4">
        <v>5111</v>
      </c>
      <c r="G4">
        <v>5087</v>
      </c>
      <c r="H4">
        <v>3424</v>
      </c>
      <c r="I4">
        <v>2742</v>
      </c>
      <c r="J4">
        <v>3104</v>
      </c>
      <c r="K4">
        <v>5374</v>
      </c>
      <c r="L4">
        <v>15484</v>
      </c>
      <c r="M4">
        <v>15209</v>
      </c>
      <c r="N4" s="3">
        <v>1.0155671296296296</v>
      </c>
    </row>
    <row r="5" spans="1:14" x14ac:dyDescent="0.3">
      <c r="A5">
        <v>116962</v>
      </c>
      <c r="B5" s="3">
        <v>7.2338908980884168E-3</v>
      </c>
      <c r="C5" s="2">
        <v>44958</v>
      </c>
      <c r="D5" s="1" t="s">
        <v>2</v>
      </c>
      <c r="E5">
        <v>15997</v>
      </c>
      <c r="F5">
        <v>19491</v>
      </c>
      <c r="G5">
        <v>23030</v>
      </c>
      <c r="H5">
        <v>16949</v>
      </c>
      <c r="I5">
        <v>14495</v>
      </c>
      <c r="J5">
        <v>13665</v>
      </c>
      <c r="K5">
        <v>13335</v>
      </c>
      <c r="L5">
        <v>74330</v>
      </c>
      <c r="M5">
        <v>42632</v>
      </c>
      <c r="N5" s="3">
        <v>1.0197337962962962</v>
      </c>
    </row>
    <row r="6" spans="1:14" x14ac:dyDescent="0.3">
      <c r="A6">
        <v>46792</v>
      </c>
      <c r="B6" s="3">
        <v>1.1610539630072809E-2</v>
      </c>
      <c r="C6" s="2">
        <v>44986</v>
      </c>
      <c r="D6" s="1" t="s">
        <v>1</v>
      </c>
      <c r="E6">
        <v>5701</v>
      </c>
      <c r="F6">
        <v>5084</v>
      </c>
      <c r="G6">
        <v>7003</v>
      </c>
      <c r="H6">
        <v>8633</v>
      </c>
      <c r="I6">
        <v>7649</v>
      </c>
      <c r="J6">
        <v>6839</v>
      </c>
      <c r="K6">
        <v>5883</v>
      </c>
      <c r="L6">
        <v>19380</v>
      </c>
      <c r="M6">
        <v>24468</v>
      </c>
      <c r="N6" s="3">
        <v>1.0394675925925927</v>
      </c>
    </row>
    <row r="7" spans="1:14" x14ac:dyDescent="0.3">
      <c r="A7">
        <v>153655</v>
      </c>
      <c r="B7" s="3">
        <v>7.0631027512331919E-3</v>
      </c>
      <c r="C7" s="2">
        <v>44986</v>
      </c>
      <c r="D7" s="1" t="s">
        <v>2</v>
      </c>
      <c r="E7">
        <v>13227</v>
      </c>
      <c r="F7">
        <v>20189</v>
      </c>
      <c r="G7">
        <v>25612</v>
      </c>
      <c r="H7">
        <v>31500</v>
      </c>
      <c r="I7">
        <v>28179</v>
      </c>
      <c r="J7">
        <v>22235</v>
      </c>
      <c r="K7">
        <v>12713</v>
      </c>
      <c r="L7">
        <v>87596</v>
      </c>
      <c r="M7">
        <v>66059</v>
      </c>
      <c r="N7" s="3">
        <v>1.0282291666666667</v>
      </c>
    </row>
    <row r="8" spans="1:14" x14ac:dyDescent="0.3">
      <c r="A8">
        <v>110537</v>
      </c>
      <c r="B8" s="3">
        <v>1.5708930544121463E-2</v>
      </c>
      <c r="C8" s="2">
        <v>45017</v>
      </c>
      <c r="D8" s="1" t="s">
        <v>1</v>
      </c>
      <c r="E8">
        <v>14225</v>
      </c>
      <c r="F8">
        <v>9100</v>
      </c>
      <c r="G8">
        <v>11554</v>
      </c>
      <c r="H8">
        <v>13667</v>
      </c>
      <c r="I8">
        <v>17495</v>
      </c>
      <c r="J8">
        <v>19307</v>
      </c>
      <c r="K8">
        <v>25189</v>
      </c>
      <c r="L8">
        <v>48732</v>
      </c>
      <c r="M8">
        <v>53145</v>
      </c>
      <c r="N8" s="3">
        <v>1.6314930555555556</v>
      </c>
    </row>
    <row r="9" spans="1:14" x14ac:dyDescent="0.3">
      <c r="A9">
        <v>213657</v>
      </c>
      <c r="B9" s="3">
        <v>8.0249734279017534E-3</v>
      </c>
      <c r="C9" s="2">
        <v>45017</v>
      </c>
      <c r="D9" s="1" t="s">
        <v>2</v>
      </c>
      <c r="E9">
        <v>22365</v>
      </c>
      <c r="F9">
        <v>26448</v>
      </c>
      <c r="G9">
        <v>31342</v>
      </c>
      <c r="H9">
        <v>33345</v>
      </c>
      <c r="I9">
        <v>37285</v>
      </c>
      <c r="J9">
        <v>32925</v>
      </c>
      <c r="K9">
        <v>29947</v>
      </c>
      <c r="L9">
        <v>120793</v>
      </c>
      <c r="M9">
        <v>92864</v>
      </c>
      <c r="N9" s="3">
        <v>0.99534722222222227</v>
      </c>
    </row>
    <row r="10" spans="1:14" x14ac:dyDescent="0.3">
      <c r="A10">
        <v>177037</v>
      </c>
      <c r="B10" s="3">
        <v>1.7031078876794541E-2</v>
      </c>
      <c r="C10" s="2">
        <v>45047</v>
      </c>
      <c r="D10" s="1" t="s">
        <v>1</v>
      </c>
      <c r="E10">
        <v>32873</v>
      </c>
      <c r="F10">
        <v>22242</v>
      </c>
      <c r="G10">
        <v>24950</v>
      </c>
      <c r="H10">
        <v>23231</v>
      </c>
      <c r="I10">
        <v>21120</v>
      </c>
      <c r="J10">
        <v>21393</v>
      </c>
      <c r="K10">
        <v>31228</v>
      </c>
      <c r="L10">
        <v>92290</v>
      </c>
      <c r="M10">
        <v>71939</v>
      </c>
      <c r="N10" s="3">
        <v>8.4279861111111103</v>
      </c>
    </row>
    <row r="11" spans="1:14" x14ac:dyDescent="0.3">
      <c r="A11">
        <v>286185</v>
      </c>
      <c r="B11" s="3">
        <v>8.8151440987084134E-3</v>
      </c>
      <c r="C11" s="2">
        <v>45047</v>
      </c>
      <c r="D11" s="1" t="s">
        <v>2</v>
      </c>
      <c r="E11">
        <v>31455</v>
      </c>
      <c r="F11">
        <v>38241</v>
      </c>
      <c r="G11">
        <v>53146</v>
      </c>
      <c r="H11">
        <v>52365</v>
      </c>
      <c r="I11">
        <v>43306</v>
      </c>
      <c r="J11">
        <v>35219</v>
      </c>
      <c r="K11">
        <v>32453</v>
      </c>
      <c r="L11">
        <v>177173</v>
      </c>
      <c r="M11">
        <v>109012</v>
      </c>
      <c r="N11" s="3">
        <v>0.93967592592592597</v>
      </c>
    </row>
    <row r="12" spans="1:14" x14ac:dyDescent="0.3">
      <c r="A12">
        <v>219489</v>
      </c>
      <c r="B12" s="3">
        <v>1.6453597902400956E-2</v>
      </c>
      <c r="C12" s="2">
        <v>45078</v>
      </c>
      <c r="D12" s="1" t="s">
        <v>1</v>
      </c>
      <c r="E12">
        <v>30847</v>
      </c>
      <c r="F12">
        <v>23726</v>
      </c>
      <c r="G12">
        <v>18206</v>
      </c>
      <c r="H12">
        <v>24616</v>
      </c>
      <c r="I12">
        <v>31023</v>
      </c>
      <c r="J12">
        <v>40407</v>
      </c>
      <c r="K12">
        <v>50664</v>
      </c>
      <c r="L12">
        <v>115993</v>
      </c>
      <c r="M12">
        <v>89000</v>
      </c>
      <c r="N12" s="3">
        <v>7.74462962962963</v>
      </c>
    </row>
    <row r="13" spans="1:14" x14ac:dyDescent="0.3">
      <c r="A13">
        <v>314908</v>
      </c>
      <c r="B13" s="3">
        <v>8.9519587863756255E-3</v>
      </c>
      <c r="C13" s="2">
        <v>45078</v>
      </c>
      <c r="D13" s="1" t="s">
        <v>2</v>
      </c>
      <c r="E13">
        <v>31407</v>
      </c>
      <c r="F13">
        <v>41183</v>
      </c>
      <c r="G13">
        <v>39687</v>
      </c>
      <c r="H13">
        <v>46467</v>
      </c>
      <c r="I13">
        <v>56190</v>
      </c>
      <c r="J13">
        <v>55470</v>
      </c>
      <c r="K13">
        <v>44504</v>
      </c>
      <c r="L13">
        <v>196823</v>
      </c>
      <c r="M13">
        <v>118085</v>
      </c>
      <c r="N13" s="3">
        <v>0.96820601851851851</v>
      </c>
    </row>
    <row r="14" spans="1:14" x14ac:dyDescent="0.3">
      <c r="A14">
        <v>244309</v>
      </c>
      <c r="B14" s="3">
        <v>1.6829589563869134E-2</v>
      </c>
      <c r="C14" s="2">
        <v>45108</v>
      </c>
      <c r="D14" s="1" t="s">
        <v>1</v>
      </c>
      <c r="E14">
        <v>44739</v>
      </c>
      <c r="F14">
        <v>36279</v>
      </c>
      <c r="G14">
        <v>29642</v>
      </c>
      <c r="H14">
        <v>20412</v>
      </c>
      <c r="I14">
        <v>28279</v>
      </c>
      <c r="J14">
        <v>31820</v>
      </c>
      <c r="K14">
        <v>53138</v>
      </c>
      <c r="L14">
        <v>141733</v>
      </c>
      <c r="M14">
        <v>85029</v>
      </c>
      <c r="N14" s="3">
        <v>1.7068402777777778</v>
      </c>
    </row>
    <row r="15" spans="1:14" x14ac:dyDescent="0.3">
      <c r="A15">
        <v>328536</v>
      </c>
      <c r="B15" s="3">
        <v>9.1909048780042125E-3</v>
      </c>
      <c r="C15" s="2">
        <v>45108</v>
      </c>
      <c r="D15" s="1" t="s">
        <v>2</v>
      </c>
      <c r="E15">
        <v>42896</v>
      </c>
      <c r="F15">
        <v>56915</v>
      </c>
      <c r="G15">
        <v>45813</v>
      </c>
      <c r="H15">
        <v>40995</v>
      </c>
      <c r="I15">
        <v>49581</v>
      </c>
      <c r="J15">
        <v>43996</v>
      </c>
      <c r="K15">
        <v>48340</v>
      </c>
      <c r="L15">
        <v>219017</v>
      </c>
      <c r="M15">
        <v>109519</v>
      </c>
      <c r="N15" s="3">
        <v>1.0320023148148147</v>
      </c>
    </row>
    <row r="16" spans="1:14" x14ac:dyDescent="0.3">
      <c r="A16">
        <v>233892</v>
      </c>
      <c r="B16" s="3">
        <v>1.6918340130154773E-2</v>
      </c>
      <c r="C16" s="2">
        <v>45139</v>
      </c>
      <c r="D16" s="1" t="s">
        <v>1</v>
      </c>
      <c r="E16">
        <v>35847</v>
      </c>
      <c r="F16">
        <v>20258</v>
      </c>
      <c r="G16">
        <v>31701</v>
      </c>
      <c r="H16">
        <v>33731</v>
      </c>
      <c r="I16">
        <v>33435</v>
      </c>
      <c r="J16">
        <v>36361</v>
      </c>
      <c r="K16">
        <v>42559</v>
      </c>
      <c r="L16">
        <v>147995</v>
      </c>
      <c r="M16">
        <v>70383</v>
      </c>
      <c r="N16" s="3">
        <v>4.78556712962963</v>
      </c>
    </row>
    <row r="17" spans="1:14" x14ac:dyDescent="0.3">
      <c r="A17">
        <v>351061</v>
      </c>
      <c r="B17" s="3">
        <v>9.2438118409728428E-3</v>
      </c>
      <c r="C17" s="2">
        <v>45139</v>
      </c>
      <c r="D17" s="1" t="s">
        <v>2</v>
      </c>
      <c r="E17">
        <v>36514</v>
      </c>
      <c r="F17">
        <v>40359</v>
      </c>
      <c r="G17">
        <v>64348</v>
      </c>
      <c r="H17">
        <v>63220</v>
      </c>
      <c r="I17">
        <v>58931</v>
      </c>
      <c r="J17">
        <v>47772</v>
      </c>
      <c r="K17">
        <v>39917</v>
      </c>
      <c r="L17">
        <v>248182</v>
      </c>
      <c r="M17">
        <v>102879</v>
      </c>
      <c r="N17" s="3">
        <v>1.0368171296296296</v>
      </c>
    </row>
    <row r="18" spans="1:14" x14ac:dyDescent="0.3">
      <c r="A18">
        <v>196962</v>
      </c>
      <c r="B18" s="3">
        <v>1.6342626557595576E-2</v>
      </c>
      <c r="C18" s="2">
        <v>45170</v>
      </c>
      <c r="D18" s="1" t="s">
        <v>1</v>
      </c>
      <c r="E18">
        <v>33842</v>
      </c>
      <c r="F18">
        <v>19707</v>
      </c>
      <c r="G18">
        <v>16939</v>
      </c>
      <c r="H18">
        <v>19282</v>
      </c>
      <c r="I18">
        <v>20948</v>
      </c>
      <c r="J18">
        <v>33726</v>
      </c>
      <c r="K18">
        <v>52518</v>
      </c>
      <c r="L18">
        <v>131534</v>
      </c>
      <c r="M18">
        <v>65428</v>
      </c>
      <c r="N18" s="3">
        <v>1.0402083333333334</v>
      </c>
    </row>
    <row r="19" spans="1:14" x14ac:dyDescent="0.3">
      <c r="A19">
        <v>309670</v>
      </c>
      <c r="B19" s="3">
        <v>8.8005315021716414E-3</v>
      </c>
      <c r="C19" s="2">
        <v>45170</v>
      </c>
      <c r="D19" s="1" t="s">
        <v>2</v>
      </c>
      <c r="E19">
        <v>34183</v>
      </c>
      <c r="F19">
        <v>33835</v>
      </c>
      <c r="G19">
        <v>41614</v>
      </c>
      <c r="H19">
        <v>46898</v>
      </c>
      <c r="I19">
        <v>47835</v>
      </c>
      <c r="J19">
        <v>53515</v>
      </c>
      <c r="K19">
        <v>51790</v>
      </c>
      <c r="L19">
        <v>214993</v>
      </c>
      <c r="M19">
        <v>94677</v>
      </c>
      <c r="N19" s="3">
        <v>1.0398495370370371</v>
      </c>
    </row>
    <row r="20" spans="1:14" x14ac:dyDescent="0.3">
      <c r="A20">
        <v>130297</v>
      </c>
      <c r="B20" s="3">
        <v>1.4847441042103404E-2</v>
      </c>
      <c r="C20" s="2">
        <v>45200</v>
      </c>
      <c r="D20" s="1" t="s">
        <v>1</v>
      </c>
      <c r="E20">
        <v>27845</v>
      </c>
      <c r="F20">
        <v>18015</v>
      </c>
      <c r="G20">
        <v>19851</v>
      </c>
      <c r="H20">
        <v>16669</v>
      </c>
      <c r="I20">
        <v>14102</v>
      </c>
      <c r="J20">
        <v>14984</v>
      </c>
      <c r="K20">
        <v>18831</v>
      </c>
      <c r="L20">
        <v>82685</v>
      </c>
      <c r="M20">
        <v>47612</v>
      </c>
      <c r="N20" s="3">
        <v>1.0385879629629629</v>
      </c>
    </row>
    <row r="21" spans="1:14" x14ac:dyDescent="0.3">
      <c r="A21">
        <v>273478</v>
      </c>
      <c r="B21" s="3">
        <v>8.0889425681338681E-3</v>
      </c>
      <c r="C21" s="2">
        <v>45200</v>
      </c>
      <c r="D21" s="1" t="s">
        <v>2</v>
      </c>
      <c r="E21">
        <v>34719</v>
      </c>
      <c r="F21">
        <v>46332</v>
      </c>
      <c r="G21">
        <v>52625</v>
      </c>
      <c r="H21">
        <v>42591</v>
      </c>
      <c r="I21">
        <v>38271</v>
      </c>
      <c r="J21">
        <v>32412</v>
      </c>
      <c r="K21">
        <v>26528</v>
      </c>
      <c r="L21">
        <v>184980</v>
      </c>
      <c r="M21">
        <v>88498</v>
      </c>
      <c r="N21" s="3">
        <v>1.0323032407407406</v>
      </c>
    </row>
    <row r="22" spans="1:14" x14ac:dyDescent="0.3">
      <c r="A22">
        <v>72077</v>
      </c>
      <c r="B22" s="3">
        <v>1.2420696468385877E-2</v>
      </c>
      <c r="C22" s="2">
        <v>45231</v>
      </c>
      <c r="D22" s="1" t="s">
        <v>1</v>
      </c>
      <c r="E22">
        <v>10432</v>
      </c>
      <c r="F22">
        <v>7961</v>
      </c>
      <c r="G22">
        <v>7577</v>
      </c>
      <c r="H22">
        <v>9865</v>
      </c>
      <c r="I22">
        <v>12958</v>
      </c>
      <c r="J22">
        <v>9482</v>
      </c>
      <c r="K22">
        <v>13802</v>
      </c>
      <c r="L22">
        <v>42244</v>
      </c>
      <c r="M22">
        <v>29833</v>
      </c>
      <c r="N22" s="3">
        <v>1.0353819444444445</v>
      </c>
    </row>
    <row r="23" spans="1:14" x14ac:dyDescent="0.3">
      <c r="A23">
        <v>202689</v>
      </c>
      <c r="B23" s="3">
        <v>7.6766409764237606E-3</v>
      </c>
      <c r="C23" s="2">
        <v>45231</v>
      </c>
      <c r="D23" s="1" t="s">
        <v>2</v>
      </c>
      <c r="E23">
        <v>19440</v>
      </c>
      <c r="F23">
        <v>28933</v>
      </c>
      <c r="G23">
        <v>29959</v>
      </c>
      <c r="H23">
        <v>37077</v>
      </c>
      <c r="I23">
        <v>38983</v>
      </c>
      <c r="J23">
        <v>25593</v>
      </c>
      <c r="K23">
        <v>22704</v>
      </c>
      <c r="L23">
        <v>133409</v>
      </c>
      <c r="M23">
        <v>69280</v>
      </c>
      <c r="N23" s="3">
        <v>1.0399305555555556</v>
      </c>
    </row>
    <row r="24" spans="1:14" x14ac:dyDescent="0.3">
      <c r="A24">
        <v>36686</v>
      </c>
      <c r="B24" s="3">
        <v>1.1482228562313528E-2</v>
      </c>
      <c r="C24" s="2">
        <v>45261</v>
      </c>
      <c r="D24" s="1" t="s">
        <v>1</v>
      </c>
      <c r="E24">
        <v>5313</v>
      </c>
      <c r="F24">
        <v>3537</v>
      </c>
      <c r="G24">
        <v>3786</v>
      </c>
      <c r="H24">
        <v>5027</v>
      </c>
      <c r="I24">
        <v>5414</v>
      </c>
      <c r="J24">
        <v>6678</v>
      </c>
      <c r="K24">
        <v>6931</v>
      </c>
      <c r="L24">
        <v>20280</v>
      </c>
      <c r="M24">
        <v>16406</v>
      </c>
      <c r="N24" s="3">
        <v>0.98246527777777781</v>
      </c>
    </row>
    <row r="25" spans="1:14" x14ac:dyDescent="0.3">
      <c r="A25">
        <v>130453</v>
      </c>
      <c r="B25" s="3">
        <v>7.5023951438734186E-3</v>
      </c>
      <c r="C25" s="2">
        <v>45261</v>
      </c>
      <c r="D25" s="1" t="s">
        <v>2</v>
      </c>
      <c r="E25">
        <v>13512</v>
      </c>
      <c r="F25">
        <v>16835</v>
      </c>
      <c r="G25">
        <v>17961</v>
      </c>
      <c r="H25">
        <v>21440</v>
      </c>
      <c r="I25">
        <v>21707</v>
      </c>
      <c r="J25">
        <v>21933</v>
      </c>
      <c r="K25">
        <v>17065</v>
      </c>
      <c r="L25">
        <v>84042</v>
      </c>
      <c r="M25">
        <v>46411</v>
      </c>
      <c r="N25" s="3">
        <v>1.0378240740740741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95AB-4801-4C1F-AE39-99B19368D725}">
  <dimension ref="A1:E9"/>
  <sheetViews>
    <sheetView workbookViewId="0">
      <selection activeCell="D3" sqref="D3"/>
    </sheetView>
  </sheetViews>
  <sheetFormatPr defaultRowHeight="14.4" x14ac:dyDescent="0.3"/>
  <cols>
    <col min="1" max="1" width="14" bestFit="1" customWidth="1"/>
    <col min="2" max="2" width="11" bestFit="1" customWidth="1"/>
    <col min="3" max="3" width="15.109375" bestFit="1" customWidth="1"/>
    <col min="4" max="4" width="11.44140625" bestFit="1" customWidth="1"/>
    <col min="5" max="5" width="14.21875" bestFit="1" customWidth="1"/>
  </cols>
  <sheetData>
    <row r="1" spans="1:5" x14ac:dyDescent="0.3">
      <c r="A1" s="7" t="s">
        <v>30</v>
      </c>
      <c r="B1" s="7" t="s">
        <v>37</v>
      </c>
      <c r="C1" s="7" t="s">
        <v>53</v>
      </c>
    </row>
    <row r="2" spans="1:5" x14ac:dyDescent="0.3">
      <c r="A2" s="1" t="s">
        <v>1</v>
      </c>
      <c r="B2">
        <v>1530543</v>
      </c>
      <c r="C2" s="5">
        <v>0.3534365864134526</v>
      </c>
    </row>
    <row r="3" spans="1:5" x14ac:dyDescent="0.3">
      <c r="A3" s="1" t="s">
        <v>2</v>
      </c>
      <c r="B3">
        <v>2799917</v>
      </c>
      <c r="C3" s="5">
        <v>0.64656341358654734</v>
      </c>
    </row>
    <row r="4" spans="1:5" x14ac:dyDescent="0.3">
      <c r="A4" t="s">
        <v>38</v>
      </c>
      <c r="B4">
        <v>4330460</v>
      </c>
      <c r="C4" s="5">
        <v>1</v>
      </c>
    </row>
    <row r="5" spans="1:5" x14ac:dyDescent="0.3">
      <c r="D5" s="6"/>
    </row>
    <row r="6" spans="1:5" x14ac:dyDescent="0.3">
      <c r="A6" t="s">
        <v>30</v>
      </c>
      <c r="B6" t="s">
        <v>49</v>
      </c>
      <c r="C6" t="s">
        <v>51</v>
      </c>
      <c r="D6" t="s">
        <v>50</v>
      </c>
      <c r="E6" t="s">
        <v>52</v>
      </c>
    </row>
    <row r="7" spans="1:5" x14ac:dyDescent="0.3">
      <c r="A7" s="1" t="s">
        <v>1</v>
      </c>
      <c r="B7">
        <v>872210</v>
      </c>
      <c r="C7" s="5">
        <v>0.32425284591623399</v>
      </c>
      <c r="D7">
        <v>582531</v>
      </c>
      <c r="E7" s="5">
        <v>0.3722835134791414</v>
      </c>
    </row>
    <row r="8" spans="1:5" x14ac:dyDescent="0.3">
      <c r="A8" s="1" t="s">
        <v>2</v>
      </c>
      <c r="B8">
        <v>1817697</v>
      </c>
      <c r="C8" s="5">
        <v>0.67574715408376573</v>
      </c>
      <c r="D8">
        <v>982220</v>
      </c>
      <c r="E8" s="5">
        <v>0.62771648652085854</v>
      </c>
    </row>
    <row r="9" spans="1:5" x14ac:dyDescent="0.3">
      <c r="A9" t="s">
        <v>38</v>
      </c>
      <c r="B9">
        <v>2689907</v>
      </c>
      <c r="C9" s="6">
        <v>1</v>
      </c>
      <c r="D9">
        <v>1564751</v>
      </c>
      <c r="E9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4198-160C-4201-95F7-32039C074862}">
  <dimension ref="A1:N25"/>
  <sheetViews>
    <sheetView topLeftCell="A5" workbookViewId="0">
      <selection activeCell="H29" sqref="H29"/>
    </sheetView>
  </sheetViews>
  <sheetFormatPr defaultRowHeight="14.4" x14ac:dyDescent="0.3"/>
  <cols>
    <col min="1" max="1" width="17.77734375" bestFit="1" customWidth="1"/>
    <col min="2" max="2" width="6.88671875" bestFit="1" customWidth="1"/>
    <col min="3" max="3" width="14.44140625" bestFit="1" customWidth="1"/>
    <col min="4" max="4" width="12.109375" bestFit="1" customWidth="1"/>
    <col min="5" max="5" width="12.44140625" bestFit="1" customWidth="1"/>
    <col min="6" max="6" width="12.77734375" bestFit="1" customWidth="1"/>
    <col min="7" max="7" width="15.77734375" bestFit="1" customWidth="1"/>
    <col min="8" max="8" width="13.5546875" bestFit="1" customWidth="1"/>
    <col min="9" max="9" width="11.21875" bestFit="1" customWidth="1"/>
    <col min="10" max="10" width="13.5546875" bestFit="1" customWidth="1"/>
    <col min="11" max="11" width="11.33203125" bestFit="1" customWidth="1"/>
    <col min="12" max="12" width="15" bestFit="1" customWidth="1"/>
    <col min="13" max="13" width="15.33203125" bestFit="1" customWidth="1"/>
    <col min="14" max="14" width="15.21875" bestFit="1" customWidth="1"/>
  </cols>
  <sheetData>
    <row r="1" spans="1:14" x14ac:dyDescent="0.3">
      <c r="A1" s="7" t="s">
        <v>26</v>
      </c>
      <c r="B1" s="7" t="s">
        <v>0</v>
      </c>
      <c r="C1" s="7" t="s">
        <v>24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27</v>
      </c>
      <c r="M1" s="7" t="s">
        <v>28</v>
      </c>
      <c r="N1" s="7" t="s">
        <v>29</v>
      </c>
    </row>
    <row r="2" spans="1:14" x14ac:dyDescent="0.3">
      <c r="A2" s="3">
        <v>1.033255505978627E-2</v>
      </c>
      <c r="B2" s="2">
        <v>44927</v>
      </c>
      <c r="C2" s="1" t="s">
        <v>1</v>
      </c>
      <c r="D2">
        <v>4834</v>
      </c>
      <c r="E2">
        <v>4209</v>
      </c>
      <c r="F2">
        <v>5123</v>
      </c>
      <c r="G2">
        <v>4454</v>
      </c>
      <c r="H2">
        <v>3653</v>
      </c>
      <c r="I2">
        <v>3603</v>
      </c>
      <c r="J2">
        <v>3745</v>
      </c>
      <c r="K2" s="3">
        <v>1.0021412037037036</v>
      </c>
      <c r="L2">
        <v>13860</v>
      </c>
      <c r="M2">
        <v>14079</v>
      </c>
      <c r="N2">
        <v>1682</v>
      </c>
    </row>
    <row r="3" spans="1:14" x14ac:dyDescent="0.3">
      <c r="A3" s="3">
        <v>6.947554422717773E-3</v>
      </c>
      <c r="B3" s="2">
        <v>44927</v>
      </c>
      <c r="C3" s="1" t="s">
        <v>2</v>
      </c>
      <c r="D3">
        <v>12133</v>
      </c>
      <c r="E3">
        <v>17949</v>
      </c>
      <c r="F3">
        <v>23720</v>
      </c>
      <c r="G3">
        <v>19875</v>
      </c>
      <c r="H3">
        <v>17902</v>
      </c>
      <c r="I3">
        <v>15761</v>
      </c>
      <c r="J3">
        <v>11323</v>
      </c>
      <c r="K3" s="3">
        <v>1.0401851851851851</v>
      </c>
      <c r="L3">
        <v>76359</v>
      </c>
      <c r="M3">
        <v>42304</v>
      </c>
    </row>
    <row r="4" spans="1:14" x14ac:dyDescent="0.3">
      <c r="A4" s="3">
        <v>1.2285259766144722E-2</v>
      </c>
      <c r="B4" s="2">
        <v>44958</v>
      </c>
      <c r="C4" s="1" t="s">
        <v>1</v>
      </c>
      <c r="D4">
        <v>8002</v>
      </c>
      <c r="E4">
        <v>5111</v>
      </c>
      <c r="F4">
        <v>5087</v>
      </c>
      <c r="G4">
        <v>3424</v>
      </c>
      <c r="H4">
        <v>2742</v>
      </c>
      <c r="I4">
        <v>3104</v>
      </c>
      <c r="J4">
        <v>5374</v>
      </c>
      <c r="K4" s="3">
        <v>1.0155671296296296</v>
      </c>
      <c r="L4">
        <v>15484</v>
      </c>
      <c r="M4">
        <v>15209</v>
      </c>
      <c r="N4">
        <v>2151</v>
      </c>
    </row>
    <row r="5" spans="1:14" x14ac:dyDescent="0.3">
      <c r="A5" s="3">
        <v>7.2338908980884168E-3</v>
      </c>
      <c r="B5" s="2">
        <v>44958</v>
      </c>
      <c r="C5" s="1" t="s">
        <v>2</v>
      </c>
      <c r="D5">
        <v>15997</v>
      </c>
      <c r="E5">
        <v>19491</v>
      </c>
      <c r="F5">
        <v>23030</v>
      </c>
      <c r="G5">
        <v>16949</v>
      </c>
      <c r="H5">
        <v>14495</v>
      </c>
      <c r="I5">
        <v>13665</v>
      </c>
      <c r="J5">
        <v>13335</v>
      </c>
      <c r="K5" s="3">
        <v>1.0197337962962962</v>
      </c>
      <c r="L5">
        <v>74330</v>
      </c>
      <c r="M5">
        <v>42632</v>
      </c>
    </row>
    <row r="6" spans="1:14" x14ac:dyDescent="0.3">
      <c r="A6" s="3">
        <v>1.1610539630072809E-2</v>
      </c>
      <c r="B6" s="2">
        <v>44986</v>
      </c>
      <c r="C6" s="1" t="s">
        <v>1</v>
      </c>
      <c r="D6">
        <v>5701</v>
      </c>
      <c r="E6">
        <v>5084</v>
      </c>
      <c r="F6">
        <v>7003</v>
      </c>
      <c r="G6">
        <v>8633</v>
      </c>
      <c r="H6">
        <v>7649</v>
      </c>
      <c r="I6">
        <v>6839</v>
      </c>
      <c r="J6">
        <v>5883</v>
      </c>
      <c r="K6" s="3">
        <v>1.0394675925925927</v>
      </c>
      <c r="L6">
        <v>19380</v>
      </c>
      <c r="M6">
        <v>24468</v>
      </c>
      <c r="N6">
        <v>2944</v>
      </c>
    </row>
    <row r="7" spans="1:14" x14ac:dyDescent="0.3">
      <c r="A7" s="3">
        <v>7.0631027512331919E-3</v>
      </c>
      <c r="B7" s="2">
        <v>44986</v>
      </c>
      <c r="C7" s="1" t="s">
        <v>2</v>
      </c>
      <c r="D7">
        <v>13227</v>
      </c>
      <c r="E7">
        <v>20189</v>
      </c>
      <c r="F7">
        <v>25612</v>
      </c>
      <c r="G7">
        <v>31500</v>
      </c>
      <c r="H7">
        <v>28179</v>
      </c>
      <c r="I7">
        <v>22235</v>
      </c>
      <c r="J7">
        <v>12713</v>
      </c>
      <c r="K7" s="3">
        <v>1.0282291666666667</v>
      </c>
      <c r="L7">
        <v>87596</v>
      </c>
      <c r="M7">
        <v>66059</v>
      </c>
    </row>
    <row r="8" spans="1:14" x14ac:dyDescent="0.3">
      <c r="A8" s="3">
        <v>1.5708930544121463E-2</v>
      </c>
      <c r="B8" s="2">
        <v>45017</v>
      </c>
      <c r="C8" s="1" t="s">
        <v>1</v>
      </c>
      <c r="D8">
        <v>14225</v>
      </c>
      <c r="E8">
        <v>9100</v>
      </c>
      <c r="F8">
        <v>11554</v>
      </c>
      <c r="G8">
        <v>13667</v>
      </c>
      <c r="H8">
        <v>17495</v>
      </c>
      <c r="I8">
        <v>19307</v>
      </c>
      <c r="J8">
        <v>25189</v>
      </c>
      <c r="K8" s="3">
        <v>1.6314930555555556</v>
      </c>
      <c r="L8">
        <v>48732</v>
      </c>
      <c r="M8">
        <v>53145</v>
      </c>
      <c r="N8">
        <v>8660</v>
      </c>
    </row>
    <row r="9" spans="1:14" x14ac:dyDescent="0.3">
      <c r="A9" s="3">
        <v>8.0249734279017534E-3</v>
      </c>
      <c r="B9" s="2">
        <v>45017</v>
      </c>
      <c r="C9" s="1" t="s">
        <v>2</v>
      </c>
      <c r="D9">
        <v>22365</v>
      </c>
      <c r="E9">
        <v>26448</v>
      </c>
      <c r="F9">
        <v>31342</v>
      </c>
      <c r="G9">
        <v>33345</v>
      </c>
      <c r="H9">
        <v>37285</v>
      </c>
      <c r="I9">
        <v>32925</v>
      </c>
      <c r="J9">
        <v>29947</v>
      </c>
      <c r="K9" s="3">
        <v>0.99534722222222227</v>
      </c>
      <c r="L9">
        <v>120793</v>
      </c>
      <c r="M9">
        <v>92864</v>
      </c>
    </row>
    <row r="10" spans="1:14" x14ac:dyDescent="0.3">
      <c r="A10" s="3">
        <v>1.7031078876794541E-2</v>
      </c>
      <c r="B10" s="2">
        <v>45047</v>
      </c>
      <c r="C10" s="1" t="s">
        <v>1</v>
      </c>
      <c r="D10">
        <v>32873</v>
      </c>
      <c r="E10">
        <v>22242</v>
      </c>
      <c r="F10">
        <v>24950</v>
      </c>
      <c r="G10">
        <v>23231</v>
      </c>
      <c r="H10">
        <v>21120</v>
      </c>
      <c r="I10">
        <v>21393</v>
      </c>
      <c r="J10">
        <v>31228</v>
      </c>
      <c r="K10" s="3">
        <v>8.4279861111111103</v>
      </c>
      <c r="L10">
        <v>92290</v>
      </c>
      <c r="M10">
        <v>71939</v>
      </c>
      <c r="N10">
        <v>12808</v>
      </c>
    </row>
    <row r="11" spans="1:14" x14ac:dyDescent="0.3">
      <c r="A11" s="3">
        <v>8.8151440987084134E-3</v>
      </c>
      <c r="B11" s="2">
        <v>45047</v>
      </c>
      <c r="C11" s="1" t="s">
        <v>2</v>
      </c>
      <c r="D11">
        <v>31455</v>
      </c>
      <c r="E11">
        <v>38241</v>
      </c>
      <c r="F11">
        <v>53146</v>
      </c>
      <c r="G11">
        <v>52365</v>
      </c>
      <c r="H11">
        <v>43306</v>
      </c>
      <c r="I11">
        <v>35219</v>
      </c>
      <c r="J11">
        <v>32453</v>
      </c>
      <c r="K11" s="3">
        <v>0.93967592592592597</v>
      </c>
      <c r="L11">
        <v>177173</v>
      </c>
      <c r="M11">
        <v>109012</v>
      </c>
    </row>
    <row r="12" spans="1:14" x14ac:dyDescent="0.3">
      <c r="A12" s="3">
        <v>1.6453597902400956E-2</v>
      </c>
      <c r="B12" s="2">
        <v>45078</v>
      </c>
      <c r="C12" s="1" t="s">
        <v>1</v>
      </c>
      <c r="D12">
        <v>30847</v>
      </c>
      <c r="E12">
        <v>23726</v>
      </c>
      <c r="F12">
        <v>18206</v>
      </c>
      <c r="G12">
        <v>24616</v>
      </c>
      <c r="H12">
        <v>31023</v>
      </c>
      <c r="I12">
        <v>40407</v>
      </c>
      <c r="J12">
        <v>50664</v>
      </c>
      <c r="K12" s="3">
        <v>7.74462962962963</v>
      </c>
      <c r="L12">
        <v>115993</v>
      </c>
      <c r="M12">
        <v>89000</v>
      </c>
      <c r="N12">
        <v>14496</v>
      </c>
    </row>
    <row r="13" spans="1:14" x14ac:dyDescent="0.3">
      <c r="A13" s="3">
        <v>8.9519587863756255E-3</v>
      </c>
      <c r="B13" s="2">
        <v>45078</v>
      </c>
      <c r="C13" s="1" t="s">
        <v>2</v>
      </c>
      <c r="D13">
        <v>31407</v>
      </c>
      <c r="E13">
        <v>41183</v>
      </c>
      <c r="F13">
        <v>39687</v>
      </c>
      <c r="G13">
        <v>46467</v>
      </c>
      <c r="H13">
        <v>56190</v>
      </c>
      <c r="I13">
        <v>55470</v>
      </c>
      <c r="J13">
        <v>44504</v>
      </c>
      <c r="K13" s="3">
        <v>0.96820601851851851</v>
      </c>
      <c r="L13">
        <v>196823</v>
      </c>
      <c r="M13">
        <v>118085</v>
      </c>
    </row>
    <row r="14" spans="1:14" x14ac:dyDescent="0.3">
      <c r="A14" s="3">
        <v>1.6829589563869134E-2</v>
      </c>
      <c r="B14" s="2">
        <v>45108</v>
      </c>
      <c r="C14" s="1" t="s">
        <v>1</v>
      </c>
      <c r="D14">
        <v>44739</v>
      </c>
      <c r="E14">
        <v>36279</v>
      </c>
      <c r="F14">
        <v>29642</v>
      </c>
      <c r="G14">
        <v>20412</v>
      </c>
      <c r="H14">
        <v>28279</v>
      </c>
      <c r="I14">
        <v>31820</v>
      </c>
      <c r="J14">
        <v>53138</v>
      </c>
      <c r="K14" s="3">
        <v>1.7068402777777778</v>
      </c>
      <c r="L14">
        <v>141733</v>
      </c>
      <c r="M14">
        <v>85029</v>
      </c>
      <c r="N14">
        <v>17547</v>
      </c>
    </row>
    <row r="15" spans="1:14" x14ac:dyDescent="0.3">
      <c r="A15" s="3">
        <v>9.1909048780042125E-3</v>
      </c>
      <c r="B15" s="2">
        <v>45108</v>
      </c>
      <c r="C15" s="1" t="s">
        <v>2</v>
      </c>
      <c r="D15">
        <v>42896</v>
      </c>
      <c r="E15">
        <v>56915</v>
      </c>
      <c r="F15">
        <v>45813</v>
      </c>
      <c r="G15">
        <v>40995</v>
      </c>
      <c r="H15">
        <v>49581</v>
      </c>
      <c r="I15">
        <v>43996</v>
      </c>
      <c r="J15">
        <v>48340</v>
      </c>
      <c r="K15" s="3">
        <v>1.0320023148148147</v>
      </c>
      <c r="L15">
        <v>219017</v>
      </c>
      <c r="M15">
        <v>109519</v>
      </c>
    </row>
    <row r="16" spans="1:14" x14ac:dyDescent="0.3">
      <c r="A16" s="3">
        <v>1.6918340130154773E-2</v>
      </c>
      <c r="B16" s="2">
        <v>45139</v>
      </c>
      <c r="C16" s="1" t="s">
        <v>1</v>
      </c>
      <c r="D16">
        <v>35847</v>
      </c>
      <c r="E16">
        <v>20258</v>
      </c>
      <c r="F16">
        <v>31701</v>
      </c>
      <c r="G16">
        <v>33731</v>
      </c>
      <c r="H16">
        <v>33435</v>
      </c>
      <c r="I16">
        <v>36361</v>
      </c>
      <c r="J16">
        <v>42559</v>
      </c>
      <c r="K16" s="3">
        <v>4.78556712962963</v>
      </c>
      <c r="L16">
        <v>147995</v>
      </c>
      <c r="M16">
        <v>70383</v>
      </c>
      <c r="N16">
        <v>15514</v>
      </c>
    </row>
    <row r="17" spans="1:13" x14ac:dyDescent="0.3">
      <c r="A17" s="3">
        <v>9.2438118409728428E-3</v>
      </c>
      <c r="B17" s="2">
        <v>45139</v>
      </c>
      <c r="C17" s="1" t="s">
        <v>2</v>
      </c>
      <c r="D17">
        <v>36514</v>
      </c>
      <c r="E17">
        <v>40359</v>
      </c>
      <c r="F17">
        <v>64348</v>
      </c>
      <c r="G17">
        <v>63220</v>
      </c>
      <c r="H17">
        <v>58931</v>
      </c>
      <c r="I17">
        <v>47772</v>
      </c>
      <c r="J17">
        <v>39917</v>
      </c>
      <c r="K17" s="3">
        <v>1.0368171296296296</v>
      </c>
      <c r="L17">
        <v>248182</v>
      </c>
      <c r="M17">
        <v>102879</v>
      </c>
    </row>
    <row r="18" spans="1:13" x14ac:dyDescent="0.3">
      <c r="A18" s="3">
        <v>1.6342626557595576E-2</v>
      </c>
      <c r="B18" s="2">
        <v>45170</v>
      </c>
      <c r="C18" s="1" t="s">
        <v>1</v>
      </c>
      <c r="D18">
        <v>33842</v>
      </c>
      <c r="E18">
        <v>19707</v>
      </c>
      <c r="F18">
        <v>16939</v>
      </c>
      <c r="G18">
        <v>19282</v>
      </c>
      <c r="H18">
        <v>20948</v>
      </c>
      <c r="I18">
        <v>33726</v>
      </c>
      <c r="J18">
        <v>52518</v>
      </c>
      <c r="K18" s="3">
        <v>1.0402083333333334</v>
      </c>
      <c r="L18">
        <v>131534</v>
      </c>
      <c r="M18">
        <v>65428</v>
      </c>
    </row>
    <row r="19" spans="1:13" x14ac:dyDescent="0.3">
      <c r="A19" s="3">
        <v>8.8005315021716414E-3</v>
      </c>
      <c r="B19" s="2">
        <v>45170</v>
      </c>
      <c r="C19" s="1" t="s">
        <v>2</v>
      </c>
      <c r="D19">
        <v>34183</v>
      </c>
      <c r="E19">
        <v>33835</v>
      </c>
      <c r="F19">
        <v>41614</v>
      </c>
      <c r="G19">
        <v>46898</v>
      </c>
      <c r="H19">
        <v>47835</v>
      </c>
      <c r="I19">
        <v>53515</v>
      </c>
      <c r="J19">
        <v>51790</v>
      </c>
      <c r="K19" s="3">
        <v>1.0398495370370371</v>
      </c>
      <c r="L19">
        <v>214993</v>
      </c>
      <c r="M19">
        <v>94677</v>
      </c>
    </row>
    <row r="20" spans="1:13" x14ac:dyDescent="0.3">
      <c r="A20" s="3">
        <v>1.4847441042103404E-2</v>
      </c>
      <c r="B20" s="2">
        <v>45200</v>
      </c>
      <c r="C20" s="1" t="s">
        <v>1</v>
      </c>
      <c r="D20">
        <v>27845</v>
      </c>
      <c r="E20">
        <v>18015</v>
      </c>
      <c r="F20">
        <v>19851</v>
      </c>
      <c r="G20">
        <v>16669</v>
      </c>
      <c r="H20">
        <v>14102</v>
      </c>
      <c r="I20">
        <v>14984</v>
      </c>
      <c r="J20">
        <v>18831</v>
      </c>
      <c r="K20" s="3">
        <v>1.0385879629629629</v>
      </c>
      <c r="L20">
        <v>82685</v>
      </c>
      <c r="M20">
        <v>47612</v>
      </c>
    </row>
    <row r="21" spans="1:13" x14ac:dyDescent="0.3">
      <c r="A21" s="3">
        <v>8.0889425681338681E-3</v>
      </c>
      <c r="B21" s="2">
        <v>45200</v>
      </c>
      <c r="C21" s="1" t="s">
        <v>2</v>
      </c>
      <c r="D21">
        <v>34719</v>
      </c>
      <c r="E21">
        <v>46332</v>
      </c>
      <c r="F21">
        <v>52625</v>
      </c>
      <c r="G21">
        <v>42591</v>
      </c>
      <c r="H21">
        <v>38271</v>
      </c>
      <c r="I21">
        <v>32412</v>
      </c>
      <c r="J21">
        <v>26528</v>
      </c>
      <c r="K21" s="3">
        <v>1.0323032407407406</v>
      </c>
      <c r="L21">
        <v>184980</v>
      </c>
      <c r="M21">
        <v>88498</v>
      </c>
    </row>
    <row r="22" spans="1:13" x14ac:dyDescent="0.3">
      <c r="A22" s="3">
        <v>1.2420696468385877E-2</v>
      </c>
      <c r="B22" s="2">
        <v>45231</v>
      </c>
      <c r="C22" s="1" t="s">
        <v>1</v>
      </c>
      <c r="D22">
        <v>10432</v>
      </c>
      <c r="E22">
        <v>7961</v>
      </c>
      <c r="F22">
        <v>7577</v>
      </c>
      <c r="G22">
        <v>9865</v>
      </c>
      <c r="H22">
        <v>12958</v>
      </c>
      <c r="I22">
        <v>9482</v>
      </c>
      <c r="J22">
        <v>13802</v>
      </c>
      <c r="K22" s="3">
        <v>1.0353819444444445</v>
      </c>
      <c r="L22">
        <v>42244</v>
      </c>
      <c r="M22">
        <v>29833</v>
      </c>
    </row>
    <row r="23" spans="1:13" x14ac:dyDescent="0.3">
      <c r="A23" s="3">
        <v>7.6766409764237606E-3</v>
      </c>
      <c r="B23" s="2">
        <v>45231</v>
      </c>
      <c r="C23" s="1" t="s">
        <v>2</v>
      </c>
      <c r="D23">
        <v>19440</v>
      </c>
      <c r="E23">
        <v>28933</v>
      </c>
      <c r="F23">
        <v>29959</v>
      </c>
      <c r="G23">
        <v>37077</v>
      </c>
      <c r="H23">
        <v>38983</v>
      </c>
      <c r="I23">
        <v>25593</v>
      </c>
      <c r="J23">
        <v>22704</v>
      </c>
      <c r="K23" s="3">
        <v>1.0399305555555556</v>
      </c>
      <c r="L23">
        <v>133409</v>
      </c>
      <c r="M23">
        <v>69280</v>
      </c>
    </row>
    <row r="24" spans="1:13" x14ac:dyDescent="0.3">
      <c r="A24" s="3">
        <v>1.1482228562313528E-2</v>
      </c>
      <c r="B24" s="2">
        <v>45261</v>
      </c>
      <c r="C24" s="1" t="s">
        <v>1</v>
      </c>
      <c r="D24">
        <v>5313</v>
      </c>
      <c r="E24">
        <v>3537</v>
      </c>
      <c r="F24">
        <v>3786</v>
      </c>
      <c r="G24">
        <v>5027</v>
      </c>
      <c r="H24">
        <v>5414</v>
      </c>
      <c r="I24">
        <v>6678</v>
      </c>
      <c r="J24">
        <v>6931</v>
      </c>
      <c r="K24" s="3">
        <v>0.98246527777777781</v>
      </c>
      <c r="L24">
        <v>20280</v>
      </c>
      <c r="M24">
        <v>16406</v>
      </c>
    </row>
    <row r="25" spans="1:13" x14ac:dyDescent="0.3">
      <c r="A25" s="3">
        <v>7.5023951438734186E-3</v>
      </c>
      <c r="B25" s="2">
        <v>45261</v>
      </c>
      <c r="C25" s="1" t="s">
        <v>2</v>
      </c>
      <c r="D25">
        <v>13512</v>
      </c>
      <c r="E25">
        <v>16835</v>
      </c>
      <c r="F25">
        <v>17961</v>
      </c>
      <c r="G25">
        <v>21440</v>
      </c>
      <c r="H25">
        <v>21707</v>
      </c>
      <c r="I25">
        <v>21933</v>
      </c>
      <c r="J25">
        <v>17065</v>
      </c>
      <c r="K25" s="3">
        <v>1.0378240740740741</v>
      </c>
      <c r="L25">
        <v>84042</v>
      </c>
      <c r="M25">
        <v>46411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2023_pivot_data</vt:lpstr>
      <vt:lpstr>Dashboard</vt:lpstr>
      <vt:lpstr>2023_cyclistic_main_datasummary</vt:lpstr>
      <vt:lpstr>Percentage_total_cyclistics</vt:lpstr>
      <vt:lpstr>2023_summary_outliers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Yalla</dc:creator>
  <cp:lastModifiedBy>Ramya Yalla</cp:lastModifiedBy>
  <dcterms:created xsi:type="dcterms:W3CDTF">2024-03-06T16:06:51Z</dcterms:created>
  <dcterms:modified xsi:type="dcterms:W3CDTF">2024-03-08T18:57:51Z</dcterms:modified>
</cp:coreProperties>
</file>