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СПБ 2024\Файлы- исходники\"/>
    </mc:Choice>
  </mc:AlternateContent>
  <bookViews>
    <workbookView xWindow="0" yWindow="0" windowWidth="23040" windowHeight="8328"/>
  </bookViews>
  <sheets>
    <sheet name="2023-2024" sheetId="1" r:id="rId1"/>
  </sheets>
  <externalReferences>
    <externalReference r:id="rId2"/>
  </externalReferences>
  <definedNames>
    <definedName name="_xlnm._FilterDatabase" localSheetId="0" hidden="1">'2023-2024'!$A$1:$AG$226</definedName>
    <definedName name="Z_029F94F3_54BD_4D42_9710_F4BE0DDB2442_.wvu.FilterData" localSheetId="0" hidden="1">'2023-2024'!#REF!</definedName>
    <definedName name="Z_25844D17_B41D_4E04_8085_F0961175E985_.wvu.FilterData" localSheetId="0" hidden="1">'2023-2024'!#REF!</definedName>
    <definedName name="Z_29670DE7_C429_4352_9639_D6F7121E344A_.wvu.FilterData" localSheetId="0" hidden="1">'2023-2024'!#REF!</definedName>
    <definedName name="Z_57241375_89F3_4753_A18F_2A7952127403_.wvu.FilterData" localSheetId="0" hidden="1">'2023-2024'!#REF!</definedName>
    <definedName name="Z_626AE190_0C22_4BE2_B575_9DF7D9CD3271_.wvu.FilterData" localSheetId="0" hidden="1">'2023-2024'!#REF!</definedName>
    <definedName name="Z_70B244E4_6725_45F9_B33D_8E3FB77AD270_.wvu.FilterData" localSheetId="0" hidden="1">'2023-2024'!$E$1:$T$1</definedName>
    <definedName name="Z_7481F1E4_1121_44A6_B585_571304032A44_.wvu.FilterData" localSheetId="0" hidden="1">'2023-2024'!#REF!</definedName>
    <definedName name="Z_7DDEDDA7_8662_4C42_8C3F_285DD337582E_.wvu.FilterData" localSheetId="0" hidden="1">'2023-2024'!#REF!</definedName>
    <definedName name="Z_7EF92903_723E_4DC9_8A4F_BF23F8326EF0_.wvu.FilterData" localSheetId="0" hidden="1">'2023-2024'!#REF!</definedName>
    <definedName name="Z_91822FFE_D0A7_4A11_BB56_3E26A833DE1E_.wvu.FilterData" localSheetId="0" hidden="1">'2023-2024'!#REF!</definedName>
    <definedName name="Z_9435F3A9_DB8F_4977_B2B6_FE35D052A027_.wvu.FilterData" localSheetId="0" hidden="1">'2023-2024'!#REF!</definedName>
    <definedName name="Z_998946EF_F8E8_4EFE_A479_998ECB515CBC_.wvu.FilterData" localSheetId="0" hidden="1">'2023-2024'!#REF!</definedName>
    <definedName name="Z_B3CE04A1_551B_4E74_9CFC_ABEBBB2723A8_.wvu.FilterData" localSheetId="0" hidden="1">'2023-2024'!#REF!</definedName>
    <definedName name="Z_D236512C_B655_4D9B_93F3_F9138CE1EF4D_.wvu.FilterData" localSheetId="0" hidden="1">'2023-2024'!#REF!</definedName>
    <definedName name="Z_DCA16AC0_A847_4EAA_B37B_94539FD47CD3_.wvu.FilterData" localSheetId="0" hidden="1">'2023-2024'!#REF!</definedName>
    <definedName name="Z_DF42A855_3302_4074_A5FD_6C96CAAC2263_.wvu.FilterData" localSheetId="0" hidden="1">'2023-2024'!#REF!</definedName>
    <definedName name="Z_F1F18340_D4AC_496D_9A8E_286959C2C0AE_.wvu.FilterData" localSheetId="0" hidden="1">'2023-2024'!$E$1:$T$1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6" i="1" l="1"/>
  <c r="Q224" i="1"/>
  <c r="Q223" i="1"/>
  <c r="Q222" i="1"/>
  <c r="Q221" i="1"/>
  <c r="Q220" i="1"/>
  <c r="Q219" i="1"/>
  <c r="Q218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</calcChain>
</file>

<file path=xl/sharedStrings.xml><?xml version="1.0" encoding="utf-8"?>
<sst xmlns="http://schemas.openxmlformats.org/spreadsheetml/2006/main" count="2168" uniqueCount="248">
  <si>
    <t>Проект</t>
  </si>
  <si>
    <t>Номенлатурная группа БИТ</t>
  </si>
  <si>
    <t>ID проекта из оперплана</t>
  </si>
  <si>
    <t>Регион</t>
  </si>
  <si>
    <t>Объект</t>
  </si>
  <si>
    <t>Объект по Адресной программе</t>
  </si>
  <si>
    <t>Очередь</t>
  </si>
  <si>
    <t>Корпус</t>
  </si>
  <si>
    <t>Тип объекта</t>
  </si>
  <si>
    <t>Вид объекта</t>
  </si>
  <si>
    <t>Месяц начала</t>
  </si>
  <si>
    <t>Месяц окончания</t>
  </si>
  <si>
    <t>Вид работ</t>
  </si>
  <si>
    <t>Секция</t>
  </si>
  <si>
    <t>Месяцы работ</t>
  </si>
  <si>
    <t>Общая площадь</t>
  </si>
  <si>
    <t>Подрядчик</t>
  </si>
  <si>
    <t>ИНН</t>
  </si>
  <si>
    <t>Рейтинг</t>
  </si>
  <si>
    <t>Список запасных ИНН</t>
  </si>
  <si>
    <t>Альтернативный подрядчик 1</t>
  </si>
  <si>
    <t>Альтернативный подрядчик 2</t>
  </si>
  <si>
    <t>Альтернативный подрядчик 3</t>
  </si>
  <si>
    <t>Статус проверки альтернативных</t>
  </si>
  <si>
    <t>Результаты проверки альтернативных</t>
  </si>
  <si>
    <t>Дополнительная информация</t>
  </si>
  <si>
    <t>Статус ответа подрядчика</t>
  </si>
  <si>
    <t>Список ИНН (отказы)</t>
  </si>
  <si>
    <t>История замен</t>
  </si>
  <si>
    <t>Статус вынесения на ТК</t>
  </si>
  <si>
    <t>Дата внесения изменений</t>
  </si>
  <si>
    <t>Приоритет</t>
  </si>
  <si>
    <t>Этап проверки</t>
  </si>
  <si>
    <t>Квартал "Красный Кирпичник" 4 32</t>
  </si>
  <si>
    <t>ККР_4 оч_1 эт_32 ж.д.</t>
  </si>
  <si>
    <t>СПБ</t>
  </si>
  <si>
    <t>Красный Кирпичник</t>
  </si>
  <si>
    <t>Квартал "Красный Кирпичник"</t>
  </si>
  <si>
    <t>Жилой корпус</t>
  </si>
  <si>
    <t>МКД</t>
  </si>
  <si>
    <t>ОВ и ВК (внутридомовые системы)</t>
  </si>
  <si>
    <t>ООО "СТРОЙВЕСТИНЖИНИРИНГ"</t>
  </si>
  <si>
    <t>ООО "ТК"</t>
  </si>
  <si>
    <t>ЭОМ (внутридомовые системы)</t>
  </si>
  <si>
    <t>ООО "ЭСИ"
ООО «ЭнергоСтройИнжиниринг»</t>
  </si>
  <si>
    <t>Слаботочные сети (внутридомовые системы)</t>
  </si>
  <si>
    <t>Отделочные работы (внутренние)</t>
  </si>
  <si>
    <t>ООО "СК ГЛОБАЛ"</t>
  </si>
  <si>
    <t>ООО "БИЛДИНГ ФЛАЙ"</t>
  </si>
  <si>
    <t>Квартал "Красный Кирпичник" 4 34</t>
  </si>
  <si>
    <t>ККР_4 оч_1 эт_34 ж.д.</t>
  </si>
  <si>
    <t>ООО "АЛЬЯНССТРОЙ"</t>
  </si>
  <si>
    <t>ООО "МКС"</t>
  </si>
  <si>
    <t>ООО "ВИКИНГ"</t>
  </si>
  <si>
    <t>Квартал "Красный Кирпичник" 4 36</t>
  </si>
  <si>
    <t>ККР_4 оч_1 эт_36 ж.д.</t>
  </si>
  <si>
    <t>ООО "ПИК"</t>
  </si>
  <si>
    <t>Квартал "Красный Кирпичник" 4 38</t>
  </si>
  <si>
    <t>ККР_4 оч_2 эт_38 ж.д.</t>
  </si>
  <si>
    <t>МЕТАЛЛОКОНСТРУКЦИИ ЗДАНИЯ (Черный)</t>
  </si>
  <si>
    <t>ООО "МЕТРОПОЛЬ ГРУПП"</t>
  </si>
  <si>
    <t>ООО "АКВАПРОТЕКТ"</t>
  </si>
  <si>
    <t>ООО "СК "ЛИДЕР"</t>
  </si>
  <si>
    <t>Квартал "Красный Кирпичник" 4 39</t>
  </si>
  <si>
    <t>ККР_4 оч_2 эт_39 ж.д.</t>
  </si>
  <si>
    <t>ООО "Прогресс"</t>
  </si>
  <si>
    <t>ООО "ЭКР Система"</t>
  </si>
  <si>
    <t>ООО "ТМС"</t>
  </si>
  <si>
    <t>ООО "Инталия"</t>
  </si>
  <si>
    <t>Квартал "Красный Кирпичник" 5 33</t>
  </si>
  <si>
    <t>ККР_5 оч_1 эт_33 ж.д.</t>
  </si>
  <si>
    <t>5</t>
  </si>
  <si>
    <t>Свайное основание</t>
  </si>
  <si>
    <t>ООО "Вертикаль"</t>
  </si>
  <si>
    <t>Квартал "Красный Кирпичник" 5 35</t>
  </si>
  <si>
    <t>ККР_5 оч_1 эт_35 ж.д.</t>
  </si>
  <si>
    <t>ООО "Вектор"</t>
  </si>
  <si>
    <t>Квартал "Красный Кирпичник" 4 66</t>
  </si>
  <si>
    <t>ККР_5 оч_ШК1 (825 мест)</t>
  </si>
  <si>
    <t>ГОО</t>
  </si>
  <si>
    <t>СОШ</t>
  </si>
  <si>
    <t>ООО"СИТИ"</t>
  </si>
  <si>
    <t>Астрид 5 10 (Паркинг)</t>
  </si>
  <si>
    <t>КЛП_4 оч Паркинг 10 (112 мм)</t>
  </si>
  <si>
    <t>Колпино 10</t>
  </si>
  <si>
    <t>Астрид</t>
  </si>
  <si>
    <t>10 (Паркинг)</t>
  </si>
  <si>
    <t>Паркинг</t>
  </si>
  <si>
    <t>Кровля</t>
  </si>
  <si>
    <t>ООО "Регард"</t>
  </si>
  <si>
    <t>ООО "Маглайн"</t>
  </si>
  <si>
    <t>ООО "ИК "Альянс"</t>
  </si>
  <si>
    <t>ООО "ЛЭСИС"</t>
  </si>
  <si>
    <t>ООО "А.С.П."</t>
  </si>
  <si>
    <t>Астрид 5 10</t>
  </si>
  <si>
    <t>КЛП_4 оч_1 эт_10 ж.д.</t>
  </si>
  <si>
    <t>ООО "ГРАД СТРОЙ"</t>
  </si>
  <si>
    <t>Лаврики 1 уч. 4</t>
  </si>
  <si>
    <t>ЛАВ_1 оч_4 ж.д.</t>
  </si>
  <si>
    <t>ЛАВРИКИ</t>
  </si>
  <si>
    <t>Лаврики</t>
  </si>
  <si>
    <t>уч. 4</t>
  </si>
  <si>
    <t>Монолит</t>
  </si>
  <si>
    <t>ООО "УНР"</t>
  </si>
  <si>
    <t>Кладка стен и перегородок</t>
  </si>
  <si>
    <t>ООО "СК МТО ГРУПП"</t>
  </si>
  <si>
    <t>ООО "Строймастер"</t>
  </si>
  <si>
    <t>Лаврики 1 уч. 4 (Паркинг)</t>
  </si>
  <si>
    <t>ЛАВ_1 оч_4 Подземный паркинг</t>
  </si>
  <si>
    <t>уч. 4 (Паркинг)</t>
  </si>
  <si>
    <t>ООО "СтройМастер"</t>
  </si>
  <si>
    <t>Лаврики 3 уч. 27</t>
  </si>
  <si>
    <t>ЛАВ_3 оч_27 ж.д.</t>
  </si>
  <si>
    <t>уч. 27</t>
  </si>
  <si>
    <t>Жилой корпус + паркинг</t>
  </si>
  <si>
    <t>Лаврики 1 ДОО</t>
  </si>
  <si>
    <t>ЛАВ_ДОУ1 (200 мест)</t>
  </si>
  <si>
    <t>1</t>
  </si>
  <si>
    <t>ДОО</t>
  </si>
  <si>
    <t>ДОУ</t>
  </si>
  <si>
    <t>ООО СК "ЦИТАДЕЛЬ"</t>
  </si>
  <si>
    <t xml:space="preserve">Лаголово 1 1 Паркинг 7 (2 этап) </t>
  </si>
  <si>
    <t>ЛГВ_1 оч Паркинг 2 (260 мм)</t>
  </si>
  <si>
    <t>ЛАГОЛОВО</t>
  </si>
  <si>
    <t>Лаголово 1</t>
  </si>
  <si>
    <t xml:space="preserve">Паркинг 7 (2 этап) </t>
  </si>
  <si>
    <t>Надземный паркинг</t>
  </si>
  <si>
    <t>Лаголово 1 1 1 (2 этап)</t>
  </si>
  <si>
    <t>ЛГВ_1 оч_1 эт_2 ж.д.</t>
  </si>
  <si>
    <t>1 (2 этап)</t>
  </si>
  <si>
    <t xml:space="preserve">        ООО "СК"Новый Дом"</t>
  </si>
  <si>
    <t>ООО "РЕГИОН СЕВЕРО-ЗАПАД"</t>
  </si>
  <si>
    <t>ООО "ТЕКТОН ПЛЮС"</t>
  </si>
  <si>
    <t>Лаголово 1 1 2 (1 этап)</t>
  </si>
  <si>
    <t>ЛГВ_1 оч_2 эт_1 ж.д.</t>
  </si>
  <si>
    <t>2 (1 этап)</t>
  </si>
  <si>
    <t>ООО "СК Горизонт"</t>
  </si>
  <si>
    <t>ООО "АРТЕЛЬ ИНЖИНИРИНГ"</t>
  </si>
  <si>
    <t>Новосаратовка 1 1.1</t>
  </si>
  <si>
    <t>НВС_1 оч_К1.1-1 ж.д.</t>
  </si>
  <si>
    <t>НОВОСАРАТОВКА</t>
  </si>
  <si>
    <t>Новосаратовка</t>
  </si>
  <si>
    <t>1.1</t>
  </si>
  <si>
    <t>ООО "Строительный трест №28"</t>
  </si>
  <si>
    <t>Новосаратовка 1 1.2</t>
  </si>
  <si>
    <t>НВС_1 оч_К1.2-1 ж.д.</t>
  </si>
  <si>
    <t>1.2</t>
  </si>
  <si>
    <t>Новосаратовка 1 1.3</t>
  </si>
  <si>
    <t>НВС_1 оч_К1.3-1 ж.д.</t>
  </si>
  <si>
    <t>1.3</t>
  </si>
  <si>
    <t xml:space="preserve">Южная Нева 1 Корпус 1 (1 этап) </t>
  </si>
  <si>
    <t>НВЦ_1 оч_К1-1 ж.д.</t>
  </si>
  <si>
    <t>НОВОСАРАТОВКА-ЦДС</t>
  </si>
  <si>
    <t>Южная Нева</t>
  </si>
  <si>
    <t xml:space="preserve">Корпус 1 (1 этап) </t>
  </si>
  <si>
    <t>ООО "Эльбрус"</t>
  </si>
  <si>
    <t xml:space="preserve">Южная Нева 1 Корпус 2 (1 этап) </t>
  </si>
  <si>
    <t>НВЦ_1 оч_К2-1 ж.д.</t>
  </si>
  <si>
    <t xml:space="preserve">Корпус 2 (1 этап) </t>
  </si>
  <si>
    <t xml:space="preserve">Песочный 2 2 581 з.у. + Подземный паркинг </t>
  </si>
  <si>
    <t>ПЕС_2 оч_1 эт_581 ж.д.</t>
  </si>
  <si>
    <t>Песочный</t>
  </si>
  <si>
    <t>Песочный 2</t>
  </si>
  <si>
    <t xml:space="preserve">581 з.у. + Подземный паркинг </t>
  </si>
  <si>
    <t>Паркинг подземный</t>
  </si>
  <si>
    <t>ООО "АНТАРЕС"</t>
  </si>
  <si>
    <t xml:space="preserve">Песочный 2 2 582 з.у. + Подземный паркинг </t>
  </si>
  <si>
    <t>ПЕС_2 оч_2 эт_582 ж.д.</t>
  </si>
  <si>
    <t xml:space="preserve">582 з.у. + Подземный паркинг </t>
  </si>
  <si>
    <t>ООО "НЕВА</t>
  </si>
  <si>
    <t>ООО "АТЕРРА-СТРОЙ"</t>
  </si>
  <si>
    <t>ООО "Вирко"</t>
  </si>
  <si>
    <t>Песочный 3 3 Корпус 1 (з.у. 586,590)</t>
  </si>
  <si>
    <t>ПЕС_3 оч_586-591-590 ж.д.</t>
  </si>
  <si>
    <t>Песочный 3</t>
  </si>
  <si>
    <t>Корпус 1 (з.у. 586,590)</t>
  </si>
  <si>
    <t>6 928,3</t>
  </si>
  <si>
    <t>ООО "Брикстрой"</t>
  </si>
  <si>
    <t>ООО "МОСЭНЕРГОСТРОЙ"</t>
  </si>
  <si>
    <t>ООО "Территория"</t>
  </si>
  <si>
    <t>Песочный 3 3 Корпус 3 (з.у. 588)</t>
  </si>
  <si>
    <t>ПЕС_3 оч_588 ж.д.</t>
  </si>
  <si>
    <t>Корпус 3 (з.у. 588)</t>
  </si>
  <si>
    <t>2 942,7</t>
  </si>
  <si>
    <t>Песочный 3 3 Корпус 2 (з.у. 589)</t>
  </si>
  <si>
    <t>ПЕС_3 оч_589 ж.д.</t>
  </si>
  <si>
    <t>Корпус 2 (з.у. 589)</t>
  </si>
  <si>
    <t xml:space="preserve">3 095,9 </t>
  </si>
  <si>
    <t>Песочный 3 3 Корпус 6 (з.у.593)</t>
  </si>
  <si>
    <t>ПЕС_3 оч_593 ж.д.</t>
  </si>
  <si>
    <t>Корпус 6 (з.у.593)</t>
  </si>
  <si>
    <t xml:space="preserve">3 397,3 </t>
  </si>
  <si>
    <t>Песочный 3 3 Корпус 5 (з.у.594)</t>
  </si>
  <si>
    <t>ПЕС_3 оч_594 ж.д.</t>
  </si>
  <si>
    <t>Корпус 5 (з.у.594)</t>
  </si>
  <si>
    <t>3 528,5</t>
  </si>
  <si>
    <t>Песочный 3 3 Корпус 7 (з.у. 597-601)</t>
  </si>
  <si>
    <t>ПЕС_3 оч_597-601 ж.д.</t>
  </si>
  <si>
    <t>Корпус 7 (з.у. 597-601)</t>
  </si>
  <si>
    <t>13 849,6</t>
  </si>
  <si>
    <t>ООО "КАПИТАЛСТРОЙ"</t>
  </si>
  <si>
    <t>ООО "КВ Строй-2"</t>
  </si>
  <si>
    <t>Песочный 3 3 Корпус 8 (з.у. 602-604)</t>
  </si>
  <si>
    <t>ПЕС_3 оч_602-606 ж.д.</t>
  </si>
  <si>
    <t>Корпус 8 (з.у. 602-604)</t>
  </si>
  <si>
    <t>9 042,6</t>
  </si>
  <si>
    <t>Песочный 3 3 Корпус 9 (з.у.606)</t>
  </si>
  <si>
    <t>Корпус 9 (з.у.606)</t>
  </si>
  <si>
    <t>Песочный 3 3 Корпус 10 (з.у. 607)</t>
  </si>
  <si>
    <t>ПЕС_3 оч_607 ж.д.</t>
  </si>
  <si>
    <t>Корпус 10 (з.у. 607)</t>
  </si>
  <si>
    <t>2 533,2</t>
  </si>
  <si>
    <t>Песочный 3 ГОО</t>
  </si>
  <si>
    <t>ПЕС_3 оч_ШК1 (1100 мест)</t>
  </si>
  <si>
    <t>ООО "СИБИЗ"</t>
  </si>
  <si>
    <t>Песочный 3 3 Корпус 4 (з.у.592, 595, 596)</t>
  </si>
  <si>
    <t>ПЕС_4 оч (общ)</t>
  </si>
  <si>
    <t>Корпус 4 (з.у.592, 595, 596)</t>
  </si>
  <si>
    <t>7 029,6</t>
  </si>
  <si>
    <t>Живи! В Рыбацком 5 76 + Подземный паркинг</t>
  </si>
  <si>
    <t>СЛВ_5 оч_Паркинг 76</t>
  </si>
  <si>
    <t>Славянка</t>
  </si>
  <si>
    <t>Живи! В Рыбацком</t>
  </si>
  <si>
    <t>76 + Подземный паркинг</t>
  </si>
  <si>
    <t>ООО "СПЕЦМОНТАЖ"</t>
  </si>
  <si>
    <t>ООО "Строймонолит</t>
  </si>
  <si>
    <t>ООО «ПРОМИКС»</t>
  </si>
  <si>
    <t>ООО "КОР СТРОЙ"</t>
  </si>
  <si>
    <t>Живи! В Рыбацком 5 ГОО на 825 мест (33 зу.)</t>
  </si>
  <si>
    <t>СЛВ_5 оч_ШК1</t>
  </si>
  <si>
    <t>ГОО на 825 мест (33 зу.)</t>
  </si>
  <si>
    <t>Сандей 4 корпус 7.2</t>
  </si>
  <si>
    <t>СО1_4 оч_1 эт_7 ж.д.</t>
  </si>
  <si>
    <t>Сосновая Поляна 7-17</t>
  </si>
  <si>
    <t>Сандей</t>
  </si>
  <si>
    <t>корпус 7.2</t>
  </si>
  <si>
    <t>Сандей 4 корпус 7.3</t>
  </si>
  <si>
    <t>корпус 7.3</t>
  </si>
  <si>
    <t>Квартал "Красный Кирпичник" 4 69</t>
  </si>
  <si>
    <t>ККР_4 оч_ДОУ2 (220 мест)</t>
  </si>
  <si>
    <t>Террекон</t>
  </si>
  <si>
    <t>Живи! В Рыбацком 5 ДОО 34</t>
  </si>
  <si>
    <t>СЛВ_5 оч_ДОУ1</t>
  </si>
  <si>
    <t>ДОО 34</t>
  </si>
  <si>
    <t>Квартет</t>
  </si>
  <si>
    <t>Живи! В Рыбацком 5 42</t>
  </si>
  <si>
    <t>СЛВ_5 оч_ (общ)</t>
  </si>
  <si>
    <t>Старый город Карст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</si>
</sst>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2" x14ac:knownFonts="1">
    <font>
      <sz val="10"/>
      <color rgb="FF000000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8" fillId="6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3" fontId="8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7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4" fontId="8" fillId="6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9" fillId="0" borderId="5" xfId="0" applyFont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8" fillId="6" borderId="3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7" fillId="0" borderId="0" xfId="0" applyFont="1" applyBorder="1" applyAlignment="1"/>
    <xf numFmtId="0" fontId="0" fillId="0" borderId="7" xfId="0" applyFont="1" applyFill="1" applyBorder="1" applyAlignment="1"/>
    <xf numFmtId="3" fontId="8" fillId="6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/>
  </cellXfs>
  <cellStyles count="3">
    <cellStyle name="Обычный" xfId="0" builtinId="0"/>
    <cellStyle name="Обычный 2" xfId="1"/>
    <cellStyle name="Обычный 3" xfId="2"/>
  </cellStyles>
  <dxfs count="99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falaleeva\Desktop\&#1040;&#1076;&#1088;&#1077;&#1089;&#1085;&#1072;&#1103;%20&#1087;&#1088;&#1086;&#1075;&#1088;&#1072;&#1084;&#1084;&#1072;%20&#1076;&#1083;&#1103;%20&#1088;&#1072;&#1089;&#1095;&#1077;&#1090;&#1072;%20&#1055;&#1055;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ерновик"/>
      <sheetName val="Информация по выбору подрядчика"/>
      <sheetName val="2024"/>
      <sheetName val="Адресная программа 20.10.23"/>
      <sheetName val="Лист4"/>
      <sheetName val="2023-2024"/>
      <sheetName val="Эталонные названия специализаци"/>
      <sheetName val="Список Подрядных организаци (2"/>
      <sheetName val="Лист2"/>
      <sheetName val="Проверка"/>
      <sheetName val="Адресная программа "/>
      <sheetName val="Свод количество тендеров 2024"/>
      <sheetName val="Лист1"/>
      <sheetName val="Лист54"/>
      <sheetName val="Лист43"/>
      <sheetName val="Справочник "/>
      <sheetName val="Список Подрядных организаций"/>
      <sheetName val="Группировка по комплексам работ"/>
      <sheetName val="ВПР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H1" t="str">
            <v>Жилой корпус</v>
          </cell>
        </row>
        <row r="2">
          <cell r="T2">
            <v>7802897437</v>
          </cell>
          <cell r="U2" t="str">
            <v>ООО "СТРОЙВЕСТИНЖИНИРИНГ"</v>
          </cell>
        </row>
        <row r="3">
          <cell r="T3">
            <v>7806374445</v>
          </cell>
          <cell r="U3" t="str">
            <v>ООО "ТК"</v>
          </cell>
        </row>
        <row r="4">
          <cell r="T4">
            <v>7804537013</v>
          </cell>
          <cell r="U4" t="str">
            <v>ООО "ЭСИ"
ООО «ЭнергоСтройИнжиниринг»</v>
          </cell>
        </row>
        <row r="5">
          <cell r="T5">
            <v>4706047826</v>
          </cell>
          <cell r="U5" t="str">
            <v>ООО "СК ГЛОБАЛ"</v>
          </cell>
        </row>
        <row r="6">
          <cell r="T6">
            <v>9721090617</v>
          </cell>
          <cell r="U6" t="str">
            <v>ООО "БИЛДИНГ ФЛАЙ"</v>
          </cell>
        </row>
        <row r="7">
          <cell r="T7">
            <v>7814741900</v>
          </cell>
          <cell r="U7" t="str">
            <v>ООО "АЛЬЯНССТРОЙ"</v>
          </cell>
        </row>
        <row r="8">
          <cell r="T8">
            <v>7811746018</v>
          </cell>
          <cell r="U8" t="str">
            <v>ООО "МКС"</v>
          </cell>
        </row>
        <row r="9">
          <cell r="T9">
            <v>7802897437</v>
          </cell>
          <cell r="U9" t="str">
            <v>ООО "СТРОЙВЕСТИНЖИНИРИНГ"</v>
          </cell>
        </row>
        <row r="10">
          <cell r="T10">
            <v>5027300018</v>
          </cell>
          <cell r="U10" t="str">
            <v>ООО "ВИКИНГ"</v>
          </cell>
        </row>
        <row r="11">
          <cell r="T11">
            <v>7814763220</v>
          </cell>
          <cell r="U11" t="str">
            <v>ООО "ПИК"</v>
          </cell>
        </row>
        <row r="12">
          <cell r="T12">
            <v>5027300018</v>
          </cell>
          <cell r="U12" t="str">
            <v>ООО "Викинг"</v>
          </cell>
        </row>
        <row r="13">
          <cell r="T13">
            <v>7814763220</v>
          </cell>
          <cell r="U13" t="str">
            <v>ООО "ПИК"</v>
          </cell>
        </row>
        <row r="14">
          <cell r="T14">
            <v>7804612310</v>
          </cell>
          <cell r="U14" t="str">
            <v>ООО "МЕТРОПОЛЬ ГРУПП"</v>
          </cell>
        </row>
        <row r="15">
          <cell r="T15">
            <v>7839125941</v>
          </cell>
          <cell r="U15" t="str">
            <v>ООО "АКВАПРОТЕКТ"</v>
          </cell>
        </row>
        <row r="16">
          <cell r="T16">
            <v>7814375266</v>
          </cell>
          <cell r="U16" t="str">
            <v>ООО "СК "ЛИДЕР"</v>
          </cell>
        </row>
        <row r="17">
          <cell r="T17">
            <v>7820066562</v>
          </cell>
          <cell r="U17" t="str">
            <v>ООО "Прогресс"</v>
          </cell>
        </row>
        <row r="18">
          <cell r="T18">
            <v>7801337270</v>
          </cell>
          <cell r="U18" t="str">
            <v>ООО "ЭКР Система"</v>
          </cell>
        </row>
        <row r="19">
          <cell r="T19">
            <v>7801629643</v>
          </cell>
          <cell r="U19" t="str">
            <v>ООО "ТМС"</v>
          </cell>
        </row>
        <row r="20">
          <cell r="T20">
            <v>7839125941</v>
          </cell>
          <cell r="U20" t="str">
            <v>ООО "АКВАПРОТЕКТ"</v>
          </cell>
        </row>
        <row r="21">
          <cell r="T21">
            <v>7814627650</v>
          </cell>
          <cell r="U21" t="str">
            <v>ООО "Инталия"</v>
          </cell>
        </row>
        <row r="22">
          <cell r="T22">
            <v>7840100451</v>
          </cell>
          <cell r="U22" t="str">
            <v>ООО"СИТИ"</v>
          </cell>
        </row>
        <row r="23">
          <cell r="T23">
            <v>7811639104</v>
          </cell>
          <cell r="U23" t="str">
            <v>ООО "Маглайн"</v>
          </cell>
        </row>
        <row r="24">
          <cell r="T24">
            <v>4703164320</v>
          </cell>
          <cell r="U24" t="str">
            <v>ООО "ИК "Альянс"</v>
          </cell>
        </row>
        <row r="25">
          <cell r="T25">
            <v>5072005695</v>
          </cell>
          <cell r="U25" t="str">
            <v>ООО "ЛЭСИС"</v>
          </cell>
        </row>
        <row r="26">
          <cell r="T26">
            <v>7801629643</v>
          </cell>
          <cell r="U26" t="str">
            <v>ООО "ТМС"</v>
          </cell>
        </row>
        <row r="27">
          <cell r="T27">
            <v>7807076593</v>
          </cell>
          <cell r="U27" t="str">
            <v>ООО "ГРАД СТРОЙ"</v>
          </cell>
        </row>
        <row r="28">
          <cell r="T28">
            <v>7816559822</v>
          </cell>
          <cell r="U28" t="str">
            <v>ООО "А.С.П."</v>
          </cell>
        </row>
        <row r="29">
          <cell r="T29">
            <v>7840100451</v>
          </cell>
          <cell r="U29" t="str">
            <v>ООО"СИТИ"</v>
          </cell>
        </row>
        <row r="30">
          <cell r="T30">
            <v>7839072672</v>
          </cell>
          <cell r="U30" t="str">
            <v>ООО "Регард"</v>
          </cell>
        </row>
        <row r="31">
          <cell r="T31">
            <v>7816559822</v>
          </cell>
          <cell r="U31" t="str">
            <v>ООО "А.С.П."</v>
          </cell>
        </row>
        <row r="32">
          <cell r="T32">
            <v>7813652189</v>
          </cell>
          <cell r="U32" t="str">
            <v>ООО "СК Горизонт"</v>
          </cell>
        </row>
        <row r="33">
          <cell r="T33">
            <v>7810691006</v>
          </cell>
          <cell r="U33" t="str">
            <v>ООО СК "ЦИТАДЕЛЬ"</v>
          </cell>
        </row>
        <row r="34">
          <cell r="T34">
            <v>7811619651</v>
          </cell>
          <cell r="U34" t="str">
            <v>ООО "РЕГИОН СЕВЕРО-ЗАПАД"</v>
          </cell>
        </row>
        <row r="35">
          <cell r="T35">
            <v>7810691006</v>
          </cell>
          <cell r="U35" t="str">
            <v>ООО СК "ЦИТАДЕЛЬ"</v>
          </cell>
        </row>
        <row r="36">
          <cell r="T36">
            <v>7838447030</v>
          </cell>
          <cell r="U36" t="str">
            <v>ООО "АРТЕЛЬ ИНЖИНИРИНГ"</v>
          </cell>
        </row>
        <row r="37">
          <cell r="T37">
            <v>7802939736</v>
          </cell>
          <cell r="U37" t="str">
            <v xml:space="preserve">        ООО "СК"Новый Дом"</v>
          </cell>
        </row>
        <row r="38">
          <cell r="T38">
            <v>7811619651</v>
          </cell>
          <cell r="U38" t="str">
            <v>ООО "РЕГИОН СЕВЕРО-ЗАПАД"</v>
          </cell>
        </row>
        <row r="39">
          <cell r="T39">
            <v>7811358061</v>
          </cell>
          <cell r="U39" t="str">
            <v>ООО "ТЕКТОН ПЛЮС"</v>
          </cell>
        </row>
        <row r="40">
          <cell r="T40">
            <v>4706047826</v>
          </cell>
          <cell r="U40" t="str">
            <v>ООО "СК ГЛОБАЛ"</v>
          </cell>
        </row>
        <row r="41">
          <cell r="T41">
            <v>7806311854</v>
          </cell>
          <cell r="U41" t="str">
            <v>ООО "Строительный трест №28"</v>
          </cell>
        </row>
        <row r="42">
          <cell r="T42">
            <v>7814454503</v>
          </cell>
          <cell r="U42" t="str">
            <v>ООО "Эльбрус"</v>
          </cell>
        </row>
        <row r="43">
          <cell r="T43">
            <v>7816009963</v>
          </cell>
          <cell r="U43" t="str">
            <v>ООО "СК МТО ГРУПП"</v>
          </cell>
        </row>
        <row r="44">
          <cell r="T44">
            <v>7839072672</v>
          </cell>
          <cell r="U44" t="str">
            <v>ООО "РЕГАРД"</v>
          </cell>
        </row>
        <row r="45">
          <cell r="T45">
            <v>7801629643</v>
          </cell>
          <cell r="U45" t="str">
            <v>ООО "ТМС"</v>
          </cell>
        </row>
        <row r="46">
          <cell r="T46">
            <v>7816300308</v>
          </cell>
          <cell r="U46" t="str">
            <v>ООО "АНТАРЕС"</v>
          </cell>
        </row>
        <row r="47">
          <cell r="T47">
            <v>7805316137</v>
          </cell>
          <cell r="U47" t="str">
            <v>ООО "НЕВА</v>
          </cell>
        </row>
        <row r="48">
          <cell r="T48">
            <v>7813653680</v>
          </cell>
          <cell r="U48" t="str">
            <v>ООО "АТЕРРА-СТРОЙ"</v>
          </cell>
        </row>
        <row r="49">
          <cell r="T49">
            <v>7804689150</v>
          </cell>
          <cell r="U49" t="str">
            <v>ООО "Вирко"</v>
          </cell>
        </row>
        <row r="50">
          <cell r="T50">
            <v>4703164320</v>
          </cell>
          <cell r="U50" t="str">
            <v>ООО "ИК "Альянс"</v>
          </cell>
        </row>
        <row r="51">
          <cell r="T51">
            <v>7802691958</v>
          </cell>
          <cell r="U51" t="str">
            <v>ООО "Брикстрой"</v>
          </cell>
        </row>
        <row r="52">
          <cell r="T52">
            <v>274933344</v>
          </cell>
          <cell r="U52" t="str">
            <v>ООО "МОСЭНЕРГОСТРОЙ"</v>
          </cell>
        </row>
        <row r="53">
          <cell r="T53">
            <v>7839125941</v>
          </cell>
          <cell r="U53" t="str">
            <v>ООО "АКВАПРОТЕКТ"</v>
          </cell>
        </row>
        <row r="54">
          <cell r="T54">
            <v>7801337270</v>
          </cell>
          <cell r="U54" t="str">
            <v>ООО "ЭКР Система"</v>
          </cell>
        </row>
        <row r="55">
          <cell r="T55">
            <v>7802673780</v>
          </cell>
          <cell r="U55" t="str">
            <v>ООО "Территория"</v>
          </cell>
        </row>
        <row r="56">
          <cell r="T56">
            <v>7802691958</v>
          </cell>
          <cell r="U56" t="str">
            <v>ООО "Брикстрой"</v>
          </cell>
        </row>
        <row r="57">
          <cell r="T57">
            <v>7806292376</v>
          </cell>
          <cell r="U57" t="str">
            <v>ООО "КАПИТАЛСТРОЙ"</v>
          </cell>
        </row>
        <row r="58">
          <cell r="T58">
            <v>7814736160</v>
          </cell>
          <cell r="U58" t="str">
            <v>ООО "КВ Строй-2"</v>
          </cell>
        </row>
        <row r="59">
          <cell r="T59">
            <v>7804612310</v>
          </cell>
          <cell r="U59" t="str">
            <v>ООО "МЕТРОПОЛЬ ГРУПП"</v>
          </cell>
        </row>
        <row r="60">
          <cell r="T60">
            <v>7810521406</v>
          </cell>
          <cell r="U60" t="str">
            <v>ООО "СтройМастер"</v>
          </cell>
        </row>
        <row r="61">
          <cell r="T61">
            <v>7814466019</v>
          </cell>
          <cell r="U61" t="str">
            <v>ООО "СИБИЗ"</v>
          </cell>
        </row>
        <row r="62">
          <cell r="T62">
            <v>7806374445</v>
          </cell>
        </row>
        <row r="63">
          <cell r="T63">
            <v>7734377959</v>
          </cell>
          <cell r="U63" t="str">
            <v>ООО "СПЕЦМОНТАЖ"</v>
          </cell>
        </row>
        <row r="64">
          <cell r="T64">
            <v>7804537013</v>
          </cell>
          <cell r="U64" t="str">
            <v>ООО "ЭСИ"
ООО «ЭнергоСтройИнжиниринг»</v>
          </cell>
        </row>
        <row r="65">
          <cell r="T65">
            <v>7804537013</v>
          </cell>
          <cell r="U65" t="str">
            <v>ООО "ЭСИ"
ООО «ЭнергоСтройИнжиниринг»</v>
          </cell>
        </row>
        <row r="66">
          <cell r="T66">
            <v>7801337270</v>
          </cell>
          <cell r="U66" t="str">
            <v>ООО "ЭКР Система"</v>
          </cell>
        </row>
        <row r="67">
          <cell r="T67">
            <v>7806566098</v>
          </cell>
          <cell r="U67" t="str">
            <v>ООО "Строймонолит</v>
          </cell>
        </row>
        <row r="68">
          <cell r="T68">
            <v>7810679680</v>
          </cell>
          <cell r="U68" t="str">
            <v>ООО «ПРОМИКС»</v>
          </cell>
        </row>
        <row r="69">
          <cell r="T69">
            <v>7816723889</v>
          </cell>
          <cell r="U69" t="str">
            <v>ООО "КОР СТРОЙ"</v>
          </cell>
        </row>
        <row r="70">
          <cell r="T70">
            <v>7840100451</v>
          </cell>
          <cell r="U70" t="str">
            <v>ООО"СИТИ"</v>
          </cell>
        </row>
        <row r="71">
          <cell r="T71">
            <v>7810788368</v>
          </cell>
          <cell r="U71" t="str">
            <v>ООО "УНР"</v>
          </cell>
        </row>
        <row r="72">
          <cell r="T72">
            <v>7816009963</v>
          </cell>
          <cell r="U72" t="str">
            <v>ООО "СК МТО ГРУПП"</v>
          </cell>
        </row>
        <row r="73">
          <cell r="T73">
            <v>7810521406</v>
          </cell>
          <cell r="U73" t="str">
            <v>ООО "Строймастер"</v>
          </cell>
        </row>
        <row r="74">
          <cell r="T74">
            <v>7810521406</v>
          </cell>
          <cell r="U74" t="str">
            <v>ООО "Строймастер"</v>
          </cell>
        </row>
        <row r="75">
          <cell r="T75">
            <v>7810788368</v>
          </cell>
          <cell r="U75" t="str">
            <v>ООО "УНР"</v>
          </cell>
        </row>
        <row r="76">
          <cell r="T76">
            <v>7810855374</v>
          </cell>
          <cell r="U76" t="str">
            <v>ООО "Вертикаль"</v>
          </cell>
        </row>
        <row r="77">
          <cell r="T77">
            <v>7842159676</v>
          </cell>
          <cell r="U77" t="str">
            <v>ООО "Вектор"</v>
          </cell>
        </row>
        <row r="78">
          <cell r="T78">
            <v>7810691006</v>
          </cell>
          <cell r="U78" t="str">
            <v>ООО СК "Цитадель"</v>
          </cell>
        </row>
        <row r="79">
          <cell r="T79">
            <v>7814454503</v>
          </cell>
          <cell r="U79" t="str">
            <v>ООО "Эльбрус"</v>
          </cell>
        </row>
        <row r="80">
          <cell r="T80">
            <v>7811619651</v>
          </cell>
          <cell r="U80" t="str">
            <v>ООО "РЕГИОН СЕВЕРО-ЗАПАД"</v>
          </cell>
        </row>
        <row r="81">
          <cell r="T81">
            <v>7813653680</v>
          </cell>
          <cell r="U81" t="str">
            <v>ООО "АТЕРРА-СТРОЙ"</v>
          </cell>
        </row>
        <row r="82">
          <cell r="T82">
            <v>7804612310</v>
          </cell>
          <cell r="U82" t="str">
            <v>ООО "МЕТРОПОЛЬ ГРУПП"</v>
          </cell>
        </row>
        <row r="83">
          <cell r="T83">
            <v>7801452160</v>
          </cell>
          <cell r="U83" t="str">
            <v>ООО "Авентин Инжиниринг"</v>
          </cell>
        </row>
        <row r="84">
          <cell r="T84">
            <v>7811573012</v>
          </cell>
          <cell r="U84" t="str">
            <v>ООО "ЭНЕРГОСТРОЙ-М"</v>
          </cell>
        </row>
        <row r="85">
          <cell r="T85">
            <v>7801452160</v>
          </cell>
          <cell r="U85" t="str">
            <v>ООО "Авентин Инжиниринг"</v>
          </cell>
        </row>
        <row r="86">
          <cell r="T86">
            <v>7802868500</v>
          </cell>
          <cell r="U86" t="str">
            <v>ООО "Цитадель"</v>
          </cell>
        </row>
        <row r="87">
          <cell r="T87">
            <v>7814466019</v>
          </cell>
          <cell r="U87" t="str">
            <v>ООО "СИБИЗ"</v>
          </cell>
        </row>
        <row r="88">
          <cell r="T88">
            <v>7810689991</v>
          </cell>
          <cell r="U88" t="str">
            <v>ООО "РегионСтройСити" 
 (ООО "РСС")</v>
          </cell>
        </row>
        <row r="89">
          <cell r="T89">
            <v>7734377959</v>
          </cell>
          <cell r="U89" t="str">
            <v>ООО "СПЕЦМОНТАЖ"</v>
          </cell>
        </row>
        <row r="90">
          <cell r="T90">
            <v>7811746018</v>
          </cell>
          <cell r="U90" t="str">
            <v>ООО "МКС"</v>
          </cell>
        </row>
        <row r="91">
          <cell r="T91">
            <v>7801452160</v>
          </cell>
          <cell r="U91" t="str">
            <v>ООО "Авентин Инжиниринг"</v>
          </cell>
        </row>
        <row r="92">
          <cell r="T92">
            <v>7804537013</v>
          </cell>
          <cell r="U92" t="str">
            <v>ООО "ЭСИ"
ООО «ЭнергоСтройИнжиниринг»</v>
          </cell>
        </row>
        <row r="93">
          <cell r="T93">
            <v>7802002333</v>
          </cell>
          <cell r="U93" t="str">
            <v>ООО "ИТС СЗ"</v>
          </cell>
        </row>
        <row r="94">
          <cell r="T94">
            <v>7813652189</v>
          </cell>
          <cell r="U94" t="str">
            <v>ООО "СК Горизонт"</v>
          </cell>
        </row>
        <row r="95">
          <cell r="T95">
            <v>7802655420</v>
          </cell>
          <cell r="U95" t="str">
            <v>ООО "МОНОЛИТ СИТИ"</v>
          </cell>
        </row>
        <row r="96">
          <cell r="T96">
            <v>7813525328</v>
          </cell>
          <cell r="U96" t="str">
            <v>ООО "Новые Горизонты"</v>
          </cell>
        </row>
        <row r="97">
          <cell r="T97">
            <v>7810368155</v>
          </cell>
          <cell r="U97" t="str">
            <v>ООО СК Сварог</v>
          </cell>
        </row>
        <row r="98">
          <cell r="T98">
            <v>7802655420</v>
          </cell>
          <cell r="U98" t="str">
            <v>ООО "МОНОЛИТ СИТИ"</v>
          </cell>
        </row>
        <row r="99">
          <cell r="T99">
            <v>7839125941</v>
          </cell>
          <cell r="U99" t="str">
            <v>ООО "АКВАПРОТЕКТ"</v>
          </cell>
        </row>
        <row r="100">
          <cell r="T100">
            <v>7801452160</v>
          </cell>
          <cell r="U100" t="str">
            <v>ООО "Авентин Инжиниринг"</v>
          </cell>
        </row>
        <row r="101">
          <cell r="T101">
            <v>7802644940</v>
          </cell>
          <cell r="U101" t="str">
            <v>ООО "СК МЕГАПОЛИС"</v>
          </cell>
        </row>
        <row r="102">
          <cell r="T102">
            <v>7801333519</v>
          </cell>
          <cell r="U102" t="str">
            <v>ООО "ВВК ЭНЕРГО"</v>
          </cell>
        </row>
        <row r="103">
          <cell r="T103">
            <v>274933344</v>
          </cell>
          <cell r="U103" t="str">
            <v>ООО "МОСЭНЕРГОСТРОЙ"</v>
          </cell>
        </row>
        <row r="104">
          <cell r="T104">
            <v>274933344</v>
          </cell>
          <cell r="U104" t="str">
            <v>ООО "МОСЭНЕРГОСТРОЙ"</v>
          </cell>
        </row>
        <row r="105">
          <cell r="T105">
            <v>274933344</v>
          </cell>
          <cell r="U105" t="str">
            <v>ООО "МОСЭНЕРГОСТРОЙ"</v>
          </cell>
        </row>
        <row r="106">
          <cell r="T106">
            <v>9721090617</v>
          </cell>
        </row>
        <row r="107">
          <cell r="T107">
            <v>7811639104</v>
          </cell>
          <cell r="U107" t="str">
            <v>ООО "Маглайн"</v>
          </cell>
        </row>
        <row r="108">
          <cell r="T108">
            <v>7804537013</v>
          </cell>
          <cell r="U108" t="str">
            <v>ООО "ЭСИ"</v>
          </cell>
        </row>
        <row r="109">
          <cell r="T109">
            <v>7802673780</v>
          </cell>
          <cell r="U109" t="str">
            <v>ООО "Территория"</v>
          </cell>
        </row>
        <row r="110">
          <cell r="T110">
            <v>7802655420</v>
          </cell>
          <cell r="U110" t="str">
            <v>ООО "МОНОЛИТ СИТИ"</v>
          </cell>
        </row>
        <row r="111">
          <cell r="T111">
            <v>7813525328</v>
          </cell>
          <cell r="U111" t="str">
            <v>ООО "Новые Горизонты"</v>
          </cell>
        </row>
        <row r="112">
          <cell r="T112">
            <v>7813525328</v>
          </cell>
          <cell r="U112" t="str">
            <v>ООО "Новые Горизонты"</v>
          </cell>
        </row>
        <row r="113">
          <cell r="T113">
            <v>7813525328</v>
          </cell>
          <cell r="U113" t="str">
            <v>ООО "Новые Горизонты"</v>
          </cell>
        </row>
        <row r="114">
          <cell r="T114">
            <v>7802868500</v>
          </cell>
          <cell r="U114" t="str">
            <v>ООО "Цитадель"</v>
          </cell>
        </row>
        <row r="115">
          <cell r="T115">
            <v>7802868500</v>
          </cell>
          <cell r="U115" t="str">
            <v>ООО "Цитадель"</v>
          </cell>
        </row>
        <row r="116">
          <cell r="T116">
            <v>7810521406</v>
          </cell>
          <cell r="U116" t="str">
            <v>ООО "Строймастер"</v>
          </cell>
        </row>
        <row r="117">
          <cell r="T117">
            <v>7840100451</v>
          </cell>
          <cell r="U117" t="str">
            <v>ООО"СИТИ"</v>
          </cell>
        </row>
        <row r="118">
          <cell r="T118">
            <v>7810679680</v>
          </cell>
          <cell r="U118" t="str">
            <v>ООО «ПРОМИКС»</v>
          </cell>
        </row>
        <row r="119">
          <cell r="T119">
            <v>7802939736</v>
          </cell>
          <cell r="U119" t="str">
            <v xml:space="preserve">        ООО "СК"Новый Дом"</v>
          </cell>
        </row>
        <row r="120">
          <cell r="T120">
            <v>7814454503</v>
          </cell>
          <cell r="U120" t="str">
            <v>ООО "Эльбрус"</v>
          </cell>
        </row>
        <row r="121">
          <cell r="T121">
            <v>7810521406</v>
          </cell>
          <cell r="U121" t="str">
            <v>ООО "Строймастер"</v>
          </cell>
        </row>
        <row r="122">
          <cell r="T122">
            <v>7810521406</v>
          </cell>
          <cell r="U122" t="str">
            <v>ООО "Строймастер"</v>
          </cell>
        </row>
        <row r="123">
          <cell r="T123">
            <v>7816559822</v>
          </cell>
          <cell r="U123" t="str">
            <v>ООО "А.С.П."</v>
          </cell>
        </row>
        <row r="124">
          <cell r="T124">
            <v>7840404386</v>
          </cell>
          <cell r="U124" t="str">
            <v>ООО "МАН"</v>
          </cell>
        </row>
        <row r="125">
          <cell r="T125">
            <v>7810368155</v>
          </cell>
          <cell r="U125" t="str">
            <v>ООО СК Сварог</v>
          </cell>
        </row>
        <row r="126">
          <cell r="T126">
            <v>7808041152</v>
          </cell>
          <cell r="U126" t="str">
            <v>АО «Каверион Рус»</v>
          </cell>
        </row>
        <row r="127">
          <cell r="T127">
            <v>7816559822</v>
          </cell>
          <cell r="U127" t="str">
            <v>ООО "А.С.П."</v>
          </cell>
        </row>
        <row r="128">
          <cell r="T128">
            <v>7810521406</v>
          </cell>
          <cell r="U128" t="str">
            <v>ООО "Строймастер"</v>
          </cell>
        </row>
        <row r="129">
          <cell r="T129">
            <v>7802691958</v>
          </cell>
          <cell r="U129" t="str">
            <v>ООО "Брикстрой"</v>
          </cell>
        </row>
        <row r="130">
          <cell r="T130">
            <v>7811741323</v>
          </cell>
          <cell r="U130" t="str">
            <v>ООО "АНТ-КРОВЛЯ"</v>
          </cell>
        </row>
        <row r="131">
          <cell r="T131">
            <v>7801629643</v>
          </cell>
          <cell r="U131" t="str">
            <v>ООО "ТМС"</v>
          </cell>
        </row>
        <row r="132">
          <cell r="T132">
            <v>7816009963</v>
          </cell>
          <cell r="U132" t="str">
            <v>ООО "СК МТО ГРУПП"</v>
          </cell>
        </row>
        <row r="133">
          <cell r="T133">
            <v>7810521406</v>
          </cell>
          <cell r="U133" t="str">
            <v>ООО "Строймастер"</v>
          </cell>
        </row>
        <row r="134">
          <cell r="T134">
            <v>7839072672</v>
          </cell>
          <cell r="U134" t="str">
            <v>ООО "РЕГАРД"</v>
          </cell>
        </row>
        <row r="135">
          <cell r="T135">
            <v>7816009963</v>
          </cell>
          <cell r="U135" t="str">
            <v>ООО "СК МТО ГРУПП"</v>
          </cell>
        </row>
        <row r="136">
          <cell r="T136">
            <v>7804612310</v>
          </cell>
          <cell r="U136" t="str">
            <v>ООО "МЕТРОПОЛЬ ГРУПП"</v>
          </cell>
        </row>
        <row r="137">
          <cell r="T137">
            <v>7802655420</v>
          </cell>
          <cell r="U137" t="str">
            <v>ООО "МОНОЛИТ СИТИ"</v>
          </cell>
        </row>
        <row r="138">
          <cell r="T138">
            <v>7802868500</v>
          </cell>
          <cell r="U138" t="str">
            <v>ООО "Цитадель"</v>
          </cell>
        </row>
        <row r="139">
          <cell r="T139">
            <v>7802939736</v>
          </cell>
          <cell r="U139" t="str">
            <v xml:space="preserve">        ООО "СК"Новый Дом"</v>
          </cell>
        </row>
        <row r="140">
          <cell r="T140">
            <v>7816559822</v>
          </cell>
          <cell r="U140" t="str">
            <v>ООО "А.С.П."</v>
          </cell>
        </row>
        <row r="141">
          <cell r="T141">
            <v>7802939736</v>
          </cell>
          <cell r="U141" t="str">
            <v xml:space="preserve">        ООО "СК"Новый Дом"</v>
          </cell>
        </row>
        <row r="142">
          <cell r="T142">
            <v>7813652319</v>
          </cell>
          <cell r="U142" t="str">
            <v>ООО "СМК СТРОЙАКТИВ"</v>
          </cell>
        </row>
        <row r="144">
          <cell r="T144">
            <v>7806374445</v>
          </cell>
          <cell r="U144" t="str">
            <v>ООО "ТК"</v>
          </cell>
        </row>
        <row r="145">
          <cell r="T145">
            <v>7804537013</v>
          </cell>
          <cell r="U145" t="str">
            <v>ООО "ЭСИ"
ООО «ЭнергоСтройИнжиниринг»</v>
          </cell>
        </row>
        <row r="146">
          <cell r="T146">
            <v>4705084310</v>
          </cell>
          <cell r="U146" t="str">
            <v>ООО "ПСН-Строй"</v>
          </cell>
        </row>
        <row r="147">
          <cell r="T147">
            <v>7801629643</v>
          </cell>
          <cell r="U147" t="str">
            <v>ООО "ТМС"</v>
          </cell>
        </row>
        <row r="148">
          <cell r="T148">
            <v>7801629643</v>
          </cell>
          <cell r="U148" t="str">
            <v>ООО "ТМС"</v>
          </cell>
        </row>
        <row r="149">
          <cell r="T149">
            <v>7804612310</v>
          </cell>
          <cell r="U149" t="str">
            <v>ООО "МЕТРОПОЛЬ ГРУПП"</v>
          </cell>
        </row>
        <row r="150">
          <cell r="T150">
            <v>7814454503</v>
          </cell>
          <cell r="U150" t="str">
            <v>ООО "Эльбрус"</v>
          </cell>
        </row>
        <row r="151">
          <cell r="T151">
            <v>7814454503</v>
          </cell>
          <cell r="U151" t="str">
            <v>ООО "Эльбрус"</v>
          </cell>
        </row>
        <row r="152">
          <cell r="T152">
            <v>7814454503</v>
          </cell>
          <cell r="U152" t="str">
            <v>ООО "Эльбрус"</v>
          </cell>
        </row>
        <row r="153">
          <cell r="T153">
            <v>7814454503</v>
          </cell>
          <cell r="U153" t="str">
            <v>ООО "Эльбрус"</v>
          </cell>
        </row>
        <row r="154">
          <cell r="T154">
            <v>7802939736</v>
          </cell>
          <cell r="U154" t="str">
            <v xml:space="preserve">        ООО "СК"Новый Дом"</v>
          </cell>
        </row>
        <row r="155">
          <cell r="T155">
            <v>7813525328</v>
          </cell>
          <cell r="U155" t="str">
            <v>ООО "Новые Горизонты"</v>
          </cell>
        </row>
        <row r="156">
          <cell r="T156">
            <v>7805316137</v>
          </cell>
          <cell r="U156" t="str">
            <v>ООО "НЕВА</v>
          </cell>
        </row>
        <row r="157">
          <cell r="T157">
            <v>7802691958</v>
          </cell>
          <cell r="U157" t="str">
            <v>ООО "Брикстрой"</v>
          </cell>
        </row>
        <row r="158">
          <cell r="T158">
            <v>7806292376</v>
          </cell>
          <cell r="U158" t="str">
            <v>ООО "КАПИТАЛСТРОЙ"</v>
          </cell>
        </row>
        <row r="159">
          <cell r="T159">
            <v>7814466019</v>
          </cell>
          <cell r="U159" t="str">
            <v>ООО "СИБИЗ"</v>
          </cell>
        </row>
        <row r="160">
          <cell r="T160">
            <v>4705084310</v>
          </cell>
          <cell r="U160" t="str">
            <v>ООО "ПСН-Строй"</v>
          </cell>
        </row>
        <row r="161">
          <cell r="T161">
            <v>7801452160</v>
          </cell>
          <cell r="U161" t="str">
            <v>ООО "Авентин Инжиниринг"</v>
          </cell>
        </row>
        <row r="162">
          <cell r="T162">
            <v>7804612310</v>
          </cell>
          <cell r="U162" t="str">
            <v>ООО "МЕТРОПОЛЬ ГРУПП"</v>
          </cell>
        </row>
        <row r="163">
          <cell r="T163">
            <v>7801452160</v>
          </cell>
          <cell r="U163" t="str">
            <v>ООО "Авентин Инжиниринг"</v>
          </cell>
        </row>
        <row r="164">
          <cell r="T164">
            <v>7804612310</v>
          </cell>
          <cell r="U164" t="str">
            <v>ООО "МЕТРОПОЛЬ ГРУПП"</v>
          </cell>
        </row>
        <row r="165">
          <cell r="T165">
            <v>7839072672</v>
          </cell>
          <cell r="U165" t="str">
            <v>ООО "Регард"</v>
          </cell>
        </row>
        <row r="166">
          <cell r="T166">
            <v>7839072672</v>
          </cell>
          <cell r="U166" t="str">
            <v>ООО "Регард"</v>
          </cell>
        </row>
        <row r="167">
          <cell r="T167">
            <v>7814763220</v>
          </cell>
          <cell r="U167" t="str">
            <v>ООО "ПИК"</v>
          </cell>
        </row>
        <row r="168">
          <cell r="U168" t="str">
            <v>Квартет??</v>
          </cell>
        </row>
        <row r="169">
          <cell r="T169">
            <v>7802697893</v>
          </cell>
          <cell r="U169" t="str">
            <v>ООО "344 УСМР"</v>
          </cell>
        </row>
        <row r="170">
          <cell r="T170">
            <v>7842159676</v>
          </cell>
          <cell r="U170" t="str">
            <v>ООО "Вектор"</v>
          </cell>
        </row>
        <row r="171">
          <cell r="T171">
            <v>7802697893</v>
          </cell>
          <cell r="U171" t="str">
            <v>ООО "344 УСМР"</v>
          </cell>
        </row>
        <row r="172">
          <cell r="T172">
            <v>7802673780</v>
          </cell>
          <cell r="U172" t="str">
            <v>ООО "Территория"</v>
          </cell>
        </row>
        <row r="173">
          <cell r="T173">
            <v>7840100451</v>
          </cell>
          <cell r="U173" t="str">
            <v>ООО"СИТИ"</v>
          </cell>
        </row>
        <row r="174">
          <cell r="U174" t="e">
            <v>#N/A</v>
          </cell>
        </row>
        <row r="175">
          <cell r="T175">
            <v>7813525328</v>
          </cell>
          <cell r="U175" t="str">
            <v>ООО "Новые Горизонты"</v>
          </cell>
        </row>
        <row r="176">
          <cell r="T176" t="e">
            <v>#N/A</v>
          </cell>
        </row>
        <row r="177">
          <cell r="T177" t="e">
            <v>#N/A</v>
          </cell>
        </row>
        <row r="178">
          <cell r="T178" t="e">
            <v>#N/A</v>
          </cell>
        </row>
        <row r="179">
          <cell r="T179" t="e">
            <v>#N/A</v>
          </cell>
        </row>
        <row r="180">
          <cell r="T180" t="e">
            <v>#N/A</v>
          </cell>
        </row>
        <row r="181">
          <cell r="T181">
            <v>9721090617</v>
          </cell>
        </row>
        <row r="182">
          <cell r="T182">
            <v>7810373780</v>
          </cell>
          <cell r="U182" t="str">
            <v>ООО «МИР»</v>
          </cell>
        </row>
        <row r="183">
          <cell r="T183">
            <v>7816009963</v>
          </cell>
        </row>
        <row r="184">
          <cell r="T184">
            <v>7804537013</v>
          </cell>
        </row>
        <row r="185">
          <cell r="T185">
            <v>7805586084</v>
          </cell>
          <cell r="U185" t="str">
            <v>ООО "ПАРУС ДЕ Групп"</v>
          </cell>
        </row>
        <row r="187">
          <cell r="T187">
            <v>7802939736</v>
          </cell>
        </row>
        <row r="188">
          <cell r="T188">
            <v>7801629643</v>
          </cell>
        </row>
        <row r="189">
          <cell r="T189">
            <v>7801452160</v>
          </cell>
        </row>
        <row r="190">
          <cell r="T190">
            <v>7801337270</v>
          </cell>
          <cell r="U190" t="str">
            <v>ООО "ЭКР Система"</v>
          </cell>
        </row>
        <row r="191">
          <cell r="T191">
            <v>7840100451</v>
          </cell>
        </row>
        <row r="192">
          <cell r="T192">
            <v>7802868500</v>
          </cell>
          <cell r="U192" t="str">
            <v>ООО "Цитадель"</v>
          </cell>
        </row>
        <row r="193">
          <cell r="T193">
            <v>7804612310</v>
          </cell>
        </row>
        <row r="194">
          <cell r="T194">
            <v>7734377959</v>
          </cell>
          <cell r="U194" t="str">
            <v>ООО "СПЕЦМОНТАЖ"</v>
          </cell>
        </row>
        <row r="195">
          <cell r="T195">
            <v>7801452160</v>
          </cell>
          <cell r="U195" t="str">
            <v>ООО "Авентин Инжиниринг"</v>
          </cell>
        </row>
        <row r="196">
          <cell r="T196">
            <v>4703164320</v>
          </cell>
        </row>
        <row r="198">
          <cell r="T198">
            <v>7734377959</v>
          </cell>
          <cell r="U198" t="str">
            <v>ООО "СПЕЦМОНТАЖ"</v>
          </cell>
        </row>
        <row r="199">
          <cell r="T199">
            <v>7814627650</v>
          </cell>
          <cell r="U199" t="str">
            <v>ООО "Инталия"</v>
          </cell>
        </row>
        <row r="200">
          <cell r="T200">
            <v>4705084310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G227"/>
  <sheetViews>
    <sheetView showGridLines="0" tabSelected="1" zoomScale="70" zoomScaleNormal="70" workbookViewId="0">
      <pane ySplit="1" topLeftCell="A2" activePane="bottomLeft" state="frozen"/>
      <selection pane="bottomLeft" activeCell="A152" sqref="A152:R410"/>
    </sheetView>
  </sheetViews>
  <sheetFormatPr defaultColWidth="12.6640625" defaultRowHeight="15.75" customHeight="1" x14ac:dyDescent="0.3"/>
  <cols>
    <col min="1" max="1" width="34.5546875" style="47" customWidth="1"/>
    <col min="2" max="2" width="30.77734375" style="47" customWidth="1"/>
    <col min="3" max="3" width="29.77734375" style="47" customWidth="1"/>
    <col min="4" max="4" width="22.5546875" style="47" customWidth="1"/>
    <col min="5" max="5" width="26.88671875" style="47" customWidth="1"/>
    <col min="6" max="6" width="36.109375" style="56" customWidth="1"/>
    <col min="7" max="7" width="14.44140625" style="47" customWidth="1"/>
    <col min="8" max="8" width="24.33203125" style="47" customWidth="1"/>
    <col min="9" max="9" width="21.6640625" style="57" customWidth="1"/>
    <col min="10" max="10" width="21.6640625" style="47" customWidth="1"/>
    <col min="11" max="11" width="21.21875" style="62" customWidth="1"/>
    <col min="12" max="12" width="12.88671875" style="62" customWidth="1"/>
    <col min="13" max="13" width="35.21875" style="47" customWidth="1"/>
    <col min="14" max="14" width="26.109375" style="47" customWidth="1"/>
    <col min="15" max="15" width="17.77734375" style="47" customWidth="1"/>
    <col min="16" max="16" width="14.6640625" style="47" customWidth="1"/>
    <col min="17" max="17" width="40.77734375" style="47" customWidth="1"/>
    <col min="18" max="20" width="30.33203125" style="47" customWidth="1"/>
    <col min="21" max="21" width="11.109375" style="47" customWidth="1"/>
    <col min="22" max="16384" width="12.6640625" style="47"/>
  </cols>
  <sheetData>
    <row r="1" spans="1:33" s="7" customFormat="1" ht="52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60" t="s">
        <v>10</v>
      </c>
      <c r="L1" s="6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</row>
    <row r="2" spans="1:33" s="9" customFormat="1" ht="53.4" customHeight="1" x14ac:dyDescent="0.3">
      <c r="A2" s="8" t="s">
        <v>33</v>
      </c>
      <c r="B2" s="8" t="s">
        <v>34</v>
      </c>
      <c r="D2" s="9" t="s">
        <v>35</v>
      </c>
      <c r="E2" s="9" t="s">
        <v>36</v>
      </c>
      <c r="F2" s="10" t="s">
        <v>37</v>
      </c>
      <c r="G2" s="11">
        <v>4</v>
      </c>
      <c r="H2" s="12">
        <v>32</v>
      </c>
      <c r="I2" s="13" t="s">
        <v>38</v>
      </c>
      <c r="J2" s="11" t="s">
        <v>39</v>
      </c>
      <c r="K2" s="61">
        <v>45159</v>
      </c>
      <c r="L2" s="61">
        <v>45351</v>
      </c>
      <c r="M2" s="14" t="s">
        <v>40</v>
      </c>
      <c r="N2" s="14">
        <v>1</v>
      </c>
      <c r="P2" s="15">
        <v>5984.55</v>
      </c>
      <c r="Q2" s="16" t="s">
        <v>41</v>
      </c>
      <c r="R2" s="17">
        <v>7802897437</v>
      </c>
    </row>
    <row r="3" spans="1:33" s="9" customFormat="1" ht="53.4" customHeight="1" x14ac:dyDescent="0.3">
      <c r="A3" s="8" t="s">
        <v>33</v>
      </c>
      <c r="B3" s="8" t="s">
        <v>34</v>
      </c>
      <c r="D3" s="9" t="s">
        <v>35</v>
      </c>
      <c r="E3" s="9" t="s">
        <v>36</v>
      </c>
      <c r="F3" s="10" t="s">
        <v>37</v>
      </c>
      <c r="G3" s="11">
        <v>4</v>
      </c>
      <c r="H3" s="12">
        <v>32</v>
      </c>
      <c r="I3" s="13" t="s">
        <v>38</v>
      </c>
      <c r="J3" s="11" t="s">
        <v>39</v>
      </c>
      <c r="K3" s="61">
        <v>45159</v>
      </c>
      <c r="L3" s="61">
        <v>45351</v>
      </c>
      <c r="M3" s="14" t="s">
        <v>40</v>
      </c>
      <c r="N3" s="14">
        <v>2</v>
      </c>
      <c r="P3" s="15">
        <v>5984.55</v>
      </c>
      <c r="Q3" s="16" t="s">
        <v>42</v>
      </c>
      <c r="R3" s="17">
        <v>7806374445</v>
      </c>
    </row>
    <row r="4" spans="1:33" s="9" customFormat="1" ht="35.4" customHeight="1" x14ac:dyDescent="0.3">
      <c r="A4" s="8" t="s">
        <v>33</v>
      </c>
      <c r="B4" s="8" t="s">
        <v>34</v>
      </c>
      <c r="D4" s="9" t="s">
        <v>35</v>
      </c>
      <c r="E4" s="9" t="s">
        <v>36</v>
      </c>
      <c r="F4" s="10" t="s">
        <v>37</v>
      </c>
      <c r="G4" s="11">
        <v>4</v>
      </c>
      <c r="H4" s="12">
        <v>32</v>
      </c>
      <c r="I4" s="13" t="s">
        <v>38</v>
      </c>
      <c r="J4" s="11" t="s">
        <v>39</v>
      </c>
      <c r="K4" s="61">
        <v>45139</v>
      </c>
      <c r="L4" s="61">
        <v>45346</v>
      </c>
      <c r="M4" s="14" t="s">
        <v>43</v>
      </c>
      <c r="N4" s="14">
        <v>0</v>
      </c>
      <c r="P4" s="15">
        <v>11969.1</v>
      </c>
      <c r="Q4" s="18" t="s">
        <v>44</v>
      </c>
      <c r="R4" s="19">
        <v>7804537013</v>
      </c>
    </row>
    <row r="5" spans="1:33" s="9" customFormat="1" ht="35.4" customHeight="1" x14ac:dyDescent="0.3">
      <c r="A5" s="8" t="s">
        <v>33</v>
      </c>
      <c r="B5" s="8" t="s">
        <v>34</v>
      </c>
      <c r="D5" s="9" t="s">
        <v>35</v>
      </c>
      <c r="E5" s="9" t="s">
        <v>36</v>
      </c>
      <c r="F5" s="10" t="s">
        <v>37</v>
      </c>
      <c r="G5" s="11">
        <v>4</v>
      </c>
      <c r="H5" s="12">
        <v>32</v>
      </c>
      <c r="I5" s="13" t="s">
        <v>38</v>
      </c>
      <c r="J5" s="11" t="s">
        <v>39</v>
      </c>
      <c r="K5" s="61">
        <v>45146</v>
      </c>
      <c r="L5" s="61">
        <v>45349</v>
      </c>
      <c r="M5" s="14" t="s">
        <v>45</v>
      </c>
      <c r="N5" s="14">
        <v>0</v>
      </c>
      <c r="P5" s="15">
        <v>11969.1</v>
      </c>
      <c r="Q5" s="18" t="s">
        <v>44</v>
      </c>
      <c r="R5" s="19">
        <v>7804537013</v>
      </c>
    </row>
    <row r="6" spans="1:33" s="9" customFormat="1" ht="35.4" customHeight="1" x14ac:dyDescent="0.3">
      <c r="A6" s="8" t="s">
        <v>33</v>
      </c>
      <c r="B6" s="8" t="s">
        <v>34</v>
      </c>
      <c r="D6" s="9" t="s">
        <v>35</v>
      </c>
      <c r="E6" s="9" t="s">
        <v>36</v>
      </c>
      <c r="F6" s="10" t="s">
        <v>37</v>
      </c>
      <c r="G6" s="11">
        <v>4</v>
      </c>
      <c r="H6" s="12">
        <v>32</v>
      </c>
      <c r="I6" s="13" t="s">
        <v>38</v>
      </c>
      <c r="J6" s="11" t="s">
        <v>39</v>
      </c>
      <c r="K6" s="61">
        <v>45157</v>
      </c>
      <c r="L6" s="61">
        <v>45350</v>
      </c>
      <c r="M6" s="14" t="s">
        <v>46</v>
      </c>
      <c r="N6" s="14">
        <v>1</v>
      </c>
      <c r="P6" s="15">
        <v>5984.55</v>
      </c>
      <c r="Q6" s="16" t="s">
        <v>47</v>
      </c>
      <c r="R6" s="17">
        <v>4706047826</v>
      </c>
    </row>
    <row r="7" spans="1:33" s="9" customFormat="1" ht="35.4" customHeight="1" x14ac:dyDescent="0.3">
      <c r="A7" s="8" t="s">
        <v>33</v>
      </c>
      <c r="B7" s="8" t="s">
        <v>34</v>
      </c>
      <c r="D7" s="9" t="s">
        <v>35</v>
      </c>
      <c r="E7" s="9" t="s">
        <v>36</v>
      </c>
      <c r="F7" s="10" t="s">
        <v>37</v>
      </c>
      <c r="G7" s="11">
        <v>4</v>
      </c>
      <c r="H7" s="12">
        <v>32</v>
      </c>
      <c r="I7" s="13" t="s">
        <v>38</v>
      </c>
      <c r="J7" s="11" t="s">
        <v>39</v>
      </c>
      <c r="K7" s="61">
        <v>45157</v>
      </c>
      <c r="L7" s="61">
        <v>45350</v>
      </c>
      <c r="M7" s="14" t="s">
        <v>46</v>
      </c>
      <c r="N7" s="14">
        <v>2</v>
      </c>
      <c r="P7" s="15">
        <v>5984.55</v>
      </c>
      <c r="Q7" s="20" t="s">
        <v>48</v>
      </c>
      <c r="R7" s="17">
        <v>9721090617</v>
      </c>
    </row>
    <row r="8" spans="1:33" s="9" customFormat="1" ht="35.4" customHeight="1" x14ac:dyDescent="0.3">
      <c r="A8" s="8" t="s">
        <v>49</v>
      </c>
      <c r="B8" s="8" t="s">
        <v>50</v>
      </c>
      <c r="D8" s="9" t="s">
        <v>35</v>
      </c>
      <c r="E8" s="9" t="s">
        <v>36</v>
      </c>
      <c r="F8" s="10" t="s">
        <v>37</v>
      </c>
      <c r="G8" s="11">
        <v>4</v>
      </c>
      <c r="H8" s="12">
        <v>34</v>
      </c>
      <c r="I8" s="13" t="s">
        <v>38</v>
      </c>
      <c r="J8" s="11" t="s">
        <v>39</v>
      </c>
      <c r="K8" s="61">
        <v>45152</v>
      </c>
      <c r="L8" s="61">
        <v>45343</v>
      </c>
      <c r="M8" s="14" t="s">
        <v>40</v>
      </c>
      <c r="N8" s="14">
        <v>0</v>
      </c>
      <c r="P8" s="15">
        <v>11969.1</v>
      </c>
      <c r="Q8" s="21" t="s">
        <v>51</v>
      </c>
      <c r="R8" s="22">
        <v>7814741900</v>
      </c>
    </row>
    <row r="9" spans="1:33" s="9" customFormat="1" ht="35.4" customHeight="1" x14ac:dyDescent="0.3">
      <c r="A9" s="8" t="s">
        <v>49</v>
      </c>
      <c r="B9" s="8" t="s">
        <v>50</v>
      </c>
      <c r="D9" s="9" t="s">
        <v>35</v>
      </c>
      <c r="E9" s="9" t="s">
        <v>36</v>
      </c>
      <c r="F9" s="10" t="s">
        <v>37</v>
      </c>
      <c r="G9" s="11">
        <v>4</v>
      </c>
      <c r="H9" s="12">
        <v>34</v>
      </c>
      <c r="I9" s="13" t="s">
        <v>38</v>
      </c>
      <c r="J9" s="11" t="s">
        <v>39</v>
      </c>
      <c r="K9" s="61">
        <v>45115</v>
      </c>
      <c r="L9" s="61">
        <v>45338</v>
      </c>
      <c r="M9" s="14" t="s">
        <v>43</v>
      </c>
      <c r="N9" s="14">
        <v>0</v>
      </c>
      <c r="P9" s="15">
        <v>11969.1</v>
      </c>
      <c r="Q9" s="21" t="s">
        <v>52</v>
      </c>
      <c r="R9" s="22">
        <v>7811746018</v>
      </c>
    </row>
    <row r="10" spans="1:33" s="9" customFormat="1" ht="35.4" customHeight="1" x14ac:dyDescent="0.3">
      <c r="A10" s="8" t="s">
        <v>49</v>
      </c>
      <c r="B10" s="8" t="s">
        <v>50</v>
      </c>
      <c r="D10" s="9" t="s">
        <v>35</v>
      </c>
      <c r="E10" s="9" t="s">
        <v>36</v>
      </c>
      <c r="F10" s="10" t="s">
        <v>37</v>
      </c>
      <c r="G10" s="11">
        <v>4</v>
      </c>
      <c r="H10" s="12">
        <v>34</v>
      </c>
      <c r="I10" s="13" t="s">
        <v>38</v>
      </c>
      <c r="J10" s="11" t="s">
        <v>39</v>
      </c>
      <c r="K10" s="61">
        <v>45170</v>
      </c>
      <c r="L10" s="61">
        <v>45341</v>
      </c>
      <c r="M10" s="14" t="s">
        <v>45</v>
      </c>
      <c r="N10" s="14">
        <v>0</v>
      </c>
      <c r="P10" s="15">
        <v>11969.1</v>
      </c>
      <c r="Q10" s="21" t="s">
        <v>41</v>
      </c>
      <c r="R10" s="22">
        <v>7802897437</v>
      </c>
    </row>
    <row r="11" spans="1:33" s="9" customFormat="1" ht="35.4" customHeight="1" x14ac:dyDescent="0.3">
      <c r="A11" s="8" t="s">
        <v>49</v>
      </c>
      <c r="B11" s="8" t="s">
        <v>50</v>
      </c>
      <c r="D11" s="9" t="s">
        <v>35</v>
      </c>
      <c r="E11" s="9" t="s">
        <v>36</v>
      </c>
      <c r="F11" s="10" t="s">
        <v>37</v>
      </c>
      <c r="G11" s="11">
        <v>4</v>
      </c>
      <c r="H11" s="12">
        <v>34</v>
      </c>
      <c r="I11" s="13" t="s">
        <v>38</v>
      </c>
      <c r="J11" s="11" t="s">
        <v>39</v>
      </c>
      <c r="K11" s="61">
        <v>45085</v>
      </c>
      <c r="L11" s="61">
        <v>45351</v>
      </c>
      <c r="M11" s="14" t="s">
        <v>46</v>
      </c>
      <c r="N11" s="14">
        <v>0</v>
      </c>
      <c r="P11" s="15">
        <v>11969.1</v>
      </c>
      <c r="Q11" s="21" t="s">
        <v>53</v>
      </c>
      <c r="R11" s="22">
        <v>5027300018</v>
      </c>
    </row>
    <row r="12" spans="1:33" s="9" customFormat="1" ht="35.4" customHeight="1" x14ac:dyDescent="0.3">
      <c r="A12" s="8" t="s">
        <v>54</v>
      </c>
      <c r="B12" s="8" t="s">
        <v>55</v>
      </c>
      <c r="D12" s="9" t="s">
        <v>35</v>
      </c>
      <c r="E12" s="9" t="s">
        <v>36</v>
      </c>
      <c r="F12" s="10" t="s">
        <v>37</v>
      </c>
      <c r="G12" s="11">
        <v>4</v>
      </c>
      <c r="H12" s="12">
        <v>36</v>
      </c>
      <c r="I12" s="13" t="s">
        <v>38</v>
      </c>
      <c r="J12" s="11" t="s">
        <v>39</v>
      </c>
      <c r="K12" s="61">
        <v>45159</v>
      </c>
      <c r="L12" s="61">
        <v>45355</v>
      </c>
      <c r="M12" s="14" t="s">
        <v>40</v>
      </c>
      <c r="N12" s="14">
        <v>0</v>
      </c>
      <c r="P12" s="15">
        <v>11969.1</v>
      </c>
      <c r="Q12" s="21" t="s">
        <v>56</v>
      </c>
      <c r="R12" s="22">
        <v>7814763220</v>
      </c>
    </row>
    <row r="13" spans="1:33" s="9" customFormat="1" ht="35.4" customHeight="1" x14ac:dyDescent="0.3">
      <c r="A13" s="8" t="s">
        <v>54</v>
      </c>
      <c r="B13" s="8" t="s">
        <v>55</v>
      </c>
      <c r="D13" s="9" t="s">
        <v>35</v>
      </c>
      <c r="E13" s="9" t="s">
        <v>36</v>
      </c>
      <c r="F13" s="10" t="s">
        <v>37</v>
      </c>
      <c r="G13" s="11">
        <v>4</v>
      </c>
      <c r="H13" s="12">
        <v>36</v>
      </c>
      <c r="I13" s="13" t="s">
        <v>38</v>
      </c>
      <c r="J13" s="11" t="s">
        <v>39</v>
      </c>
      <c r="K13" s="61">
        <v>45129</v>
      </c>
      <c r="L13" s="61">
        <v>45352</v>
      </c>
      <c r="M13" s="14" t="s">
        <v>43</v>
      </c>
      <c r="N13" s="14">
        <v>0</v>
      </c>
      <c r="P13" s="15">
        <v>11969.1</v>
      </c>
      <c r="Q13" s="21" t="s">
        <v>56</v>
      </c>
      <c r="R13" s="22">
        <v>7814763220</v>
      </c>
    </row>
    <row r="14" spans="1:33" s="9" customFormat="1" ht="35.4" customHeight="1" x14ac:dyDescent="0.3">
      <c r="A14" s="8" t="s">
        <v>54</v>
      </c>
      <c r="B14" s="8" t="s">
        <v>55</v>
      </c>
      <c r="D14" s="9" t="s">
        <v>35</v>
      </c>
      <c r="E14" s="9" t="s">
        <v>36</v>
      </c>
      <c r="F14" s="10" t="s">
        <v>37</v>
      </c>
      <c r="G14" s="11">
        <v>4</v>
      </c>
      <c r="H14" s="12">
        <v>36</v>
      </c>
      <c r="I14" s="13" t="s">
        <v>38</v>
      </c>
      <c r="J14" s="11" t="s">
        <v>39</v>
      </c>
      <c r="K14" s="61">
        <v>45146</v>
      </c>
      <c r="L14" s="61">
        <v>45355</v>
      </c>
      <c r="M14" s="14" t="s">
        <v>45</v>
      </c>
      <c r="N14" s="14">
        <v>0</v>
      </c>
      <c r="P14" s="15">
        <v>11969.1</v>
      </c>
      <c r="Q14" s="21" t="s">
        <v>56</v>
      </c>
      <c r="R14" s="22">
        <v>7814763220</v>
      </c>
    </row>
    <row r="15" spans="1:33" s="9" customFormat="1" ht="35.4" customHeight="1" x14ac:dyDescent="0.3">
      <c r="A15" s="8" t="s">
        <v>54</v>
      </c>
      <c r="B15" s="8" t="s">
        <v>55</v>
      </c>
      <c r="D15" s="9" t="s">
        <v>35</v>
      </c>
      <c r="E15" s="9" t="s">
        <v>36</v>
      </c>
      <c r="F15" s="10" t="s">
        <v>37</v>
      </c>
      <c r="G15" s="11">
        <v>4</v>
      </c>
      <c r="H15" s="12">
        <v>36</v>
      </c>
      <c r="I15" s="13" t="s">
        <v>38</v>
      </c>
      <c r="J15" s="11" t="s">
        <v>39</v>
      </c>
      <c r="K15" s="61">
        <v>45153</v>
      </c>
      <c r="L15" s="61">
        <v>45355</v>
      </c>
      <c r="M15" s="14" t="s">
        <v>46</v>
      </c>
      <c r="N15" s="14">
        <v>0</v>
      </c>
      <c r="P15" s="15">
        <v>11969.1</v>
      </c>
      <c r="Q15" s="21" t="s">
        <v>53</v>
      </c>
      <c r="R15" s="22">
        <v>5027300018</v>
      </c>
    </row>
    <row r="16" spans="1:33" s="9" customFormat="1" ht="35.4" customHeight="1" x14ac:dyDescent="0.3">
      <c r="A16" s="8" t="s">
        <v>57</v>
      </c>
      <c r="B16" s="8" t="s">
        <v>58</v>
      </c>
      <c r="D16" s="9" t="s">
        <v>35</v>
      </c>
      <c r="E16" s="9" t="s">
        <v>36</v>
      </c>
      <c r="F16" s="10" t="s">
        <v>37</v>
      </c>
      <c r="G16" s="11">
        <v>4</v>
      </c>
      <c r="H16" s="12">
        <v>38</v>
      </c>
      <c r="I16" s="13" t="s">
        <v>38</v>
      </c>
      <c r="J16" s="11" t="s">
        <v>39</v>
      </c>
      <c r="K16" s="61">
        <v>45168</v>
      </c>
      <c r="L16" s="61">
        <v>45507</v>
      </c>
      <c r="M16" s="14" t="s">
        <v>40</v>
      </c>
      <c r="N16" s="14">
        <v>0</v>
      </c>
      <c r="P16" s="15">
        <v>15880.6</v>
      </c>
      <c r="Q16" s="21" t="s">
        <v>56</v>
      </c>
      <c r="R16" s="22">
        <v>7814763220</v>
      </c>
    </row>
    <row r="17" spans="1:18" s="9" customFormat="1" ht="35.4" customHeight="1" x14ac:dyDescent="0.3">
      <c r="A17" s="8" t="s">
        <v>57</v>
      </c>
      <c r="B17" s="8" t="s">
        <v>58</v>
      </c>
      <c r="D17" s="9" t="s">
        <v>35</v>
      </c>
      <c r="E17" s="9" t="s">
        <v>36</v>
      </c>
      <c r="F17" s="10" t="s">
        <v>37</v>
      </c>
      <c r="G17" s="11">
        <v>4</v>
      </c>
      <c r="H17" s="12">
        <v>38</v>
      </c>
      <c r="I17" s="13" t="s">
        <v>38</v>
      </c>
      <c r="J17" s="11" t="s">
        <v>39</v>
      </c>
      <c r="K17" s="61">
        <v>45146</v>
      </c>
      <c r="L17" s="61">
        <v>45510</v>
      </c>
      <c r="M17" s="14" t="s">
        <v>43</v>
      </c>
      <c r="N17" s="14">
        <v>0</v>
      </c>
      <c r="P17" s="15">
        <v>15880.6</v>
      </c>
      <c r="Q17" s="21" t="s">
        <v>44</v>
      </c>
      <c r="R17" s="22">
        <v>7804537013</v>
      </c>
    </row>
    <row r="18" spans="1:18" s="9" customFormat="1" ht="35.4" customHeight="1" x14ac:dyDescent="0.3">
      <c r="A18" s="8" t="s">
        <v>57</v>
      </c>
      <c r="B18" s="8" t="s">
        <v>58</v>
      </c>
      <c r="D18" s="9" t="s">
        <v>35</v>
      </c>
      <c r="E18" s="9" t="s">
        <v>36</v>
      </c>
      <c r="F18" s="10" t="s">
        <v>37</v>
      </c>
      <c r="G18" s="11">
        <v>4</v>
      </c>
      <c r="H18" s="12">
        <v>38</v>
      </c>
      <c r="I18" s="13" t="s">
        <v>38</v>
      </c>
      <c r="J18" s="11" t="s">
        <v>39</v>
      </c>
      <c r="K18" s="61">
        <v>45146</v>
      </c>
      <c r="L18" s="61">
        <v>45519</v>
      </c>
      <c r="M18" s="14" t="s">
        <v>45</v>
      </c>
      <c r="N18" s="14">
        <v>0</v>
      </c>
      <c r="P18" s="15">
        <v>15880.6</v>
      </c>
      <c r="Q18" s="21" t="s">
        <v>44</v>
      </c>
      <c r="R18" s="22">
        <v>7804537013</v>
      </c>
    </row>
    <row r="19" spans="1:18" s="9" customFormat="1" ht="35.4" customHeight="1" x14ac:dyDescent="0.3">
      <c r="A19" s="8" t="s">
        <v>57</v>
      </c>
      <c r="B19" s="8" t="s">
        <v>58</v>
      </c>
      <c r="D19" s="9" t="s">
        <v>35</v>
      </c>
      <c r="E19" s="9" t="s">
        <v>36</v>
      </c>
      <c r="F19" s="10" t="s">
        <v>37</v>
      </c>
      <c r="G19" s="11">
        <v>4</v>
      </c>
      <c r="H19" s="12">
        <v>38</v>
      </c>
      <c r="I19" s="13" t="s">
        <v>38</v>
      </c>
      <c r="J19" s="11" t="s">
        <v>39</v>
      </c>
      <c r="K19" s="61">
        <v>45164</v>
      </c>
      <c r="L19" s="61">
        <v>45366</v>
      </c>
      <c r="M19" s="14" t="s">
        <v>59</v>
      </c>
      <c r="N19" s="14">
        <v>1</v>
      </c>
      <c r="P19" s="15">
        <v>7940.3</v>
      </c>
      <c r="Q19" s="21" t="s">
        <v>60</v>
      </c>
      <c r="R19" s="22">
        <v>7804612310</v>
      </c>
    </row>
    <row r="20" spans="1:18" s="9" customFormat="1" ht="35.4" customHeight="1" x14ac:dyDescent="0.3">
      <c r="A20" s="8" t="s">
        <v>57</v>
      </c>
      <c r="B20" s="8" t="s">
        <v>58</v>
      </c>
      <c r="D20" s="9" t="s">
        <v>35</v>
      </c>
      <c r="E20" s="9" t="s">
        <v>36</v>
      </c>
      <c r="F20" s="10" t="s">
        <v>37</v>
      </c>
      <c r="G20" s="11">
        <v>4</v>
      </c>
      <c r="H20" s="12">
        <v>38</v>
      </c>
      <c r="I20" s="13" t="s">
        <v>38</v>
      </c>
      <c r="J20" s="11" t="s">
        <v>39</v>
      </c>
      <c r="K20" s="61">
        <v>45164</v>
      </c>
      <c r="L20" s="61">
        <v>45366</v>
      </c>
      <c r="M20" s="14" t="s">
        <v>59</v>
      </c>
      <c r="N20" s="14">
        <v>2</v>
      </c>
      <c r="P20" s="15">
        <v>7940.3</v>
      </c>
      <c r="Q20" s="21" t="s">
        <v>61</v>
      </c>
      <c r="R20" s="22">
        <v>7839125941</v>
      </c>
    </row>
    <row r="21" spans="1:18" s="9" customFormat="1" ht="35.4" customHeight="1" x14ac:dyDescent="0.3">
      <c r="A21" s="8" t="s">
        <v>57</v>
      </c>
      <c r="B21" s="8" t="s">
        <v>58</v>
      </c>
      <c r="D21" s="9" t="s">
        <v>35</v>
      </c>
      <c r="E21" s="9" t="s">
        <v>36</v>
      </c>
      <c r="F21" s="10" t="s">
        <v>37</v>
      </c>
      <c r="G21" s="11">
        <v>4</v>
      </c>
      <c r="H21" s="12">
        <v>38</v>
      </c>
      <c r="I21" s="13" t="s">
        <v>38</v>
      </c>
      <c r="J21" s="11" t="s">
        <v>39</v>
      </c>
      <c r="K21" s="61">
        <v>45161</v>
      </c>
      <c r="L21" s="61">
        <v>45523</v>
      </c>
      <c r="M21" s="14" t="s">
        <v>46</v>
      </c>
      <c r="N21" s="14">
        <v>0</v>
      </c>
      <c r="P21" s="15">
        <v>15880.6</v>
      </c>
      <c r="Q21" s="21" t="s">
        <v>62</v>
      </c>
      <c r="R21" s="22">
        <v>7814375266</v>
      </c>
    </row>
    <row r="22" spans="1:18" s="9" customFormat="1" ht="35.4" customHeight="1" x14ac:dyDescent="0.3">
      <c r="A22" s="8" t="s">
        <v>63</v>
      </c>
      <c r="B22" s="8" t="s">
        <v>64</v>
      </c>
      <c r="D22" s="9" t="s">
        <v>35</v>
      </c>
      <c r="E22" s="9" t="s">
        <v>36</v>
      </c>
      <c r="F22" s="10" t="s">
        <v>37</v>
      </c>
      <c r="G22" s="11">
        <v>4</v>
      </c>
      <c r="H22" s="12">
        <v>39</v>
      </c>
      <c r="I22" s="13" t="s">
        <v>38</v>
      </c>
      <c r="J22" s="11" t="s">
        <v>39</v>
      </c>
      <c r="K22" s="61">
        <v>45146</v>
      </c>
      <c r="L22" s="61">
        <v>45507</v>
      </c>
      <c r="M22" s="14" t="s">
        <v>40</v>
      </c>
      <c r="N22" s="14">
        <v>0</v>
      </c>
      <c r="P22" s="15">
        <v>28399.5</v>
      </c>
      <c r="Q22" s="21" t="s">
        <v>65</v>
      </c>
      <c r="R22" s="22">
        <v>7820066562</v>
      </c>
    </row>
    <row r="23" spans="1:18" s="9" customFormat="1" ht="35.4" customHeight="1" x14ac:dyDescent="0.3">
      <c r="A23" s="8" t="s">
        <v>63</v>
      </c>
      <c r="B23" s="8" t="s">
        <v>64</v>
      </c>
      <c r="D23" s="9" t="s">
        <v>35</v>
      </c>
      <c r="E23" s="9" t="s">
        <v>36</v>
      </c>
      <c r="F23" s="10" t="s">
        <v>37</v>
      </c>
      <c r="G23" s="11">
        <v>4</v>
      </c>
      <c r="H23" s="12">
        <v>39</v>
      </c>
      <c r="I23" s="13" t="s">
        <v>38</v>
      </c>
      <c r="J23" s="11" t="s">
        <v>39</v>
      </c>
      <c r="K23" s="61">
        <v>45146</v>
      </c>
      <c r="L23" s="61">
        <v>45510</v>
      </c>
      <c r="M23" s="14" t="s">
        <v>43</v>
      </c>
      <c r="N23" s="14">
        <v>0</v>
      </c>
      <c r="P23" s="15">
        <v>28399.5</v>
      </c>
      <c r="Q23" s="21" t="s">
        <v>66</v>
      </c>
      <c r="R23" s="22">
        <v>7801337270</v>
      </c>
    </row>
    <row r="24" spans="1:18" s="9" customFormat="1" ht="35.4" customHeight="1" x14ac:dyDescent="0.3">
      <c r="A24" s="8" t="s">
        <v>63</v>
      </c>
      <c r="B24" s="8" t="s">
        <v>64</v>
      </c>
      <c r="D24" s="9" t="s">
        <v>35</v>
      </c>
      <c r="E24" s="9" t="s">
        <v>36</v>
      </c>
      <c r="F24" s="10" t="s">
        <v>37</v>
      </c>
      <c r="G24" s="11">
        <v>4</v>
      </c>
      <c r="H24" s="12">
        <v>39</v>
      </c>
      <c r="I24" s="13" t="s">
        <v>38</v>
      </c>
      <c r="J24" s="11" t="s">
        <v>39</v>
      </c>
      <c r="K24" s="61">
        <v>45146</v>
      </c>
      <c r="L24" s="61">
        <v>45519</v>
      </c>
      <c r="M24" s="14" t="s">
        <v>45</v>
      </c>
      <c r="N24" s="14">
        <v>0</v>
      </c>
      <c r="P24" s="15">
        <v>28399.5</v>
      </c>
      <c r="Q24" s="21" t="s">
        <v>66</v>
      </c>
      <c r="R24" s="22">
        <v>7801337270</v>
      </c>
    </row>
    <row r="25" spans="1:18" s="9" customFormat="1" ht="35.4" customHeight="1" x14ac:dyDescent="0.3">
      <c r="A25" s="8" t="s">
        <v>63</v>
      </c>
      <c r="B25" s="8" t="s">
        <v>64</v>
      </c>
      <c r="D25" s="9" t="s">
        <v>35</v>
      </c>
      <c r="E25" s="9" t="s">
        <v>36</v>
      </c>
      <c r="F25" s="10" t="s">
        <v>37</v>
      </c>
      <c r="G25" s="11">
        <v>4</v>
      </c>
      <c r="H25" s="12">
        <v>39</v>
      </c>
      <c r="I25" s="13" t="s">
        <v>38</v>
      </c>
      <c r="J25" s="11" t="s">
        <v>39</v>
      </c>
      <c r="K25" s="61">
        <v>45150</v>
      </c>
      <c r="L25" s="61">
        <v>45366</v>
      </c>
      <c r="M25" s="14" t="s">
        <v>59</v>
      </c>
      <c r="N25" s="14">
        <v>1</v>
      </c>
      <c r="P25" s="15">
        <v>14199.75</v>
      </c>
      <c r="Q25" s="20" t="s">
        <v>67</v>
      </c>
      <c r="R25" s="23">
        <v>7801629643</v>
      </c>
    </row>
    <row r="26" spans="1:18" s="9" customFormat="1" ht="35.4" customHeight="1" x14ac:dyDescent="0.3">
      <c r="A26" s="8" t="s">
        <v>63</v>
      </c>
      <c r="B26" s="8" t="s">
        <v>64</v>
      </c>
      <c r="D26" s="9" t="s">
        <v>35</v>
      </c>
      <c r="E26" s="9" t="s">
        <v>36</v>
      </c>
      <c r="F26" s="10" t="s">
        <v>37</v>
      </c>
      <c r="G26" s="11">
        <v>4</v>
      </c>
      <c r="H26" s="12">
        <v>39</v>
      </c>
      <c r="I26" s="13" t="s">
        <v>38</v>
      </c>
      <c r="J26" s="11" t="s">
        <v>39</v>
      </c>
      <c r="K26" s="61">
        <v>45150</v>
      </c>
      <c r="L26" s="61">
        <v>45366</v>
      </c>
      <c r="M26" s="14" t="s">
        <v>59</v>
      </c>
      <c r="N26" s="14">
        <v>2</v>
      </c>
      <c r="P26" s="15">
        <v>14199.75</v>
      </c>
      <c r="Q26" s="20" t="s">
        <v>61</v>
      </c>
      <c r="R26" s="24">
        <v>7839125941</v>
      </c>
    </row>
    <row r="27" spans="1:18" s="9" customFormat="1" ht="35.4" customHeight="1" x14ac:dyDescent="0.3">
      <c r="A27" s="8" t="s">
        <v>63</v>
      </c>
      <c r="B27" s="8" t="s">
        <v>64</v>
      </c>
      <c r="D27" s="9" t="s">
        <v>35</v>
      </c>
      <c r="E27" s="9" t="s">
        <v>36</v>
      </c>
      <c r="F27" s="10" t="s">
        <v>37</v>
      </c>
      <c r="G27" s="11">
        <v>4</v>
      </c>
      <c r="H27" s="12">
        <v>39</v>
      </c>
      <c r="I27" s="13" t="s">
        <v>38</v>
      </c>
      <c r="J27" s="11" t="s">
        <v>39</v>
      </c>
      <c r="K27" s="61">
        <v>45161</v>
      </c>
      <c r="L27" s="61">
        <v>45523</v>
      </c>
      <c r="M27" s="14" t="s">
        <v>46</v>
      </c>
      <c r="N27" s="14">
        <v>0</v>
      </c>
      <c r="P27" s="15">
        <v>28399.5</v>
      </c>
      <c r="Q27" s="21" t="s">
        <v>68</v>
      </c>
      <c r="R27" s="22">
        <v>7814627650</v>
      </c>
    </row>
    <row r="28" spans="1:18" s="9" customFormat="1" ht="35.4" customHeight="1" x14ac:dyDescent="0.3">
      <c r="A28" s="8" t="s">
        <v>69</v>
      </c>
      <c r="B28" s="8" t="s">
        <v>70</v>
      </c>
      <c r="D28" s="9" t="s">
        <v>35</v>
      </c>
      <c r="E28" s="9" t="s">
        <v>36</v>
      </c>
      <c r="F28" s="10" t="s">
        <v>37</v>
      </c>
      <c r="G28" s="25" t="s">
        <v>71</v>
      </c>
      <c r="H28" s="12">
        <v>33</v>
      </c>
      <c r="I28" s="13" t="s">
        <v>38</v>
      </c>
      <c r="J28" s="11" t="s">
        <v>39</v>
      </c>
      <c r="K28" s="61">
        <v>45291</v>
      </c>
      <c r="L28" s="61">
        <v>45431</v>
      </c>
      <c r="M28" s="14" t="s">
        <v>72</v>
      </c>
      <c r="N28" s="14">
        <v>0</v>
      </c>
      <c r="P28" s="15">
        <v>20837.72</v>
      </c>
      <c r="Q28" s="21" t="s">
        <v>73</v>
      </c>
      <c r="R28" s="22">
        <v>7810855374</v>
      </c>
    </row>
    <row r="29" spans="1:18" s="9" customFormat="1" ht="35.4" customHeight="1" x14ac:dyDescent="0.3">
      <c r="A29" s="8" t="s">
        <v>74</v>
      </c>
      <c r="B29" s="8" t="s">
        <v>75</v>
      </c>
      <c r="D29" s="9" t="s">
        <v>35</v>
      </c>
      <c r="E29" s="9" t="s">
        <v>36</v>
      </c>
      <c r="F29" s="10" t="s">
        <v>37</v>
      </c>
      <c r="G29" s="25" t="s">
        <v>71</v>
      </c>
      <c r="H29" s="12">
        <v>35</v>
      </c>
      <c r="I29" s="13" t="s">
        <v>38</v>
      </c>
      <c r="J29" s="11" t="s">
        <v>39</v>
      </c>
      <c r="K29" s="61">
        <v>45291</v>
      </c>
      <c r="L29" s="61">
        <v>45431</v>
      </c>
      <c r="M29" s="14" t="s">
        <v>72</v>
      </c>
      <c r="N29" s="14">
        <v>0</v>
      </c>
      <c r="P29" s="15">
        <v>10965.17</v>
      </c>
      <c r="Q29" s="21" t="s">
        <v>76</v>
      </c>
      <c r="R29" s="22">
        <v>7842159676</v>
      </c>
    </row>
    <row r="30" spans="1:18" s="9" customFormat="1" ht="35.4" customHeight="1" x14ac:dyDescent="0.3">
      <c r="A30" s="8" t="s">
        <v>77</v>
      </c>
      <c r="B30" s="8" t="s">
        <v>78</v>
      </c>
      <c r="D30" s="9" t="s">
        <v>35</v>
      </c>
      <c r="E30" s="9" t="s">
        <v>36</v>
      </c>
      <c r="F30" s="10" t="s">
        <v>37</v>
      </c>
      <c r="G30" s="11">
        <v>4</v>
      </c>
      <c r="H30" s="12">
        <v>66</v>
      </c>
      <c r="I30" s="13" t="s">
        <v>79</v>
      </c>
      <c r="J30" s="11" t="s">
        <v>80</v>
      </c>
      <c r="K30" s="61">
        <v>45092</v>
      </c>
      <c r="L30" s="61">
        <v>45354</v>
      </c>
      <c r="M30" s="14" t="s">
        <v>40</v>
      </c>
      <c r="N30" s="14">
        <v>0</v>
      </c>
      <c r="P30" s="26">
        <v>14280</v>
      </c>
      <c r="Q30" s="21" t="s">
        <v>41</v>
      </c>
      <c r="R30" s="22">
        <v>7802897437</v>
      </c>
    </row>
    <row r="31" spans="1:18" s="9" customFormat="1" ht="35.4" customHeight="1" x14ac:dyDescent="0.3">
      <c r="A31" s="8" t="s">
        <v>77</v>
      </c>
      <c r="B31" s="8" t="s">
        <v>78</v>
      </c>
      <c r="D31" s="9" t="s">
        <v>35</v>
      </c>
      <c r="E31" s="9" t="s">
        <v>36</v>
      </c>
      <c r="F31" s="10" t="s">
        <v>37</v>
      </c>
      <c r="G31" s="11">
        <v>4</v>
      </c>
      <c r="H31" s="12">
        <v>66</v>
      </c>
      <c r="I31" s="13" t="s">
        <v>79</v>
      </c>
      <c r="J31" s="11" t="s">
        <v>80</v>
      </c>
      <c r="K31" s="61">
        <v>45085</v>
      </c>
      <c r="L31" s="61">
        <v>45358</v>
      </c>
      <c r="M31" s="14" t="s">
        <v>43</v>
      </c>
      <c r="N31" s="14">
        <v>0</v>
      </c>
      <c r="P31" s="26">
        <v>14280</v>
      </c>
      <c r="Q31" s="21" t="s">
        <v>44</v>
      </c>
      <c r="R31" s="22">
        <v>7804537013</v>
      </c>
    </row>
    <row r="32" spans="1:18" s="9" customFormat="1" ht="35.4" customHeight="1" x14ac:dyDescent="0.3">
      <c r="A32" s="8" t="s">
        <v>77</v>
      </c>
      <c r="B32" s="8" t="s">
        <v>78</v>
      </c>
      <c r="D32" s="9" t="s">
        <v>35</v>
      </c>
      <c r="E32" s="9" t="s">
        <v>36</v>
      </c>
      <c r="F32" s="10" t="s">
        <v>37</v>
      </c>
      <c r="G32" s="11">
        <v>4</v>
      </c>
      <c r="H32" s="12">
        <v>66</v>
      </c>
      <c r="I32" s="13" t="s">
        <v>79</v>
      </c>
      <c r="J32" s="11" t="s">
        <v>80</v>
      </c>
      <c r="K32" s="61">
        <v>45146</v>
      </c>
      <c r="L32" s="61">
        <v>45358</v>
      </c>
      <c r="M32" s="14" t="s">
        <v>45</v>
      </c>
      <c r="N32" s="14">
        <v>0</v>
      </c>
      <c r="P32" s="26">
        <v>14280</v>
      </c>
      <c r="Q32" s="21" t="s">
        <v>44</v>
      </c>
      <c r="R32" s="22">
        <v>7804537013</v>
      </c>
    </row>
    <row r="33" spans="1:18" s="9" customFormat="1" ht="35.4" customHeight="1" x14ac:dyDescent="0.3">
      <c r="A33" s="8" t="s">
        <v>77</v>
      </c>
      <c r="B33" s="8" t="s">
        <v>78</v>
      </c>
      <c r="D33" s="9" t="s">
        <v>35</v>
      </c>
      <c r="E33" s="9" t="s">
        <v>36</v>
      </c>
      <c r="F33" s="10" t="s">
        <v>37</v>
      </c>
      <c r="G33" s="11">
        <v>4</v>
      </c>
      <c r="H33" s="12">
        <v>66</v>
      </c>
      <c r="I33" s="13" t="s">
        <v>79</v>
      </c>
      <c r="J33" s="11" t="s">
        <v>80</v>
      </c>
      <c r="K33" s="61">
        <v>45139</v>
      </c>
      <c r="L33" s="61">
        <v>45375</v>
      </c>
      <c r="M33" s="14" t="s">
        <v>46</v>
      </c>
      <c r="N33" s="14">
        <v>0</v>
      </c>
      <c r="P33" s="26">
        <v>14280</v>
      </c>
      <c r="Q33" s="21" t="s">
        <v>81</v>
      </c>
      <c r="R33" s="22">
        <v>7840100451</v>
      </c>
    </row>
    <row r="34" spans="1:18" s="9" customFormat="1" ht="35.4" customHeight="1" x14ac:dyDescent="0.3">
      <c r="A34" s="8" t="s">
        <v>82</v>
      </c>
      <c r="B34" s="8" t="s">
        <v>83</v>
      </c>
      <c r="D34" s="9" t="s">
        <v>35</v>
      </c>
      <c r="E34" s="9" t="s">
        <v>84</v>
      </c>
      <c r="F34" s="10" t="s">
        <v>85</v>
      </c>
      <c r="G34" s="11">
        <v>5</v>
      </c>
      <c r="H34" s="12" t="s">
        <v>86</v>
      </c>
      <c r="I34" s="13" t="s">
        <v>87</v>
      </c>
      <c r="J34" s="11" t="s">
        <v>87</v>
      </c>
      <c r="K34" s="61">
        <v>45215</v>
      </c>
      <c r="L34" s="61">
        <v>45382</v>
      </c>
      <c r="M34" s="14" t="s">
        <v>88</v>
      </c>
      <c r="N34" s="14">
        <v>0</v>
      </c>
      <c r="P34" s="26">
        <v>2621</v>
      </c>
      <c r="Q34" s="21" t="s">
        <v>89</v>
      </c>
      <c r="R34" s="22">
        <v>7839072672</v>
      </c>
    </row>
    <row r="35" spans="1:18" s="9" customFormat="1" ht="35.4" customHeight="1" x14ac:dyDescent="0.3">
      <c r="A35" s="8" t="s">
        <v>82</v>
      </c>
      <c r="B35" s="8" t="s">
        <v>83</v>
      </c>
      <c r="D35" s="9" t="s">
        <v>35</v>
      </c>
      <c r="E35" s="9" t="s">
        <v>84</v>
      </c>
      <c r="F35" s="10" t="s">
        <v>85</v>
      </c>
      <c r="G35" s="11">
        <v>5</v>
      </c>
      <c r="H35" s="12" t="s">
        <v>86</v>
      </c>
      <c r="I35" s="13" t="s">
        <v>87</v>
      </c>
      <c r="J35" s="11" t="s">
        <v>87</v>
      </c>
      <c r="K35" s="61">
        <v>45215</v>
      </c>
      <c r="L35" s="61">
        <v>45446</v>
      </c>
      <c r="M35" s="14" t="s">
        <v>40</v>
      </c>
      <c r="N35" s="14">
        <v>0</v>
      </c>
      <c r="P35" s="26">
        <v>2621</v>
      </c>
      <c r="Q35" s="21" t="s">
        <v>90</v>
      </c>
      <c r="R35" s="22">
        <v>7811639104</v>
      </c>
    </row>
    <row r="36" spans="1:18" s="9" customFormat="1" ht="35.4" customHeight="1" x14ac:dyDescent="0.3">
      <c r="A36" s="8" t="s">
        <v>82</v>
      </c>
      <c r="B36" s="8" t="s">
        <v>83</v>
      </c>
      <c r="D36" s="9" t="s">
        <v>35</v>
      </c>
      <c r="E36" s="9" t="s">
        <v>84</v>
      </c>
      <c r="F36" s="10" t="s">
        <v>85</v>
      </c>
      <c r="G36" s="11">
        <v>5</v>
      </c>
      <c r="H36" s="12" t="s">
        <v>86</v>
      </c>
      <c r="I36" s="13" t="s">
        <v>87</v>
      </c>
      <c r="J36" s="11" t="s">
        <v>87</v>
      </c>
      <c r="K36" s="61">
        <v>45201</v>
      </c>
      <c r="L36" s="61">
        <v>45458</v>
      </c>
      <c r="M36" s="14" t="s">
        <v>43</v>
      </c>
      <c r="N36" s="14">
        <v>0</v>
      </c>
      <c r="P36" s="26">
        <v>2621</v>
      </c>
      <c r="Q36" s="21" t="s">
        <v>91</v>
      </c>
      <c r="R36" s="22">
        <v>4703164320</v>
      </c>
    </row>
    <row r="37" spans="1:18" s="9" customFormat="1" ht="35.4" customHeight="1" x14ac:dyDescent="0.3">
      <c r="A37" s="8" t="s">
        <v>82</v>
      </c>
      <c r="B37" s="8" t="s">
        <v>83</v>
      </c>
      <c r="D37" s="9" t="s">
        <v>35</v>
      </c>
      <c r="E37" s="9" t="s">
        <v>84</v>
      </c>
      <c r="F37" s="10" t="s">
        <v>85</v>
      </c>
      <c r="G37" s="11">
        <v>5</v>
      </c>
      <c r="H37" s="12" t="s">
        <v>86</v>
      </c>
      <c r="I37" s="13" t="s">
        <v>87</v>
      </c>
      <c r="J37" s="11" t="s">
        <v>87</v>
      </c>
      <c r="K37" s="61">
        <v>45209</v>
      </c>
      <c r="L37" s="61">
        <v>45458</v>
      </c>
      <c r="M37" s="14" t="s">
        <v>45</v>
      </c>
      <c r="N37" s="14">
        <v>0</v>
      </c>
      <c r="P37" s="26">
        <v>2621</v>
      </c>
      <c r="Q37" s="21" t="s">
        <v>92</v>
      </c>
      <c r="R37" s="22">
        <v>5072005695</v>
      </c>
    </row>
    <row r="38" spans="1:18" s="9" customFormat="1" ht="35.4" customHeight="1" x14ac:dyDescent="0.3">
      <c r="A38" s="8" t="s">
        <v>82</v>
      </c>
      <c r="B38" s="8" t="s">
        <v>83</v>
      </c>
      <c r="D38" s="9" t="s">
        <v>35</v>
      </c>
      <c r="E38" s="9" t="s">
        <v>84</v>
      </c>
      <c r="F38" s="10" t="s">
        <v>85</v>
      </c>
      <c r="G38" s="11">
        <v>5</v>
      </c>
      <c r="H38" s="12" t="s">
        <v>86</v>
      </c>
      <c r="I38" s="13" t="s">
        <v>87</v>
      </c>
      <c r="J38" s="11" t="s">
        <v>87</v>
      </c>
      <c r="K38" s="61">
        <v>45209</v>
      </c>
      <c r="L38" s="61">
        <v>45458</v>
      </c>
      <c r="M38" s="14" t="s">
        <v>46</v>
      </c>
      <c r="N38" s="14">
        <v>0</v>
      </c>
      <c r="P38" s="26">
        <v>2621</v>
      </c>
      <c r="Q38" s="21" t="s">
        <v>93</v>
      </c>
      <c r="R38" s="22">
        <v>7816559822</v>
      </c>
    </row>
    <row r="39" spans="1:18" s="9" customFormat="1" ht="35.4" customHeight="1" x14ac:dyDescent="0.3">
      <c r="A39" s="8" t="s">
        <v>94</v>
      </c>
      <c r="B39" s="8" t="s">
        <v>95</v>
      </c>
      <c r="D39" s="9" t="s">
        <v>35</v>
      </c>
      <c r="E39" s="9" t="s">
        <v>84</v>
      </c>
      <c r="F39" s="10" t="s">
        <v>85</v>
      </c>
      <c r="G39" s="11">
        <v>5</v>
      </c>
      <c r="H39" s="12">
        <v>10</v>
      </c>
      <c r="I39" s="13" t="s">
        <v>38</v>
      </c>
      <c r="J39" s="11" t="s">
        <v>39</v>
      </c>
      <c r="K39" s="61">
        <v>45153</v>
      </c>
      <c r="L39" s="61">
        <v>45458</v>
      </c>
      <c r="M39" s="14" t="s">
        <v>40</v>
      </c>
      <c r="N39" s="14">
        <v>0</v>
      </c>
      <c r="P39" s="26">
        <v>22477</v>
      </c>
      <c r="Q39" s="21" t="s">
        <v>90</v>
      </c>
      <c r="R39" s="22">
        <v>7811639104</v>
      </c>
    </row>
    <row r="40" spans="1:18" s="9" customFormat="1" ht="35.4" customHeight="1" x14ac:dyDescent="0.3">
      <c r="A40" s="8" t="s">
        <v>94</v>
      </c>
      <c r="B40" s="8" t="s">
        <v>95</v>
      </c>
      <c r="D40" s="9" t="s">
        <v>35</v>
      </c>
      <c r="E40" s="9" t="s">
        <v>84</v>
      </c>
      <c r="F40" s="10" t="s">
        <v>85</v>
      </c>
      <c r="G40" s="11">
        <v>5</v>
      </c>
      <c r="H40" s="12">
        <v>10</v>
      </c>
      <c r="I40" s="13" t="s">
        <v>38</v>
      </c>
      <c r="J40" s="11" t="s">
        <v>39</v>
      </c>
      <c r="K40" s="61">
        <v>45118</v>
      </c>
      <c r="L40" s="61">
        <v>45458</v>
      </c>
      <c r="M40" s="14" t="s">
        <v>43</v>
      </c>
      <c r="N40" s="14">
        <v>0</v>
      </c>
      <c r="P40" s="26">
        <v>22477</v>
      </c>
      <c r="Q40" s="21" t="s">
        <v>91</v>
      </c>
      <c r="R40" s="22">
        <v>4703164320</v>
      </c>
    </row>
    <row r="41" spans="1:18" s="9" customFormat="1" ht="35.4" customHeight="1" x14ac:dyDescent="0.3">
      <c r="A41" s="8" t="s">
        <v>94</v>
      </c>
      <c r="B41" s="8" t="s">
        <v>95</v>
      </c>
      <c r="D41" s="9" t="s">
        <v>35</v>
      </c>
      <c r="E41" s="9" t="s">
        <v>84</v>
      </c>
      <c r="F41" s="10" t="s">
        <v>85</v>
      </c>
      <c r="G41" s="11">
        <v>5</v>
      </c>
      <c r="H41" s="12">
        <v>10</v>
      </c>
      <c r="I41" s="13" t="s">
        <v>38</v>
      </c>
      <c r="J41" s="11" t="s">
        <v>39</v>
      </c>
      <c r="K41" s="61">
        <v>45159</v>
      </c>
      <c r="L41" s="61">
        <v>45458</v>
      </c>
      <c r="M41" s="14" t="s">
        <v>45</v>
      </c>
      <c r="N41" s="14">
        <v>0</v>
      </c>
      <c r="P41" s="26">
        <v>22477</v>
      </c>
      <c r="Q41" s="21" t="s">
        <v>92</v>
      </c>
      <c r="R41" s="22">
        <v>5072005695</v>
      </c>
    </row>
    <row r="42" spans="1:18" s="9" customFormat="1" ht="35.4" customHeight="1" x14ac:dyDescent="0.3">
      <c r="A42" s="8" t="s">
        <v>94</v>
      </c>
      <c r="B42" s="8" t="s">
        <v>95</v>
      </c>
      <c r="D42" s="9" t="s">
        <v>35</v>
      </c>
      <c r="E42" s="9" t="s">
        <v>84</v>
      </c>
      <c r="F42" s="10" t="s">
        <v>85</v>
      </c>
      <c r="G42" s="11">
        <v>5</v>
      </c>
      <c r="H42" s="12">
        <v>10</v>
      </c>
      <c r="I42" s="13" t="s">
        <v>38</v>
      </c>
      <c r="J42" s="11" t="s">
        <v>39</v>
      </c>
      <c r="K42" s="61">
        <v>45231</v>
      </c>
      <c r="L42" s="61">
        <v>45345</v>
      </c>
      <c r="M42" s="14" t="s">
        <v>59</v>
      </c>
      <c r="N42" s="14">
        <v>0</v>
      </c>
      <c r="P42" s="26">
        <v>22477</v>
      </c>
      <c r="Q42" s="21" t="s">
        <v>67</v>
      </c>
      <c r="R42" s="22">
        <v>7801629643</v>
      </c>
    </row>
    <row r="43" spans="1:18" s="9" customFormat="1" ht="35.4" customHeight="1" x14ac:dyDescent="0.3">
      <c r="A43" s="8" t="s">
        <v>94</v>
      </c>
      <c r="B43" s="8" t="s">
        <v>95</v>
      </c>
      <c r="D43" s="9" t="s">
        <v>35</v>
      </c>
      <c r="E43" s="9" t="s">
        <v>84</v>
      </c>
      <c r="F43" s="10" t="s">
        <v>85</v>
      </c>
      <c r="G43" s="11">
        <v>5</v>
      </c>
      <c r="H43" s="12">
        <v>10</v>
      </c>
      <c r="I43" s="13" t="s">
        <v>38</v>
      </c>
      <c r="J43" s="11" t="s">
        <v>39</v>
      </c>
      <c r="K43" s="61">
        <v>45127</v>
      </c>
      <c r="L43" s="61">
        <v>45458</v>
      </c>
      <c r="M43" s="14" t="s">
        <v>46</v>
      </c>
      <c r="N43" s="14">
        <v>1</v>
      </c>
      <c r="P43" s="26">
        <v>4994.8888888888887</v>
      </c>
      <c r="Q43" s="20" t="s">
        <v>96</v>
      </c>
      <c r="R43" s="20">
        <v>7807076593</v>
      </c>
    </row>
    <row r="44" spans="1:18" s="9" customFormat="1" ht="35.4" customHeight="1" x14ac:dyDescent="0.3">
      <c r="A44" s="8" t="s">
        <v>94</v>
      </c>
      <c r="B44" s="8" t="s">
        <v>95</v>
      </c>
      <c r="D44" s="9" t="s">
        <v>35</v>
      </c>
      <c r="E44" s="9" t="s">
        <v>84</v>
      </c>
      <c r="F44" s="10" t="s">
        <v>85</v>
      </c>
      <c r="G44" s="11">
        <v>5</v>
      </c>
      <c r="H44" s="12">
        <v>10</v>
      </c>
      <c r="I44" s="13" t="s">
        <v>38</v>
      </c>
      <c r="J44" s="11" t="s">
        <v>39</v>
      </c>
      <c r="K44" s="61">
        <v>45127</v>
      </c>
      <c r="L44" s="61">
        <v>45458</v>
      </c>
      <c r="M44" s="14" t="s">
        <v>46</v>
      </c>
      <c r="N44" s="14">
        <v>2</v>
      </c>
      <c r="P44" s="26">
        <v>7492.333333333333</v>
      </c>
      <c r="Q44" s="20" t="s">
        <v>93</v>
      </c>
      <c r="R44" s="17">
        <v>7816559822</v>
      </c>
    </row>
    <row r="45" spans="1:18" s="9" customFormat="1" ht="35.4" customHeight="1" x14ac:dyDescent="0.3">
      <c r="A45" s="8" t="s">
        <v>94</v>
      </c>
      <c r="B45" s="8" t="s">
        <v>95</v>
      </c>
      <c r="D45" s="9" t="s">
        <v>35</v>
      </c>
      <c r="E45" s="9" t="s">
        <v>84</v>
      </c>
      <c r="F45" s="10" t="s">
        <v>85</v>
      </c>
      <c r="G45" s="11">
        <v>5</v>
      </c>
      <c r="H45" s="12">
        <v>10</v>
      </c>
      <c r="I45" s="13" t="s">
        <v>38</v>
      </c>
      <c r="J45" s="11" t="s">
        <v>39</v>
      </c>
      <c r="K45" s="61">
        <v>45127</v>
      </c>
      <c r="L45" s="61">
        <v>45458</v>
      </c>
      <c r="M45" s="14" t="s">
        <v>46</v>
      </c>
      <c r="N45" s="14">
        <v>3</v>
      </c>
      <c r="P45" s="26">
        <v>9989.7777777777774</v>
      </c>
      <c r="Q45" s="20" t="s">
        <v>81</v>
      </c>
      <c r="R45" s="17">
        <v>7840100451</v>
      </c>
    </row>
    <row r="46" spans="1:18" s="9" customFormat="1" ht="55.2" customHeight="1" x14ac:dyDescent="0.3">
      <c r="A46" s="8" t="s">
        <v>97</v>
      </c>
      <c r="B46" s="8" t="s">
        <v>98</v>
      </c>
      <c r="D46" s="9" t="s">
        <v>35</v>
      </c>
      <c r="E46" s="9" t="s">
        <v>99</v>
      </c>
      <c r="F46" s="10" t="s">
        <v>100</v>
      </c>
      <c r="G46" s="11">
        <v>1</v>
      </c>
      <c r="H46" s="12" t="s">
        <v>101</v>
      </c>
      <c r="I46" s="13" t="s">
        <v>38</v>
      </c>
      <c r="J46" s="11" t="s">
        <v>39</v>
      </c>
      <c r="K46" s="61">
        <v>45108</v>
      </c>
      <c r="L46" s="61">
        <v>45371</v>
      </c>
      <c r="M46" s="14" t="s">
        <v>102</v>
      </c>
      <c r="N46" s="14">
        <v>0</v>
      </c>
      <c r="P46" s="15">
        <v>22643.51</v>
      </c>
      <c r="Q46" s="21" t="s">
        <v>103</v>
      </c>
      <c r="R46" s="22">
        <v>7810788368</v>
      </c>
    </row>
    <row r="47" spans="1:18" s="9" customFormat="1" ht="55.2" customHeight="1" x14ac:dyDescent="0.3">
      <c r="A47" s="8" t="s">
        <v>97</v>
      </c>
      <c r="B47" s="8" t="s">
        <v>98</v>
      </c>
      <c r="D47" s="9" t="s">
        <v>35</v>
      </c>
      <c r="E47" s="9" t="s">
        <v>99</v>
      </c>
      <c r="F47" s="10" t="s">
        <v>100</v>
      </c>
      <c r="G47" s="11">
        <v>1</v>
      </c>
      <c r="H47" s="12" t="s">
        <v>101</v>
      </c>
      <c r="I47" s="13" t="s">
        <v>38</v>
      </c>
      <c r="J47" s="11" t="s">
        <v>39</v>
      </c>
      <c r="K47" s="61">
        <v>45108</v>
      </c>
      <c r="L47" s="61">
        <v>45371</v>
      </c>
      <c r="M47" s="14" t="s">
        <v>102</v>
      </c>
      <c r="N47" s="14">
        <v>0</v>
      </c>
      <c r="P47" s="15">
        <v>22643.51</v>
      </c>
      <c r="Q47" s="21" t="s">
        <v>103</v>
      </c>
      <c r="R47" s="22">
        <v>7810788368</v>
      </c>
    </row>
    <row r="48" spans="1:18" s="9" customFormat="1" ht="35.4" customHeight="1" x14ac:dyDescent="0.3">
      <c r="A48" s="8" t="s">
        <v>97</v>
      </c>
      <c r="B48" s="8" t="s">
        <v>98</v>
      </c>
      <c r="D48" s="9" t="s">
        <v>35</v>
      </c>
      <c r="E48" s="9" t="s">
        <v>99</v>
      </c>
      <c r="F48" s="10" t="s">
        <v>100</v>
      </c>
      <c r="G48" s="11">
        <v>1</v>
      </c>
      <c r="H48" s="12" t="s">
        <v>101</v>
      </c>
      <c r="I48" s="13" t="s">
        <v>38</v>
      </c>
      <c r="J48" s="11" t="s">
        <v>39</v>
      </c>
      <c r="K48" s="61">
        <v>45250</v>
      </c>
      <c r="L48" s="61">
        <v>45413</v>
      </c>
      <c r="M48" s="14" t="s">
        <v>104</v>
      </c>
      <c r="N48" s="14">
        <v>1</v>
      </c>
      <c r="P48" s="15">
        <v>13586.105999999998</v>
      </c>
      <c r="Q48" s="20" t="s">
        <v>105</v>
      </c>
      <c r="R48" s="23">
        <v>7816009963</v>
      </c>
    </row>
    <row r="49" spans="1:18" s="9" customFormat="1" ht="76.2" customHeight="1" x14ac:dyDescent="0.3">
      <c r="A49" s="8" t="s">
        <v>97</v>
      </c>
      <c r="B49" s="8" t="s">
        <v>98</v>
      </c>
      <c r="D49" s="9" t="s">
        <v>35</v>
      </c>
      <c r="E49" s="9" t="s">
        <v>99</v>
      </c>
      <c r="F49" s="10" t="s">
        <v>100</v>
      </c>
      <c r="G49" s="11">
        <v>1</v>
      </c>
      <c r="H49" s="12" t="s">
        <v>101</v>
      </c>
      <c r="I49" s="13" t="s">
        <v>38</v>
      </c>
      <c r="J49" s="11" t="s">
        <v>39</v>
      </c>
      <c r="K49" s="61">
        <v>45250</v>
      </c>
      <c r="L49" s="61">
        <v>45413</v>
      </c>
      <c r="M49" s="14" t="s">
        <v>104</v>
      </c>
      <c r="N49" s="14">
        <v>2</v>
      </c>
      <c r="P49" s="15">
        <v>9057.4039999999986</v>
      </c>
      <c r="Q49" s="16" t="s">
        <v>106</v>
      </c>
      <c r="R49" s="27">
        <v>7810521406</v>
      </c>
    </row>
    <row r="50" spans="1:18" s="9" customFormat="1" ht="76.2" customHeight="1" x14ac:dyDescent="0.3">
      <c r="A50" s="8" t="s">
        <v>107</v>
      </c>
      <c r="B50" s="8" t="s">
        <v>108</v>
      </c>
      <c r="D50" s="9" t="s">
        <v>35</v>
      </c>
      <c r="E50" s="9" t="s">
        <v>99</v>
      </c>
      <c r="F50" s="10" t="s">
        <v>100</v>
      </c>
      <c r="G50" s="11">
        <v>1</v>
      </c>
      <c r="H50" s="12" t="s">
        <v>109</v>
      </c>
      <c r="I50" s="13" t="s">
        <v>87</v>
      </c>
      <c r="J50" s="11" t="s">
        <v>87</v>
      </c>
      <c r="K50" s="61">
        <v>45250</v>
      </c>
      <c r="L50" s="61">
        <v>45413</v>
      </c>
      <c r="M50" s="14" t="s">
        <v>104</v>
      </c>
      <c r="N50" s="14">
        <v>0</v>
      </c>
      <c r="P50" s="26">
        <v>5184</v>
      </c>
      <c r="Q50" s="21" t="s">
        <v>110</v>
      </c>
      <c r="R50" s="22">
        <v>7810521406</v>
      </c>
    </row>
    <row r="51" spans="1:18" s="9" customFormat="1" ht="76.2" customHeight="1" x14ac:dyDescent="0.3">
      <c r="A51" s="8" t="s">
        <v>111</v>
      </c>
      <c r="B51" s="8" t="s">
        <v>112</v>
      </c>
      <c r="D51" s="9" t="s">
        <v>35</v>
      </c>
      <c r="E51" s="9" t="s">
        <v>99</v>
      </c>
      <c r="F51" s="10" t="s">
        <v>100</v>
      </c>
      <c r="G51" s="11">
        <v>3</v>
      </c>
      <c r="H51" s="12" t="s">
        <v>113</v>
      </c>
      <c r="I51" s="13" t="s">
        <v>114</v>
      </c>
      <c r="J51" s="11" t="s">
        <v>39</v>
      </c>
      <c r="K51" s="61">
        <v>45290</v>
      </c>
      <c r="L51" s="61">
        <v>45335</v>
      </c>
      <c r="M51" s="14" t="s">
        <v>72</v>
      </c>
      <c r="N51" s="14">
        <v>0</v>
      </c>
      <c r="P51" s="15">
        <v>29597.34</v>
      </c>
      <c r="Q51" s="21" t="s">
        <v>103</v>
      </c>
      <c r="R51" s="22">
        <v>7810788368</v>
      </c>
    </row>
    <row r="52" spans="1:18" s="9" customFormat="1" ht="35.4" customHeight="1" x14ac:dyDescent="0.3">
      <c r="A52" s="8" t="s">
        <v>115</v>
      </c>
      <c r="B52" s="8" t="s">
        <v>116</v>
      </c>
      <c r="D52" s="9" t="s">
        <v>35</v>
      </c>
      <c r="E52" s="9" t="s">
        <v>99</v>
      </c>
      <c r="F52" s="10" t="s">
        <v>100</v>
      </c>
      <c r="G52" s="25" t="s">
        <v>117</v>
      </c>
      <c r="H52" s="12" t="s">
        <v>118</v>
      </c>
      <c r="I52" s="13" t="s">
        <v>118</v>
      </c>
      <c r="J52" s="11" t="s">
        <v>119</v>
      </c>
      <c r="K52" s="61">
        <v>45289</v>
      </c>
      <c r="L52" s="61">
        <v>45412</v>
      </c>
      <c r="M52" s="14" t="s">
        <v>102</v>
      </c>
      <c r="N52" s="14">
        <v>0</v>
      </c>
      <c r="P52" s="9">
        <v>3150</v>
      </c>
      <c r="Q52" s="21" t="s">
        <v>120</v>
      </c>
      <c r="R52" s="22">
        <v>7810691006</v>
      </c>
    </row>
    <row r="53" spans="1:18" s="9" customFormat="1" ht="35.4" customHeight="1" x14ac:dyDescent="0.3">
      <c r="A53" s="8" t="s">
        <v>121</v>
      </c>
      <c r="B53" s="8" t="s">
        <v>122</v>
      </c>
      <c r="D53" s="9" t="s">
        <v>35</v>
      </c>
      <c r="E53" s="9" t="s">
        <v>123</v>
      </c>
      <c r="F53" s="28" t="s">
        <v>124</v>
      </c>
      <c r="G53" s="29">
        <v>1</v>
      </c>
      <c r="H53" s="12" t="s">
        <v>125</v>
      </c>
      <c r="I53" s="13" t="s">
        <v>126</v>
      </c>
      <c r="J53" s="11" t="s">
        <v>87</v>
      </c>
      <c r="K53" s="61">
        <v>45224</v>
      </c>
      <c r="L53" s="61">
        <v>45397</v>
      </c>
      <c r="M53" s="14" t="s">
        <v>102</v>
      </c>
      <c r="N53" s="14">
        <v>0</v>
      </c>
      <c r="P53" s="26">
        <v>8605</v>
      </c>
      <c r="Q53" s="21" t="s">
        <v>47</v>
      </c>
      <c r="R53" s="22">
        <v>4706047826</v>
      </c>
    </row>
    <row r="54" spans="1:18" s="9" customFormat="1" ht="35.4" customHeight="1" x14ac:dyDescent="0.3">
      <c r="A54" s="8" t="s">
        <v>127</v>
      </c>
      <c r="B54" s="8" t="s">
        <v>128</v>
      </c>
      <c r="D54" s="9" t="s">
        <v>35</v>
      </c>
      <c r="E54" s="9" t="s">
        <v>123</v>
      </c>
      <c r="F54" s="28" t="s">
        <v>124</v>
      </c>
      <c r="G54" s="29">
        <v>1</v>
      </c>
      <c r="H54" s="12" t="s">
        <v>129</v>
      </c>
      <c r="I54" s="13" t="s">
        <v>38</v>
      </c>
      <c r="J54" s="11" t="s">
        <v>39</v>
      </c>
      <c r="K54" s="61">
        <v>45199</v>
      </c>
      <c r="L54" s="61">
        <v>45338</v>
      </c>
      <c r="M54" s="14" t="s">
        <v>104</v>
      </c>
      <c r="N54" s="14">
        <v>1</v>
      </c>
      <c r="P54" s="26">
        <v>9451.5</v>
      </c>
      <c r="Q54" s="16" t="s">
        <v>130</v>
      </c>
      <c r="R54" s="30">
        <v>7802939736</v>
      </c>
    </row>
    <row r="55" spans="1:18" s="9" customFormat="1" ht="35.4" customHeight="1" x14ac:dyDescent="0.3">
      <c r="A55" s="8" t="s">
        <v>127</v>
      </c>
      <c r="B55" s="8" t="s">
        <v>128</v>
      </c>
      <c r="D55" s="9" t="s">
        <v>35</v>
      </c>
      <c r="E55" s="9" t="s">
        <v>123</v>
      </c>
      <c r="F55" s="28" t="s">
        <v>124</v>
      </c>
      <c r="G55" s="29">
        <v>1</v>
      </c>
      <c r="H55" s="12" t="s">
        <v>129</v>
      </c>
      <c r="I55" s="13" t="s">
        <v>38</v>
      </c>
      <c r="J55" s="11" t="s">
        <v>39</v>
      </c>
      <c r="K55" s="61">
        <v>45199</v>
      </c>
      <c r="L55" s="61">
        <v>45338</v>
      </c>
      <c r="M55" s="14" t="s">
        <v>104</v>
      </c>
      <c r="N55" s="14">
        <v>2</v>
      </c>
      <c r="P55" s="26">
        <v>9451.5</v>
      </c>
      <c r="Q55" s="16" t="s">
        <v>131</v>
      </c>
      <c r="R55" s="31">
        <v>7811619651</v>
      </c>
    </row>
    <row r="56" spans="1:18" s="9" customFormat="1" ht="35.4" customHeight="1" x14ac:dyDescent="0.3">
      <c r="A56" s="8" t="s">
        <v>127</v>
      </c>
      <c r="B56" s="8" t="s">
        <v>128</v>
      </c>
      <c r="D56" s="9" t="s">
        <v>35</v>
      </c>
      <c r="E56" s="9" t="s">
        <v>123</v>
      </c>
      <c r="F56" s="28" t="s">
        <v>124</v>
      </c>
      <c r="G56" s="29">
        <v>1</v>
      </c>
      <c r="H56" s="12" t="s">
        <v>129</v>
      </c>
      <c r="I56" s="13" t="s">
        <v>38</v>
      </c>
      <c r="J56" s="11" t="s">
        <v>39</v>
      </c>
      <c r="K56" s="61">
        <v>45199</v>
      </c>
      <c r="L56" s="61">
        <v>45338</v>
      </c>
      <c r="M56" s="14" t="s">
        <v>104</v>
      </c>
      <c r="N56" s="14">
        <v>3</v>
      </c>
      <c r="P56" s="26">
        <v>12602</v>
      </c>
      <c r="Q56" s="16" t="s">
        <v>131</v>
      </c>
      <c r="R56" s="31">
        <v>7811619651</v>
      </c>
    </row>
    <row r="57" spans="1:18" s="9" customFormat="1" ht="35.4" customHeight="1" x14ac:dyDescent="0.3">
      <c r="A57" s="8" t="s">
        <v>127</v>
      </c>
      <c r="B57" s="8" t="s">
        <v>128</v>
      </c>
      <c r="D57" s="9" t="s">
        <v>35</v>
      </c>
      <c r="E57" s="9" t="s">
        <v>123</v>
      </c>
      <c r="F57" s="28" t="s">
        <v>124</v>
      </c>
      <c r="G57" s="29">
        <v>1</v>
      </c>
      <c r="H57" s="12" t="s">
        <v>129</v>
      </c>
      <c r="I57" s="13" t="s">
        <v>38</v>
      </c>
      <c r="J57" s="11" t="s">
        <v>39</v>
      </c>
      <c r="K57" s="61">
        <v>45263</v>
      </c>
      <c r="L57" s="61">
        <v>45449</v>
      </c>
      <c r="M57" s="14" t="s">
        <v>88</v>
      </c>
      <c r="N57" s="14">
        <v>0</v>
      </c>
      <c r="P57" s="26">
        <v>31505</v>
      </c>
      <c r="Q57" s="21" t="s">
        <v>132</v>
      </c>
      <c r="R57" s="22">
        <v>7811358061</v>
      </c>
    </row>
    <row r="58" spans="1:18" s="9" customFormat="1" ht="35.4" customHeight="1" x14ac:dyDescent="0.3">
      <c r="A58" s="8" t="s">
        <v>133</v>
      </c>
      <c r="B58" s="8" t="s">
        <v>134</v>
      </c>
      <c r="D58" s="9" t="s">
        <v>35</v>
      </c>
      <c r="E58" s="9" t="s">
        <v>123</v>
      </c>
      <c r="F58" s="28" t="s">
        <v>124</v>
      </c>
      <c r="G58" s="29">
        <v>1</v>
      </c>
      <c r="H58" s="12" t="s">
        <v>135</v>
      </c>
      <c r="I58" s="13" t="s">
        <v>38</v>
      </c>
      <c r="J58" s="11" t="s">
        <v>39</v>
      </c>
      <c r="K58" s="61">
        <v>45047</v>
      </c>
      <c r="L58" s="61">
        <v>45294</v>
      </c>
      <c r="M58" s="14" t="s">
        <v>102</v>
      </c>
      <c r="N58" s="14">
        <v>1</v>
      </c>
      <c r="P58" s="26">
        <v>12477.5</v>
      </c>
      <c r="Q58" s="16" t="s">
        <v>136</v>
      </c>
      <c r="R58" s="30">
        <v>7813652189</v>
      </c>
    </row>
    <row r="59" spans="1:18" s="9" customFormat="1" ht="35.4" customHeight="1" x14ac:dyDescent="0.3">
      <c r="A59" s="8" t="s">
        <v>133</v>
      </c>
      <c r="B59" s="8" t="s">
        <v>134</v>
      </c>
      <c r="D59" s="9" t="s">
        <v>35</v>
      </c>
      <c r="E59" s="9" t="s">
        <v>123</v>
      </c>
      <c r="F59" s="28" t="s">
        <v>124</v>
      </c>
      <c r="G59" s="29">
        <v>1</v>
      </c>
      <c r="H59" s="12" t="s">
        <v>135</v>
      </c>
      <c r="I59" s="13" t="s">
        <v>38</v>
      </c>
      <c r="J59" s="11" t="s">
        <v>39</v>
      </c>
      <c r="K59" s="61">
        <v>45047</v>
      </c>
      <c r="L59" s="61">
        <v>45294</v>
      </c>
      <c r="M59" s="14" t="s">
        <v>102</v>
      </c>
      <c r="N59" s="14">
        <v>2</v>
      </c>
      <c r="P59" s="26">
        <v>12477.5</v>
      </c>
      <c r="Q59" s="17" t="s">
        <v>120</v>
      </c>
      <c r="R59" s="32">
        <v>7810691006</v>
      </c>
    </row>
    <row r="60" spans="1:18" s="9" customFormat="1" ht="35.4" customHeight="1" x14ac:dyDescent="0.3">
      <c r="A60" s="8" t="s">
        <v>133</v>
      </c>
      <c r="B60" s="8" t="s">
        <v>134</v>
      </c>
      <c r="D60" s="9" t="s">
        <v>35</v>
      </c>
      <c r="E60" s="9" t="s">
        <v>123</v>
      </c>
      <c r="F60" s="28" t="s">
        <v>124</v>
      </c>
      <c r="G60" s="29">
        <v>1</v>
      </c>
      <c r="H60" s="12" t="s">
        <v>135</v>
      </c>
      <c r="I60" s="13" t="s">
        <v>38</v>
      </c>
      <c r="J60" s="11" t="s">
        <v>39</v>
      </c>
      <c r="K60" s="61">
        <v>45177</v>
      </c>
      <c r="L60" s="61">
        <v>45358</v>
      </c>
      <c r="M60" s="14" t="s">
        <v>104</v>
      </c>
      <c r="N60" s="14">
        <v>1</v>
      </c>
      <c r="P60" s="26">
        <v>16636.666666666668</v>
      </c>
      <c r="Q60" s="16" t="s">
        <v>131</v>
      </c>
      <c r="R60" s="31">
        <v>7811619651</v>
      </c>
    </row>
    <row r="61" spans="1:18" s="9" customFormat="1" ht="35.4" customHeight="1" x14ac:dyDescent="0.3">
      <c r="A61" s="8" t="s">
        <v>133</v>
      </c>
      <c r="B61" s="8" t="s">
        <v>134</v>
      </c>
      <c r="D61" s="9" t="s">
        <v>35</v>
      </c>
      <c r="E61" s="9" t="s">
        <v>123</v>
      </c>
      <c r="F61" s="28" t="s">
        <v>124</v>
      </c>
      <c r="G61" s="29">
        <v>1</v>
      </c>
      <c r="H61" s="12" t="s">
        <v>135</v>
      </c>
      <c r="I61" s="13" t="s">
        <v>38</v>
      </c>
      <c r="J61" s="11" t="s">
        <v>39</v>
      </c>
      <c r="K61" s="61">
        <v>45177</v>
      </c>
      <c r="L61" s="61">
        <v>45358</v>
      </c>
      <c r="M61" s="14" t="s">
        <v>104</v>
      </c>
      <c r="N61" s="14">
        <v>2</v>
      </c>
      <c r="P61" s="26">
        <v>8318.3333333333339</v>
      </c>
      <c r="Q61" s="17" t="s">
        <v>120</v>
      </c>
      <c r="R61" s="32">
        <v>7810691006</v>
      </c>
    </row>
    <row r="62" spans="1:18" s="9" customFormat="1" ht="35.4" customHeight="1" x14ac:dyDescent="0.3">
      <c r="A62" s="8" t="s">
        <v>133</v>
      </c>
      <c r="B62" s="8" t="s">
        <v>134</v>
      </c>
      <c r="D62" s="9" t="s">
        <v>35</v>
      </c>
      <c r="E62" s="9" t="s">
        <v>123</v>
      </c>
      <c r="F62" s="28" t="s">
        <v>124</v>
      </c>
      <c r="G62" s="29">
        <v>1</v>
      </c>
      <c r="H62" s="12" t="s">
        <v>135</v>
      </c>
      <c r="I62" s="13" t="s">
        <v>38</v>
      </c>
      <c r="J62" s="11" t="s">
        <v>39</v>
      </c>
      <c r="K62" s="61">
        <v>45267</v>
      </c>
      <c r="L62" s="61">
        <v>45657</v>
      </c>
      <c r="M62" s="14" t="s">
        <v>45</v>
      </c>
      <c r="N62" s="14">
        <v>0</v>
      </c>
      <c r="P62" s="26">
        <v>24955</v>
      </c>
      <c r="Q62" s="21" t="s">
        <v>137</v>
      </c>
      <c r="R62" s="22">
        <v>7838447030</v>
      </c>
    </row>
    <row r="63" spans="1:18" s="9" customFormat="1" ht="35.4" customHeight="1" x14ac:dyDescent="0.3">
      <c r="A63" s="8" t="s">
        <v>138</v>
      </c>
      <c r="B63" s="8" t="s">
        <v>139</v>
      </c>
      <c r="D63" s="9" t="s">
        <v>35</v>
      </c>
      <c r="E63" s="9" t="s">
        <v>140</v>
      </c>
      <c r="F63" s="10" t="s">
        <v>141</v>
      </c>
      <c r="G63" s="11">
        <v>1</v>
      </c>
      <c r="H63" s="12" t="s">
        <v>142</v>
      </c>
      <c r="I63" s="13" t="s">
        <v>38</v>
      </c>
      <c r="J63" s="11" t="s">
        <v>39</v>
      </c>
      <c r="K63" s="61">
        <v>45184</v>
      </c>
      <c r="L63" s="61">
        <v>45326</v>
      </c>
      <c r="M63" s="14" t="s">
        <v>72</v>
      </c>
      <c r="N63" s="14">
        <v>0</v>
      </c>
      <c r="P63" s="26">
        <v>21580.400000000001</v>
      </c>
      <c r="Q63" s="21" t="s">
        <v>143</v>
      </c>
      <c r="R63" s="22">
        <v>7806311854</v>
      </c>
    </row>
    <row r="64" spans="1:18" s="9" customFormat="1" ht="35.4" customHeight="1" x14ac:dyDescent="0.3">
      <c r="A64" s="8" t="s">
        <v>144</v>
      </c>
      <c r="B64" s="8" t="s">
        <v>145</v>
      </c>
      <c r="D64" s="9" t="s">
        <v>35</v>
      </c>
      <c r="E64" s="9" t="s">
        <v>140</v>
      </c>
      <c r="F64" s="10" t="s">
        <v>141</v>
      </c>
      <c r="G64" s="11">
        <v>1</v>
      </c>
      <c r="H64" s="12" t="s">
        <v>146</v>
      </c>
      <c r="I64" s="13" t="s">
        <v>38</v>
      </c>
      <c r="J64" s="11" t="s">
        <v>39</v>
      </c>
      <c r="K64" s="61">
        <v>45184</v>
      </c>
      <c r="L64" s="61">
        <v>45326</v>
      </c>
      <c r="M64" s="14" t="s">
        <v>72</v>
      </c>
      <c r="N64" s="14">
        <v>0</v>
      </c>
      <c r="P64" s="26">
        <v>9194.4</v>
      </c>
      <c r="Q64" s="21" t="s">
        <v>143</v>
      </c>
      <c r="R64" s="22">
        <v>7806311854</v>
      </c>
    </row>
    <row r="65" spans="1:18" s="9" customFormat="1" ht="35.4" customHeight="1" x14ac:dyDescent="0.3">
      <c r="A65" s="8" t="s">
        <v>147</v>
      </c>
      <c r="B65" s="8" t="s">
        <v>148</v>
      </c>
      <c r="D65" s="9" t="s">
        <v>35</v>
      </c>
      <c r="E65" s="9" t="s">
        <v>140</v>
      </c>
      <c r="F65" s="10" t="s">
        <v>141</v>
      </c>
      <c r="G65" s="11">
        <v>1</v>
      </c>
      <c r="H65" s="12" t="s">
        <v>149</v>
      </c>
      <c r="I65" s="13" t="s">
        <v>38</v>
      </c>
      <c r="J65" s="11" t="s">
        <v>39</v>
      </c>
      <c r="K65" s="61">
        <v>45184</v>
      </c>
      <c r="L65" s="61">
        <v>45326</v>
      </c>
      <c r="M65" s="14" t="s">
        <v>72</v>
      </c>
      <c r="N65" s="14">
        <v>0</v>
      </c>
      <c r="P65" s="26">
        <v>18066.400000000001</v>
      </c>
      <c r="Q65" s="21" t="s">
        <v>143</v>
      </c>
      <c r="R65" s="22">
        <v>7806311854</v>
      </c>
    </row>
    <row r="66" spans="1:18" s="9" customFormat="1" ht="35.4" customHeight="1" x14ac:dyDescent="0.3">
      <c r="A66" s="8" t="s">
        <v>150</v>
      </c>
      <c r="B66" s="8" t="s">
        <v>151</v>
      </c>
      <c r="D66" s="9" t="s">
        <v>35</v>
      </c>
      <c r="E66" s="9" t="s">
        <v>152</v>
      </c>
      <c r="F66" s="10" t="s">
        <v>153</v>
      </c>
      <c r="G66" s="11">
        <v>1</v>
      </c>
      <c r="H66" s="29" t="s">
        <v>154</v>
      </c>
      <c r="I66" s="13" t="s">
        <v>38</v>
      </c>
      <c r="J66" s="11" t="s">
        <v>39</v>
      </c>
      <c r="K66" s="61">
        <v>45231</v>
      </c>
      <c r="L66" s="61">
        <v>45533</v>
      </c>
      <c r="M66" s="14" t="s">
        <v>102</v>
      </c>
      <c r="N66" s="14">
        <v>0</v>
      </c>
      <c r="P66" s="15">
        <v>50276.81</v>
      </c>
      <c r="Q66" s="21" t="s">
        <v>155</v>
      </c>
      <c r="R66" s="22">
        <v>7814454503</v>
      </c>
    </row>
    <row r="67" spans="1:18" s="9" customFormat="1" ht="35.4" customHeight="1" x14ac:dyDescent="0.3">
      <c r="A67" s="8" t="s">
        <v>156</v>
      </c>
      <c r="B67" s="8" t="s">
        <v>157</v>
      </c>
      <c r="D67" s="9" t="s">
        <v>35</v>
      </c>
      <c r="E67" s="9" t="s">
        <v>152</v>
      </c>
      <c r="F67" s="10" t="s">
        <v>153</v>
      </c>
      <c r="G67" s="11">
        <v>1</v>
      </c>
      <c r="H67" s="29" t="s">
        <v>158</v>
      </c>
      <c r="I67" s="13" t="s">
        <v>38</v>
      </c>
      <c r="J67" s="11" t="s">
        <v>39</v>
      </c>
      <c r="K67" s="61">
        <v>45231</v>
      </c>
      <c r="L67" s="61">
        <v>45533</v>
      </c>
      <c r="M67" s="14" t="s">
        <v>102</v>
      </c>
      <c r="N67" s="14">
        <v>0</v>
      </c>
      <c r="P67" s="15">
        <v>50276.81</v>
      </c>
      <c r="Q67" s="21" t="s">
        <v>155</v>
      </c>
      <c r="R67" s="22">
        <v>7814454503</v>
      </c>
    </row>
    <row r="68" spans="1:18" s="9" customFormat="1" ht="35.4" customHeight="1" x14ac:dyDescent="0.3">
      <c r="A68" s="8" t="s">
        <v>159</v>
      </c>
      <c r="B68" s="8" t="s">
        <v>160</v>
      </c>
      <c r="D68" s="9" t="s">
        <v>35</v>
      </c>
      <c r="E68" s="9" t="s">
        <v>161</v>
      </c>
      <c r="F68" s="10" t="s">
        <v>162</v>
      </c>
      <c r="G68" s="11">
        <v>2</v>
      </c>
      <c r="H68" s="12" t="s">
        <v>163</v>
      </c>
      <c r="I68" s="13" t="s">
        <v>38</v>
      </c>
      <c r="J68" s="11" t="s">
        <v>39</v>
      </c>
      <c r="K68" s="61">
        <v>45108</v>
      </c>
      <c r="L68" s="61">
        <v>45335</v>
      </c>
      <c r="M68" s="14" t="s">
        <v>104</v>
      </c>
      <c r="N68" s="14">
        <v>0</v>
      </c>
      <c r="P68" s="26">
        <v>13108</v>
      </c>
      <c r="Q68" s="21" t="s">
        <v>105</v>
      </c>
      <c r="R68" s="22">
        <v>7816009963</v>
      </c>
    </row>
    <row r="69" spans="1:18" s="9" customFormat="1" ht="35.4" customHeight="1" x14ac:dyDescent="0.3">
      <c r="A69" s="8" t="s">
        <v>159</v>
      </c>
      <c r="B69" s="8" t="s">
        <v>160</v>
      </c>
      <c r="D69" s="9" t="s">
        <v>35</v>
      </c>
      <c r="E69" s="9" t="s">
        <v>161</v>
      </c>
      <c r="F69" s="10" t="s">
        <v>162</v>
      </c>
      <c r="G69" s="11">
        <v>2</v>
      </c>
      <c r="H69" s="12" t="s">
        <v>163</v>
      </c>
      <c r="I69" s="13" t="s">
        <v>164</v>
      </c>
      <c r="J69" s="11" t="s">
        <v>87</v>
      </c>
      <c r="K69" s="61">
        <v>45209</v>
      </c>
      <c r="L69" s="61">
        <v>45299</v>
      </c>
      <c r="M69" s="14" t="s">
        <v>88</v>
      </c>
      <c r="N69" s="14">
        <v>0</v>
      </c>
      <c r="P69" s="26">
        <v>13108</v>
      </c>
      <c r="Q69" s="21" t="s">
        <v>89</v>
      </c>
      <c r="R69" s="22">
        <v>7839072672</v>
      </c>
    </row>
    <row r="70" spans="1:18" s="9" customFormat="1" ht="35.4" customHeight="1" x14ac:dyDescent="0.3">
      <c r="A70" s="8" t="s">
        <v>159</v>
      </c>
      <c r="B70" s="8" t="s">
        <v>160</v>
      </c>
      <c r="D70" s="9" t="s">
        <v>35</v>
      </c>
      <c r="E70" s="9" t="s">
        <v>161</v>
      </c>
      <c r="F70" s="10" t="s">
        <v>162</v>
      </c>
      <c r="G70" s="11">
        <v>2</v>
      </c>
      <c r="H70" s="12" t="s">
        <v>163</v>
      </c>
      <c r="I70" s="13" t="s">
        <v>38</v>
      </c>
      <c r="J70" s="11" t="s">
        <v>39</v>
      </c>
      <c r="K70" s="61">
        <v>45207</v>
      </c>
      <c r="L70" s="61">
        <v>45345</v>
      </c>
      <c r="M70" s="14" t="s">
        <v>59</v>
      </c>
      <c r="N70" s="14">
        <v>0</v>
      </c>
      <c r="P70" s="26">
        <v>13108</v>
      </c>
      <c r="Q70" s="21" t="s">
        <v>67</v>
      </c>
      <c r="R70" s="22">
        <v>7801629643</v>
      </c>
    </row>
    <row r="71" spans="1:18" s="9" customFormat="1" ht="35.4" customHeight="1" x14ac:dyDescent="0.3">
      <c r="A71" s="8" t="s">
        <v>159</v>
      </c>
      <c r="B71" s="8" t="s">
        <v>160</v>
      </c>
      <c r="D71" s="9" t="s">
        <v>35</v>
      </c>
      <c r="E71" s="9" t="s">
        <v>161</v>
      </c>
      <c r="F71" s="10" t="s">
        <v>162</v>
      </c>
      <c r="G71" s="11">
        <v>2</v>
      </c>
      <c r="H71" s="12" t="s">
        <v>163</v>
      </c>
      <c r="I71" s="13" t="s">
        <v>38</v>
      </c>
      <c r="J71" s="11" t="s">
        <v>39</v>
      </c>
      <c r="K71" s="61">
        <v>45207</v>
      </c>
      <c r="L71" s="61">
        <v>45594</v>
      </c>
      <c r="M71" s="14" t="s">
        <v>40</v>
      </c>
      <c r="N71" s="14">
        <v>0</v>
      </c>
      <c r="P71" s="26">
        <v>13108</v>
      </c>
      <c r="Q71" s="21" t="s">
        <v>165</v>
      </c>
      <c r="R71" s="22">
        <v>7816300308</v>
      </c>
    </row>
    <row r="72" spans="1:18" s="9" customFormat="1" ht="35.4" customHeight="1" x14ac:dyDescent="0.3">
      <c r="A72" s="8" t="s">
        <v>159</v>
      </c>
      <c r="B72" s="8" t="s">
        <v>160</v>
      </c>
      <c r="D72" s="9" t="s">
        <v>35</v>
      </c>
      <c r="E72" s="9" t="s">
        <v>161</v>
      </c>
      <c r="F72" s="10" t="s">
        <v>162</v>
      </c>
      <c r="G72" s="11">
        <v>2</v>
      </c>
      <c r="H72" s="12" t="s">
        <v>163</v>
      </c>
      <c r="I72" s="13" t="s">
        <v>38</v>
      </c>
      <c r="J72" s="11" t="s">
        <v>39</v>
      </c>
      <c r="K72" s="61">
        <v>45207</v>
      </c>
      <c r="L72" s="61">
        <v>45594</v>
      </c>
      <c r="M72" s="14" t="s">
        <v>43</v>
      </c>
      <c r="N72" s="14">
        <v>0</v>
      </c>
      <c r="P72" s="26">
        <v>13108</v>
      </c>
      <c r="Q72" s="21" t="s">
        <v>44</v>
      </c>
      <c r="R72" s="22">
        <v>7804537013</v>
      </c>
    </row>
    <row r="73" spans="1:18" s="9" customFormat="1" ht="35.4" customHeight="1" x14ac:dyDescent="0.3">
      <c r="A73" s="8" t="s">
        <v>166</v>
      </c>
      <c r="B73" s="8" t="s">
        <v>167</v>
      </c>
      <c r="D73" s="9" t="s">
        <v>35</v>
      </c>
      <c r="E73" s="9" t="s">
        <v>161</v>
      </c>
      <c r="F73" s="10" t="s">
        <v>162</v>
      </c>
      <c r="G73" s="11">
        <v>2</v>
      </c>
      <c r="H73" s="12" t="s">
        <v>168</v>
      </c>
      <c r="I73" s="13" t="s">
        <v>38</v>
      </c>
      <c r="J73" s="11" t="s">
        <v>39</v>
      </c>
      <c r="K73" s="61">
        <v>45129</v>
      </c>
      <c r="L73" s="61">
        <v>45309</v>
      </c>
      <c r="M73" s="14" t="s">
        <v>104</v>
      </c>
      <c r="N73" s="14">
        <v>0</v>
      </c>
      <c r="P73" s="26">
        <v>12918.5</v>
      </c>
      <c r="Q73" s="21" t="s">
        <v>169</v>
      </c>
      <c r="R73" s="22">
        <v>7805316137</v>
      </c>
    </row>
    <row r="74" spans="1:18" s="9" customFormat="1" ht="35.4" customHeight="1" x14ac:dyDescent="0.3">
      <c r="A74" s="8" t="s">
        <v>166</v>
      </c>
      <c r="B74" s="8" t="s">
        <v>167</v>
      </c>
      <c r="D74" s="9" t="s">
        <v>35</v>
      </c>
      <c r="E74" s="9" t="s">
        <v>161</v>
      </c>
      <c r="F74" s="10" t="s">
        <v>162</v>
      </c>
      <c r="G74" s="11">
        <v>2</v>
      </c>
      <c r="H74" s="12" t="s">
        <v>168</v>
      </c>
      <c r="I74" s="13" t="s">
        <v>38</v>
      </c>
      <c r="J74" s="11" t="s">
        <v>39</v>
      </c>
      <c r="K74" s="61">
        <v>45207</v>
      </c>
      <c r="L74" s="61">
        <v>45292</v>
      </c>
      <c r="M74" s="14" t="s">
        <v>88</v>
      </c>
      <c r="N74" s="14">
        <v>0</v>
      </c>
      <c r="P74" s="26">
        <v>12918.5</v>
      </c>
      <c r="Q74" s="21" t="s">
        <v>170</v>
      </c>
      <c r="R74" s="22">
        <v>7813653680</v>
      </c>
    </row>
    <row r="75" spans="1:18" s="9" customFormat="1" ht="35.4" customHeight="1" x14ac:dyDescent="0.3">
      <c r="A75" s="8" t="s">
        <v>166</v>
      </c>
      <c r="B75" s="8" t="s">
        <v>167</v>
      </c>
      <c r="D75" s="9" t="s">
        <v>35</v>
      </c>
      <c r="E75" s="9" t="s">
        <v>161</v>
      </c>
      <c r="F75" s="10" t="s">
        <v>162</v>
      </c>
      <c r="G75" s="11">
        <v>2</v>
      </c>
      <c r="H75" s="12" t="s">
        <v>168</v>
      </c>
      <c r="I75" s="13" t="s">
        <v>38</v>
      </c>
      <c r="J75" s="11" t="s">
        <v>39</v>
      </c>
      <c r="K75" s="61">
        <v>45207</v>
      </c>
      <c r="L75" s="61">
        <v>45297</v>
      </c>
      <c r="M75" s="14" t="s">
        <v>88</v>
      </c>
      <c r="N75" s="14">
        <v>0</v>
      </c>
      <c r="P75" s="26">
        <v>12918.5</v>
      </c>
      <c r="Q75" s="21" t="s">
        <v>170</v>
      </c>
      <c r="R75" s="22">
        <v>7813653680</v>
      </c>
    </row>
    <row r="76" spans="1:18" s="9" customFormat="1" ht="35.4" customHeight="1" x14ac:dyDescent="0.3">
      <c r="A76" s="8" t="s">
        <v>166</v>
      </c>
      <c r="B76" s="8" t="s">
        <v>167</v>
      </c>
      <c r="D76" s="9" t="s">
        <v>35</v>
      </c>
      <c r="E76" s="9" t="s">
        <v>161</v>
      </c>
      <c r="F76" s="10" t="s">
        <v>162</v>
      </c>
      <c r="G76" s="11">
        <v>2</v>
      </c>
      <c r="H76" s="12" t="s">
        <v>168</v>
      </c>
      <c r="I76" s="13" t="s">
        <v>38</v>
      </c>
      <c r="J76" s="11" t="s">
        <v>39</v>
      </c>
      <c r="K76" s="61">
        <v>45249</v>
      </c>
      <c r="L76" s="61">
        <v>45336</v>
      </c>
      <c r="M76" s="14" t="s">
        <v>59</v>
      </c>
      <c r="N76" s="14">
        <v>0</v>
      </c>
      <c r="P76" s="26">
        <v>12918.5</v>
      </c>
      <c r="Q76" s="21" t="s">
        <v>67</v>
      </c>
      <c r="R76" s="22">
        <v>7801629643</v>
      </c>
    </row>
    <row r="77" spans="1:18" s="9" customFormat="1" ht="35.4" customHeight="1" x14ac:dyDescent="0.3">
      <c r="A77" s="8" t="s">
        <v>166</v>
      </c>
      <c r="B77" s="8" t="s">
        <v>167</v>
      </c>
      <c r="D77" s="9" t="s">
        <v>35</v>
      </c>
      <c r="E77" s="9" t="s">
        <v>161</v>
      </c>
      <c r="F77" s="10" t="s">
        <v>162</v>
      </c>
      <c r="G77" s="11">
        <v>2</v>
      </c>
      <c r="H77" s="12" t="s">
        <v>168</v>
      </c>
      <c r="I77" s="13" t="s">
        <v>38</v>
      </c>
      <c r="J77" s="11" t="s">
        <v>39</v>
      </c>
      <c r="K77" s="61">
        <v>45207</v>
      </c>
      <c r="L77" s="61">
        <v>45594</v>
      </c>
      <c r="M77" s="14" t="s">
        <v>40</v>
      </c>
      <c r="N77" s="14">
        <v>0</v>
      </c>
      <c r="P77" s="26">
        <v>12918.5</v>
      </c>
      <c r="Q77" s="21" t="s">
        <v>171</v>
      </c>
      <c r="R77" s="22">
        <v>7804689150</v>
      </c>
    </row>
    <row r="78" spans="1:18" s="9" customFormat="1" ht="35.4" customHeight="1" x14ac:dyDescent="0.3">
      <c r="A78" s="8" t="s">
        <v>166</v>
      </c>
      <c r="B78" s="8" t="s">
        <v>167</v>
      </c>
      <c r="D78" s="9" t="s">
        <v>35</v>
      </c>
      <c r="E78" s="9" t="s">
        <v>161</v>
      </c>
      <c r="F78" s="10" t="s">
        <v>162</v>
      </c>
      <c r="G78" s="11">
        <v>2</v>
      </c>
      <c r="H78" s="12" t="s">
        <v>168</v>
      </c>
      <c r="I78" s="13" t="s">
        <v>38</v>
      </c>
      <c r="J78" s="11" t="s">
        <v>39</v>
      </c>
      <c r="K78" s="61">
        <v>45207</v>
      </c>
      <c r="L78" s="61">
        <v>45594</v>
      </c>
      <c r="M78" s="14" t="s">
        <v>43</v>
      </c>
      <c r="N78" s="14">
        <v>0</v>
      </c>
      <c r="P78" s="26">
        <v>12918.5</v>
      </c>
      <c r="Q78" s="21" t="s">
        <v>91</v>
      </c>
      <c r="R78" s="22">
        <v>4703164320</v>
      </c>
    </row>
    <row r="79" spans="1:18" s="9" customFormat="1" ht="35.4" customHeight="1" x14ac:dyDescent="0.3">
      <c r="A79" s="8" t="s">
        <v>172</v>
      </c>
      <c r="B79" s="8" t="s">
        <v>173</v>
      </c>
      <c r="D79" s="9" t="s">
        <v>35</v>
      </c>
      <c r="E79" s="9" t="s">
        <v>161</v>
      </c>
      <c r="F79" s="33" t="s">
        <v>174</v>
      </c>
      <c r="G79" s="11">
        <v>3</v>
      </c>
      <c r="H79" s="12" t="s">
        <v>175</v>
      </c>
      <c r="I79" s="13" t="s">
        <v>38</v>
      </c>
      <c r="J79" s="11" t="s">
        <v>39</v>
      </c>
      <c r="K79" s="61">
        <v>45207</v>
      </c>
      <c r="L79" s="61">
        <v>45292</v>
      </c>
      <c r="M79" s="14" t="s">
        <v>104</v>
      </c>
      <c r="N79" s="14">
        <v>0</v>
      </c>
      <c r="P79" s="15" t="s">
        <v>176</v>
      </c>
      <c r="Q79" s="21" t="s">
        <v>177</v>
      </c>
      <c r="R79" s="22">
        <v>7802691958</v>
      </c>
    </row>
    <row r="80" spans="1:18" s="9" customFormat="1" ht="35.4" customHeight="1" x14ac:dyDescent="0.3">
      <c r="A80" s="8" t="s">
        <v>172</v>
      </c>
      <c r="B80" s="8" t="s">
        <v>173</v>
      </c>
      <c r="D80" s="9" t="s">
        <v>35</v>
      </c>
      <c r="E80" s="9" t="s">
        <v>161</v>
      </c>
      <c r="F80" s="33" t="s">
        <v>174</v>
      </c>
      <c r="G80" s="11">
        <v>3</v>
      </c>
      <c r="H80" s="12" t="s">
        <v>175</v>
      </c>
      <c r="I80" s="13" t="s">
        <v>38</v>
      </c>
      <c r="J80" s="11" t="s">
        <v>39</v>
      </c>
      <c r="K80" s="61">
        <v>45258</v>
      </c>
      <c r="L80" s="61">
        <v>45328</v>
      </c>
      <c r="M80" s="14" t="s">
        <v>88</v>
      </c>
      <c r="N80" s="14">
        <v>0</v>
      </c>
      <c r="P80" s="15" t="s">
        <v>176</v>
      </c>
      <c r="Q80" s="21" t="s">
        <v>177</v>
      </c>
      <c r="R80" s="22">
        <v>7802691958</v>
      </c>
    </row>
    <row r="81" spans="1:18" s="9" customFormat="1" ht="35.4" customHeight="1" x14ac:dyDescent="0.3">
      <c r="A81" s="8" t="s">
        <v>172</v>
      </c>
      <c r="B81" s="8" t="s">
        <v>173</v>
      </c>
      <c r="D81" s="9" t="s">
        <v>35</v>
      </c>
      <c r="E81" s="9" t="s">
        <v>161</v>
      </c>
      <c r="F81" s="33" t="s">
        <v>174</v>
      </c>
      <c r="G81" s="11">
        <v>3</v>
      </c>
      <c r="H81" s="12" t="s">
        <v>175</v>
      </c>
      <c r="I81" s="13" t="s">
        <v>38</v>
      </c>
      <c r="J81" s="11" t="s">
        <v>39</v>
      </c>
      <c r="K81" s="61">
        <v>45249</v>
      </c>
      <c r="L81" s="61">
        <v>45342</v>
      </c>
      <c r="M81" s="14" t="s">
        <v>59</v>
      </c>
      <c r="N81" s="14">
        <v>1</v>
      </c>
      <c r="P81" s="15">
        <v>2309.4333333333334</v>
      </c>
      <c r="Q81" s="20" t="s">
        <v>178</v>
      </c>
      <c r="R81" s="34">
        <v>274933344</v>
      </c>
    </row>
    <row r="82" spans="1:18" s="9" customFormat="1" ht="35.4" customHeight="1" x14ac:dyDescent="0.3">
      <c r="A82" s="8" t="s">
        <v>172</v>
      </c>
      <c r="B82" s="8" t="s">
        <v>173</v>
      </c>
      <c r="D82" s="9" t="s">
        <v>35</v>
      </c>
      <c r="E82" s="9" t="s">
        <v>161</v>
      </c>
      <c r="F82" s="33" t="s">
        <v>174</v>
      </c>
      <c r="G82" s="11">
        <v>3</v>
      </c>
      <c r="H82" s="12" t="s">
        <v>175</v>
      </c>
      <c r="I82" s="13" t="s">
        <v>38</v>
      </c>
      <c r="J82" s="11" t="s">
        <v>39</v>
      </c>
      <c r="K82" s="61">
        <v>45249</v>
      </c>
      <c r="L82" s="61">
        <v>45342</v>
      </c>
      <c r="M82" s="14" t="s">
        <v>59</v>
      </c>
      <c r="N82" s="14">
        <v>2</v>
      </c>
      <c r="P82" s="15">
        <v>4618.8666666666668</v>
      </c>
      <c r="Q82" s="20" t="s">
        <v>61</v>
      </c>
      <c r="R82" s="24">
        <v>7839125941</v>
      </c>
    </row>
    <row r="83" spans="1:18" s="9" customFormat="1" ht="35.4" customHeight="1" x14ac:dyDescent="0.3">
      <c r="A83" s="8" t="s">
        <v>172</v>
      </c>
      <c r="B83" s="8" t="s">
        <v>173</v>
      </c>
      <c r="D83" s="9" t="s">
        <v>35</v>
      </c>
      <c r="E83" s="9" t="s">
        <v>161</v>
      </c>
      <c r="F83" s="33" t="s">
        <v>174</v>
      </c>
      <c r="G83" s="11">
        <v>3</v>
      </c>
      <c r="H83" s="12" t="s">
        <v>175</v>
      </c>
      <c r="I83" s="13" t="s">
        <v>38</v>
      </c>
      <c r="J83" s="11" t="s">
        <v>39</v>
      </c>
      <c r="K83" s="61">
        <v>45270</v>
      </c>
      <c r="L83" s="61">
        <v>45594</v>
      </c>
      <c r="M83" s="14" t="s">
        <v>43</v>
      </c>
      <c r="N83" s="14">
        <v>1</v>
      </c>
      <c r="P83" s="15">
        <v>3464.15</v>
      </c>
      <c r="Q83" s="20" t="s">
        <v>66</v>
      </c>
      <c r="R83" s="23">
        <v>7801337270</v>
      </c>
    </row>
    <row r="84" spans="1:18" s="9" customFormat="1" ht="35.4" customHeight="1" x14ac:dyDescent="0.3">
      <c r="A84" s="8" t="s">
        <v>172</v>
      </c>
      <c r="B84" s="8" t="s">
        <v>173</v>
      </c>
      <c r="D84" s="9" t="s">
        <v>35</v>
      </c>
      <c r="E84" s="9" t="s">
        <v>161</v>
      </c>
      <c r="F84" s="33" t="s">
        <v>174</v>
      </c>
      <c r="G84" s="11">
        <v>3</v>
      </c>
      <c r="H84" s="12" t="s">
        <v>175</v>
      </c>
      <c r="I84" s="13" t="s">
        <v>38</v>
      </c>
      <c r="J84" s="11" t="s">
        <v>39</v>
      </c>
      <c r="K84" s="61">
        <v>45270</v>
      </c>
      <c r="L84" s="61">
        <v>45594</v>
      </c>
      <c r="M84" s="14" t="s">
        <v>43</v>
      </c>
      <c r="N84" s="14">
        <v>2</v>
      </c>
      <c r="P84" s="15">
        <v>3464.15</v>
      </c>
      <c r="Q84" s="35" t="s">
        <v>179</v>
      </c>
      <c r="R84" s="23">
        <v>7802673780</v>
      </c>
    </row>
    <row r="85" spans="1:18" s="9" customFormat="1" ht="35.4" customHeight="1" x14ac:dyDescent="0.3">
      <c r="A85" s="8" t="s">
        <v>180</v>
      </c>
      <c r="B85" s="8" t="s">
        <v>181</v>
      </c>
      <c r="D85" s="9" t="s">
        <v>35</v>
      </c>
      <c r="E85" s="9" t="s">
        <v>161</v>
      </c>
      <c r="F85" s="33" t="s">
        <v>174</v>
      </c>
      <c r="G85" s="11">
        <v>3</v>
      </c>
      <c r="H85" s="12" t="s">
        <v>182</v>
      </c>
      <c r="I85" s="13" t="s">
        <v>38</v>
      </c>
      <c r="J85" s="11" t="s">
        <v>39</v>
      </c>
      <c r="K85" s="61">
        <v>45265</v>
      </c>
      <c r="L85" s="61">
        <v>45338</v>
      </c>
      <c r="M85" s="14" t="s">
        <v>88</v>
      </c>
      <c r="N85" s="14">
        <v>0</v>
      </c>
      <c r="P85" s="15" t="s">
        <v>183</v>
      </c>
      <c r="Q85" s="21" t="s">
        <v>177</v>
      </c>
      <c r="R85" s="22">
        <v>7802691958</v>
      </c>
    </row>
    <row r="86" spans="1:18" s="9" customFormat="1" ht="35.4" customHeight="1" x14ac:dyDescent="0.3">
      <c r="A86" s="8" t="s">
        <v>180</v>
      </c>
      <c r="B86" s="8" t="s">
        <v>181</v>
      </c>
      <c r="D86" s="9" t="s">
        <v>35</v>
      </c>
      <c r="E86" s="9" t="s">
        <v>161</v>
      </c>
      <c r="F86" s="33" t="s">
        <v>174</v>
      </c>
      <c r="G86" s="11">
        <v>3</v>
      </c>
      <c r="H86" s="12" t="s">
        <v>182</v>
      </c>
      <c r="I86" s="13" t="s">
        <v>38</v>
      </c>
      <c r="J86" s="11" t="s">
        <v>39</v>
      </c>
      <c r="K86" s="61">
        <v>45251</v>
      </c>
      <c r="L86" s="61">
        <v>45368</v>
      </c>
      <c r="M86" s="14" t="s">
        <v>59</v>
      </c>
      <c r="N86" s="14">
        <v>1</v>
      </c>
      <c r="P86" s="15">
        <v>980.9</v>
      </c>
      <c r="Q86" s="20" t="s">
        <v>178</v>
      </c>
      <c r="R86" s="34">
        <v>274933344</v>
      </c>
    </row>
    <row r="87" spans="1:18" s="9" customFormat="1" ht="35.4" customHeight="1" x14ac:dyDescent="0.3">
      <c r="A87" s="8" t="s">
        <v>180</v>
      </c>
      <c r="B87" s="8" t="s">
        <v>181</v>
      </c>
      <c r="D87" s="9" t="s">
        <v>35</v>
      </c>
      <c r="E87" s="9" t="s">
        <v>161</v>
      </c>
      <c r="F87" s="33" t="s">
        <v>174</v>
      </c>
      <c r="G87" s="11">
        <v>3</v>
      </c>
      <c r="H87" s="12" t="s">
        <v>182</v>
      </c>
      <c r="I87" s="13" t="s">
        <v>38</v>
      </c>
      <c r="J87" s="11" t="s">
        <v>39</v>
      </c>
      <c r="K87" s="61">
        <v>45251</v>
      </c>
      <c r="L87" s="61">
        <v>45368</v>
      </c>
      <c r="M87" s="14" t="s">
        <v>59</v>
      </c>
      <c r="N87" s="14">
        <v>2</v>
      </c>
      <c r="P87" s="15">
        <v>1961.7999999999997</v>
      </c>
      <c r="Q87" s="20" t="s">
        <v>61</v>
      </c>
      <c r="R87" s="24">
        <v>7839125941</v>
      </c>
    </row>
    <row r="88" spans="1:18" s="9" customFormat="1" ht="35.4" customHeight="1" x14ac:dyDescent="0.3">
      <c r="A88" s="8" t="s">
        <v>180</v>
      </c>
      <c r="B88" s="8" t="s">
        <v>181</v>
      </c>
      <c r="D88" s="9" t="s">
        <v>35</v>
      </c>
      <c r="E88" s="9" t="s">
        <v>161</v>
      </c>
      <c r="F88" s="33" t="s">
        <v>174</v>
      </c>
      <c r="G88" s="11">
        <v>3</v>
      </c>
      <c r="H88" s="12" t="s">
        <v>182</v>
      </c>
      <c r="I88" s="13" t="s">
        <v>38</v>
      </c>
      <c r="J88" s="11" t="s">
        <v>39</v>
      </c>
      <c r="K88" s="61">
        <v>45240</v>
      </c>
      <c r="L88" s="61">
        <v>45594</v>
      </c>
      <c r="M88" s="14" t="s">
        <v>43</v>
      </c>
      <c r="N88" s="14">
        <v>1</v>
      </c>
      <c r="P88" s="15">
        <v>1471.35</v>
      </c>
      <c r="Q88" s="20" t="s">
        <v>66</v>
      </c>
      <c r="R88" s="23">
        <v>7801337270</v>
      </c>
    </row>
    <row r="89" spans="1:18" s="9" customFormat="1" ht="35.4" customHeight="1" x14ac:dyDescent="0.3">
      <c r="A89" s="8" t="s">
        <v>180</v>
      </c>
      <c r="B89" s="8" t="s">
        <v>181</v>
      </c>
      <c r="D89" s="9" t="s">
        <v>35</v>
      </c>
      <c r="E89" s="9" t="s">
        <v>161</v>
      </c>
      <c r="F89" s="33" t="s">
        <v>174</v>
      </c>
      <c r="G89" s="11">
        <v>3</v>
      </c>
      <c r="H89" s="12" t="s">
        <v>182</v>
      </c>
      <c r="I89" s="13" t="s">
        <v>38</v>
      </c>
      <c r="J89" s="11" t="s">
        <v>39</v>
      </c>
      <c r="K89" s="61">
        <v>45240</v>
      </c>
      <c r="L89" s="61">
        <v>45594</v>
      </c>
      <c r="M89" s="14" t="s">
        <v>43</v>
      </c>
      <c r="N89" s="14">
        <v>2</v>
      </c>
      <c r="P89" s="15">
        <v>1471.35</v>
      </c>
      <c r="Q89" s="35" t="s">
        <v>179</v>
      </c>
      <c r="R89" s="23">
        <v>7802673780</v>
      </c>
    </row>
    <row r="90" spans="1:18" s="9" customFormat="1" ht="35.4" customHeight="1" x14ac:dyDescent="0.3">
      <c r="A90" s="8" t="s">
        <v>184</v>
      </c>
      <c r="B90" s="8" t="s">
        <v>185</v>
      </c>
      <c r="D90" s="9" t="s">
        <v>35</v>
      </c>
      <c r="E90" s="9" t="s">
        <v>161</v>
      </c>
      <c r="F90" s="33" t="s">
        <v>174</v>
      </c>
      <c r="G90" s="11">
        <v>3</v>
      </c>
      <c r="H90" s="12" t="s">
        <v>186</v>
      </c>
      <c r="I90" s="13" t="s">
        <v>38</v>
      </c>
      <c r="J90" s="11" t="s">
        <v>39</v>
      </c>
      <c r="K90" s="61">
        <v>45265</v>
      </c>
      <c r="L90" s="61">
        <v>45338</v>
      </c>
      <c r="M90" s="14" t="s">
        <v>88</v>
      </c>
      <c r="N90" s="14">
        <v>0</v>
      </c>
      <c r="P90" s="15" t="s">
        <v>187</v>
      </c>
      <c r="Q90" s="21" t="s">
        <v>177</v>
      </c>
      <c r="R90" s="22">
        <v>7802691958</v>
      </c>
    </row>
    <row r="91" spans="1:18" s="9" customFormat="1" ht="35.4" customHeight="1" x14ac:dyDescent="0.3">
      <c r="A91" s="8" t="s">
        <v>184</v>
      </c>
      <c r="B91" s="8" t="s">
        <v>185</v>
      </c>
      <c r="D91" s="9" t="s">
        <v>35</v>
      </c>
      <c r="E91" s="9" t="s">
        <v>161</v>
      </c>
      <c r="F91" s="33" t="s">
        <v>174</v>
      </c>
      <c r="G91" s="11">
        <v>3</v>
      </c>
      <c r="H91" s="12" t="s">
        <v>186</v>
      </c>
      <c r="I91" s="13" t="s">
        <v>38</v>
      </c>
      <c r="J91" s="11" t="s">
        <v>39</v>
      </c>
      <c r="K91" s="61">
        <v>45251</v>
      </c>
      <c r="L91" s="61">
        <v>45368</v>
      </c>
      <c r="M91" s="14" t="s">
        <v>59</v>
      </c>
      <c r="N91" s="14">
        <v>1</v>
      </c>
      <c r="P91" s="15">
        <v>1031.9666666666667</v>
      </c>
      <c r="Q91" s="20" t="s">
        <v>178</v>
      </c>
      <c r="R91" s="34">
        <v>274933344</v>
      </c>
    </row>
    <row r="92" spans="1:18" s="9" customFormat="1" ht="35.4" customHeight="1" x14ac:dyDescent="0.3">
      <c r="A92" s="8" t="s">
        <v>184</v>
      </c>
      <c r="B92" s="8" t="s">
        <v>185</v>
      </c>
      <c r="D92" s="9" t="s">
        <v>35</v>
      </c>
      <c r="E92" s="9" t="s">
        <v>161</v>
      </c>
      <c r="F92" s="33" t="s">
        <v>174</v>
      </c>
      <c r="G92" s="11">
        <v>3</v>
      </c>
      <c r="H92" s="12" t="s">
        <v>186</v>
      </c>
      <c r="I92" s="13" t="s">
        <v>38</v>
      </c>
      <c r="J92" s="11" t="s">
        <v>39</v>
      </c>
      <c r="K92" s="61">
        <v>45251</v>
      </c>
      <c r="L92" s="61">
        <v>45368</v>
      </c>
      <c r="M92" s="14" t="s">
        <v>59</v>
      </c>
      <c r="N92" s="14">
        <v>2</v>
      </c>
      <c r="P92" s="15">
        <v>2063.9333333333334</v>
      </c>
      <c r="Q92" s="20" t="s">
        <v>61</v>
      </c>
      <c r="R92" s="24">
        <v>7839125941</v>
      </c>
    </row>
    <row r="93" spans="1:18" s="9" customFormat="1" ht="35.4" customHeight="1" x14ac:dyDescent="0.3">
      <c r="A93" s="8" t="s">
        <v>184</v>
      </c>
      <c r="B93" s="8" t="s">
        <v>185</v>
      </c>
      <c r="D93" s="9" t="s">
        <v>35</v>
      </c>
      <c r="E93" s="9" t="s">
        <v>161</v>
      </c>
      <c r="F93" s="33" t="s">
        <v>174</v>
      </c>
      <c r="G93" s="11">
        <v>3</v>
      </c>
      <c r="H93" s="12" t="s">
        <v>186</v>
      </c>
      <c r="I93" s="13" t="s">
        <v>38</v>
      </c>
      <c r="J93" s="11" t="s">
        <v>39</v>
      </c>
      <c r="K93" s="61">
        <v>45240</v>
      </c>
      <c r="L93" s="61">
        <v>45594</v>
      </c>
      <c r="M93" s="14" t="s">
        <v>43</v>
      </c>
      <c r="N93" s="14">
        <v>1</v>
      </c>
      <c r="P93" s="15">
        <v>1547.95</v>
      </c>
      <c r="Q93" s="20" t="s">
        <v>66</v>
      </c>
      <c r="R93" s="23">
        <v>7801337270</v>
      </c>
    </row>
    <row r="94" spans="1:18" s="9" customFormat="1" ht="35.4" customHeight="1" x14ac:dyDescent="0.3">
      <c r="A94" s="8" t="s">
        <v>184</v>
      </c>
      <c r="B94" s="8" t="s">
        <v>185</v>
      </c>
      <c r="D94" s="9" t="s">
        <v>35</v>
      </c>
      <c r="E94" s="9" t="s">
        <v>161</v>
      </c>
      <c r="F94" s="33" t="s">
        <v>174</v>
      </c>
      <c r="G94" s="11">
        <v>3</v>
      </c>
      <c r="H94" s="12" t="s">
        <v>186</v>
      </c>
      <c r="I94" s="13" t="s">
        <v>38</v>
      </c>
      <c r="J94" s="11" t="s">
        <v>39</v>
      </c>
      <c r="K94" s="61">
        <v>45240</v>
      </c>
      <c r="L94" s="61">
        <v>45594</v>
      </c>
      <c r="M94" s="14" t="s">
        <v>43</v>
      </c>
      <c r="N94" s="14">
        <v>2</v>
      </c>
      <c r="P94" s="15">
        <v>1547.95</v>
      </c>
      <c r="Q94" s="35" t="s">
        <v>179</v>
      </c>
      <c r="R94" s="23">
        <v>7802673780</v>
      </c>
    </row>
    <row r="95" spans="1:18" s="9" customFormat="1" ht="35.4" customHeight="1" x14ac:dyDescent="0.3">
      <c r="A95" s="8" t="s">
        <v>188</v>
      </c>
      <c r="B95" s="8" t="s">
        <v>189</v>
      </c>
      <c r="D95" s="9" t="s">
        <v>35</v>
      </c>
      <c r="E95" s="9" t="s">
        <v>161</v>
      </c>
      <c r="F95" s="33" t="s">
        <v>174</v>
      </c>
      <c r="G95" s="11">
        <v>3</v>
      </c>
      <c r="H95" s="12" t="s">
        <v>190</v>
      </c>
      <c r="I95" s="13" t="s">
        <v>38</v>
      </c>
      <c r="J95" s="11" t="s">
        <v>39</v>
      </c>
      <c r="K95" s="61">
        <v>45207</v>
      </c>
      <c r="L95" s="61">
        <v>45302</v>
      </c>
      <c r="M95" s="14" t="s">
        <v>104</v>
      </c>
      <c r="N95" s="14">
        <v>0</v>
      </c>
      <c r="P95" s="15" t="s">
        <v>191</v>
      </c>
      <c r="Q95" s="21" t="s">
        <v>177</v>
      </c>
      <c r="R95" s="22">
        <v>7802691958</v>
      </c>
    </row>
    <row r="96" spans="1:18" s="9" customFormat="1" ht="35.4" customHeight="1" x14ac:dyDescent="0.3">
      <c r="A96" s="8" t="s">
        <v>188</v>
      </c>
      <c r="B96" s="8" t="s">
        <v>189</v>
      </c>
      <c r="D96" s="9" t="s">
        <v>35</v>
      </c>
      <c r="E96" s="9" t="s">
        <v>161</v>
      </c>
      <c r="F96" s="33" t="s">
        <v>174</v>
      </c>
      <c r="G96" s="11">
        <v>3</v>
      </c>
      <c r="H96" s="12" t="s">
        <v>190</v>
      </c>
      <c r="I96" s="13" t="s">
        <v>38</v>
      </c>
      <c r="J96" s="11" t="s">
        <v>39</v>
      </c>
      <c r="K96" s="61">
        <v>45271</v>
      </c>
      <c r="L96" s="61">
        <v>45335</v>
      </c>
      <c r="M96" s="14" t="s">
        <v>88</v>
      </c>
      <c r="N96" s="14">
        <v>0</v>
      </c>
      <c r="P96" s="15" t="s">
        <v>191</v>
      </c>
      <c r="Q96" s="21" t="s">
        <v>89</v>
      </c>
      <c r="R96" s="22">
        <v>7839072672</v>
      </c>
    </row>
    <row r="97" spans="1:18" s="9" customFormat="1" ht="35.4" customHeight="1" x14ac:dyDescent="0.3">
      <c r="A97" s="8" t="s">
        <v>188</v>
      </c>
      <c r="B97" s="8" t="s">
        <v>189</v>
      </c>
      <c r="D97" s="9" t="s">
        <v>35</v>
      </c>
      <c r="E97" s="9" t="s">
        <v>161</v>
      </c>
      <c r="F97" s="33" t="s">
        <v>174</v>
      </c>
      <c r="G97" s="11">
        <v>3</v>
      </c>
      <c r="H97" s="12" t="s">
        <v>190</v>
      </c>
      <c r="I97" s="13" t="s">
        <v>38</v>
      </c>
      <c r="J97" s="11" t="s">
        <v>39</v>
      </c>
      <c r="K97" s="61">
        <v>45259</v>
      </c>
      <c r="L97" s="61">
        <v>45365</v>
      </c>
      <c r="M97" s="14" t="s">
        <v>59</v>
      </c>
      <c r="N97" s="14">
        <v>1</v>
      </c>
      <c r="P97" s="15">
        <v>1132.4333333333334</v>
      </c>
      <c r="Q97" s="20" t="s">
        <v>178</v>
      </c>
      <c r="R97" s="34">
        <v>274933344</v>
      </c>
    </row>
    <row r="98" spans="1:18" s="9" customFormat="1" ht="35.4" customHeight="1" x14ac:dyDescent="0.3">
      <c r="A98" s="8" t="s">
        <v>188</v>
      </c>
      <c r="B98" s="8" t="s">
        <v>189</v>
      </c>
      <c r="D98" s="9" t="s">
        <v>35</v>
      </c>
      <c r="E98" s="9" t="s">
        <v>161</v>
      </c>
      <c r="F98" s="33" t="s">
        <v>174</v>
      </c>
      <c r="G98" s="11">
        <v>3</v>
      </c>
      <c r="H98" s="12" t="s">
        <v>190</v>
      </c>
      <c r="I98" s="13" t="s">
        <v>38</v>
      </c>
      <c r="J98" s="11" t="s">
        <v>39</v>
      </c>
      <c r="K98" s="61">
        <v>45259</v>
      </c>
      <c r="L98" s="61">
        <v>45365</v>
      </c>
      <c r="M98" s="14" t="s">
        <v>59</v>
      </c>
      <c r="N98" s="14">
        <v>2</v>
      </c>
      <c r="P98" s="15">
        <v>2264.8666666666668</v>
      </c>
      <c r="Q98" s="20" t="s">
        <v>61</v>
      </c>
      <c r="R98" s="24">
        <v>7839125941</v>
      </c>
    </row>
    <row r="99" spans="1:18" s="9" customFormat="1" ht="35.4" customHeight="1" x14ac:dyDescent="0.3">
      <c r="A99" s="8" t="s">
        <v>188</v>
      </c>
      <c r="B99" s="8" t="s">
        <v>189</v>
      </c>
      <c r="D99" s="9" t="s">
        <v>35</v>
      </c>
      <c r="E99" s="9" t="s">
        <v>161</v>
      </c>
      <c r="F99" s="33" t="s">
        <v>174</v>
      </c>
      <c r="G99" s="11">
        <v>3</v>
      </c>
      <c r="H99" s="12" t="s">
        <v>190</v>
      </c>
      <c r="I99" s="13" t="s">
        <v>38</v>
      </c>
      <c r="J99" s="11" t="s">
        <v>39</v>
      </c>
      <c r="K99" s="61">
        <v>45270</v>
      </c>
      <c r="L99" s="61">
        <v>45594</v>
      </c>
      <c r="M99" s="14" t="s">
        <v>43</v>
      </c>
      <c r="N99" s="14">
        <v>1</v>
      </c>
      <c r="P99" s="15">
        <v>1698.65</v>
      </c>
      <c r="Q99" s="20" t="s">
        <v>66</v>
      </c>
      <c r="R99" s="23">
        <v>7801337270</v>
      </c>
    </row>
    <row r="100" spans="1:18" s="9" customFormat="1" ht="35.4" customHeight="1" x14ac:dyDescent="0.3">
      <c r="A100" s="8" t="s">
        <v>188</v>
      </c>
      <c r="B100" s="8" t="s">
        <v>189</v>
      </c>
      <c r="D100" s="9" t="s">
        <v>35</v>
      </c>
      <c r="E100" s="9" t="s">
        <v>161</v>
      </c>
      <c r="F100" s="33" t="s">
        <v>174</v>
      </c>
      <c r="G100" s="11">
        <v>3</v>
      </c>
      <c r="H100" s="12" t="s">
        <v>190</v>
      </c>
      <c r="I100" s="13" t="s">
        <v>38</v>
      </c>
      <c r="J100" s="11" t="s">
        <v>39</v>
      </c>
      <c r="K100" s="61">
        <v>45270</v>
      </c>
      <c r="L100" s="61">
        <v>45594</v>
      </c>
      <c r="M100" s="14" t="s">
        <v>43</v>
      </c>
      <c r="N100" s="14">
        <v>2</v>
      </c>
      <c r="P100" s="15">
        <v>1698.65</v>
      </c>
      <c r="Q100" s="35" t="s">
        <v>179</v>
      </c>
      <c r="R100" s="23">
        <v>7802673780</v>
      </c>
    </row>
    <row r="101" spans="1:18" s="9" customFormat="1" ht="35.4" customHeight="1" x14ac:dyDescent="0.3">
      <c r="A101" s="8" t="s">
        <v>192</v>
      </c>
      <c r="B101" s="8" t="s">
        <v>193</v>
      </c>
      <c r="D101" s="9" t="s">
        <v>35</v>
      </c>
      <c r="E101" s="9" t="s">
        <v>161</v>
      </c>
      <c r="F101" s="33" t="s">
        <v>174</v>
      </c>
      <c r="G101" s="11">
        <v>3</v>
      </c>
      <c r="H101" s="12" t="s">
        <v>194</v>
      </c>
      <c r="I101" s="13" t="s">
        <v>38</v>
      </c>
      <c r="J101" s="11" t="s">
        <v>39</v>
      </c>
      <c r="K101" s="61">
        <v>45207</v>
      </c>
      <c r="L101" s="61">
        <v>45295</v>
      </c>
      <c r="M101" s="14" t="s">
        <v>104</v>
      </c>
      <c r="N101" s="14">
        <v>0</v>
      </c>
      <c r="P101" s="15" t="s">
        <v>195</v>
      </c>
      <c r="Q101" s="21" t="s">
        <v>177</v>
      </c>
      <c r="R101" s="22">
        <v>7802691958</v>
      </c>
    </row>
    <row r="102" spans="1:18" s="9" customFormat="1" ht="35.4" customHeight="1" x14ac:dyDescent="0.3">
      <c r="A102" s="8" t="s">
        <v>192</v>
      </c>
      <c r="B102" s="8" t="s">
        <v>193</v>
      </c>
      <c r="D102" s="9" t="s">
        <v>35</v>
      </c>
      <c r="E102" s="9" t="s">
        <v>161</v>
      </c>
      <c r="F102" s="33" t="s">
        <v>174</v>
      </c>
      <c r="G102" s="11">
        <v>3</v>
      </c>
      <c r="H102" s="12" t="s">
        <v>194</v>
      </c>
      <c r="I102" s="13" t="s">
        <v>38</v>
      </c>
      <c r="J102" s="11" t="s">
        <v>39</v>
      </c>
      <c r="K102" s="61">
        <v>45275</v>
      </c>
      <c r="L102" s="61">
        <v>45345</v>
      </c>
      <c r="M102" s="14" t="s">
        <v>88</v>
      </c>
      <c r="N102" s="14">
        <v>0</v>
      </c>
      <c r="P102" s="15" t="s">
        <v>195</v>
      </c>
      <c r="Q102" s="21" t="s">
        <v>89</v>
      </c>
      <c r="R102" s="22">
        <v>7839072672</v>
      </c>
    </row>
    <row r="103" spans="1:18" s="9" customFormat="1" ht="35.4" customHeight="1" x14ac:dyDescent="0.3">
      <c r="A103" s="8" t="s">
        <v>192</v>
      </c>
      <c r="B103" s="8" t="s">
        <v>193</v>
      </c>
      <c r="D103" s="9" t="s">
        <v>35</v>
      </c>
      <c r="E103" s="9" t="s">
        <v>161</v>
      </c>
      <c r="F103" s="33" t="s">
        <v>174</v>
      </c>
      <c r="G103" s="11">
        <v>3</v>
      </c>
      <c r="H103" s="12" t="s">
        <v>194</v>
      </c>
      <c r="I103" s="13" t="s">
        <v>38</v>
      </c>
      <c r="J103" s="11" t="s">
        <v>39</v>
      </c>
      <c r="K103" s="61">
        <v>45252</v>
      </c>
      <c r="L103" s="61">
        <v>45359</v>
      </c>
      <c r="M103" s="14" t="s">
        <v>59</v>
      </c>
      <c r="N103" s="14">
        <v>1</v>
      </c>
      <c r="P103" s="15">
        <v>1176.1666666666667</v>
      </c>
      <c r="Q103" s="20" t="s">
        <v>178</v>
      </c>
      <c r="R103" s="34">
        <v>274933344</v>
      </c>
    </row>
    <row r="104" spans="1:18" s="9" customFormat="1" ht="35.4" customHeight="1" x14ac:dyDescent="0.3">
      <c r="A104" s="8" t="s">
        <v>192</v>
      </c>
      <c r="B104" s="8" t="s">
        <v>193</v>
      </c>
      <c r="D104" s="9" t="s">
        <v>35</v>
      </c>
      <c r="E104" s="9" t="s">
        <v>161</v>
      </c>
      <c r="F104" s="33" t="s">
        <v>174</v>
      </c>
      <c r="G104" s="11">
        <v>3</v>
      </c>
      <c r="H104" s="12" t="s">
        <v>194</v>
      </c>
      <c r="I104" s="13" t="s">
        <v>38</v>
      </c>
      <c r="J104" s="11" t="s">
        <v>39</v>
      </c>
      <c r="K104" s="61">
        <v>45252</v>
      </c>
      <c r="L104" s="61">
        <v>45359</v>
      </c>
      <c r="M104" s="14" t="s">
        <v>59</v>
      </c>
      <c r="N104" s="14">
        <v>2</v>
      </c>
      <c r="P104" s="15">
        <v>2352.333333333333</v>
      </c>
      <c r="Q104" s="20" t="s">
        <v>61</v>
      </c>
      <c r="R104" s="24">
        <v>7839125941</v>
      </c>
    </row>
    <row r="105" spans="1:18" s="9" customFormat="1" ht="35.4" customHeight="1" x14ac:dyDescent="0.3">
      <c r="A105" s="8" t="s">
        <v>192</v>
      </c>
      <c r="B105" s="8" t="s">
        <v>193</v>
      </c>
      <c r="D105" s="9" t="s">
        <v>35</v>
      </c>
      <c r="E105" s="9" t="s">
        <v>161</v>
      </c>
      <c r="F105" s="33" t="s">
        <v>174</v>
      </c>
      <c r="G105" s="11">
        <v>3</v>
      </c>
      <c r="H105" s="12" t="s">
        <v>194</v>
      </c>
      <c r="I105" s="13" t="s">
        <v>38</v>
      </c>
      <c r="J105" s="11" t="s">
        <v>39</v>
      </c>
      <c r="K105" s="61">
        <v>45270</v>
      </c>
      <c r="L105" s="61">
        <v>45594</v>
      </c>
      <c r="M105" s="14" t="s">
        <v>43</v>
      </c>
      <c r="N105" s="14">
        <v>1</v>
      </c>
      <c r="P105" s="15">
        <v>1764.25</v>
      </c>
      <c r="Q105" s="20" t="s">
        <v>66</v>
      </c>
      <c r="R105" s="23">
        <v>7801337270</v>
      </c>
    </row>
    <row r="106" spans="1:18" s="9" customFormat="1" ht="35.4" customHeight="1" x14ac:dyDescent="0.3">
      <c r="A106" s="8" t="s">
        <v>192</v>
      </c>
      <c r="B106" s="8" t="s">
        <v>193</v>
      </c>
      <c r="D106" s="9" t="s">
        <v>35</v>
      </c>
      <c r="E106" s="9" t="s">
        <v>161</v>
      </c>
      <c r="F106" s="33" t="s">
        <v>174</v>
      </c>
      <c r="G106" s="11">
        <v>3</v>
      </c>
      <c r="H106" s="12" t="s">
        <v>194</v>
      </c>
      <c r="I106" s="13" t="s">
        <v>38</v>
      </c>
      <c r="J106" s="11" t="s">
        <v>39</v>
      </c>
      <c r="K106" s="61">
        <v>45270</v>
      </c>
      <c r="L106" s="61">
        <v>45594</v>
      </c>
      <c r="M106" s="14" t="s">
        <v>43</v>
      </c>
      <c r="N106" s="14">
        <v>2</v>
      </c>
      <c r="P106" s="15">
        <v>1764.25</v>
      </c>
      <c r="Q106" s="35" t="s">
        <v>179</v>
      </c>
      <c r="R106" s="23">
        <v>7802673780</v>
      </c>
    </row>
    <row r="107" spans="1:18" s="9" customFormat="1" ht="35.4" customHeight="1" x14ac:dyDescent="0.3">
      <c r="A107" s="8" t="s">
        <v>196</v>
      </c>
      <c r="B107" s="8" t="s">
        <v>197</v>
      </c>
      <c r="D107" s="9" t="s">
        <v>35</v>
      </c>
      <c r="E107" s="9" t="s">
        <v>161</v>
      </c>
      <c r="F107" s="33" t="s">
        <v>174</v>
      </c>
      <c r="G107" s="11">
        <v>3</v>
      </c>
      <c r="H107" s="12" t="s">
        <v>198</v>
      </c>
      <c r="I107" s="13" t="s">
        <v>38</v>
      </c>
      <c r="J107" s="11" t="s">
        <v>39</v>
      </c>
      <c r="K107" s="61">
        <v>45092</v>
      </c>
      <c r="L107" s="61">
        <v>45323</v>
      </c>
      <c r="M107" s="14" t="s">
        <v>102</v>
      </c>
      <c r="N107" s="14">
        <v>0</v>
      </c>
      <c r="P107" s="15" t="s">
        <v>199</v>
      </c>
      <c r="Q107" s="21" t="s">
        <v>200</v>
      </c>
      <c r="R107" s="22">
        <v>7806292376</v>
      </c>
    </row>
    <row r="108" spans="1:18" s="9" customFormat="1" ht="35.4" customHeight="1" x14ac:dyDescent="0.3">
      <c r="A108" s="8" t="s">
        <v>196</v>
      </c>
      <c r="B108" s="8" t="s">
        <v>197</v>
      </c>
      <c r="D108" s="9" t="s">
        <v>35</v>
      </c>
      <c r="E108" s="9" t="s">
        <v>161</v>
      </c>
      <c r="F108" s="33" t="s">
        <v>174</v>
      </c>
      <c r="G108" s="11">
        <v>3</v>
      </c>
      <c r="H108" s="12" t="s">
        <v>198</v>
      </c>
      <c r="I108" s="13" t="s">
        <v>38</v>
      </c>
      <c r="J108" s="11" t="s">
        <v>39</v>
      </c>
      <c r="K108" s="61">
        <v>45207</v>
      </c>
      <c r="L108" s="61">
        <v>45353</v>
      </c>
      <c r="M108" s="14" t="s">
        <v>104</v>
      </c>
      <c r="N108" s="14">
        <v>0</v>
      </c>
      <c r="P108" s="15" t="s">
        <v>199</v>
      </c>
      <c r="Q108" s="21" t="s">
        <v>201</v>
      </c>
      <c r="R108" s="22">
        <v>7814736160</v>
      </c>
    </row>
    <row r="109" spans="1:18" s="9" customFormat="1" ht="35.4" customHeight="1" x14ac:dyDescent="0.3">
      <c r="A109" s="8" t="s">
        <v>196</v>
      </c>
      <c r="B109" s="8" t="s">
        <v>197</v>
      </c>
      <c r="D109" s="9" t="s">
        <v>35</v>
      </c>
      <c r="E109" s="9" t="s">
        <v>161</v>
      </c>
      <c r="F109" s="33" t="s">
        <v>174</v>
      </c>
      <c r="G109" s="11">
        <v>3</v>
      </c>
      <c r="H109" s="12" t="s">
        <v>198</v>
      </c>
      <c r="I109" s="13" t="s">
        <v>38</v>
      </c>
      <c r="J109" s="11" t="s">
        <v>39</v>
      </c>
      <c r="K109" s="61">
        <v>45280</v>
      </c>
      <c r="L109" s="61">
        <v>45403</v>
      </c>
      <c r="M109" s="14" t="s">
        <v>88</v>
      </c>
      <c r="N109" s="14">
        <v>0</v>
      </c>
      <c r="P109" s="15" t="s">
        <v>199</v>
      </c>
      <c r="Q109" s="21" t="s">
        <v>60</v>
      </c>
      <c r="R109" s="22">
        <v>7804612310</v>
      </c>
    </row>
    <row r="110" spans="1:18" s="9" customFormat="1" ht="35.4" customHeight="1" x14ac:dyDescent="0.3">
      <c r="A110" s="8" t="s">
        <v>196</v>
      </c>
      <c r="B110" s="8" t="s">
        <v>197</v>
      </c>
      <c r="D110" s="9" t="s">
        <v>35</v>
      </c>
      <c r="E110" s="9" t="s">
        <v>161</v>
      </c>
      <c r="F110" s="33" t="s">
        <v>174</v>
      </c>
      <c r="G110" s="11">
        <v>3</v>
      </c>
      <c r="H110" s="12" t="s">
        <v>198</v>
      </c>
      <c r="I110" s="13" t="s">
        <v>38</v>
      </c>
      <c r="J110" s="11" t="s">
        <v>39</v>
      </c>
      <c r="K110" s="61">
        <v>45279</v>
      </c>
      <c r="L110" s="61">
        <v>45417</v>
      </c>
      <c r="M110" s="14" t="s">
        <v>59</v>
      </c>
      <c r="N110" s="14">
        <v>1</v>
      </c>
      <c r="P110" s="15">
        <v>4616.5333333333338</v>
      </c>
      <c r="Q110" s="20" t="s">
        <v>178</v>
      </c>
      <c r="R110" s="34">
        <v>274933344</v>
      </c>
    </row>
    <row r="111" spans="1:18" s="9" customFormat="1" ht="35.4" customHeight="1" x14ac:dyDescent="0.3">
      <c r="A111" s="8" t="s">
        <v>196</v>
      </c>
      <c r="B111" s="8" t="s">
        <v>197</v>
      </c>
      <c r="D111" s="9" t="s">
        <v>35</v>
      </c>
      <c r="E111" s="9" t="s">
        <v>161</v>
      </c>
      <c r="F111" s="33" t="s">
        <v>174</v>
      </c>
      <c r="G111" s="11">
        <v>3</v>
      </c>
      <c r="H111" s="12" t="s">
        <v>198</v>
      </c>
      <c r="I111" s="13" t="s">
        <v>38</v>
      </c>
      <c r="J111" s="11" t="s">
        <v>39</v>
      </c>
      <c r="K111" s="61">
        <v>45279</v>
      </c>
      <c r="L111" s="61">
        <v>45417</v>
      </c>
      <c r="M111" s="14" t="s">
        <v>59</v>
      </c>
      <c r="N111" s="14">
        <v>2</v>
      </c>
      <c r="P111" s="15">
        <v>9233.0666666666657</v>
      </c>
      <c r="Q111" s="20" t="s">
        <v>61</v>
      </c>
      <c r="R111" s="24">
        <v>7839125941</v>
      </c>
    </row>
    <row r="112" spans="1:18" s="9" customFormat="1" ht="35.4" customHeight="1" x14ac:dyDescent="0.3">
      <c r="A112" s="8" t="s">
        <v>196</v>
      </c>
      <c r="B112" s="8" t="s">
        <v>197</v>
      </c>
      <c r="D112" s="9" t="s">
        <v>35</v>
      </c>
      <c r="E112" s="9" t="s">
        <v>161</v>
      </c>
      <c r="F112" s="33" t="s">
        <v>174</v>
      </c>
      <c r="G112" s="11">
        <v>3</v>
      </c>
      <c r="H112" s="12" t="s">
        <v>198</v>
      </c>
      <c r="I112" s="13" t="s">
        <v>38</v>
      </c>
      <c r="J112" s="11" t="s">
        <v>39</v>
      </c>
      <c r="K112" s="61">
        <v>45270</v>
      </c>
      <c r="L112" s="61">
        <v>45594</v>
      </c>
      <c r="M112" s="14" t="s">
        <v>43</v>
      </c>
      <c r="N112" s="14">
        <v>1</v>
      </c>
      <c r="P112" s="15">
        <v>6924.8</v>
      </c>
      <c r="Q112" s="20" t="s">
        <v>66</v>
      </c>
      <c r="R112" s="23">
        <v>7801337270</v>
      </c>
    </row>
    <row r="113" spans="1:18" s="9" customFormat="1" ht="35.4" customHeight="1" x14ac:dyDescent="0.3">
      <c r="A113" s="8" t="s">
        <v>196</v>
      </c>
      <c r="B113" s="8" t="s">
        <v>197</v>
      </c>
      <c r="D113" s="9" t="s">
        <v>35</v>
      </c>
      <c r="E113" s="9" t="s">
        <v>161</v>
      </c>
      <c r="F113" s="33" t="s">
        <v>174</v>
      </c>
      <c r="G113" s="11">
        <v>3</v>
      </c>
      <c r="H113" s="12" t="s">
        <v>198</v>
      </c>
      <c r="I113" s="13" t="s">
        <v>38</v>
      </c>
      <c r="J113" s="11" t="s">
        <v>39</v>
      </c>
      <c r="K113" s="61">
        <v>45270</v>
      </c>
      <c r="L113" s="61">
        <v>45594</v>
      </c>
      <c r="M113" s="14" t="s">
        <v>43</v>
      </c>
      <c r="N113" s="14">
        <v>2</v>
      </c>
      <c r="P113" s="15">
        <v>6924.8</v>
      </c>
      <c r="Q113" s="35" t="s">
        <v>179</v>
      </c>
      <c r="R113" s="23">
        <v>7802673780</v>
      </c>
    </row>
    <row r="114" spans="1:18" s="9" customFormat="1" ht="35.4" customHeight="1" x14ac:dyDescent="0.3">
      <c r="A114" s="8" t="s">
        <v>202</v>
      </c>
      <c r="B114" s="8" t="s">
        <v>203</v>
      </c>
      <c r="D114" s="9" t="s">
        <v>35</v>
      </c>
      <c r="E114" s="9" t="s">
        <v>161</v>
      </c>
      <c r="F114" s="33" t="s">
        <v>174</v>
      </c>
      <c r="G114" s="11">
        <v>3</v>
      </c>
      <c r="H114" s="12" t="s">
        <v>204</v>
      </c>
      <c r="I114" s="13" t="s">
        <v>38</v>
      </c>
      <c r="J114" s="11" t="s">
        <v>39</v>
      </c>
      <c r="K114" s="61">
        <v>45207</v>
      </c>
      <c r="L114" s="61">
        <v>45302</v>
      </c>
      <c r="M114" s="14" t="s">
        <v>104</v>
      </c>
      <c r="N114" s="36">
        <v>0</v>
      </c>
      <c r="P114" s="15" t="s">
        <v>205</v>
      </c>
      <c r="Q114" s="21" t="s">
        <v>110</v>
      </c>
      <c r="R114" s="22">
        <v>7810521406</v>
      </c>
    </row>
    <row r="115" spans="1:18" s="9" customFormat="1" ht="35.4" customHeight="1" x14ac:dyDescent="0.3">
      <c r="A115" s="8" t="s">
        <v>202</v>
      </c>
      <c r="B115" s="8" t="s">
        <v>203</v>
      </c>
      <c r="D115" s="9" t="s">
        <v>35</v>
      </c>
      <c r="E115" s="9" t="s">
        <v>161</v>
      </c>
      <c r="F115" s="33" t="s">
        <v>174</v>
      </c>
      <c r="G115" s="11">
        <v>3</v>
      </c>
      <c r="H115" s="12" t="s">
        <v>204</v>
      </c>
      <c r="I115" s="13" t="s">
        <v>38</v>
      </c>
      <c r="J115" s="11" t="s">
        <v>39</v>
      </c>
      <c r="K115" s="61">
        <v>45270</v>
      </c>
      <c r="L115" s="61">
        <v>45345</v>
      </c>
      <c r="M115" s="14" t="s">
        <v>88</v>
      </c>
      <c r="N115" s="36">
        <v>0</v>
      </c>
      <c r="P115" s="15" t="s">
        <v>205</v>
      </c>
      <c r="Q115" s="21" t="s">
        <v>170</v>
      </c>
      <c r="R115" s="22">
        <v>7813653680</v>
      </c>
    </row>
    <row r="116" spans="1:18" s="9" customFormat="1" ht="35.4" customHeight="1" x14ac:dyDescent="0.3">
      <c r="A116" s="8" t="s">
        <v>202</v>
      </c>
      <c r="B116" s="8" t="s">
        <v>203</v>
      </c>
      <c r="D116" s="9" t="s">
        <v>35</v>
      </c>
      <c r="E116" s="9" t="s">
        <v>161</v>
      </c>
      <c r="F116" s="33" t="s">
        <v>174</v>
      </c>
      <c r="G116" s="11">
        <v>3</v>
      </c>
      <c r="H116" s="12" t="s">
        <v>204</v>
      </c>
      <c r="I116" s="13" t="s">
        <v>38</v>
      </c>
      <c r="J116" s="11" t="s">
        <v>39</v>
      </c>
      <c r="K116" s="61">
        <v>45249</v>
      </c>
      <c r="L116" s="61">
        <v>45359</v>
      </c>
      <c r="M116" s="14" t="s">
        <v>59</v>
      </c>
      <c r="N116" s="36">
        <v>1</v>
      </c>
      <c r="P116" s="15">
        <v>3014.2000000000003</v>
      </c>
      <c r="Q116" s="20" t="s">
        <v>178</v>
      </c>
      <c r="R116" s="34">
        <v>274933344</v>
      </c>
    </row>
    <row r="117" spans="1:18" s="9" customFormat="1" ht="35.4" customHeight="1" x14ac:dyDescent="0.3">
      <c r="A117" s="8" t="s">
        <v>202</v>
      </c>
      <c r="B117" s="8" t="s">
        <v>203</v>
      </c>
      <c r="D117" s="9" t="s">
        <v>35</v>
      </c>
      <c r="E117" s="9" t="s">
        <v>161</v>
      </c>
      <c r="F117" s="33" t="s">
        <v>174</v>
      </c>
      <c r="G117" s="11">
        <v>3</v>
      </c>
      <c r="H117" s="12" t="s">
        <v>204</v>
      </c>
      <c r="I117" s="13" t="s">
        <v>38</v>
      </c>
      <c r="J117" s="11" t="s">
        <v>39</v>
      </c>
      <c r="K117" s="61">
        <v>45249</v>
      </c>
      <c r="L117" s="61">
        <v>45359</v>
      </c>
      <c r="M117" s="14" t="s">
        <v>59</v>
      </c>
      <c r="N117" s="36">
        <v>2</v>
      </c>
      <c r="P117" s="15">
        <v>6028.4</v>
      </c>
      <c r="Q117" s="20" t="s">
        <v>61</v>
      </c>
      <c r="R117" s="24">
        <v>7839125941</v>
      </c>
    </row>
    <row r="118" spans="1:18" s="9" customFormat="1" ht="35.4" customHeight="1" x14ac:dyDescent="0.3">
      <c r="A118" s="8" t="s">
        <v>202</v>
      </c>
      <c r="B118" s="8" t="s">
        <v>203</v>
      </c>
      <c r="D118" s="9" t="s">
        <v>35</v>
      </c>
      <c r="E118" s="9" t="s">
        <v>161</v>
      </c>
      <c r="F118" s="33" t="s">
        <v>174</v>
      </c>
      <c r="G118" s="11">
        <v>3</v>
      </c>
      <c r="H118" s="12" t="s">
        <v>204</v>
      </c>
      <c r="I118" s="13" t="s">
        <v>38</v>
      </c>
      <c r="J118" s="11" t="s">
        <v>39</v>
      </c>
      <c r="K118" s="61">
        <v>45270</v>
      </c>
      <c r="L118" s="61">
        <v>45594</v>
      </c>
      <c r="M118" s="14" t="s">
        <v>43</v>
      </c>
      <c r="N118" s="36">
        <v>1</v>
      </c>
      <c r="P118" s="15">
        <v>4521.3</v>
      </c>
      <c r="Q118" s="20" t="s">
        <v>66</v>
      </c>
      <c r="R118" s="23">
        <v>7801337270</v>
      </c>
    </row>
    <row r="119" spans="1:18" s="9" customFormat="1" ht="35.4" customHeight="1" x14ac:dyDescent="0.3">
      <c r="A119" s="8" t="s">
        <v>202</v>
      </c>
      <c r="B119" s="8" t="s">
        <v>203</v>
      </c>
      <c r="D119" s="9" t="s">
        <v>35</v>
      </c>
      <c r="E119" s="9" t="s">
        <v>161</v>
      </c>
      <c r="F119" s="33" t="s">
        <v>174</v>
      </c>
      <c r="G119" s="11">
        <v>3</v>
      </c>
      <c r="H119" s="12" t="s">
        <v>204</v>
      </c>
      <c r="I119" s="13" t="s">
        <v>38</v>
      </c>
      <c r="J119" s="11" t="s">
        <v>39</v>
      </c>
      <c r="K119" s="61">
        <v>45270</v>
      </c>
      <c r="L119" s="61">
        <v>45594</v>
      </c>
      <c r="M119" s="14" t="s">
        <v>43</v>
      </c>
      <c r="N119" s="36">
        <v>2</v>
      </c>
      <c r="P119" s="15">
        <v>4521.3</v>
      </c>
      <c r="Q119" s="35" t="s">
        <v>179</v>
      </c>
      <c r="R119" s="23">
        <v>7802673780</v>
      </c>
    </row>
    <row r="120" spans="1:18" s="9" customFormat="1" ht="35.4" customHeight="1" x14ac:dyDescent="0.3">
      <c r="A120" s="8" t="s">
        <v>206</v>
      </c>
      <c r="B120" s="8" t="s">
        <v>203</v>
      </c>
      <c r="D120" s="9" t="s">
        <v>35</v>
      </c>
      <c r="E120" s="9" t="s">
        <v>161</v>
      </c>
      <c r="F120" s="33" t="s">
        <v>174</v>
      </c>
      <c r="G120" s="11">
        <v>3</v>
      </c>
      <c r="H120" s="12" t="s">
        <v>207</v>
      </c>
      <c r="I120" s="13" t="s">
        <v>38</v>
      </c>
      <c r="J120" s="11" t="s">
        <v>39</v>
      </c>
      <c r="K120" s="61">
        <v>45207</v>
      </c>
      <c r="L120" s="61">
        <v>45302</v>
      </c>
      <c r="M120" s="14" t="s">
        <v>104</v>
      </c>
      <c r="N120" s="14">
        <v>0</v>
      </c>
      <c r="P120" s="15" t="s">
        <v>205</v>
      </c>
      <c r="Q120" s="21" t="s">
        <v>110</v>
      </c>
      <c r="R120" s="22">
        <v>7810521406</v>
      </c>
    </row>
    <row r="121" spans="1:18" s="9" customFormat="1" ht="35.4" customHeight="1" x14ac:dyDescent="0.3">
      <c r="A121" s="8" t="s">
        <v>206</v>
      </c>
      <c r="B121" s="8" t="s">
        <v>203</v>
      </c>
      <c r="D121" s="9" t="s">
        <v>35</v>
      </c>
      <c r="E121" s="9" t="s">
        <v>161</v>
      </c>
      <c r="F121" s="33" t="s">
        <v>174</v>
      </c>
      <c r="G121" s="11">
        <v>3</v>
      </c>
      <c r="H121" s="12" t="s">
        <v>207</v>
      </c>
      <c r="I121" s="13" t="s">
        <v>38</v>
      </c>
      <c r="J121" s="11" t="s">
        <v>39</v>
      </c>
      <c r="K121" s="61">
        <v>45253</v>
      </c>
      <c r="L121" s="61">
        <v>45320</v>
      </c>
      <c r="M121" s="14" t="s">
        <v>88</v>
      </c>
      <c r="N121" s="14">
        <v>0</v>
      </c>
      <c r="P121" s="15" t="s">
        <v>205</v>
      </c>
      <c r="Q121" s="21" t="s">
        <v>170</v>
      </c>
      <c r="R121" s="22">
        <v>7813653680</v>
      </c>
    </row>
    <row r="122" spans="1:18" s="9" customFormat="1" ht="35.4" customHeight="1" x14ac:dyDescent="0.3">
      <c r="A122" s="8" t="s">
        <v>206</v>
      </c>
      <c r="B122" s="8" t="s">
        <v>203</v>
      </c>
      <c r="D122" s="9" t="s">
        <v>35</v>
      </c>
      <c r="E122" s="9" t="s">
        <v>161</v>
      </c>
      <c r="F122" s="33" t="s">
        <v>174</v>
      </c>
      <c r="G122" s="11">
        <v>3</v>
      </c>
      <c r="H122" s="12" t="s">
        <v>207</v>
      </c>
      <c r="I122" s="13" t="s">
        <v>38</v>
      </c>
      <c r="J122" s="11" t="s">
        <v>39</v>
      </c>
      <c r="K122" s="61">
        <v>45269</v>
      </c>
      <c r="L122" s="61">
        <v>45350</v>
      </c>
      <c r="M122" s="14" t="s">
        <v>59</v>
      </c>
      <c r="N122" s="14">
        <v>1</v>
      </c>
      <c r="P122" s="15">
        <v>3014.2000000000003</v>
      </c>
      <c r="Q122" s="20" t="s">
        <v>178</v>
      </c>
      <c r="R122" s="34">
        <v>274933344</v>
      </c>
    </row>
    <row r="123" spans="1:18" s="9" customFormat="1" ht="35.4" customHeight="1" x14ac:dyDescent="0.3">
      <c r="A123" s="8" t="s">
        <v>206</v>
      </c>
      <c r="B123" s="8" t="s">
        <v>203</v>
      </c>
      <c r="D123" s="9" t="s">
        <v>35</v>
      </c>
      <c r="E123" s="9" t="s">
        <v>161</v>
      </c>
      <c r="F123" s="33" t="s">
        <v>174</v>
      </c>
      <c r="G123" s="11">
        <v>3</v>
      </c>
      <c r="H123" s="12" t="s">
        <v>207</v>
      </c>
      <c r="I123" s="13" t="s">
        <v>38</v>
      </c>
      <c r="J123" s="11" t="s">
        <v>39</v>
      </c>
      <c r="K123" s="61">
        <v>45269</v>
      </c>
      <c r="L123" s="61">
        <v>45350</v>
      </c>
      <c r="M123" s="14" t="s">
        <v>59</v>
      </c>
      <c r="N123" s="14">
        <v>2</v>
      </c>
      <c r="P123" s="15">
        <v>6028.4</v>
      </c>
      <c r="Q123" s="20" t="s">
        <v>61</v>
      </c>
      <c r="R123" s="24">
        <v>7839125941</v>
      </c>
    </row>
    <row r="124" spans="1:18" s="9" customFormat="1" ht="35.4" customHeight="1" x14ac:dyDescent="0.3">
      <c r="A124" s="8" t="s">
        <v>206</v>
      </c>
      <c r="B124" s="8" t="s">
        <v>203</v>
      </c>
      <c r="D124" s="9" t="s">
        <v>35</v>
      </c>
      <c r="E124" s="9" t="s">
        <v>161</v>
      </c>
      <c r="F124" s="33" t="s">
        <v>174</v>
      </c>
      <c r="G124" s="11">
        <v>3</v>
      </c>
      <c r="H124" s="12" t="s">
        <v>207</v>
      </c>
      <c r="I124" s="13" t="s">
        <v>38</v>
      </c>
      <c r="J124" s="11" t="s">
        <v>39</v>
      </c>
      <c r="K124" s="61">
        <v>45270</v>
      </c>
      <c r="L124" s="61">
        <v>45594</v>
      </c>
      <c r="M124" s="14" t="s">
        <v>43</v>
      </c>
      <c r="N124" s="14">
        <v>1</v>
      </c>
      <c r="P124" s="15">
        <v>4521.3</v>
      </c>
      <c r="Q124" s="20" t="s">
        <v>66</v>
      </c>
      <c r="R124" s="23">
        <v>7801337270</v>
      </c>
    </row>
    <row r="125" spans="1:18" s="9" customFormat="1" ht="35.4" customHeight="1" x14ac:dyDescent="0.3">
      <c r="A125" s="8" t="s">
        <v>206</v>
      </c>
      <c r="B125" s="8" t="s">
        <v>203</v>
      </c>
      <c r="D125" s="9" t="s">
        <v>35</v>
      </c>
      <c r="E125" s="9" t="s">
        <v>161</v>
      </c>
      <c r="F125" s="33" t="s">
        <v>174</v>
      </c>
      <c r="G125" s="11">
        <v>3</v>
      </c>
      <c r="H125" s="12" t="s">
        <v>207</v>
      </c>
      <c r="I125" s="13" t="s">
        <v>38</v>
      </c>
      <c r="J125" s="11" t="s">
        <v>39</v>
      </c>
      <c r="K125" s="61">
        <v>45270</v>
      </c>
      <c r="L125" s="61">
        <v>45594</v>
      </c>
      <c r="M125" s="14" t="s">
        <v>43</v>
      </c>
      <c r="N125" s="14">
        <v>2</v>
      </c>
      <c r="P125" s="15">
        <v>4521.3</v>
      </c>
      <c r="Q125" s="35" t="s">
        <v>179</v>
      </c>
      <c r="R125" s="23">
        <v>7802673780</v>
      </c>
    </row>
    <row r="126" spans="1:18" s="9" customFormat="1" ht="35.4" customHeight="1" x14ac:dyDescent="0.3">
      <c r="A126" s="8" t="s">
        <v>208</v>
      </c>
      <c r="B126" s="8" t="s">
        <v>209</v>
      </c>
      <c r="D126" s="9" t="s">
        <v>35</v>
      </c>
      <c r="E126" s="9" t="s">
        <v>161</v>
      </c>
      <c r="F126" s="33" t="s">
        <v>174</v>
      </c>
      <c r="G126" s="11">
        <v>3</v>
      </c>
      <c r="H126" s="12" t="s">
        <v>210</v>
      </c>
      <c r="I126" s="13" t="s">
        <v>38</v>
      </c>
      <c r="J126" s="11" t="s">
        <v>39</v>
      </c>
      <c r="K126" s="61">
        <v>45207</v>
      </c>
      <c r="L126" s="61">
        <v>45302</v>
      </c>
      <c r="M126" s="14" t="s">
        <v>104</v>
      </c>
      <c r="N126" s="14">
        <v>0</v>
      </c>
      <c r="P126" s="15" t="s">
        <v>211</v>
      </c>
      <c r="Q126" s="21" t="s">
        <v>110</v>
      </c>
      <c r="R126" s="22">
        <v>7810521406</v>
      </c>
    </row>
    <row r="127" spans="1:18" s="9" customFormat="1" ht="35.4" customHeight="1" x14ac:dyDescent="0.3">
      <c r="A127" s="8" t="s">
        <v>208</v>
      </c>
      <c r="B127" s="8" t="s">
        <v>209</v>
      </c>
      <c r="D127" s="9" t="s">
        <v>35</v>
      </c>
      <c r="E127" s="9" t="s">
        <v>161</v>
      </c>
      <c r="F127" s="33" t="s">
        <v>174</v>
      </c>
      <c r="G127" s="11">
        <v>3</v>
      </c>
      <c r="H127" s="12" t="s">
        <v>210</v>
      </c>
      <c r="I127" s="13" t="s">
        <v>38</v>
      </c>
      <c r="J127" s="11" t="s">
        <v>39</v>
      </c>
      <c r="K127" s="61">
        <v>45253</v>
      </c>
      <c r="L127" s="61">
        <v>45320</v>
      </c>
      <c r="M127" s="14" t="s">
        <v>88</v>
      </c>
      <c r="N127" s="14">
        <v>0</v>
      </c>
      <c r="P127" s="15" t="s">
        <v>211</v>
      </c>
      <c r="Q127" s="21" t="s">
        <v>170</v>
      </c>
      <c r="R127" s="22">
        <v>7813653680</v>
      </c>
    </row>
    <row r="128" spans="1:18" s="9" customFormat="1" ht="35.4" customHeight="1" x14ac:dyDescent="0.3">
      <c r="A128" s="8" t="s">
        <v>208</v>
      </c>
      <c r="B128" s="8" t="s">
        <v>209</v>
      </c>
      <c r="D128" s="9" t="s">
        <v>35</v>
      </c>
      <c r="E128" s="9" t="s">
        <v>161</v>
      </c>
      <c r="F128" s="33" t="s">
        <v>174</v>
      </c>
      <c r="G128" s="11">
        <v>3</v>
      </c>
      <c r="H128" s="12" t="s">
        <v>210</v>
      </c>
      <c r="I128" s="13" t="s">
        <v>38</v>
      </c>
      <c r="J128" s="11" t="s">
        <v>39</v>
      </c>
      <c r="K128" s="61">
        <v>45269</v>
      </c>
      <c r="L128" s="61">
        <v>45350</v>
      </c>
      <c r="M128" s="14" t="s">
        <v>59</v>
      </c>
      <c r="N128" s="14">
        <v>1</v>
      </c>
      <c r="P128" s="15">
        <v>844.4</v>
      </c>
      <c r="Q128" s="20" t="s">
        <v>178</v>
      </c>
      <c r="R128" s="34">
        <v>274933344</v>
      </c>
    </row>
    <row r="129" spans="1:18" s="9" customFormat="1" ht="35.4" customHeight="1" x14ac:dyDescent="0.3">
      <c r="A129" s="8" t="s">
        <v>208</v>
      </c>
      <c r="B129" s="8" t="s">
        <v>209</v>
      </c>
      <c r="D129" s="9" t="s">
        <v>35</v>
      </c>
      <c r="E129" s="9" t="s">
        <v>161</v>
      </c>
      <c r="F129" s="33" t="s">
        <v>174</v>
      </c>
      <c r="G129" s="11">
        <v>3</v>
      </c>
      <c r="H129" s="12" t="s">
        <v>210</v>
      </c>
      <c r="I129" s="13" t="s">
        <v>38</v>
      </c>
      <c r="J129" s="11" t="s">
        <v>39</v>
      </c>
      <c r="K129" s="61">
        <v>45269</v>
      </c>
      <c r="L129" s="61">
        <v>45350</v>
      </c>
      <c r="M129" s="14" t="s">
        <v>59</v>
      </c>
      <c r="N129" s="14">
        <v>2</v>
      </c>
      <c r="P129" s="15">
        <v>1688.7999999999997</v>
      </c>
      <c r="Q129" s="20" t="s">
        <v>61</v>
      </c>
      <c r="R129" s="24">
        <v>7839125941</v>
      </c>
    </row>
    <row r="130" spans="1:18" s="9" customFormat="1" ht="35.4" customHeight="1" x14ac:dyDescent="0.3">
      <c r="A130" s="8" t="s">
        <v>208</v>
      </c>
      <c r="B130" s="8" t="s">
        <v>209</v>
      </c>
      <c r="D130" s="9" t="s">
        <v>35</v>
      </c>
      <c r="E130" s="9" t="s">
        <v>161</v>
      </c>
      <c r="F130" s="33" t="s">
        <v>174</v>
      </c>
      <c r="G130" s="11">
        <v>3</v>
      </c>
      <c r="H130" s="12" t="s">
        <v>210</v>
      </c>
      <c r="I130" s="13" t="s">
        <v>38</v>
      </c>
      <c r="J130" s="11" t="s">
        <v>39</v>
      </c>
      <c r="K130" s="61">
        <v>45270</v>
      </c>
      <c r="L130" s="61">
        <v>45594</v>
      </c>
      <c r="M130" s="14" t="s">
        <v>43</v>
      </c>
      <c r="N130" s="14">
        <v>1</v>
      </c>
      <c r="P130" s="15">
        <v>1266.5999999999999</v>
      </c>
      <c r="Q130" s="20" t="s">
        <v>66</v>
      </c>
      <c r="R130" s="23">
        <v>7801337270</v>
      </c>
    </row>
    <row r="131" spans="1:18" s="9" customFormat="1" ht="35.4" customHeight="1" x14ac:dyDescent="0.3">
      <c r="A131" s="8" t="s">
        <v>208</v>
      </c>
      <c r="B131" s="8" t="s">
        <v>209</v>
      </c>
      <c r="D131" s="9" t="s">
        <v>35</v>
      </c>
      <c r="E131" s="9" t="s">
        <v>161</v>
      </c>
      <c r="F131" s="33" t="s">
        <v>174</v>
      </c>
      <c r="G131" s="11">
        <v>3</v>
      </c>
      <c r="H131" s="12" t="s">
        <v>210</v>
      </c>
      <c r="I131" s="13" t="s">
        <v>38</v>
      </c>
      <c r="J131" s="11" t="s">
        <v>39</v>
      </c>
      <c r="K131" s="61">
        <v>45270</v>
      </c>
      <c r="L131" s="61">
        <v>45594</v>
      </c>
      <c r="M131" s="14" t="s">
        <v>43</v>
      </c>
      <c r="N131" s="14">
        <v>2</v>
      </c>
      <c r="P131" s="15">
        <v>1266.5999999999999</v>
      </c>
      <c r="Q131" s="35" t="s">
        <v>179</v>
      </c>
      <c r="R131" s="23">
        <v>7802673780</v>
      </c>
    </row>
    <row r="132" spans="1:18" s="9" customFormat="1" ht="35.4" customHeight="1" x14ac:dyDescent="0.3">
      <c r="A132" s="8" t="s">
        <v>212</v>
      </c>
      <c r="B132" s="8" t="s">
        <v>213</v>
      </c>
      <c r="D132" s="9" t="s">
        <v>35</v>
      </c>
      <c r="E132" s="9" t="s">
        <v>161</v>
      </c>
      <c r="F132" s="10" t="s">
        <v>161</v>
      </c>
      <c r="G132" s="11">
        <v>3</v>
      </c>
      <c r="H132" s="12" t="s">
        <v>79</v>
      </c>
      <c r="I132" s="13" t="s">
        <v>79</v>
      </c>
      <c r="J132" s="11" t="s">
        <v>80</v>
      </c>
      <c r="K132" s="61">
        <v>45207</v>
      </c>
      <c r="L132" s="61">
        <v>45342</v>
      </c>
      <c r="M132" s="14" t="s">
        <v>102</v>
      </c>
      <c r="N132" s="14">
        <v>0</v>
      </c>
      <c r="P132" s="9">
        <v>15360</v>
      </c>
      <c r="Q132" s="21" t="s">
        <v>214</v>
      </c>
      <c r="R132" s="22">
        <v>7814466019</v>
      </c>
    </row>
    <row r="133" spans="1:18" s="9" customFormat="1" ht="35.4" customHeight="1" x14ac:dyDescent="0.3">
      <c r="A133" s="8" t="s">
        <v>215</v>
      </c>
      <c r="B133" s="8" t="s">
        <v>216</v>
      </c>
      <c r="D133" s="9" t="s">
        <v>35</v>
      </c>
      <c r="E133" s="9" t="s">
        <v>161</v>
      </c>
      <c r="F133" s="33" t="s">
        <v>174</v>
      </c>
      <c r="G133" s="11">
        <v>3</v>
      </c>
      <c r="H133" s="12" t="s">
        <v>217</v>
      </c>
      <c r="I133" s="13" t="s">
        <v>38</v>
      </c>
      <c r="J133" s="11" t="s">
        <v>39</v>
      </c>
      <c r="K133" s="61">
        <v>45207</v>
      </c>
      <c r="L133" s="61">
        <v>45302</v>
      </c>
      <c r="M133" s="14" t="s">
        <v>104</v>
      </c>
      <c r="N133" s="14">
        <v>0</v>
      </c>
      <c r="P133" s="15" t="s">
        <v>218</v>
      </c>
      <c r="Q133" s="21" t="s">
        <v>177</v>
      </c>
      <c r="R133" s="22">
        <v>7802691958</v>
      </c>
    </row>
    <row r="134" spans="1:18" s="9" customFormat="1" ht="35.4" customHeight="1" x14ac:dyDescent="0.3">
      <c r="A134" s="8" t="s">
        <v>215</v>
      </c>
      <c r="B134" s="8" t="s">
        <v>216</v>
      </c>
      <c r="D134" s="9" t="s">
        <v>35</v>
      </c>
      <c r="E134" s="9" t="s">
        <v>161</v>
      </c>
      <c r="F134" s="33" t="s">
        <v>174</v>
      </c>
      <c r="G134" s="11">
        <v>3</v>
      </c>
      <c r="H134" s="12" t="s">
        <v>217</v>
      </c>
      <c r="I134" s="13" t="s">
        <v>38</v>
      </c>
      <c r="J134" s="11" t="s">
        <v>39</v>
      </c>
      <c r="K134" s="61">
        <v>45271</v>
      </c>
      <c r="L134" s="61">
        <v>45335</v>
      </c>
      <c r="M134" s="14" t="s">
        <v>88</v>
      </c>
      <c r="N134" s="14">
        <v>0</v>
      </c>
      <c r="P134" s="15" t="s">
        <v>218</v>
      </c>
      <c r="Q134" s="21" t="s">
        <v>89</v>
      </c>
      <c r="R134" s="22">
        <v>7839072672</v>
      </c>
    </row>
    <row r="135" spans="1:18" s="9" customFormat="1" ht="48" customHeight="1" x14ac:dyDescent="0.3">
      <c r="A135" s="8" t="s">
        <v>215</v>
      </c>
      <c r="B135" s="8" t="s">
        <v>216</v>
      </c>
      <c r="D135" s="9" t="s">
        <v>35</v>
      </c>
      <c r="E135" s="9" t="s">
        <v>161</v>
      </c>
      <c r="F135" s="33" t="s">
        <v>174</v>
      </c>
      <c r="G135" s="11">
        <v>3</v>
      </c>
      <c r="H135" s="12" t="s">
        <v>217</v>
      </c>
      <c r="I135" s="13" t="s">
        <v>38</v>
      </c>
      <c r="J135" s="11" t="s">
        <v>39</v>
      </c>
      <c r="K135" s="61">
        <v>45259</v>
      </c>
      <c r="L135" s="61">
        <v>45365</v>
      </c>
      <c r="M135" s="14" t="s">
        <v>59</v>
      </c>
      <c r="N135" s="14">
        <v>1</v>
      </c>
      <c r="P135" s="15">
        <v>2343.2000000000003</v>
      </c>
      <c r="Q135" s="20" t="s">
        <v>178</v>
      </c>
      <c r="R135" s="34">
        <v>274933344</v>
      </c>
    </row>
    <row r="136" spans="1:18" s="9" customFormat="1" ht="48" customHeight="1" x14ac:dyDescent="0.3">
      <c r="A136" s="8" t="s">
        <v>215</v>
      </c>
      <c r="B136" s="8" t="s">
        <v>216</v>
      </c>
      <c r="D136" s="9" t="s">
        <v>35</v>
      </c>
      <c r="E136" s="9" t="s">
        <v>161</v>
      </c>
      <c r="F136" s="33" t="s">
        <v>174</v>
      </c>
      <c r="G136" s="11">
        <v>3</v>
      </c>
      <c r="H136" s="12" t="s">
        <v>217</v>
      </c>
      <c r="I136" s="13" t="s">
        <v>38</v>
      </c>
      <c r="J136" s="11" t="s">
        <v>39</v>
      </c>
      <c r="K136" s="61">
        <v>45259</v>
      </c>
      <c r="L136" s="61">
        <v>45365</v>
      </c>
      <c r="M136" s="14" t="s">
        <v>59</v>
      </c>
      <c r="N136" s="14">
        <v>2</v>
      </c>
      <c r="P136" s="15">
        <v>4686.3999999999996</v>
      </c>
      <c r="Q136" s="20" t="s">
        <v>61</v>
      </c>
      <c r="R136" s="24">
        <v>7839125941</v>
      </c>
    </row>
    <row r="137" spans="1:18" s="9" customFormat="1" ht="74.400000000000006" customHeight="1" x14ac:dyDescent="0.3">
      <c r="A137" s="8" t="s">
        <v>215</v>
      </c>
      <c r="B137" s="8" t="s">
        <v>216</v>
      </c>
      <c r="D137" s="9" t="s">
        <v>35</v>
      </c>
      <c r="E137" s="9" t="s">
        <v>161</v>
      </c>
      <c r="F137" s="33" t="s">
        <v>174</v>
      </c>
      <c r="G137" s="11">
        <v>3</v>
      </c>
      <c r="H137" s="12" t="s">
        <v>217</v>
      </c>
      <c r="I137" s="13" t="s">
        <v>38</v>
      </c>
      <c r="J137" s="11" t="s">
        <v>39</v>
      </c>
      <c r="K137" s="61">
        <v>45270</v>
      </c>
      <c r="L137" s="61">
        <v>45594</v>
      </c>
      <c r="M137" s="14" t="s">
        <v>43</v>
      </c>
      <c r="N137" s="14">
        <v>1</v>
      </c>
      <c r="P137" s="15">
        <v>3514.8</v>
      </c>
      <c r="Q137" s="20" t="s">
        <v>66</v>
      </c>
      <c r="R137" s="23">
        <v>7801337270</v>
      </c>
    </row>
    <row r="138" spans="1:18" s="9" customFormat="1" ht="74.400000000000006" customHeight="1" x14ac:dyDescent="0.3">
      <c r="A138" s="8" t="s">
        <v>215</v>
      </c>
      <c r="B138" s="8" t="s">
        <v>216</v>
      </c>
      <c r="D138" s="9" t="s">
        <v>35</v>
      </c>
      <c r="E138" s="9" t="s">
        <v>161</v>
      </c>
      <c r="F138" s="33" t="s">
        <v>174</v>
      </c>
      <c r="G138" s="11">
        <v>3</v>
      </c>
      <c r="H138" s="12" t="s">
        <v>217</v>
      </c>
      <c r="I138" s="13" t="s">
        <v>38</v>
      </c>
      <c r="J138" s="11" t="s">
        <v>39</v>
      </c>
      <c r="K138" s="61">
        <v>45270</v>
      </c>
      <c r="L138" s="61">
        <v>45594</v>
      </c>
      <c r="M138" s="14" t="s">
        <v>43</v>
      </c>
      <c r="N138" s="14">
        <v>2</v>
      </c>
      <c r="P138" s="15">
        <v>3514.8</v>
      </c>
      <c r="Q138" s="35" t="s">
        <v>179</v>
      </c>
      <c r="R138" s="23">
        <v>7802673780</v>
      </c>
    </row>
    <row r="139" spans="1:18" s="9" customFormat="1" ht="74.400000000000006" customHeight="1" x14ac:dyDescent="0.3">
      <c r="A139" s="8" t="s">
        <v>219</v>
      </c>
      <c r="B139" s="8" t="s">
        <v>220</v>
      </c>
      <c r="D139" s="9" t="s">
        <v>35</v>
      </c>
      <c r="E139" s="9" t="s">
        <v>221</v>
      </c>
      <c r="F139" s="10" t="s">
        <v>222</v>
      </c>
      <c r="G139" s="11">
        <v>5</v>
      </c>
      <c r="H139" s="12" t="s">
        <v>223</v>
      </c>
      <c r="I139" s="13" t="s">
        <v>38</v>
      </c>
      <c r="J139" s="11" t="s">
        <v>39</v>
      </c>
      <c r="K139" s="61">
        <v>45061</v>
      </c>
      <c r="L139" s="61">
        <v>45305</v>
      </c>
      <c r="M139" s="14" t="s">
        <v>45</v>
      </c>
      <c r="N139" s="14">
        <v>1</v>
      </c>
      <c r="P139" s="26">
        <v>18021</v>
      </c>
      <c r="Q139" s="20" t="s">
        <v>224</v>
      </c>
      <c r="R139" s="24">
        <v>7734377959</v>
      </c>
    </row>
    <row r="140" spans="1:18" s="9" customFormat="1" ht="74.400000000000006" customHeight="1" x14ac:dyDescent="0.3">
      <c r="A140" s="8" t="s">
        <v>219</v>
      </c>
      <c r="B140" s="8" t="s">
        <v>220</v>
      </c>
      <c r="D140" s="9" t="s">
        <v>35</v>
      </c>
      <c r="E140" s="9" t="s">
        <v>221</v>
      </c>
      <c r="F140" s="10" t="s">
        <v>222</v>
      </c>
      <c r="G140" s="11">
        <v>5</v>
      </c>
      <c r="H140" s="12" t="s">
        <v>223</v>
      </c>
      <c r="I140" s="13" t="s">
        <v>38</v>
      </c>
      <c r="J140" s="11" t="s">
        <v>39</v>
      </c>
      <c r="K140" s="61">
        <v>45061</v>
      </c>
      <c r="L140" s="61">
        <v>45305</v>
      </c>
      <c r="M140" s="14" t="s">
        <v>45</v>
      </c>
      <c r="N140" s="14">
        <v>2</v>
      </c>
      <c r="P140" s="26">
        <v>18021</v>
      </c>
      <c r="Q140" s="20" t="s">
        <v>44</v>
      </c>
      <c r="R140" s="34">
        <v>7804537013</v>
      </c>
    </row>
    <row r="141" spans="1:18" s="9" customFormat="1" ht="35.4" customHeight="1" x14ac:dyDescent="0.3">
      <c r="A141" s="8" t="s">
        <v>219</v>
      </c>
      <c r="B141" s="8" t="s">
        <v>220</v>
      </c>
      <c r="D141" s="9" t="s">
        <v>35</v>
      </c>
      <c r="E141" s="9" t="s">
        <v>221</v>
      </c>
      <c r="F141" s="10" t="s">
        <v>222</v>
      </c>
      <c r="G141" s="11">
        <v>5</v>
      </c>
      <c r="H141" s="12" t="s">
        <v>223</v>
      </c>
      <c r="I141" s="13" t="s">
        <v>38</v>
      </c>
      <c r="J141" s="11" t="s">
        <v>39</v>
      </c>
      <c r="K141" s="61">
        <v>45017</v>
      </c>
      <c r="L141" s="61">
        <v>45316</v>
      </c>
      <c r="M141" s="14" t="s">
        <v>43</v>
      </c>
      <c r="N141" s="14">
        <v>1</v>
      </c>
      <c r="P141" s="26">
        <v>18021</v>
      </c>
      <c r="Q141" s="20" t="s">
        <v>44</v>
      </c>
      <c r="R141" s="34">
        <v>7804537013</v>
      </c>
    </row>
    <row r="142" spans="1:18" s="9" customFormat="1" ht="35.4" customHeight="1" x14ac:dyDescent="0.3">
      <c r="A142" s="8" t="s">
        <v>219</v>
      </c>
      <c r="B142" s="8" t="s">
        <v>220</v>
      </c>
      <c r="D142" s="9" t="s">
        <v>35</v>
      </c>
      <c r="E142" s="9" t="s">
        <v>221</v>
      </c>
      <c r="F142" s="10" t="s">
        <v>222</v>
      </c>
      <c r="G142" s="11">
        <v>5</v>
      </c>
      <c r="H142" s="12" t="s">
        <v>223</v>
      </c>
      <c r="I142" s="13" t="s">
        <v>38</v>
      </c>
      <c r="J142" s="11" t="s">
        <v>39</v>
      </c>
      <c r="K142" s="61">
        <v>45017</v>
      </c>
      <c r="L142" s="61">
        <v>45316</v>
      </c>
      <c r="M142" s="14" t="s">
        <v>43</v>
      </c>
      <c r="N142" s="14">
        <v>2</v>
      </c>
      <c r="P142" s="26">
        <v>18021</v>
      </c>
      <c r="Q142" s="20" t="s">
        <v>66</v>
      </c>
      <c r="R142" s="23">
        <v>7801337270</v>
      </c>
    </row>
    <row r="143" spans="1:18" s="9" customFormat="1" ht="58.8" customHeight="1" x14ac:dyDescent="0.3">
      <c r="A143" s="8" t="s">
        <v>219</v>
      </c>
      <c r="B143" s="8" t="s">
        <v>220</v>
      </c>
      <c r="D143" s="9" t="s">
        <v>35</v>
      </c>
      <c r="E143" s="9" t="s">
        <v>221</v>
      </c>
      <c r="F143" s="10" t="s">
        <v>222</v>
      </c>
      <c r="G143" s="11">
        <v>5</v>
      </c>
      <c r="H143" s="12" t="s">
        <v>223</v>
      </c>
      <c r="I143" s="13" t="s">
        <v>38</v>
      </c>
      <c r="J143" s="11" t="s">
        <v>39</v>
      </c>
      <c r="K143" s="61">
        <v>45103</v>
      </c>
      <c r="L143" s="61">
        <v>45341</v>
      </c>
      <c r="M143" s="14" t="s">
        <v>46</v>
      </c>
      <c r="N143" s="14">
        <v>1</v>
      </c>
      <c r="P143" s="26">
        <v>9010.5</v>
      </c>
      <c r="Q143" s="16" t="s">
        <v>225</v>
      </c>
      <c r="R143" s="31">
        <v>7806566098</v>
      </c>
    </row>
    <row r="144" spans="1:18" s="9" customFormat="1" ht="58.8" customHeight="1" x14ac:dyDescent="0.3">
      <c r="A144" s="8" t="s">
        <v>219</v>
      </c>
      <c r="B144" s="8" t="s">
        <v>220</v>
      </c>
      <c r="D144" s="9" t="s">
        <v>35</v>
      </c>
      <c r="E144" s="9" t="s">
        <v>221</v>
      </c>
      <c r="F144" s="10" t="s">
        <v>222</v>
      </c>
      <c r="G144" s="11">
        <v>5</v>
      </c>
      <c r="H144" s="12" t="s">
        <v>223</v>
      </c>
      <c r="I144" s="13" t="s">
        <v>38</v>
      </c>
      <c r="J144" s="11" t="s">
        <v>39</v>
      </c>
      <c r="K144" s="61">
        <v>45103</v>
      </c>
      <c r="L144" s="61">
        <v>45341</v>
      </c>
      <c r="M144" s="14" t="s">
        <v>46</v>
      </c>
      <c r="N144" s="14">
        <v>2</v>
      </c>
      <c r="P144" s="26">
        <v>9010.5</v>
      </c>
      <c r="Q144" s="16" t="s">
        <v>226</v>
      </c>
      <c r="R144" s="30">
        <v>7810679680</v>
      </c>
    </row>
    <row r="145" spans="1:18" s="9" customFormat="1" ht="35.4" customHeight="1" x14ac:dyDescent="0.3">
      <c r="A145" s="8" t="s">
        <v>219</v>
      </c>
      <c r="B145" s="8" t="s">
        <v>220</v>
      </c>
      <c r="D145" s="9" t="s">
        <v>35</v>
      </c>
      <c r="E145" s="9" t="s">
        <v>221</v>
      </c>
      <c r="F145" s="10" t="s">
        <v>222</v>
      </c>
      <c r="G145" s="11">
        <v>5</v>
      </c>
      <c r="H145" s="12" t="s">
        <v>223</v>
      </c>
      <c r="I145" s="13" t="s">
        <v>38</v>
      </c>
      <c r="J145" s="11" t="s">
        <v>39</v>
      </c>
      <c r="K145" s="61">
        <v>45103</v>
      </c>
      <c r="L145" s="61">
        <v>45341</v>
      </c>
      <c r="M145" s="14" t="s">
        <v>46</v>
      </c>
      <c r="N145" s="14">
        <v>3</v>
      </c>
      <c r="P145" s="26">
        <v>9010.5</v>
      </c>
      <c r="Q145" s="16" t="s">
        <v>227</v>
      </c>
      <c r="R145" s="37">
        <v>7816723889</v>
      </c>
    </row>
    <row r="146" spans="1:18" s="9" customFormat="1" ht="35.4" customHeight="1" x14ac:dyDescent="0.3">
      <c r="A146" s="8" t="s">
        <v>219</v>
      </c>
      <c r="B146" s="8" t="s">
        <v>220</v>
      </c>
      <c r="D146" s="9" t="s">
        <v>35</v>
      </c>
      <c r="E146" s="9" t="s">
        <v>221</v>
      </c>
      <c r="F146" s="10" t="s">
        <v>222</v>
      </c>
      <c r="G146" s="11">
        <v>5</v>
      </c>
      <c r="H146" s="12" t="s">
        <v>223</v>
      </c>
      <c r="I146" s="13" t="s">
        <v>38</v>
      </c>
      <c r="J146" s="11" t="s">
        <v>39</v>
      </c>
      <c r="K146" s="61">
        <v>45103</v>
      </c>
      <c r="L146" s="61">
        <v>45341</v>
      </c>
      <c r="M146" s="14" t="s">
        <v>46</v>
      </c>
      <c r="N146" s="14">
        <v>4</v>
      </c>
      <c r="P146" s="26">
        <v>9010.5</v>
      </c>
      <c r="Q146" s="20" t="s">
        <v>81</v>
      </c>
      <c r="R146" s="31">
        <v>7840100451</v>
      </c>
    </row>
    <row r="147" spans="1:18" s="9" customFormat="1" ht="35.4" customHeight="1" x14ac:dyDescent="0.3">
      <c r="A147" s="8" t="s">
        <v>228</v>
      </c>
      <c r="B147" s="8" t="s">
        <v>229</v>
      </c>
      <c r="D147" s="9" t="s">
        <v>35</v>
      </c>
      <c r="E147" s="9" t="s">
        <v>221</v>
      </c>
      <c r="F147" s="10" t="s">
        <v>222</v>
      </c>
      <c r="G147" s="11">
        <v>5</v>
      </c>
      <c r="H147" s="12" t="s">
        <v>230</v>
      </c>
      <c r="I147" s="13" t="s">
        <v>79</v>
      </c>
      <c r="J147" s="11" t="s">
        <v>80</v>
      </c>
      <c r="K147" s="61">
        <v>45000</v>
      </c>
      <c r="L147" s="61">
        <v>45313</v>
      </c>
      <c r="M147" s="14" t="s">
        <v>40</v>
      </c>
      <c r="N147" s="14">
        <v>0</v>
      </c>
      <c r="P147" s="9">
        <v>14280</v>
      </c>
      <c r="Q147" s="21" t="s">
        <v>42</v>
      </c>
      <c r="R147" s="22">
        <v>7806374445</v>
      </c>
    </row>
    <row r="148" spans="1:18" s="9" customFormat="1" ht="35.4" customHeight="1" x14ac:dyDescent="0.3">
      <c r="A148" s="8" t="s">
        <v>228</v>
      </c>
      <c r="B148" s="8" t="s">
        <v>229</v>
      </c>
      <c r="D148" s="9" t="s">
        <v>35</v>
      </c>
      <c r="E148" s="9" t="s">
        <v>221</v>
      </c>
      <c r="F148" s="10" t="s">
        <v>222</v>
      </c>
      <c r="G148" s="11">
        <v>5</v>
      </c>
      <c r="H148" s="12" t="s">
        <v>230</v>
      </c>
      <c r="I148" s="13" t="s">
        <v>79</v>
      </c>
      <c r="J148" s="11" t="s">
        <v>80</v>
      </c>
      <c r="K148" s="61">
        <v>44979</v>
      </c>
      <c r="L148" s="61">
        <v>45304</v>
      </c>
      <c r="M148" s="14" t="s">
        <v>43</v>
      </c>
      <c r="N148" s="14">
        <v>0</v>
      </c>
      <c r="P148" s="9">
        <v>14280</v>
      </c>
      <c r="Q148" s="21" t="s">
        <v>91</v>
      </c>
      <c r="R148" s="22">
        <v>4703164320</v>
      </c>
    </row>
    <row r="149" spans="1:18" s="9" customFormat="1" ht="35.4" customHeight="1" x14ac:dyDescent="0.3">
      <c r="A149" s="8" t="s">
        <v>228</v>
      </c>
      <c r="B149" s="8" t="s">
        <v>229</v>
      </c>
      <c r="D149" s="9" t="s">
        <v>35</v>
      </c>
      <c r="E149" s="9" t="s">
        <v>221</v>
      </c>
      <c r="F149" s="10" t="s">
        <v>222</v>
      </c>
      <c r="G149" s="11">
        <v>5</v>
      </c>
      <c r="H149" s="12" t="s">
        <v>230</v>
      </c>
      <c r="I149" s="13" t="s">
        <v>79</v>
      </c>
      <c r="J149" s="11" t="s">
        <v>80</v>
      </c>
      <c r="K149" s="61">
        <v>45038</v>
      </c>
      <c r="L149" s="61">
        <v>45319</v>
      </c>
      <c r="M149" s="14" t="s">
        <v>46</v>
      </c>
      <c r="N149" s="14">
        <v>0</v>
      </c>
      <c r="P149" s="9">
        <v>14280</v>
      </c>
      <c r="Q149" s="21" t="s">
        <v>81</v>
      </c>
      <c r="R149" s="22">
        <v>7840100451</v>
      </c>
    </row>
    <row r="150" spans="1:18" s="9" customFormat="1" ht="35.4" customHeight="1" x14ac:dyDescent="0.3">
      <c r="A150" s="8" t="s">
        <v>231</v>
      </c>
      <c r="B150" s="8" t="s">
        <v>232</v>
      </c>
      <c r="D150" s="9" t="s">
        <v>35</v>
      </c>
      <c r="E150" s="9" t="s">
        <v>233</v>
      </c>
      <c r="F150" s="10" t="s">
        <v>234</v>
      </c>
      <c r="G150" s="11">
        <v>4</v>
      </c>
      <c r="H150" s="12" t="s">
        <v>235</v>
      </c>
      <c r="I150" s="13" t="s">
        <v>38</v>
      </c>
      <c r="J150" s="11" t="s">
        <v>39</v>
      </c>
      <c r="K150" s="61">
        <v>45245</v>
      </c>
      <c r="L150" s="61">
        <v>45525</v>
      </c>
      <c r="M150" s="14" t="s">
        <v>102</v>
      </c>
      <c r="N150" s="14">
        <v>0</v>
      </c>
      <c r="P150" s="26">
        <v>23213</v>
      </c>
      <c r="Q150" s="21" t="s">
        <v>155</v>
      </c>
      <c r="R150" s="22">
        <v>7814454503</v>
      </c>
    </row>
    <row r="151" spans="1:18" s="9" customFormat="1" ht="35.4" customHeight="1" x14ac:dyDescent="0.3">
      <c r="A151" s="8" t="s">
        <v>236</v>
      </c>
      <c r="B151" s="8" t="s">
        <v>232</v>
      </c>
      <c r="D151" s="9" t="s">
        <v>35</v>
      </c>
      <c r="E151" s="9" t="s">
        <v>233</v>
      </c>
      <c r="F151" s="10" t="s">
        <v>234</v>
      </c>
      <c r="G151" s="11">
        <v>4</v>
      </c>
      <c r="H151" s="12" t="s">
        <v>237</v>
      </c>
      <c r="I151" s="13" t="s">
        <v>38</v>
      </c>
      <c r="J151" s="11" t="s">
        <v>39</v>
      </c>
      <c r="K151" s="61">
        <v>45245</v>
      </c>
      <c r="L151" s="61">
        <v>45525</v>
      </c>
      <c r="M151" s="14" t="s">
        <v>102</v>
      </c>
      <c r="N151" s="14">
        <v>0</v>
      </c>
      <c r="P151" s="26">
        <v>23213</v>
      </c>
      <c r="Q151" s="21" t="s">
        <v>155</v>
      </c>
      <c r="R151" s="22">
        <v>7814454503</v>
      </c>
    </row>
    <row r="152" spans="1:18" ht="15.75" customHeight="1" x14ac:dyDescent="0.3">
      <c r="A152" s="8" t="s">
        <v>33</v>
      </c>
      <c r="B152" s="8" t="s">
        <v>34</v>
      </c>
      <c r="C152" s="9"/>
      <c r="D152" s="9" t="s">
        <v>35</v>
      </c>
      <c r="E152" s="9" t="s">
        <v>36</v>
      </c>
      <c r="F152" s="38" t="s">
        <v>37</v>
      </c>
      <c r="G152" s="39">
        <v>4</v>
      </c>
      <c r="H152" s="40">
        <v>32</v>
      </c>
      <c r="I152" s="41" t="s">
        <v>38</v>
      </c>
      <c r="J152" s="11" t="s">
        <v>39</v>
      </c>
      <c r="K152" s="42">
        <v>44934</v>
      </c>
      <c r="L152" s="42">
        <v>45098</v>
      </c>
      <c r="M152" s="43" t="s">
        <v>102</v>
      </c>
      <c r="N152" s="43">
        <v>0</v>
      </c>
      <c r="O152" s="9"/>
      <c r="P152" s="44">
        <v>11969.1</v>
      </c>
      <c r="Q152" s="45" t="str">
        <f>VLOOKUP(R152,'[1]Эталонные названия специализаци'!T:U,2,FALSE)</f>
        <v>ООО "А.С.П."</v>
      </c>
      <c r="R152" s="46">
        <v>7816559822</v>
      </c>
    </row>
    <row r="153" spans="1:18" ht="15.75" customHeight="1" x14ac:dyDescent="0.3">
      <c r="A153" s="8" t="s">
        <v>33</v>
      </c>
      <c r="B153" s="8" t="s">
        <v>34</v>
      </c>
      <c r="C153" s="9"/>
      <c r="D153" s="9" t="s">
        <v>35</v>
      </c>
      <c r="E153" s="9" t="s">
        <v>36</v>
      </c>
      <c r="F153" s="38" t="s">
        <v>37</v>
      </c>
      <c r="G153" s="39">
        <v>4</v>
      </c>
      <c r="H153" s="40">
        <v>32</v>
      </c>
      <c r="I153" s="41" t="s">
        <v>38</v>
      </c>
      <c r="J153" s="11" t="s">
        <v>39</v>
      </c>
      <c r="K153" s="42">
        <v>45007</v>
      </c>
      <c r="L153" s="42">
        <v>45148</v>
      </c>
      <c r="M153" s="43" t="s">
        <v>104</v>
      </c>
      <c r="N153" s="43">
        <v>1</v>
      </c>
      <c r="O153" s="9"/>
      <c r="P153" s="44">
        <v>5984.55</v>
      </c>
      <c r="Q153" s="45" t="str">
        <f>VLOOKUP(R153,'[1]Эталонные названия специализаци'!T:U,2,FALSE)</f>
        <v>ООО "СтройМастер"</v>
      </c>
      <c r="R153" s="48">
        <v>7810521406</v>
      </c>
    </row>
    <row r="154" spans="1:18" ht="15.75" customHeight="1" x14ac:dyDescent="0.3">
      <c r="A154" s="8" t="s">
        <v>33</v>
      </c>
      <c r="B154" s="8" t="s">
        <v>34</v>
      </c>
      <c r="C154" s="9"/>
      <c r="D154" s="9" t="s">
        <v>35</v>
      </c>
      <c r="E154" s="9" t="s">
        <v>36</v>
      </c>
      <c r="F154" s="38" t="s">
        <v>37</v>
      </c>
      <c r="G154" s="39">
        <v>4</v>
      </c>
      <c r="H154" s="40">
        <v>32</v>
      </c>
      <c r="I154" s="41" t="s">
        <v>38</v>
      </c>
      <c r="J154" s="11" t="s">
        <v>39</v>
      </c>
      <c r="K154" s="42">
        <v>45007</v>
      </c>
      <c r="L154" s="42">
        <v>45148</v>
      </c>
      <c r="M154" s="43" t="s">
        <v>104</v>
      </c>
      <c r="N154" s="43">
        <v>2</v>
      </c>
      <c r="O154" s="9"/>
      <c r="P154" s="44">
        <v>5984.55</v>
      </c>
      <c r="Q154" s="45" t="str">
        <f>VLOOKUP(R154,'[1]Эталонные названия специализаци'!T:U,2,FALSE)</f>
        <v>ООО "Брикстрой"</v>
      </c>
      <c r="R154" s="49">
        <v>7802691958</v>
      </c>
    </row>
    <row r="155" spans="1:18" ht="15.75" customHeight="1" x14ac:dyDescent="0.3">
      <c r="A155" s="8" t="s">
        <v>33</v>
      </c>
      <c r="B155" s="8" t="s">
        <v>34</v>
      </c>
      <c r="C155" s="9"/>
      <c r="D155" s="9" t="s">
        <v>35</v>
      </c>
      <c r="E155" s="9" t="s">
        <v>36</v>
      </c>
      <c r="F155" s="38" t="s">
        <v>37</v>
      </c>
      <c r="G155" s="39">
        <v>4</v>
      </c>
      <c r="H155" s="40">
        <v>32</v>
      </c>
      <c r="I155" s="41" t="s">
        <v>38</v>
      </c>
      <c r="J155" s="11" t="s">
        <v>39</v>
      </c>
      <c r="K155" s="42">
        <v>45092</v>
      </c>
      <c r="L155" s="42">
        <v>45196</v>
      </c>
      <c r="M155" s="43" t="s">
        <v>88</v>
      </c>
      <c r="N155" s="43">
        <v>0</v>
      </c>
      <c r="O155" s="9"/>
      <c r="P155" s="44">
        <v>11969.1</v>
      </c>
      <c r="Q155" s="45" t="str">
        <f>VLOOKUP(R155,'[1]Эталонные названия специализаци'!T:U,2,FALSE)</f>
        <v>ООО "АНТ-КРОВЛЯ"</v>
      </c>
      <c r="R155" s="46">
        <v>7811741323</v>
      </c>
    </row>
    <row r="156" spans="1:18" ht="15.75" customHeight="1" x14ac:dyDescent="0.3">
      <c r="A156" s="8" t="s">
        <v>33</v>
      </c>
      <c r="B156" s="8" t="s">
        <v>34</v>
      </c>
      <c r="C156" s="9"/>
      <c r="D156" s="9" t="s">
        <v>35</v>
      </c>
      <c r="E156" s="9" t="s">
        <v>36</v>
      </c>
      <c r="F156" s="38" t="s">
        <v>37</v>
      </c>
      <c r="G156" s="39">
        <v>4</v>
      </c>
      <c r="H156" s="40">
        <v>32</v>
      </c>
      <c r="I156" s="41" t="s">
        <v>38</v>
      </c>
      <c r="J156" s="11" t="s">
        <v>39</v>
      </c>
      <c r="K156" s="42">
        <v>45178</v>
      </c>
      <c r="L156" s="42">
        <v>45238</v>
      </c>
      <c r="M156" s="43" t="s">
        <v>59</v>
      </c>
      <c r="N156" s="43">
        <v>0</v>
      </c>
      <c r="O156" s="9"/>
      <c r="P156" s="44">
        <v>11969.1</v>
      </c>
      <c r="Q156" s="45" t="str">
        <f>VLOOKUP(R156,'[1]Эталонные названия специализаци'!T:U,2,FALSE)</f>
        <v>ООО "ТМС"</v>
      </c>
      <c r="R156" s="46">
        <v>7801629643</v>
      </c>
    </row>
    <row r="157" spans="1:18" ht="41.4" customHeight="1" x14ac:dyDescent="0.3">
      <c r="A157" s="8" t="s">
        <v>49</v>
      </c>
      <c r="B157" s="8" t="s">
        <v>50</v>
      </c>
      <c r="C157" s="9"/>
      <c r="D157" s="9" t="s">
        <v>35</v>
      </c>
      <c r="E157" s="9" t="s">
        <v>36</v>
      </c>
      <c r="F157" s="38" t="s">
        <v>37</v>
      </c>
      <c r="G157" s="39">
        <v>4</v>
      </c>
      <c r="H157" s="40">
        <v>34</v>
      </c>
      <c r="I157" s="41" t="s">
        <v>38</v>
      </c>
      <c r="J157" s="11" t="s">
        <v>39</v>
      </c>
      <c r="K157" s="42">
        <v>44986</v>
      </c>
      <c r="L157" s="42">
        <v>45153</v>
      </c>
      <c r="M157" s="43" t="s">
        <v>104</v>
      </c>
      <c r="N157" s="43">
        <v>1</v>
      </c>
      <c r="O157" s="9"/>
      <c r="P157" s="44">
        <v>8976.8250000000007</v>
      </c>
      <c r="Q157" s="45" t="str">
        <f>VLOOKUP(R157,'[1]Эталонные названия специализаци'!T:U,2,FALSE)</f>
        <v>ООО "СК МТО ГРУПП"</v>
      </c>
      <c r="R157" s="50">
        <v>7816009963</v>
      </c>
    </row>
    <row r="158" spans="1:18" ht="41.4" customHeight="1" x14ac:dyDescent="0.3">
      <c r="A158" s="8" t="s">
        <v>49</v>
      </c>
      <c r="B158" s="8" t="s">
        <v>50</v>
      </c>
      <c r="C158" s="9"/>
      <c r="D158" s="9" t="s">
        <v>35</v>
      </c>
      <c r="E158" s="9" t="s">
        <v>36</v>
      </c>
      <c r="F158" s="38" t="s">
        <v>37</v>
      </c>
      <c r="G158" s="39">
        <v>4</v>
      </c>
      <c r="H158" s="40">
        <v>34</v>
      </c>
      <c r="I158" s="41" t="s">
        <v>38</v>
      </c>
      <c r="J158" s="11" t="s">
        <v>39</v>
      </c>
      <c r="K158" s="42">
        <v>44986</v>
      </c>
      <c r="L158" s="42">
        <v>45153</v>
      </c>
      <c r="M158" s="43" t="s">
        <v>104</v>
      </c>
      <c r="N158" s="43">
        <v>2</v>
      </c>
      <c r="O158" s="9"/>
      <c r="P158" s="44">
        <v>2992.2750000000001</v>
      </c>
      <c r="Q158" s="45" t="str">
        <f>VLOOKUP(R158,'[1]Эталонные названия специализаци'!T:U,2,FALSE)</f>
        <v>ООО "СтройМастер"</v>
      </c>
      <c r="R158" s="48">
        <v>7810521406</v>
      </c>
    </row>
    <row r="159" spans="1:18" ht="15.75" customHeight="1" x14ac:dyDescent="0.3">
      <c r="A159" s="8" t="s">
        <v>49</v>
      </c>
      <c r="B159" s="8" t="s">
        <v>50</v>
      </c>
      <c r="C159" s="9"/>
      <c r="D159" s="9" t="s">
        <v>35</v>
      </c>
      <c r="E159" s="9" t="s">
        <v>36</v>
      </c>
      <c r="F159" s="38" t="s">
        <v>37</v>
      </c>
      <c r="G159" s="39">
        <v>4</v>
      </c>
      <c r="H159" s="40">
        <v>34</v>
      </c>
      <c r="I159" s="41" t="s">
        <v>38</v>
      </c>
      <c r="J159" s="11" t="s">
        <v>39</v>
      </c>
      <c r="K159" s="42">
        <v>45108</v>
      </c>
      <c r="L159" s="42">
        <v>45221</v>
      </c>
      <c r="M159" s="43" t="s">
        <v>88</v>
      </c>
      <c r="N159" s="43">
        <v>0</v>
      </c>
      <c r="O159" s="9"/>
      <c r="P159" s="44">
        <v>11969.1</v>
      </c>
      <c r="Q159" s="45" t="str">
        <f>VLOOKUP(R159,'[1]Эталонные названия специализаци'!T:U,2,FALSE)</f>
        <v>ООО "Регард"</v>
      </c>
      <c r="R159" s="46">
        <v>7839072672</v>
      </c>
    </row>
    <row r="160" spans="1:18" ht="15.75" customHeight="1" x14ac:dyDescent="0.3">
      <c r="A160" s="8" t="s">
        <v>49</v>
      </c>
      <c r="B160" s="8" t="s">
        <v>50</v>
      </c>
      <c r="C160" s="9"/>
      <c r="D160" s="9" t="s">
        <v>35</v>
      </c>
      <c r="E160" s="9" t="s">
        <v>36</v>
      </c>
      <c r="F160" s="38" t="s">
        <v>37</v>
      </c>
      <c r="G160" s="39">
        <v>4</v>
      </c>
      <c r="H160" s="40">
        <v>34</v>
      </c>
      <c r="I160" s="41" t="s">
        <v>38</v>
      </c>
      <c r="J160" s="11" t="s">
        <v>39</v>
      </c>
      <c r="K160" s="42">
        <v>45178</v>
      </c>
      <c r="L160" s="42">
        <v>45229</v>
      </c>
      <c r="M160" s="43" t="s">
        <v>59</v>
      </c>
      <c r="N160" s="43">
        <v>0</v>
      </c>
      <c r="O160" s="9"/>
      <c r="P160" s="44">
        <v>11969.1</v>
      </c>
      <c r="Q160" s="45" t="str">
        <f>VLOOKUP(R160,'[1]Эталонные названия специализаци'!T:U,2,FALSE)</f>
        <v>ООО "ТМС"</v>
      </c>
      <c r="R160" s="46">
        <v>7801629643</v>
      </c>
    </row>
    <row r="161" spans="1:18" ht="15.75" customHeight="1" x14ac:dyDescent="0.3">
      <c r="A161" s="8" t="s">
        <v>54</v>
      </c>
      <c r="B161" s="8" t="s">
        <v>55</v>
      </c>
      <c r="C161" s="9"/>
      <c r="D161" s="9" t="s">
        <v>35</v>
      </c>
      <c r="E161" s="9" t="s">
        <v>36</v>
      </c>
      <c r="F161" s="38" t="s">
        <v>37</v>
      </c>
      <c r="G161" s="39">
        <v>4</v>
      </c>
      <c r="H161" s="40">
        <v>36</v>
      </c>
      <c r="I161" s="41" t="s">
        <v>38</v>
      </c>
      <c r="J161" s="11" t="s">
        <v>39</v>
      </c>
      <c r="K161" s="42">
        <v>44986</v>
      </c>
      <c r="L161" s="42">
        <v>45152</v>
      </c>
      <c r="M161" s="43" t="s">
        <v>104</v>
      </c>
      <c r="N161" s="43">
        <v>0</v>
      </c>
      <c r="O161" s="9"/>
      <c r="P161" s="44">
        <v>11969.1</v>
      </c>
      <c r="Q161" s="45" t="str">
        <f>VLOOKUP(R161,'[1]Эталонные названия специализаци'!T:U,2,FALSE)</f>
        <v>ООО "СК МТО ГРУПП"</v>
      </c>
      <c r="R161" s="46">
        <v>7816009963</v>
      </c>
    </row>
    <row r="162" spans="1:18" ht="15.75" customHeight="1" x14ac:dyDescent="0.3">
      <c r="A162" s="8" t="s">
        <v>54</v>
      </c>
      <c r="B162" s="8" t="s">
        <v>55</v>
      </c>
      <c r="C162" s="9"/>
      <c r="D162" s="9" t="s">
        <v>35</v>
      </c>
      <c r="E162" s="9" t="s">
        <v>36</v>
      </c>
      <c r="F162" s="38" t="s">
        <v>37</v>
      </c>
      <c r="G162" s="39">
        <v>4</v>
      </c>
      <c r="H162" s="40">
        <v>36</v>
      </c>
      <c r="I162" s="41" t="s">
        <v>38</v>
      </c>
      <c r="J162" s="11" t="s">
        <v>39</v>
      </c>
      <c r="K162" s="42">
        <v>45108</v>
      </c>
      <c r="L162" s="42">
        <v>45221</v>
      </c>
      <c r="M162" s="43" t="s">
        <v>88</v>
      </c>
      <c r="N162" s="43">
        <v>0</v>
      </c>
      <c r="O162" s="9"/>
      <c r="P162" s="44">
        <v>11969.1</v>
      </c>
      <c r="Q162" s="45" t="str">
        <f>VLOOKUP(R162,'[1]Эталонные названия специализаци'!T:U,2,FALSE)</f>
        <v>ООО "МЕТРОПОЛЬ ГРУПП"</v>
      </c>
      <c r="R162" s="46">
        <v>7804612310</v>
      </c>
    </row>
    <row r="163" spans="1:18" ht="15.75" customHeight="1" x14ac:dyDescent="0.3">
      <c r="A163" s="8" t="s">
        <v>54</v>
      </c>
      <c r="B163" s="8" t="s">
        <v>55</v>
      </c>
      <c r="C163" s="9"/>
      <c r="D163" s="9" t="s">
        <v>35</v>
      </c>
      <c r="E163" s="9" t="s">
        <v>36</v>
      </c>
      <c r="F163" s="38" t="s">
        <v>37</v>
      </c>
      <c r="G163" s="39">
        <v>4</v>
      </c>
      <c r="H163" s="40">
        <v>36</v>
      </c>
      <c r="I163" s="41" t="s">
        <v>38</v>
      </c>
      <c r="J163" s="11" t="s">
        <v>39</v>
      </c>
      <c r="K163" s="42">
        <v>45178</v>
      </c>
      <c r="L163" s="42">
        <v>45244</v>
      </c>
      <c r="M163" s="43" t="s">
        <v>59</v>
      </c>
      <c r="N163" s="43">
        <v>0</v>
      </c>
      <c r="O163" s="9"/>
      <c r="P163" s="44">
        <v>11969.1</v>
      </c>
      <c r="Q163" s="45" t="str">
        <f>VLOOKUP(R163,'[1]Эталонные названия специализаци'!T:U,2,FALSE)</f>
        <v>ООО "ТМС"</v>
      </c>
      <c r="R163" s="46">
        <v>7801629643</v>
      </c>
    </row>
    <row r="164" spans="1:18" ht="15.75" customHeight="1" x14ac:dyDescent="0.3">
      <c r="A164" s="8" t="s">
        <v>57</v>
      </c>
      <c r="B164" s="8" t="s">
        <v>58</v>
      </c>
      <c r="C164" s="9"/>
      <c r="D164" s="9" t="s">
        <v>35</v>
      </c>
      <c r="E164" s="9" t="s">
        <v>36</v>
      </c>
      <c r="F164" s="38" t="s">
        <v>37</v>
      </c>
      <c r="G164" s="39">
        <v>4</v>
      </c>
      <c r="H164" s="40">
        <v>38</v>
      </c>
      <c r="I164" s="41" t="s">
        <v>38</v>
      </c>
      <c r="J164" s="11" t="s">
        <v>39</v>
      </c>
      <c r="K164" s="42">
        <v>44965</v>
      </c>
      <c r="L164" s="42">
        <v>45165</v>
      </c>
      <c r="M164" s="43" t="s">
        <v>102</v>
      </c>
      <c r="N164" s="43">
        <v>0</v>
      </c>
      <c r="O164" s="9"/>
      <c r="P164" s="44">
        <v>15880.6</v>
      </c>
      <c r="Q164" s="45" t="str">
        <f>VLOOKUP(R164,'[1]Эталонные названия специализаци'!T:U,2,FALSE)</f>
        <v>ООО "МОНОЛИТ СИТИ"</v>
      </c>
      <c r="R164" s="46">
        <v>7802655420</v>
      </c>
    </row>
    <row r="165" spans="1:18" ht="15.75" customHeight="1" x14ac:dyDescent="0.3">
      <c r="A165" s="8" t="s">
        <v>57</v>
      </c>
      <c r="B165" s="8" t="s">
        <v>58</v>
      </c>
      <c r="C165" s="9"/>
      <c r="D165" s="9" t="s">
        <v>35</v>
      </c>
      <c r="E165" s="9" t="s">
        <v>36</v>
      </c>
      <c r="F165" s="38" t="s">
        <v>37</v>
      </c>
      <c r="G165" s="39">
        <v>4</v>
      </c>
      <c r="H165" s="40">
        <v>38</v>
      </c>
      <c r="I165" s="41" t="s">
        <v>38</v>
      </c>
      <c r="J165" s="11" t="s">
        <v>39</v>
      </c>
      <c r="K165" s="42">
        <v>45068</v>
      </c>
      <c r="L165" s="42">
        <v>45217</v>
      </c>
      <c r="M165" s="43" t="s">
        <v>104</v>
      </c>
      <c r="N165" s="43">
        <v>0</v>
      </c>
      <c r="O165" s="9"/>
      <c r="P165" s="44">
        <v>15880.6</v>
      </c>
      <c r="Q165" s="45" t="str">
        <f>VLOOKUP(R165,'[1]Эталонные названия специализаци'!T:U,2,FALSE)</f>
        <v>ООО "Цитадель"</v>
      </c>
      <c r="R165" s="46">
        <v>7802868500</v>
      </c>
    </row>
    <row r="166" spans="1:18" ht="15.75" customHeight="1" x14ac:dyDescent="0.3">
      <c r="A166" s="8" t="s">
        <v>57</v>
      </c>
      <c r="B166" s="8" t="s">
        <v>58</v>
      </c>
      <c r="C166" s="9"/>
      <c r="D166" s="9" t="s">
        <v>35</v>
      </c>
      <c r="E166" s="9" t="s">
        <v>36</v>
      </c>
      <c r="F166" s="38" t="s">
        <v>37</v>
      </c>
      <c r="G166" s="39">
        <v>4</v>
      </c>
      <c r="H166" s="40">
        <v>38</v>
      </c>
      <c r="I166" s="41" t="s">
        <v>38</v>
      </c>
      <c r="J166" s="11" t="s">
        <v>39</v>
      </c>
      <c r="K166" s="42">
        <v>45146</v>
      </c>
      <c r="L166" s="42">
        <v>45256</v>
      </c>
      <c r="M166" s="43" t="s">
        <v>88</v>
      </c>
      <c r="N166" s="43">
        <v>0</v>
      </c>
      <c r="O166" s="9"/>
      <c r="P166" s="44">
        <v>15880.6</v>
      </c>
      <c r="Q166" s="45" t="str">
        <f>VLOOKUP(R166,'[1]Эталонные названия специализаци'!T:U,2,FALSE)</f>
        <v>ООО "МЕТРОПОЛЬ ГРУПП"</v>
      </c>
      <c r="R166" s="46">
        <v>7804612310</v>
      </c>
    </row>
    <row r="167" spans="1:18" ht="15.75" customHeight="1" x14ac:dyDescent="0.3">
      <c r="A167" s="8" t="s">
        <v>63</v>
      </c>
      <c r="B167" s="8" t="s">
        <v>64</v>
      </c>
      <c r="C167" s="9"/>
      <c r="D167" s="9" t="s">
        <v>35</v>
      </c>
      <c r="E167" s="9" t="s">
        <v>36</v>
      </c>
      <c r="F167" s="38" t="s">
        <v>37</v>
      </c>
      <c r="G167" s="39">
        <v>4</v>
      </c>
      <c r="H167" s="40">
        <v>39</v>
      </c>
      <c r="I167" s="41" t="s">
        <v>38</v>
      </c>
      <c r="J167" s="11" t="s">
        <v>39</v>
      </c>
      <c r="K167" s="42">
        <v>44965</v>
      </c>
      <c r="L167" s="42">
        <v>45159</v>
      </c>
      <c r="M167" s="43" t="s">
        <v>102</v>
      </c>
      <c r="N167" s="43">
        <v>1</v>
      </c>
      <c r="O167" s="9"/>
      <c r="P167" s="44">
        <v>14199.75</v>
      </c>
      <c r="Q167" s="45" t="str">
        <f>VLOOKUP(R167,'[1]Эталонные названия специализаци'!T:U,2,FALSE)</f>
        <v xml:space="preserve">        ООО "СК"Новый Дом"</v>
      </c>
      <c r="R167" s="46">
        <v>7802939736</v>
      </c>
    </row>
    <row r="168" spans="1:18" ht="15.75" customHeight="1" x14ac:dyDescent="0.3">
      <c r="A168" s="8" t="s">
        <v>63</v>
      </c>
      <c r="B168" s="8" t="s">
        <v>64</v>
      </c>
      <c r="C168" s="9"/>
      <c r="D168" s="9" t="s">
        <v>35</v>
      </c>
      <c r="E168" s="9" t="s">
        <v>36</v>
      </c>
      <c r="F168" s="38" t="s">
        <v>37</v>
      </c>
      <c r="G168" s="39">
        <v>4</v>
      </c>
      <c r="H168" s="40">
        <v>39</v>
      </c>
      <c r="I168" s="41" t="s">
        <v>38</v>
      </c>
      <c r="J168" s="11" t="s">
        <v>39</v>
      </c>
      <c r="K168" s="42">
        <v>44965</v>
      </c>
      <c r="L168" s="42">
        <v>45159</v>
      </c>
      <c r="M168" s="43" t="s">
        <v>102</v>
      </c>
      <c r="N168" s="43">
        <v>2</v>
      </c>
      <c r="O168" s="9"/>
      <c r="P168" s="44">
        <v>14199.75</v>
      </c>
      <c r="Q168" s="45" t="str">
        <f>VLOOKUP(R168,'[1]Эталонные названия специализаци'!T:U,2,FALSE)</f>
        <v>ООО "А.С.П."</v>
      </c>
      <c r="R168" s="46">
        <v>7816559822</v>
      </c>
    </row>
    <row r="169" spans="1:18" ht="15.75" customHeight="1" x14ac:dyDescent="0.3">
      <c r="A169" s="8" t="s">
        <v>63</v>
      </c>
      <c r="B169" s="8" t="s">
        <v>64</v>
      </c>
      <c r="C169" s="9"/>
      <c r="D169" s="9" t="s">
        <v>35</v>
      </c>
      <c r="E169" s="9" t="s">
        <v>36</v>
      </c>
      <c r="F169" s="38" t="s">
        <v>37</v>
      </c>
      <c r="G169" s="39">
        <v>4</v>
      </c>
      <c r="H169" s="40">
        <v>39</v>
      </c>
      <c r="I169" s="41" t="s">
        <v>38</v>
      </c>
      <c r="J169" s="11" t="s">
        <v>39</v>
      </c>
      <c r="K169" s="42">
        <v>45024</v>
      </c>
      <c r="L169" s="42">
        <v>45219</v>
      </c>
      <c r="M169" s="43" t="s">
        <v>104</v>
      </c>
      <c r="N169" s="43">
        <v>0</v>
      </c>
      <c r="O169" s="9"/>
      <c r="P169" s="44">
        <v>28399.5</v>
      </c>
      <c r="Q169" s="45" t="str">
        <f>VLOOKUP(R169,'[1]Эталонные названия специализаци'!T:U,2,FALSE)</f>
        <v xml:space="preserve">        ООО "СК"Новый Дом"</v>
      </c>
      <c r="R169" s="46">
        <v>7802939736</v>
      </c>
    </row>
    <row r="170" spans="1:18" ht="15.75" customHeight="1" x14ac:dyDescent="0.3">
      <c r="A170" s="8" t="s">
        <v>63</v>
      </c>
      <c r="B170" s="8" t="s">
        <v>64</v>
      </c>
      <c r="C170" s="9"/>
      <c r="D170" s="9" t="s">
        <v>35</v>
      </c>
      <c r="E170" s="9" t="s">
        <v>36</v>
      </c>
      <c r="F170" s="38" t="s">
        <v>37</v>
      </c>
      <c r="G170" s="39">
        <v>4</v>
      </c>
      <c r="H170" s="40">
        <v>39</v>
      </c>
      <c r="I170" s="41" t="s">
        <v>38</v>
      </c>
      <c r="J170" s="11" t="s">
        <v>39</v>
      </c>
      <c r="K170" s="42">
        <v>45146</v>
      </c>
      <c r="L170" s="42">
        <v>45248</v>
      </c>
      <c r="M170" s="43" t="s">
        <v>88</v>
      </c>
      <c r="N170" s="43">
        <v>0</v>
      </c>
      <c r="O170" s="9"/>
      <c r="P170" s="44">
        <v>28399.5</v>
      </c>
      <c r="Q170" s="45" t="str">
        <f>VLOOKUP(R170,'[1]Эталонные названия специализаци'!T:U,2,FALSE)</f>
        <v>ООО "СМК СТРОЙАКТИВ"</v>
      </c>
      <c r="R170" s="46">
        <v>7813652319</v>
      </c>
    </row>
    <row r="171" spans="1:18" ht="15.75" customHeight="1" x14ac:dyDescent="0.3">
      <c r="A171" s="8" t="s">
        <v>238</v>
      </c>
      <c r="B171" s="8" t="s">
        <v>239</v>
      </c>
      <c r="C171" s="9"/>
      <c r="D171" s="9" t="s">
        <v>35</v>
      </c>
      <c r="E171" s="9" t="s">
        <v>36</v>
      </c>
      <c r="F171" s="38" t="s">
        <v>37</v>
      </c>
      <c r="G171" s="39">
        <v>4</v>
      </c>
      <c r="H171" s="40">
        <v>69</v>
      </c>
      <c r="I171" s="41" t="s">
        <v>118</v>
      </c>
      <c r="J171" s="11" t="s">
        <v>119</v>
      </c>
      <c r="K171" s="42">
        <v>44993</v>
      </c>
      <c r="L171" s="42">
        <v>45053</v>
      </c>
      <c r="M171" s="43" t="s">
        <v>104</v>
      </c>
      <c r="N171" s="43">
        <v>0</v>
      </c>
      <c r="O171" s="9"/>
      <c r="P171" s="58">
        <v>3465</v>
      </c>
      <c r="Q171" s="45" t="s">
        <v>240</v>
      </c>
      <c r="R171" s="46">
        <v>0</v>
      </c>
    </row>
    <row r="172" spans="1:18" ht="15.75" customHeight="1" x14ac:dyDescent="0.3">
      <c r="A172" s="8" t="s">
        <v>238</v>
      </c>
      <c r="B172" s="8" t="s">
        <v>239</v>
      </c>
      <c r="C172" s="9"/>
      <c r="D172" s="9" t="s">
        <v>35</v>
      </c>
      <c r="E172" s="9" t="s">
        <v>36</v>
      </c>
      <c r="F172" s="38" t="s">
        <v>37</v>
      </c>
      <c r="G172" s="39">
        <v>4</v>
      </c>
      <c r="H172" s="40">
        <v>69</v>
      </c>
      <c r="I172" s="41" t="s">
        <v>118</v>
      </c>
      <c r="J172" s="11" t="s">
        <v>119</v>
      </c>
      <c r="K172" s="42">
        <v>45024</v>
      </c>
      <c r="L172" s="42">
        <v>45145</v>
      </c>
      <c r="M172" s="43" t="s">
        <v>88</v>
      </c>
      <c r="N172" s="43">
        <v>0</v>
      </c>
      <c r="O172" s="9"/>
      <c r="P172" s="58">
        <v>3465</v>
      </c>
      <c r="Q172" s="45" t="s">
        <v>240</v>
      </c>
      <c r="R172" s="46">
        <v>0</v>
      </c>
    </row>
    <row r="173" spans="1:18" ht="35.4" customHeight="1" x14ac:dyDescent="0.3">
      <c r="A173" s="8" t="s">
        <v>238</v>
      </c>
      <c r="B173" s="8" t="s">
        <v>239</v>
      </c>
      <c r="C173" s="9"/>
      <c r="D173" s="9" t="s">
        <v>35</v>
      </c>
      <c r="E173" s="9" t="s">
        <v>36</v>
      </c>
      <c r="F173" s="38" t="s">
        <v>37</v>
      </c>
      <c r="G173" s="39">
        <v>4</v>
      </c>
      <c r="H173" s="40">
        <v>69</v>
      </c>
      <c r="I173" s="41" t="s">
        <v>118</v>
      </c>
      <c r="J173" s="11" t="s">
        <v>119</v>
      </c>
      <c r="K173" s="42">
        <v>45068</v>
      </c>
      <c r="L173" s="42">
        <v>45222</v>
      </c>
      <c r="M173" s="43" t="s">
        <v>40</v>
      </c>
      <c r="N173" s="43">
        <v>0</v>
      </c>
      <c r="O173" s="9"/>
      <c r="P173" s="58">
        <v>3465</v>
      </c>
      <c r="Q173" s="45" t="str">
        <f>VLOOKUP(R173,'[1]Эталонные названия специализаци'!T:U,2,FALSE)</f>
        <v>ООО "ТК"</v>
      </c>
      <c r="R173" s="46">
        <v>7806374445</v>
      </c>
    </row>
    <row r="174" spans="1:18" ht="29.4" customHeight="1" x14ac:dyDescent="0.3">
      <c r="A174" s="8" t="s">
        <v>238</v>
      </c>
      <c r="B174" s="8" t="s">
        <v>239</v>
      </c>
      <c r="C174" s="9"/>
      <c r="D174" s="9" t="s">
        <v>35</v>
      </c>
      <c r="E174" s="9" t="s">
        <v>36</v>
      </c>
      <c r="F174" s="38" t="s">
        <v>37</v>
      </c>
      <c r="G174" s="39">
        <v>4</v>
      </c>
      <c r="H174" s="40">
        <v>69</v>
      </c>
      <c r="I174" s="41" t="s">
        <v>118</v>
      </c>
      <c r="J174" s="11" t="s">
        <v>119</v>
      </c>
      <c r="K174" s="42">
        <v>45047</v>
      </c>
      <c r="L174" s="42">
        <v>45225</v>
      </c>
      <c r="M174" s="43" t="s">
        <v>43</v>
      </c>
      <c r="N174" s="43">
        <v>0</v>
      </c>
      <c r="O174" s="9"/>
      <c r="P174" s="58">
        <v>3465</v>
      </c>
      <c r="Q174" s="45" t="str">
        <f>VLOOKUP(R174,'[1]Эталонные названия специализаци'!T:U,2,FALSE)</f>
        <v>ООО "ЭСИ"
ООО «ЭнергоСтройИнжиниринг»</v>
      </c>
      <c r="R174" s="46">
        <v>7804537013</v>
      </c>
    </row>
    <row r="175" spans="1:18" ht="31.2" customHeight="1" x14ac:dyDescent="0.3">
      <c r="A175" s="8" t="s">
        <v>238</v>
      </c>
      <c r="B175" s="8" t="s">
        <v>239</v>
      </c>
      <c r="C175" s="9"/>
      <c r="D175" s="9" t="s">
        <v>35</v>
      </c>
      <c r="E175" s="9" t="s">
        <v>36</v>
      </c>
      <c r="F175" s="38" t="s">
        <v>37</v>
      </c>
      <c r="G175" s="39">
        <v>4</v>
      </c>
      <c r="H175" s="40">
        <v>69</v>
      </c>
      <c r="I175" s="41" t="s">
        <v>118</v>
      </c>
      <c r="J175" s="11" t="s">
        <v>119</v>
      </c>
      <c r="K175" s="42">
        <v>45108</v>
      </c>
      <c r="L175" s="42">
        <v>45225</v>
      </c>
      <c r="M175" s="43" t="s">
        <v>45</v>
      </c>
      <c r="N175" s="43">
        <v>0</v>
      </c>
      <c r="O175" s="9"/>
      <c r="P175" s="58">
        <v>3465</v>
      </c>
      <c r="Q175" s="45" t="str">
        <f>VLOOKUP(R175,'[1]Эталонные названия специализаци'!T:U,2,FALSE)</f>
        <v>ООО "ЭСИ"
ООО «ЭнергоСтройИнжиниринг»</v>
      </c>
      <c r="R175" s="46">
        <v>7804537013</v>
      </c>
    </row>
    <row r="176" spans="1:18" ht="15.75" customHeight="1" x14ac:dyDescent="0.3">
      <c r="A176" s="8" t="s">
        <v>238</v>
      </c>
      <c r="B176" s="8" t="s">
        <v>239</v>
      </c>
      <c r="C176" s="9"/>
      <c r="D176" s="9" t="s">
        <v>35</v>
      </c>
      <c r="E176" s="9" t="s">
        <v>36</v>
      </c>
      <c r="F176" s="38" t="s">
        <v>37</v>
      </c>
      <c r="G176" s="39">
        <v>4</v>
      </c>
      <c r="H176" s="40">
        <v>69</v>
      </c>
      <c r="I176" s="41" t="s">
        <v>118</v>
      </c>
      <c r="J176" s="11" t="s">
        <v>119</v>
      </c>
      <c r="K176" s="42">
        <v>45068</v>
      </c>
      <c r="L176" s="42">
        <v>45219</v>
      </c>
      <c r="M176" s="43" t="s">
        <v>46</v>
      </c>
      <c r="N176" s="43">
        <v>0</v>
      </c>
      <c r="O176" s="9"/>
      <c r="P176" s="58">
        <v>3465</v>
      </c>
      <c r="Q176" s="45" t="str">
        <f>VLOOKUP(R176,'[1]Эталонные названия специализаци'!T:U,2,FALSE)</f>
        <v>ООО "ПСН-Строй"</v>
      </c>
      <c r="R176" s="46">
        <v>4705084310</v>
      </c>
    </row>
    <row r="177" spans="1:18" ht="15.75" customHeight="1" x14ac:dyDescent="0.3">
      <c r="A177" s="8" t="s">
        <v>238</v>
      </c>
      <c r="B177" s="8" t="s">
        <v>239</v>
      </c>
      <c r="C177" s="9"/>
      <c r="D177" s="9" t="s">
        <v>35</v>
      </c>
      <c r="E177" s="9" t="s">
        <v>36</v>
      </c>
      <c r="F177" s="38" t="s">
        <v>37</v>
      </c>
      <c r="G177" s="39">
        <v>4</v>
      </c>
      <c r="H177" s="40">
        <v>69</v>
      </c>
      <c r="I177" s="41" t="s">
        <v>118</v>
      </c>
      <c r="J177" s="11" t="s">
        <v>119</v>
      </c>
      <c r="K177" s="42">
        <v>45092</v>
      </c>
      <c r="L177" s="42">
        <v>45195</v>
      </c>
      <c r="M177" s="43" t="s">
        <v>59</v>
      </c>
      <c r="N177" s="43">
        <v>0</v>
      </c>
      <c r="O177" s="9"/>
      <c r="P177" s="58">
        <v>3465</v>
      </c>
      <c r="Q177" s="45" t="str">
        <f>VLOOKUP(R177,'[1]Эталонные названия специализаци'!T:U,2,FALSE)</f>
        <v>ООО "ТМС"</v>
      </c>
      <c r="R177" s="46">
        <v>7801629643</v>
      </c>
    </row>
    <row r="178" spans="1:18" ht="15.75" customHeight="1" x14ac:dyDescent="0.3">
      <c r="A178" s="8" t="s">
        <v>77</v>
      </c>
      <c r="B178" s="8" t="s">
        <v>78</v>
      </c>
      <c r="C178" s="9"/>
      <c r="D178" s="9" t="s">
        <v>35</v>
      </c>
      <c r="E178" s="9" t="s">
        <v>36</v>
      </c>
      <c r="F178" s="38" t="s">
        <v>37</v>
      </c>
      <c r="G178" s="39">
        <v>4</v>
      </c>
      <c r="H178" s="40">
        <v>66</v>
      </c>
      <c r="I178" s="41" t="s">
        <v>79</v>
      </c>
      <c r="J178" s="11" t="s">
        <v>80</v>
      </c>
      <c r="K178" s="42">
        <v>45017</v>
      </c>
      <c r="L178" s="42">
        <v>45107</v>
      </c>
      <c r="M178" s="43" t="s">
        <v>104</v>
      </c>
      <c r="N178" s="43">
        <v>0</v>
      </c>
      <c r="O178" s="9"/>
      <c r="P178" s="26">
        <v>14280</v>
      </c>
      <c r="Q178" s="45" t="str">
        <f>VLOOKUP(R178,'[1]Эталонные названия специализаци'!T:U,2,FALSE)</f>
        <v xml:space="preserve">        ООО "СК"Новый Дом"</v>
      </c>
      <c r="R178" s="46">
        <v>7802939736</v>
      </c>
    </row>
    <row r="179" spans="1:18" ht="15.75" customHeight="1" x14ac:dyDescent="0.3">
      <c r="A179" s="8" t="s">
        <v>77</v>
      </c>
      <c r="B179" s="8" t="s">
        <v>78</v>
      </c>
      <c r="C179" s="9"/>
      <c r="D179" s="9" t="s">
        <v>35</v>
      </c>
      <c r="E179" s="9" t="s">
        <v>36</v>
      </c>
      <c r="F179" s="38" t="s">
        <v>37</v>
      </c>
      <c r="G179" s="39">
        <v>4</v>
      </c>
      <c r="H179" s="40">
        <v>66</v>
      </c>
      <c r="I179" s="41" t="s">
        <v>79</v>
      </c>
      <c r="J179" s="11" t="s">
        <v>80</v>
      </c>
      <c r="K179" s="42">
        <v>45061</v>
      </c>
      <c r="L179" s="42">
        <v>45192</v>
      </c>
      <c r="M179" s="43" t="s">
        <v>88</v>
      </c>
      <c r="N179" s="43">
        <v>0</v>
      </c>
      <c r="O179" s="9"/>
      <c r="P179" s="26">
        <v>14280</v>
      </c>
      <c r="Q179" s="45" t="str">
        <f>VLOOKUP(R179,'[1]Эталонные названия специализаци'!T:U,2,FALSE)</f>
        <v>ООО "МЕТРОПОЛЬ ГРУПП"</v>
      </c>
      <c r="R179" s="46">
        <v>7804612310</v>
      </c>
    </row>
    <row r="180" spans="1:18" ht="42" customHeight="1" x14ac:dyDescent="0.3">
      <c r="A180" s="8" t="s">
        <v>77</v>
      </c>
      <c r="B180" s="8" t="s">
        <v>78</v>
      </c>
      <c r="C180" s="9"/>
      <c r="D180" s="9" t="s">
        <v>35</v>
      </c>
      <c r="E180" s="9" t="s">
        <v>36</v>
      </c>
      <c r="F180" s="38" t="s">
        <v>37</v>
      </c>
      <c r="G180" s="39">
        <v>4</v>
      </c>
      <c r="H180" s="40">
        <v>66</v>
      </c>
      <c r="I180" s="41" t="s">
        <v>79</v>
      </c>
      <c r="J180" s="11" t="s">
        <v>80</v>
      </c>
      <c r="K180" s="42">
        <v>45092</v>
      </c>
      <c r="L180" s="42">
        <v>45208</v>
      </c>
      <c r="M180" s="43" t="s">
        <v>59</v>
      </c>
      <c r="N180" s="43">
        <v>1</v>
      </c>
      <c r="O180" s="9"/>
      <c r="P180" s="26">
        <v>14280</v>
      </c>
      <c r="Q180" s="45" t="str">
        <f>VLOOKUP(R180,'[1]Эталонные названия специализаци'!T:U,2,FALSE)</f>
        <v>ООО "ТМС"</v>
      </c>
      <c r="R180" s="46">
        <v>7801629643</v>
      </c>
    </row>
    <row r="181" spans="1:18" ht="42" customHeight="1" x14ac:dyDescent="0.3">
      <c r="A181" s="8" t="s">
        <v>77</v>
      </c>
      <c r="B181" s="8" t="s">
        <v>78</v>
      </c>
      <c r="C181" s="9"/>
      <c r="D181" s="9" t="s">
        <v>35</v>
      </c>
      <c r="E181" s="9" t="s">
        <v>36</v>
      </c>
      <c r="F181" s="38" t="s">
        <v>37</v>
      </c>
      <c r="G181" s="39">
        <v>4</v>
      </c>
      <c r="H181" s="40">
        <v>66</v>
      </c>
      <c r="I181" s="41" t="s">
        <v>79</v>
      </c>
      <c r="J181" s="11" t="s">
        <v>80</v>
      </c>
      <c r="K181" s="42">
        <v>45092</v>
      </c>
      <c r="L181" s="42">
        <v>45208</v>
      </c>
      <c r="M181" s="43" t="s">
        <v>59</v>
      </c>
      <c r="N181" s="43">
        <v>2</v>
      </c>
      <c r="O181" s="9"/>
      <c r="P181" s="26">
        <v>14280</v>
      </c>
      <c r="Q181" s="45" t="str">
        <f>VLOOKUP(R181,'[1]Эталонные названия специализаци'!T:U,2,FALSE)</f>
        <v>ООО "МЕТРОПОЛЬ ГРУПП"</v>
      </c>
      <c r="R181" s="46">
        <v>7804612310</v>
      </c>
    </row>
    <row r="182" spans="1:18" ht="15.75" customHeight="1" x14ac:dyDescent="0.3">
      <c r="A182" s="8" t="s">
        <v>94</v>
      </c>
      <c r="B182" s="8" t="s">
        <v>95</v>
      </c>
      <c r="C182" s="9"/>
      <c r="D182" s="9" t="s">
        <v>35</v>
      </c>
      <c r="E182" s="9" t="s">
        <v>84</v>
      </c>
      <c r="F182" s="38" t="s">
        <v>85</v>
      </c>
      <c r="G182" s="39">
        <v>5</v>
      </c>
      <c r="H182" s="40">
        <v>10</v>
      </c>
      <c r="I182" s="41" t="s">
        <v>38</v>
      </c>
      <c r="J182" s="11" t="s">
        <v>39</v>
      </c>
      <c r="K182" s="42">
        <v>45017</v>
      </c>
      <c r="L182" s="42">
        <v>45199</v>
      </c>
      <c r="M182" s="43" t="s">
        <v>104</v>
      </c>
      <c r="N182" s="43">
        <v>0</v>
      </c>
      <c r="O182" s="9"/>
      <c r="P182" s="51">
        <v>22477</v>
      </c>
      <c r="Q182" s="45" t="str">
        <f>VLOOKUP(R182,'[1]Эталонные названия специализаци'!T:U,2,FALSE)</f>
        <v>ООО "Эльбрус"</v>
      </c>
      <c r="R182" s="46">
        <v>7814454503</v>
      </c>
    </row>
    <row r="183" spans="1:18" ht="15.75" customHeight="1" x14ac:dyDescent="0.3">
      <c r="A183" s="8" t="s">
        <v>94</v>
      </c>
      <c r="B183" s="8" t="s">
        <v>95</v>
      </c>
      <c r="C183" s="9"/>
      <c r="D183" s="9" t="s">
        <v>35</v>
      </c>
      <c r="E183" s="9" t="s">
        <v>84</v>
      </c>
      <c r="F183" s="38" t="s">
        <v>85</v>
      </c>
      <c r="G183" s="39">
        <v>5</v>
      </c>
      <c r="H183" s="40">
        <v>10</v>
      </c>
      <c r="I183" s="41" t="s">
        <v>38</v>
      </c>
      <c r="J183" s="11" t="s">
        <v>39</v>
      </c>
      <c r="K183" s="42">
        <v>45121</v>
      </c>
      <c r="L183" s="42">
        <v>45275</v>
      </c>
      <c r="M183" s="43" t="s">
        <v>88</v>
      </c>
      <c r="N183" s="43">
        <v>0</v>
      </c>
      <c r="O183" s="9"/>
      <c r="P183" s="51">
        <v>22477</v>
      </c>
      <c r="Q183" s="45" t="str">
        <f>VLOOKUP(R183,'[1]Эталонные названия специализаци'!T:U,2,FALSE)</f>
        <v>ООО "СМК СТРОЙАКТИВ"</v>
      </c>
      <c r="R183" s="46">
        <v>7813652319</v>
      </c>
    </row>
    <row r="184" spans="1:18" ht="15.75" customHeight="1" x14ac:dyDescent="0.3">
      <c r="A184" s="8" t="s">
        <v>82</v>
      </c>
      <c r="B184" s="8" t="s">
        <v>83</v>
      </c>
      <c r="C184" s="9"/>
      <c r="D184" s="9" t="s">
        <v>35</v>
      </c>
      <c r="E184" s="9" t="s">
        <v>84</v>
      </c>
      <c r="F184" s="38" t="s">
        <v>85</v>
      </c>
      <c r="G184" s="39">
        <v>5</v>
      </c>
      <c r="H184" s="40" t="s">
        <v>86</v>
      </c>
      <c r="I184" s="41" t="s">
        <v>87</v>
      </c>
      <c r="J184" s="11" t="s">
        <v>87</v>
      </c>
      <c r="K184" s="42">
        <v>44934</v>
      </c>
      <c r="L184" s="42">
        <v>45169</v>
      </c>
      <c r="M184" s="43" t="s">
        <v>102</v>
      </c>
      <c r="N184" s="43">
        <v>0</v>
      </c>
      <c r="O184" s="9"/>
      <c r="P184" s="26">
        <v>2621</v>
      </c>
      <c r="Q184" s="45" t="str">
        <f>VLOOKUP(R184,'[1]Эталонные названия специализаци'!T:U,2,FALSE)</f>
        <v>ООО "Эльбрус"</v>
      </c>
      <c r="R184" s="46">
        <v>7814454503</v>
      </c>
    </row>
    <row r="185" spans="1:18" ht="15.75" customHeight="1" x14ac:dyDescent="0.3">
      <c r="A185" s="8" t="s">
        <v>82</v>
      </c>
      <c r="B185" s="8" t="s">
        <v>83</v>
      </c>
      <c r="C185" s="9"/>
      <c r="D185" s="9" t="s">
        <v>35</v>
      </c>
      <c r="E185" s="9" t="s">
        <v>84</v>
      </c>
      <c r="F185" s="38" t="s">
        <v>85</v>
      </c>
      <c r="G185" s="39">
        <v>5</v>
      </c>
      <c r="H185" s="40" t="s">
        <v>86</v>
      </c>
      <c r="I185" s="41" t="s">
        <v>87</v>
      </c>
      <c r="J185" s="11" t="s">
        <v>87</v>
      </c>
      <c r="K185" s="42">
        <v>45108</v>
      </c>
      <c r="L185" s="42">
        <v>45121</v>
      </c>
      <c r="M185" s="43" t="s">
        <v>104</v>
      </c>
      <c r="N185" s="43">
        <v>0</v>
      </c>
      <c r="O185" s="9"/>
      <c r="P185" s="26">
        <v>2621</v>
      </c>
      <c r="Q185" s="45" t="str">
        <f>VLOOKUP(R185,'[1]Эталонные названия специализаци'!T:U,2,FALSE)</f>
        <v>ООО "Эльбрус"</v>
      </c>
      <c r="R185" s="46">
        <v>7814454503</v>
      </c>
    </row>
    <row r="186" spans="1:18" ht="15.75" customHeight="1" x14ac:dyDescent="0.3">
      <c r="A186" s="8" t="s">
        <v>127</v>
      </c>
      <c r="B186" s="8" t="s">
        <v>128</v>
      </c>
      <c r="C186" s="9"/>
      <c r="D186" s="9" t="s">
        <v>35</v>
      </c>
      <c r="E186" s="9" t="s">
        <v>123</v>
      </c>
      <c r="F186" s="52" t="s">
        <v>124</v>
      </c>
      <c r="G186" s="53">
        <v>1</v>
      </c>
      <c r="H186" s="40" t="s">
        <v>129</v>
      </c>
      <c r="I186" s="41" t="s">
        <v>38</v>
      </c>
      <c r="J186" s="11" t="s">
        <v>39</v>
      </c>
      <c r="K186" s="42">
        <v>45091</v>
      </c>
      <c r="L186" s="42">
        <v>45274</v>
      </c>
      <c r="M186" s="43" t="s">
        <v>102</v>
      </c>
      <c r="N186" s="43">
        <v>1</v>
      </c>
      <c r="O186" s="9"/>
      <c r="P186" s="51">
        <v>22053.5</v>
      </c>
      <c r="Q186" s="45" t="str">
        <f>VLOOKUP(R186,'[1]Эталонные названия специализаци'!T:U,2,FALSE)</f>
        <v>ООО "Эльбрус"</v>
      </c>
      <c r="R186" s="46">
        <v>7814454503</v>
      </c>
    </row>
    <row r="187" spans="1:18" ht="15.75" customHeight="1" x14ac:dyDescent="0.3">
      <c r="A187" s="8" t="s">
        <v>127</v>
      </c>
      <c r="B187" s="8" t="s">
        <v>128</v>
      </c>
      <c r="C187" s="9"/>
      <c r="D187" s="9" t="s">
        <v>35</v>
      </c>
      <c r="E187" s="9" t="s">
        <v>123</v>
      </c>
      <c r="F187" s="52" t="s">
        <v>124</v>
      </c>
      <c r="G187" s="53">
        <v>1</v>
      </c>
      <c r="H187" s="40" t="s">
        <v>129</v>
      </c>
      <c r="I187" s="41" t="s">
        <v>38</v>
      </c>
      <c r="J187" s="11" t="s">
        <v>39</v>
      </c>
      <c r="K187" s="42">
        <v>45091</v>
      </c>
      <c r="L187" s="42">
        <v>45274</v>
      </c>
      <c r="M187" s="43" t="s">
        <v>102</v>
      </c>
      <c r="N187" s="43">
        <v>2</v>
      </c>
      <c r="O187" s="9"/>
      <c r="P187" s="51">
        <v>9451.5</v>
      </c>
      <c r="Q187" s="45" t="str">
        <f>VLOOKUP(R187,'[1]Эталонные названия специализаци'!T:U,2,FALSE)</f>
        <v xml:space="preserve">        ООО "СК"Новый Дом"</v>
      </c>
      <c r="R187" s="46">
        <v>7802939736</v>
      </c>
    </row>
    <row r="188" spans="1:18" ht="15.75" customHeight="1" x14ac:dyDescent="0.3">
      <c r="A188" s="8" t="s">
        <v>159</v>
      </c>
      <c r="B188" s="8" t="s">
        <v>160</v>
      </c>
      <c r="C188" s="9"/>
      <c r="D188" s="9" t="s">
        <v>35</v>
      </c>
      <c r="E188" s="9" t="s">
        <v>161</v>
      </c>
      <c r="F188" s="38" t="s">
        <v>162</v>
      </c>
      <c r="G188" s="39">
        <v>2</v>
      </c>
      <c r="H188" s="40" t="s">
        <v>163</v>
      </c>
      <c r="I188" s="41" t="s">
        <v>38</v>
      </c>
      <c r="J188" s="11" t="s">
        <v>39</v>
      </c>
      <c r="K188" s="42">
        <v>45024</v>
      </c>
      <c r="L188" s="42">
        <v>45245</v>
      </c>
      <c r="M188" s="43" t="s">
        <v>102</v>
      </c>
      <c r="N188" s="43">
        <v>0</v>
      </c>
      <c r="O188" s="9"/>
      <c r="P188" s="51">
        <v>13108</v>
      </c>
      <c r="Q188" s="45" t="str">
        <f>VLOOKUP(R188,'[1]Эталонные названия специализаци'!T:U,2,FALSE)</f>
        <v>ООО "Новые Горизонты"</v>
      </c>
      <c r="R188" s="46">
        <v>7813525328</v>
      </c>
    </row>
    <row r="189" spans="1:18" ht="15.75" customHeight="1" x14ac:dyDescent="0.3">
      <c r="A189" s="8" t="s">
        <v>159</v>
      </c>
      <c r="B189" s="8" t="s">
        <v>160</v>
      </c>
      <c r="C189" s="9"/>
      <c r="D189" s="9" t="s">
        <v>35</v>
      </c>
      <c r="E189" s="9" t="s">
        <v>161</v>
      </c>
      <c r="F189" s="38" t="s">
        <v>162</v>
      </c>
      <c r="G189" s="39">
        <v>2</v>
      </c>
      <c r="H189" s="40" t="s">
        <v>163</v>
      </c>
      <c r="I189" s="41" t="s">
        <v>38</v>
      </c>
      <c r="J189" s="11" t="s">
        <v>39</v>
      </c>
      <c r="K189" s="42">
        <v>44965</v>
      </c>
      <c r="L189" s="42">
        <v>45289</v>
      </c>
      <c r="M189" s="43" t="s">
        <v>88</v>
      </c>
      <c r="N189" s="43">
        <v>0</v>
      </c>
      <c r="O189" s="9"/>
      <c r="P189" s="51">
        <v>13108</v>
      </c>
      <c r="Q189" s="45" t="str">
        <f>VLOOKUP(R189,'[1]Эталонные названия специализаци'!T:U,2,FALSE)</f>
        <v>ООО "Регард"</v>
      </c>
      <c r="R189" s="46">
        <v>7839072672</v>
      </c>
    </row>
    <row r="190" spans="1:18" ht="15.75" customHeight="1" x14ac:dyDescent="0.3">
      <c r="A190" s="8" t="s">
        <v>166</v>
      </c>
      <c r="B190" s="8" t="s">
        <v>167</v>
      </c>
      <c r="C190" s="9"/>
      <c r="D190" s="9" t="s">
        <v>35</v>
      </c>
      <c r="E190" s="9" t="s">
        <v>161</v>
      </c>
      <c r="F190" s="38" t="s">
        <v>162</v>
      </c>
      <c r="G190" s="39">
        <v>2</v>
      </c>
      <c r="H190" s="40" t="s">
        <v>168</v>
      </c>
      <c r="I190" s="41" t="s">
        <v>38</v>
      </c>
      <c r="J190" s="11" t="s">
        <v>39</v>
      </c>
      <c r="K190" s="42">
        <v>45031</v>
      </c>
      <c r="L190" s="42">
        <v>45235</v>
      </c>
      <c r="M190" s="43" t="s">
        <v>102</v>
      </c>
      <c r="N190" s="43">
        <v>0</v>
      </c>
      <c r="O190" s="9"/>
      <c r="P190" s="51">
        <v>12918.5</v>
      </c>
      <c r="Q190" s="45" t="str">
        <f>VLOOKUP(R190,'[1]Эталонные названия специализаци'!T:U,2,FALSE)</f>
        <v>ООО "НЕВА</v>
      </c>
      <c r="R190" s="46">
        <v>7805316137</v>
      </c>
    </row>
    <row r="191" spans="1:18" ht="15.75" customHeight="1" x14ac:dyDescent="0.3">
      <c r="A191" s="8" t="s">
        <v>180</v>
      </c>
      <c r="B191" s="8" t="s">
        <v>181</v>
      </c>
      <c r="C191" s="9"/>
      <c r="D191" s="9" t="s">
        <v>35</v>
      </c>
      <c r="E191" s="9" t="s">
        <v>161</v>
      </c>
      <c r="F191" s="54" t="s">
        <v>174</v>
      </c>
      <c r="G191" s="39">
        <v>3</v>
      </c>
      <c r="H191" s="40" t="s">
        <v>182</v>
      </c>
      <c r="I191" s="41" t="s">
        <v>38</v>
      </c>
      <c r="J191" s="11" t="s">
        <v>39</v>
      </c>
      <c r="K191" s="42">
        <v>45076</v>
      </c>
      <c r="L191" s="42">
        <v>45258</v>
      </c>
      <c r="M191" s="43" t="s">
        <v>102</v>
      </c>
      <c r="N191" s="43">
        <v>0</v>
      </c>
      <c r="O191" s="9"/>
      <c r="P191" s="44" t="s">
        <v>183</v>
      </c>
      <c r="Q191" s="45" t="str">
        <f>VLOOKUP(R191,'[1]Эталонные названия специализаци'!T:U,2,FALSE)</f>
        <v>ООО "НЕВА</v>
      </c>
      <c r="R191" s="46">
        <v>7805316137</v>
      </c>
    </row>
    <row r="192" spans="1:18" ht="15.75" customHeight="1" x14ac:dyDescent="0.3">
      <c r="A192" s="8" t="s">
        <v>180</v>
      </c>
      <c r="B192" s="8" t="s">
        <v>181</v>
      </c>
      <c r="C192" s="9"/>
      <c r="D192" s="9" t="s">
        <v>35</v>
      </c>
      <c r="E192" s="9" t="s">
        <v>161</v>
      </c>
      <c r="F192" s="54" t="s">
        <v>174</v>
      </c>
      <c r="G192" s="39">
        <v>3</v>
      </c>
      <c r="H192" s="40" t="s">
        <v>182</v>
      </c>
      <c r="I192" s="41" t="s">
        <v>38</v>
      </c>
      <c r="J192" s="11" t="s">
        <v>39</v>
      </c>
      <c r="K192" s="42">
        <v>45177</v>
      </c>
      <c r="L192" s="42">
        <v>45288</v>
      </c>
      <c r="M192" s="43" t="s">
        <v>104</v>
      </c>
      <c r="N192" s="43">
        <v>0</v>
      </c>
      <c r="O192" s="9"/>
      <c r="P192" s="44" t="s">
        <v>183</v>
      </c>
      <c r="Q192" s="45" t="str">
        <f>VLOOKUP(R192,'[1]Эталонные названия специализаци'!T:U,2,FALSE)</f>
        <v>ООО "Брикстрой"</v>
      </c>
      <c r="R192" s="46">
        <v>7802691958</v>
      </c>
    </row>
    <row r="193" spans="1:18" ht="15.75" customHeight="1" x14ac:dyDescent="0.3">
      <c r="A193" s="8" t="s">
        <v>184</v>
      </c>
      <c r="B193" s="8" t="s">
        <v>185</v>
      </c>
      <c r="C193" s="9"/>
      <c r="D193" s="9" t="s">
        <v>35</v>
      </c>
      <c r="E193" s="9" t="s">
        <v>161</v>
      </c>
      <c r="F193" s="54" t="s">
        <v>174</v>
      </c>
      <c r="G193" s="39">
        <v>3</v>
      </c>
      <c r="H193" s="40" t="s">
        <v>186</v>
      </c>
      <c r="I193" s="41" t="s">
        <v>38</v>
      </c>
      <c r="J193" s="11" t="s">
        <v>39</v>
      </c>
      <c r="K193" s="42">
        <v>45076</v>
      </c>
      <c r="L193" s="42">
        <v>45258</v>
      </c>
      <c r="M193" s="43" t="s">
        <v>102</v>
      </c>
      <c r="N193" s="43">
        <v>0</v>
      </c>
      <c r="O193" s="9"/>
      <c r="P193" s="44" t="s">
        <v>187</v>
      </c>
      <c r="Q193" s="45" t="str">
        <f>VLOOKUP(R193,'[1]Эталонные названия специализаци'!T:U,2,FALSE)</f>
        <v>ООО "НЕВА</v>
      </c>
      <c r="R193" s="46">
        <v>7805316137</v>
      </c>
    </row>
    <row r="194" spans="1:18" ht="15.75" customHeight="1" x14ac:dyDescent="0.3">
      <c r="A194" s="8" t="s">
        <v>184</v>
      </c>
      <c r="B194" s="8" t="s">
        <v>185</v>
      </c>
      <c r="C194" s="9"/>
      <c r="D194" s="9" t="s">
        <v>35</v>
      </c>
      <c r="E194" s="9" t="s">
        <v>161</v>
      </c>
      <c r="F194" s="54" t="s">
        <v>174</v>
      </c>
      <c r="G194" s="39">
        <v>3</v>
      </c>
      <c r="H194" s="40" t="s">
        <v>186</v>
      </c>
      <c r="I194" s="41" t="s">
        <v>38</v>
      </c>
      <c r="J194" s="11" t="s">
        <v>39</v>
      </c>
      <c r="K194" s="42">
        <v>45177</v>
      </c>
      <c r="L194" s="42">
        <v>45288</v>
      </c>
      <c r="M194" s="43" t="s">
        <v>104</v>
      </c>
      <c r="N194" s="43">
        <v>0</v>
      </c>
      <c r="O194" s="9"/>
      <c r="P194" s="44" t="s">
        <v>187</v>
      </c>
      <c r="Q194" s="45" t="str">
        <f>VLOOKUP(R194,'[1]Эталонные названия специализаци'!T:U,2,FALSE)</f>
        <v>ООО "Брикстрой"</v>
      </c>
      <c r="R194" s="46">
        <v>7802691958</v>
      </c>
    </row>
    <row r="195" spans="1:18" ht="15.75" customHeight="1" x14ac:dyDescent="0.3">
      <c r="A195" s="8" t="s">
        <v>172</v>
      </c>
      <c r="B195" s="8" t="s">
        <v>173</v>
      </c>
      <c r="C195" s="9"/>
      <c r="D195" s="9" t="s">
        <v>35</v>
      </c>
      <c r="E195" s="9" t="s">
        <v>161</v>
      </c>
      <c r="F195" s="54" t="s">
        <v>174</v>
      </c>
      <c r="G195" s="39">
        <v>3</v>
      </c>
      <c r="H195" s="40" t="s">
        <v>175</v>
      </c>
      <c r="I195" s="41" t="s">
        <v>38</v>
      </c>
      <c r="J195" s="11" t="s">
        <v>39</v>
      </c>
      <c r="K195" s="42">
        <v>45085</v>
      </c>
      <c r="L195" s="42">
        <v>45248</v>
      </c>
      <c r="M195" s="43" t="s">
        <v>102</v>
      </c>
      <c r="N195" s="43">
        <v>0</v>
      </c>
      <c r="O195" s="9"/>
      <c r="P195" s="44" t="s">
        <v>176</v>
      </c>
      <c r="Q195" s="45" t="str">
        <f>VLOOKUP(R195,'[1]Эталонные названия специализаци'!T:U,2,FALSE)</f>
        <v>ООО "НЕВА</v>
      </c>
      <c r="R195" s="46">
        <v>7805316137</v>
      </c>
    </row>
    <row r="196" spans="1:18" ht="15.75" customHeight="1" x14ac:dyDescent="0.3">
      <c r="A196" s="8" t="s">
        <v>215</v>
      </c>
      <c r="B196" s="8" t="s">
        <v>216</v>
      </c>
      <c r="C196" s="9"/>
      <c r="D196" s="9" t="s">
        <v>35</v>
      </c>
      <c r="E196" s="9" t="s">
        <v>161</v>
      </c>
      <c r="F196" s="54" t="s">
        <v>174</v>
      </c>
      <c r="G196" s="39">
        <v>3</v>
      </c>
      <c r="H196" s="40" t="s">
        <v>217</v>
      </c>
      <c r="I196" s="41" t="s">
        <v>38</v>
      </c>
      <c r="J196" s="11" t="s">
        <v>39</v>
      </c>
      <c r="K196" s="42">
        <v>45092</v>
      </c>
      <c r="L196" s="42">
        <v>45255</v>
      </c>
      <c r="M196" s="43" t="s">
        <v>102</v>
      </c>
      <c r="N196" s="43">
        <v>0</v>
      </c>
      <c r="O196" s="9"/>
      <c r="P196" s="44" t="s">
        <v>218</v>
      </c>
      <c r="Q196" s="45" t="str">
        <f>VLOOKUP(R196,'[1]Эталонные названия специализаци'!T:U,2,FALSE)</f>
        <v>ООО "Новые Горизонты"</v>
      </c>
      <c r="R196" s="46">
        <v>7813525328</v>
      </c>
    </row>
    <row r="197" spans="1:18" ht="15.75" customHeight="1" x14ac:dyDescent="0.3">
      <c r="A197" s="8" t="s">
        <v>188</v>
      </c>
      <c r="B197" s="8" t="s">
        <v>189</v>
      </c>
      <c r="C197" s="9"/>
      <c r="D197" s="9" t="s">
        <v>35</v>
      </c>
      <c r="E197" s="9" t="s">
        <v>161</v>
      </c>
      <c r="F197" s="54" t="s">
        <v>174</v>
      </c>
      <c r="G197" s="39">
        <v>3</v>
      </c>
      <c r="H197" s="40" t="s">
        <v>190</v>
      </c>
      <c r="I197" s="41" t="s">
        <v>38</v>
      </c>
      <c r="J197" s="11" t="s">
        <v>39</v>
      </c>
      <c r="K197" s="42">
        <v>45092</v>
      </c>
      <c r="L197" s="42">
        <v>45255</v>
      </c>
      <c r="M197" s="43" t="s">
        <v>102</v>
      </c>
      <c r="N197" s="43">
        <v>0</v>
      </c>
      <c r="O197" s="9"/>
      <c r="P197" s="44" t="s">
        <v>191</v>
      </c>
      <c r="Q197" s="45" t="str">
        <f>VLOOKUP(R197,'[1]Эталонные названия специализаци'!T:U,2,FALSE)</f>
        <v>ООО "Новые Горизонты"</v>
      </c>
      <c r="R197" s="46">
        <v>7813525328</v>
      </c>
    </row>
    <row r="198" spans="1:18" ht="15.75" customHeight="1" x14ac:dyDescent="0.3">
      <c r="A198" s="8" t="s">
        <v>192</v>
      </c>
      <c r="B198" s="8" t="s">
        <v>193</v>
      </c>
      <c r="C198" s="9"/>
      <c r="D198" s="9" t="s">
        <v>35</v>
      </c>
      <c r="E198" s="9" t="s">
        <v>161</v>
      </c>
      <c r="F198" s="54" t="s">
        <v>174</v>
      </c>
      <c r="G198" s="39">
        <v>3</v>
      </c>
      <c r="H198" s="40" t="s">
        <v>194</v>
      </c>
      <c r="I198" s="41" t="s">
        <v>38</v>
      </c>
      <c r="J198" s="11" t="s">
        <v>39</v>
      </c>
      <c r="K198" s="42">
        <v>45078</v>
      </c>
      <c r="L198" s="42">
        <v>45265</v>
      </c>
      <c r="M198" s="43" t="s">
        <v>102</v>
      </c>
      <c r="N198" s="43">
        <v>0</v>
      </c>
      <c r="O198" s="9"/>
      <c r="P198" s="44" t="s">
        <v>195</v>
      </c>
      <c r="Q198" s="45" t="str">
        <f>VLOOKUP(R198,'[1]Эталонные названия специализаци'!T:U,2,FALSE)</f>
        <v>ООО "Новые Горизонты"</v>
      </c>
      <c r="R198" s="46">
        <v>7813525328</v>
      </c>
    </row>
    <row r="199" spans="1:18" ht="15.75" customHeight="1" x14ac:dyDescent="0.3">
      <c r="A199" s="8" t="s">
        <v>202</v>
      </c>
      <c r="B199" s="8" t="s">
        <v>203</v>
      </c>
      <c r="C199" s="9"/>
      <c r="D199" s="9" t="s">
        <v>35</v>
      </c>
      <c r="E199" s="9" t="s">
        <v>161</v>
      </c>
      <c r="F199" s="54" t="s">
        <v>174</v>
      </c>
      <c r="G199" s="39">
        <v>3</v>
      </c>
      <c r="H199" s="40" t="s">
        <v>204</v>
      </c>
      <c r="I199" s="41" t="s">
        <v>38</v>
      </c>
      <c r="J199" s="11" t="s">
        <v>39</v>
      </c>
      <c r="K199" s="42">
        <v>45085</v>
      </c>
      <c r="L199" s="42">
        <v>45265</v>
      </c>
      <c r="M199" s="43" t="s">
        <v>102</v>
      </c>
      <c r="N199" s="43">
        <v>0</v>
      </c>
      <c r="O199" s="9"/>
      <c r="P199" s="44" t="s">
        <v>205</v>
      </c>
      <c r="Q199" s="45" t="str">
        <f>VLOOKUP(R199,'[1]Эталонные названия специализаци'!T:U,2,FALSE)</f>
        <v>ООО "КАПИТАЛСТРОЙ"</v>
      </c>
      <c r="R199" s="46">
        <v>7806292376</v>
      </c>
    </row>
    <row r="200" spans="1:18" ht="15.75" customHeight="1" x14ac:dyDescent="0.3">
      <c r="A200" s="8" t="s">
        <v>206</v>
      </c>
      <c r="B200" s="8" t="s">
        <v>203</v>
      </c>
      <c r="C200" s="9"/>
      <c r="D200" s="9" t="s">
        <v>35</v>
      </c>
      <c r="E200" s="9" t="s">
        <v>161</v>
      </c>
      <c r="F200" s="54" t="s">
        <v>174</v>
      </c>
      <c r="G200" s="39">
        <v>3</v>
      </c>
      <c r="H200" s="40" t="s">
        <v>207</v>
      </c>
      <c r="I200" s="41" t="s">
        <v>38</v>
      </c>
      <c r="J200" s="11" t="s">
        <v>39</v>
      </c>
      <c r="K200" s="42">
        <v>45092</v>
      </c>
      <c r="L200" s="42">
        <v>45240</v>
      </c>
      <c r="M200" s="43" t="s">
        <v>102</v>
      </c>
      <c r="N200" s="43">
        <v>0</v>
      </c>
      <c r="O200" s="9"/>
      <c r="P200" s="44" t="s">
        <v>205</v>
      </c>
      <c r="Q200" s="45" t="str">
        <f>VLOOKUP(R200,'[1]Эталонные названия специализаци'!T:U,2,FALSE)</f>
        <v>ООО "СИБИЗ"</v>
      </c>
      <c r="R200" s="46">
        <v>7814466019</v>
      </c>
    </row>
    <row r="201" spans="1:18" ht="15.75" customHeight="1" x14ac:dyDescent="0.3">
      <c r="A201" s="8" t="s">
        <v>208</v>
      </c>
      <c r="B201" s="8" t="s">
        <v>209</v>
      </c>
      <c r="C201" s="9"/>
      <c r="D201" s="9" t="s">
        <v>35</v>
      </c>
      <c r="E201" s="9" t="s">
        <v>161</v>
      </c>
      <c r="F201" s="54" t="s">
        <v>174</v>
      </c>
      <c r="G201" s="39">
        <v>3</v>
      </c>
      <c r="H201" s="40" t="s">
        <v>210</v>
      </c>
      <c r="I201" s="41" t="s">
        <v>38</v>
      </c>
      <c r="J201" s="11" t="s">
        <v>39</v>
      </c>
      <c r="K201" s="42">
        <v>45092</v>
      </c>
      <c r="L201" s="42">
        <v>45240</v>
      </c>
      <c r="M201" s="43" t="s">
        <v>102</v>
      </c>
      <c r="N201" s="43">
        <v>0</v>
      </c>
      <c r="O201" s="9"/>
      <c r="P201" s="44" t="s">
        <v>211</v>
      </c>
      <c r="Q201" s="45" t="str">
        <f>VLOOKUP(R201,'[1]Эталонные названия специализаци'!T:U,2,FALSE)</f>
        <v>ООО "СИБИЗ"</v>
      </c>
      <c r="R201" s="46">
        <v>7814466019</v>
      </c>
    </row>
    <row r="202" spans="1:18" ht="15.75" customHeight="1" x14ac:dyDescent="0.3">
      <c r="A202" s="8" t="s">
        <v>241</v>
      </c>
      <c r="B202" s="8" t="s">
        <v>242</v>
      </c>
      <c r="C202" s="9"/>
      <c r="D202" s="9" t="s">
        <v>35</v>
      </c>
      <c r="E202" s="9" t="s">
        <v>221</v>
      </c>
      <c r="F202" s="38" t="s">
        <v>222</v>
      </c>
      <c r="G202" s="39">
        <v>5</v>
      </c>
      <c r="H202" s="55" t="s">
        <v>243</v>
      </c>
      <c r="I202" s="41" t="s">
        <v>118</v>
      </c>
      <c r="J202" s="11" t="s">
        <v>119</v>
      </c>
      <c r="K202" s="42">
        <v>44966</v>
      </c>
      <c r="L202" s="42">
        <v>45046</v>
      </c>
      <c r="M202" s="43" t="s">
        <v>104</v>
      </c>
      <c r="N202" s="43">
        <v>0</v>
      </c>
      <c r="O202" s="9"/>
      <c r="P202" s="59">
        <v>2650</v>
      </c>
      <c r="Q202" s="45" t="str">
        <f>VLOOKUP(R202,'[1]Эталонные названия специализаци'!T:U,2,FALSE)</f>
        <v>ООО "ПСН-Строй"</v>
      </c>
      <c r="R202" s="46">
        <v>4705084310</v>
      </c>
    </row>
    <row r="203" spans="1:18" ht="15.75" customHeight="1" x14ac:dyDescent="0.3">
      <c r="A203" s="8" t="s">
        <v>241</v>
      </c>
      <c r="B203" s="8" t="s">
        <v>242</v>
      </c>
      <c r="C203" s="9"/>
      <c r="D203" s="9" t="s">
        <v>35</v>
      </c>
      <c r="E203" s="9" t="s">
        <v>221</v>
      </c>
      <c r="F203" s="38" t="s">
        <v>222</v>
      </c>
      <c r="G203" s="39">
        <v>5</v>
      </c>
      <c r="H203" s="55" t="s">
        <v>243</v>
      </c>
      <c r="I203" s="41" t="s">
        <v>118</v>
      </c>
      <c r="J203" s="11" t="s">
        <v>119</v>
      </c>
      <c r="K203" s="42">
        <v>45030</v>
      </c>
      <c r="L203" s="42">
        <v>45128</v>
      </c>
      <c r="M203" s="43" t="s">
        <v>88</v>
      </c>
      <c r="N203" s="43">
        <v>0</v>
      </c>
      <c r="O203" s="9"/>
      <c r="P203" s="59">
        <v>2650</v>
      </c>
      <c r="Q203" s="45" t="str">
        <f>VLOOKUP(R203,'[1]Эталонные названия специализаци'!T:U,2,FALSE)</f>
        <v>ООО "ПСН-Строй"</v>
      </c>
      <c r="R203" s="46">
        <v>4705084310</v>
      </c>
    </row>
    <row r="204" spans="1:18" ht="15.75" customHeight="1" x14ac:dyDescent="0.3">
      <c r="A204" s="8" t="s">
        <v>241</v>
      </c>
      <c r="B204" s="8" t="s">
        <v>242</v>
      </c>
      <c r="C204" s="9"/>
      <c r="D204" s="9" t="s">
        <v>35</v>
      </c>
      <c r="E204" s="9" t="s">
        <v>221</v>
      </c>
      <c r="F204" s="38" t="s">
        <v>222</v>
      </c>
      <c r="G204" s="39">
        <v>5</v>
      </c>
      <c r="H204" s="55" t="s">
        <v>243</v>
      </c>
      <c r="I204" s="41" t="s">
        <v>118</v>
      </c>
      <c r="J204" s="11" t="s">
        <v>119</v>
      </c>
      <c r="K204" s="42">
        <v>45007</v>
      </c>
      <c r="L204" s="42">
        <v>45190</v>
      </c>
      <c r="M204" s="43" t="s">
        <v>59</v>
      </c>
      <c r="N204" s="43">
        <v>0</v>
      </c>
      <c r="O204" s="9"/>
      <c r="P204" s="59">
        <v>2650</v>
      </c>
      <c r="Q204" s="45" t="str">
        <f>VLOOKUP(R204,'[1]Эталонные названия специализаци'!T:U,2,FALSE)</f>
        <v>ООО "ПСН-Строй"</v>
      </c>
      <c r="R204" s="46">
        <v>4705084310</v>
      </c>
    </row>
    <row r="205" spans="1:18" ht="15.75" customHeight="1" x14ac:dyDescent="0.3">
      <c r="A205" s="8" t="s">
        <v>241</v>
      </c>
      <c r="B205" s="8" t="s">
        <v>242</v>
      </c>
      <c r="C205" s="9"/>
      <c r="D205" s="9" t="s">
        <v>35</v>
      </c>
      <c r="E205" s="9" t="s">
        <v>221</v>
      </c>
      <c r="F205" s="38" t="s">
        <v>222</v>
      </c>
      <c r="G205" s="39">
        <v>5</v>
      </c>
      <c r="H205" s="55" t="s">
        <v>243</v>
      </c>
      <c r="I205" s="41" t="s">
        <v>118</v>
      </c>
      <c r="J205" s="11" t="s">
        <v>119</v>
      </c>
      <c r="K205" s="42">
        <v>45031</v>
      </c>
      <c r="L205" s="42">
        <v>45227</v>
      </c>
      <c r="M205" s="43" t="s">
        <v>40</v>
      </c>
      <c r="N205" s="43">
        <v>0</v>
      </c>
      <c r="O205" s="9"/>
      <c r="P205" s="59">
        <v>2650</v>
      </c>
      <c r="Q205" s="45" t="str">
        <f>VLOOKUP(R205,'[1]Эталонные названия специализаци'!T:U,2,FALSE)</f>
        <v>ООО "ПСН-Строй"</v>
      </c>
      <c r="R205" s="46">
        <v>4705084310</v>
      </c>
    </row>
    <row r="206" spans="1:18" ht="15.75" customHeight="1" x14ac:dyDescent="0.3">
      <c r="A206" s="8" t="s">
        <v>241</v>
      </c>
      <c r="B206" s="8" t="s">
        <v>242</v>
      </c>
      <c r="C206" s="9"/>
      <c r="D206" s="9" t="s">
        <v>35</v>
      </c>
      <c r="E206" s="9" t="s">
        <v>221</v>
      </c>
      <c r="F206" s="38" t="s">
        <v>222</v>
      </c>
      <c r="G206" s="39">
        <v>5</v>
      </c>
      <c r="H206" s="55" t="s">
        <v>243</v>
      </c>
      <c r="I206" s="41" t="s">
        <v>118</v>
      </c>
      <c r="J206" s="11" t="s">
        <v>119</v>
      </c>
      <c r="K206" s="42">
        <v>45037</v>
      </c>
      <c r="L206" s="42">
        <v>45221</v>
      </c>
      <c r="M206" s="43" t="s">
        <v>45</v>
      </c>
      <c r="N206" s="43">
        <v>0</v>
      </c>
      <c r="O206" s="9"/>
      <c r="P206" s="59">
        <v>2650</v>
      </c>
      <c r="Q206" s="45" t="str">
        <f>VLOOKUP(R206,'[1]Эталонные названия специализаци'!T:U,2,FALSE)</f>
        <v>ООО "Авентин Инжиниринг"</v>
      </c>
      <c r="R206" s="46">
        <v>7801452160</v>
      </c>
    </row>
    <row r="207" spans="1:18" ht="15.75" customHeight="1" x14ac:dyDescent="0.3">
      <c r="A207" s="8" t="s">
        <v>241</v>
      </c>
      <c r="B207" s="8" t="s">
        <v>242</v>
      </c>
      <c r="C207" s="9"/>
      <c r="D207" s="9" t="s">
        <v>35</v>
      </c>
      <c r="E207" s="9" t="s">
        <v>221</v>
      </c>
      <c r="F207" s="38" t="s">
        <v>222</v>
      </c>
      <c r="G207" s="39">
        <v>5</v>
      </c>
      <c r="H207" s="55" t="s">
        <v>243</v>
      </c>
      <c r="I207" s="41" t="s">
        <v>118</v>
      </c>
      <c r="J207" s="11" t="s">
        <v>119</v>
      </c>
      <c r="K207" s="42">
        <v>45016</v>
      </c>
      <c r="L207" s="42">
        <v>45220</v>
      </c>
      <c r="M207" s="43" t="s">
        <v>43</v>
      </c>
      <c r="N207" s="43">
        <v>0</v>
      </c>
      <c r="O207" s="9"/>
      <c r="P207" s="59">
        <v>2650</v>
      </c>
      <c r="Q207" s="45" t="str">
        <f>VLOOKUP(R207,'[1]Эталонные названия специализаци'!T:U,2,FALSE)</f>
        <v>ООО "ПСН-Строй"</v>
      </c>
      <c r="R207" s="46">
        <v>4705084310</v>
      </c>
    </row>
    <row r="208" spans="1:18" ht="15.75" customHeight="1" x14ac:dyDescent="0.3">
      <c r="A208" s="8" t="s">
        <v>241</v>
      </c>
      <c r="B208" s="8" t="s">
        <v>242</v>
      </c>
      <c r="C208" s="9"/>
      <c r="D208" s="9" t="s">
        <v>35</v>
      </c>
      <c r="E208" s="9" t="s">
        <v>221</v>
      </c>
      <c r="F208" s="38" t="s">
        <v>222</v>
      </c>
      <c r="G208" s="39">
        <v>5</v>
      </c>
      <c r="H208" s="55" t="s">
        <v>243</v>
      </c>
      <c r="I208" s="41" t="s">
        <v>118</v>
      </c>
      <c r="J208" s="11" t="s">
        <v>119</v>
      </c>
      <c r="K208" s="42">
        <v>45067</v>
      </c>
      <c r="L208" s="42">
        <v>45217</v>
      </c>
      <c r="M208" s="43" t="s">
        <v>46</v>
      </c>
      <c r="N208" s="43">
        <v>0</v>
      </c>
      <c r="O208" s="9"/>
      <c r="P208" s="59">
        <v>2650</v>
      </c>
      <c r="Q208" s="45" t="str">
        <f>VLOOKUP(R208,'[1]Эталонные названия специализаци'!T:U,2,FALSE)</f>
        <v>ООО "ПСН-Строй"</v>
      </c>
      <c r="R208" s="46">
        <v>4705084310</v>
      </c>
    </row>
    <row r="209" spans="1:18" ht="15.75" customHeight="1" x14ac:dyDescent="0.3">
      <c r="A209" s="8" t="s">
        <v>228</v>
      </c>
      <c r="B209" s="8" t="s">
        <v>229</v>
      </c>
      <c r="C209" s="9"/>
      <c r="D209" s="9" t="s">
        <v>35</v>
      </c>
      <c r="E209" s="9" t="s">
        <v>221</v>
      </c>
      <c r="F209" s="38" t="s">
        <v>222</v>
      </c>
      <c r="G209" s="39">
        <v>5</v>
      </c>
      <c r="H209" s="40" t="s">
        <v>230</v>
      </c>
      <c r="I209" s="41" t="s">
        <v>79</v>
      </c>
      <c r="J209" s="11" t="s">
        <v>80</v>
      </c>
      <c r="K209" s="42">
        <v>44965</v>
      </c>
      <c r="L209" s="42">
        <v>45075</v>
      </c>
      <c r="M209" s="43" t="s">
        <v>88</v>
      </c>
      <c r="N209" s="43">
        <v>0</v>
      </c>
      <c r="O209" s="9"/>
      <c r="P209" s="26">
        <v>14280</v>
      </c>
      <c r="Q209" s="45" t="str">
        <f>VLOOKUP(R209,'[1]Эталонные названия специализаци'!T:U,2,FALSE)</f>
        <v>ООО "МЕТРОПОЛЬ ГРУПП"</v>
      </c>
      <c r="R209" s="46">
        <v>7804612310</v>
      </c>
    </row>
    <row r="210" spans="1:18" ht="15.75" customHeight="1" x14ac:dyDescent="0.3">
      <c r="A210" s="8" t="s">
        <v>228</v>
      </c>
      <c r="B210" s="8" t="s">
        <v>229</v>
      </c>
      <c r="C210" s="9"/>
      <c r="D210" s="9" t="s">
        <v>35</v>
      </c>
      <c r="E210" s="9" t="s">
        <v>221</v>
      </c>
      <c r="F210" s="38" t="s">
        <v>222</v>
      </c>
      <c r="G210" s="39">
        <v>5</v>
      </c>
      <c r="H210" s="40" t="s">
        <v>230</v>
      </c>
      <c r="I210" s="41" t="s">
        <v>79</v>
      </c>
      <c r="J210" s="11" t="s">
        <v>80</v>
      </c>
      <c r="K210" s="42">
        <v>44986</v>
      </c>
      <c r="L210" s="42">
        <v>45138</v>
      </c>
      <c r="M210" s="43" t="s">
        <v>59</v>
      </c>
      <c r="N210" s="43">
        <v>0</v>
      </c>
      <c r="O210" s="9"/>
      <c r="P210" s="26">
        <v>14280</v>
      </c>
      <c r="Q210" s="45" t="str">
        <f>VLOOKUP(R210,'[1]Эталонные названия специализаци'!T:U,2,FALSE)</f>
        <v>ООО "ТМС"</v>
      </c>
      <c r="R210" s="46">
        <v>7801629643</v>
      </c>
    </row>
    <row r="211" spans="1:18" ht="15.75" customHeight="1" x14ac:dyDescent="0.3">
      <c r="A211" s="8" t="s">
        <v>228</v>
      </c>
      <c r="B211" s="8" t="s">
        <v>229</v>
      </c>
      <c r="C211" s="9"/>
      <c r="D211" s="9" t="s">
        <v>35</v>
      </c>
      <c r="E211" s="9" t="s">
        <v>221</v>
      </c>
      <c r="F211" s="38" t="s">
        <v>222</v>
      </c>
      <c r="G211" s="39">
        <v>5</v>
      </c>
      <c r="H211" s="40" t="s">
        <v>230</v>
      </c>
      <c r="I211" s="41" t="s">
        <v>79</v>
      </c>
      <c r="J211" s="11" t="s">
        <v>80</v>
      </c>
      <c r="K211" s="42">
        <v>45017</v>
      </c>
      <c r="L211" s="42">
        <v>45290</v>
      </c>
      <c r="M211" s="43" t="s">
        <v>45</v>
      </c>
      <c r="N211" s="43">
        <v>0</v>
      </c>
      <c r="O211" s="9"/>
      <c r="P211" s="26">
        <v>14280</v>
      </c>
      <c r="Q211" s="45" t="str">
        <f>VLOOKUP(R211,'[1]Эталонные названия специализаци'!T:U,2,FALSE)</f>
        <v>ООО "Авентин Инжиниринг"</v>
      </c>
      <c r="R211" s="46">
        <v>7801452160</v>
      </c>
    </row>
    <row r="212" spans="1:18" ht="43.8" customHeight="1" x14ac:dyDescent="0.3">
      <c r="A212" s="8" t="s">
        <v>219</v>
      </c>
      <c r="B212" s="8" t="s">
        <v>220</v>
      </c>
      <c r="C212" s="9"/>
      <c r="D212" s="9" t="s">
        <v>35</v>
      </c>
      <c r="E212" s="9" t="s">
        <v>221</v>
      </c>
      <c r="F212" s="38" t="s">
        <v>222</v>
      </c>
      <c r="G212" s="39">
        <v>5</v>
      </c>
      <c r="H212" s="40" t="s">
        <v>223</v>
      </c>
      <c r="I212" s="41" t="s">
        <v>38</v>
      </c>
      <c r="J212" s="11" t="s">
        <v>39</v>
      </c>
      <c r="K212" s="42">
        <v>45078</v>
      </c>
      <c r="L212" s="42">
        <v>45213</v>
      </c>
      <c r="M212" s="43" t="s">
        <v>88</v>
      </c>
      <c r="N212" s="43">
        <v>1</v>
      </c>
      <c r="O212" s="9"/>
      <c r="P212" s="51">
        <v>18021</v>
      </c>
      <c r="Q212" s="45" t="str">
        <f>VLOOKUP(R212,'[1]Эталонные названия специализаци'!T:U,2,FALSE)</f>
        <v>ООО "МЕТРОПОЛЬ ГРУПП"</v>
      </c>
      <c r="R212" s="46">
        <v>7804612310</v>
      </c>
    </row>
    <row r="213" spans="1:18" ht="43.8" customHeight="1" x14ac:dyDescent="0.3">
      <c r="A213" s="8" t="s">
        <v>219</v>
      </c>
      <c r="B213" s="8" t="s">
        <v>220</v>
      </c>
      <c r="C213" s="9"/>
      <c r="D213" s="9" t="s">
        <v>35</v>
      </c>
      <c r="E213" s="9" t="s">
        <v>221</v>
      </c>
      <c r="F213" s="38" t="s">
        <v>222</v>
      </c>
      <c r="G213" s="39">
        <v>5</v>
      </c>
      <c r="H213" s="40" t="s">
        <v>223</v>
      </c>
      <c r="I213" s="41" t="s">
        <v>38</v>
      </c>
      <c r="J213" s="11" t="s">
        <v>39</v>
      </c>
      <c r="K213" s="42">
        <v>45078</v>
      </c>
      <c r="L213" s="42">
        <v>45213</v>
      </c>
      <c r="M213" s="43" t="s">
        <v>88</v>
      </c>
      <c r="N213" s="43">
        <v>2</v>
      </c>
      <c r="O213" s="9"/>
      <c r="P213" s="51">
        <v>18021</v>
      </c>
      <c r="Q213" s="45" t="str">
        <f>VLOOKUP(R213,'[1]Эталонные названия специализаци'!T:U,2,FALSE)</f>
        <v>ООО "Регард"</v>
      </c>
      <c r="R213" s="46">
        <v>7839072672</v>
      </c>
    </row>
    <row r="214" spans="1:18" ht="15.75" customHeight="1" x14ac:dyDescent="0.3">
      <c r="A214" s="8" t="s">
        <v>219</v>
      </c>
      <c r="B214" s="8" t="s">
        <v>220</v>
      </c>
      <c r="C214" s="9"/>
      <c r="D214" s="9" t="s">
        <v>35</v>
      </c>
      <c r="E214" s="9" t="s">
        <v>221</v>
      </c>
      <c r="F214" s="38" t="s">
        <v>222</v>
      </c>
      <c r="G214" s="39">
        <v>5</v>
      </c>
      <c r="H214" s="40" t="s">
        <v>223</v>
      </c>
      <c r="I214" s="41" t="s">
        <v>38</v>
      </c>
      <c r="J214" s="11" t="s">
        <v>39</v>
      </c>
      <c r="K214" s="42">
        <v>45064</v>
      </c>
      <c r="L214" s="42">
        <v>45154</v>
      </c>
      <c r="M214" s="43" t="s">
        <v>88</v>
      </c>
      <c r="N214" s="43">
        <v>0</v>
      </c>
      <c r="O214" s="9"/>
      <c r="P214" s="51">
        <v>36042</v>
      </c>
      <c r="Q214" s="45" t="str">
        <f>VLOOKUP(R214,'[1]Эталонные названия специализаци'!T:U,2,FALSE)</f>
        <v>ООО "Регард"</v>
      </c>
      <c r="R214" s="46">
        <v>7839072672</v>
      </c>
    </row>
    <row r="215" spans="1:18" ht="15.75" customHeight="1" x14ac:dyDescent="0.3">
      <c r="A215" s="8" t="s">
        <v>219</v>
      </c>
      <c r="B215" s="8" t="s">
        <v>220</v>
      </c>
      <c r="C215" s="9"/>
      <c r="D215" s="9" t="s">
        <v>35</v>
      </c>
      <c r="E215" s="9" t="s">
        <v>221</v>
      </c>
      <c r="F215" s="38" t="s">
        <v>222</v>
      </c>
      <c r="G215" s="39">
        <v>5</v>
      </c>
      <c r="H215" s="40" t="s">
        <v>223</v>
      </c>
      <c r="I215" s="41" t="s">
        <v>38</v>
      </c>
      <c r="J215" s="11" t="s">
        <v>39</v>
      </c>
      <c r="K215" s="42">
        <v>45078</v>
      </c>
      <c r="L215" s="42">
        <v>45275</v>
      </c>
      <c r="M215" s="43" t="s">
        <v>59</v>
      </c>
      <c r="N215" s="43">
        <v>0</v>
      </c>
      <c r="O215" s="9"/>
      <c r="P215" s="51">
        <v>36042</v>
      </c>
      <c r="Q215" s="45" t="str">
        <f>VLOOKUP(R215,'[1]Эталонные названия специализаци'!T:U,2,FALSE)</f>
        <v>ООО "ТМС"</v>
      </c>
      <c r="R215" s="46">
        <v>7801629643</v>
      </c>
    </row>
    <row r="216" spans="1:18" ht="15.75" customHeight="1" x14ac:dyDescent="0.3">
      <c r="A216" s="8" t="s">
        <v>219</v>
      </c>
      <c r="B216" s="8" t="s">
        <v>220</v>
      </c>
      <c r="C216" s="9"/>
      <c r="D216" s="9" t="s">
        <v>35</v>
      </c>
      <c r="E216" s="9" t="s">
        <v>221</v>
      </c>
      <c r="F216" s="38" t="s">
        <v>222</v>
      </c>
      <c r="G216" s="39">
        <v>5</v>
      </c>
      <c r="H216" s="40" t="s">
        <v>223</v>
      </c>
      <c r="I216" s="41" t="s">
        <v>38</v>
      </c>
      <c r="J216" s="11" t="s">
        <v>39</v>
      </c>
      <c r="K216" s="42">
        <v>45085</v>
      </c>
      <c r="L216" s="42">
        <v>45267</v>
      </c>
      <c r="M216" s="43" t="s">
        <v>40</v>
      </c>
      <c r="N216" s="43">
        <v>1</v>
      </c>
      <c r="O216" s="9"/>
      <c r="P216" s="51">
        <v>12014</v>
      </c>
      <c r="Q216" s="45" t="str">
        <f>VLOOKUP(R216,'[1]Эталонные названия специализаци'!T:U,2,FALSE)</f>
        <v>ООО "ПИК"</v>
      </c>
      <c r="R216" s="46">
        <v>7814763220</v>
      </c>
    </row>
    <row r="217" spans="1:18" ht="15.75" customHeight="1" x14ac:dyDescent="0.3">
      <c r="A217" s="8" t="s">
        <v>219</v>
      </c>
      <c r="B217" s="8" t="s">
        <v>220</v>
      </c>
      <c r="C217" s="9"/>
      <c r="D217" s="9" t="s">
        <v>35</v>
      </c>
      <c r="E217" s="9" t="s">
        <v>221</v>
      </c>
      <c r="F217" s="38" t="s">
        <v>222</v>
      </c>
      <c r="G217" s="39">
        <v>5</v>
      </c>
      <c r="H217" s="40" t="s">
        <v>223</v>
      </c>
      <c r="I217" s="41" t="s">
        <v>38</v>
      </c>
      <c r="J217" s="11" t="s">
        <v>39</v>
      </c>
      <c r="K217" s="42">
        <v>45085</v>
      </c>
      <c r="L217" s="42">
        <v>45267</v>
      </c>
      <c r="M217" s="43" t="s">
        <v>40</v>
      </c>
      <c r="N217" s="43">
        <v>2</v>
      </c>
      <c r="O217" s="9"/>
      <c r="P217" s="51">
        <v>12014</v>
      </c>
      <c r="Q217" s="45" t="s">
        <v>244</v>
      </c>
      <c r="R217" s="46"/>
    </row>
    <row r="218" spans="1:18" ht="15.75" customHeight="1" x14ac:dyDescent="0.3">
      <c r="A218" s="8" t="s">
        <v>219</v>
      </c>
      <c r="B218" s="8" t="s">
        <v>220</v>
      </c>
      <c r="C218" s="9"/>
      <c r="D218" s="9" t="s">
        <v>35</v>
      </c>
      <c r="E218" s="9" t="s">
        <v>221</v>
      </c>
      <c r="F218" s="38" t="s">
        <v>222</v>
      </c>
      <c r="G218" s="39">
        <v>5</v>
      </c>
      <c r="H218" s="40" t="s">
        <v>223</v>
      </c>
      <c r="I218" s="41" t="s">
        <v>38</v>
      </c>
      <c r="J218" s="11" t="s">
        <v>39</v>
      </c>
      <c r="K218" s="42">
        <v>45085</v>
      </c>
      <c r="L218" s="42">
        <v>45267</v>
      </c>
      <c r="M218" s="43" t="s">
        <v>40</v>
      </c>
      <c r="N218" s="43">
        <v>3</v>
      </c>
      <c r="O218" s="9"/>
      <c r="P218" s="51">
        <v>12014</v>
      </c>
      <c r="Q218" s="45" t="str">
        <f>VLOOKUP(R218,'[1]Эталонные названия специализаци'!T:U,2,FALSE)</f>
        <v>ООО "344 УСМР"</v>
      </c>
      <c r="R218" s="46">
        <v>7802697893</v>
      </c>
    </row>
    <row r="219" spans="1:18" ht="15.75" customHeight="1" x14ac:dyDescent="0.3">
      <c r="A219" s="8" t="s">
        <v>245</v>
      </c>
      <c r="B219" s="8" t="s">
        <v>246</v>
      </c>
      <c r="C219" s="9"/>
      <c r="D219" s="9" t="s">
        <v>35</v>
      </c>
      <c r="E219" s="9" t="s">
        <v>221</v>
      </c>
      <c r="F219" s="38" t="s">
        <v>222</v>
      </c>
      <c r="G219" s="39">
        <v>5</v>
      </c>
      <c r="H219" s="40">
        <v>42</v>
      </c>
      <c r="I219" s="41" t="s">
        <v>38</v>
      </c>
      <c r="J219" s="11" t="s">
        <v>39</v>
      </c>
      <c r="K219" s="42">
        <v>44979</v>
      </c>
      <c r="L219" s="42">
        <v>45067</v>
      </c>
      <c r="M219" s="43" t="s">
        <v>88</v>
      </c>
      <c r="N219" s="43">
        <v>0</v>
      </c>
      <c r="O219" s="9"/>
      <c r="P219" s="51">
        <v>13597</v>
      </c>
      <c r="Q219" s="45" t="str">
        <f>VLOOKUP(R219,'[1]Эталонные названия специализаци'!T:U,2,FALSE)</f>
        <v>ООО "Вектор"</v>
      </c>
      <c r="R219" s="46">
        <v>7842159676</v>
      </c>
    </row>
    <row r="220" spans="1:18" ht="15.75" customHeight="1" x14ac:dyDescent="0.3">
      <c r="A220" s="8" t="s">
        <v>245</v>
      </c>
      <c r="B220" s="8" t="s">
        <v>246</v>
      </c>
      <c r="C220" s="9"/>
      <c r="D220" s="9" t="s">
        <v>35</v>
      </c>
      <c r="E220" s="9" t="s">
        <v>221</v>
      </c>
      <c r="F220" s="38" t="s">
        <v>222</v>
      </c>
      <c r="G220" s="39">
        <v>5</v>
      </c>
      <c r="H220" s="40">
        <v>42</v>
      </c>
      <c r="I220" s="41" t="s">
        <v>38</v>
      </c>
      <c r="J220" s="11" t="s">
        <v>39</v>
      </c>
      <c r="K220" s="42">
        <v>44979</v>
      </c>
      <c r="L220" s="42">
        <v>45046</v>
      </c>
      <c r="M220" s="43" t="s">
        <v>59</v>
      </c>
      <c r="N220" s="43">
        <v>0</v>
      </c>
      <c r="O220" s="9"/>
      <c r="P220" s="51">
        <v>13597</v>
      </c>
      <c r="Q220" s="45" t="str">
        <f>VLOOKUP(R220,'[1]Эталонные названия специализаци'!T:U,2,FALSE)</f>
        <v>ООО "ТМС"</v>
      </c>
      <c r="R220" s="46">
        <v>7801629643</v>
      </c>
    </row>
    <row r="221" spans="1:18" ht="15.75" customHeight="1" x14ac:dyDescent="0.3">
      <c r="A221" s="8" t="s">
        <v>245</v>
      </c>
      <c r="B221" s="8" t="s">
        <v>246</v>
      </c>
      <c r="C221" s="9"/>
      <c r="D221" s="9" t="s">
        <v>35</v>
      </c>
      <c r="E221" s="9" t="s">
        <v>221</v>
      </c>
      <c r="F221" s="38" t="s">
        <v>222</v>
      </c>
      <c r="G221" s="39">
        <v>5</v>
      </c>
      <c r="H221" s="40">
        <v>42</v>
      </c>
      <c r="I221" s="41" t="s">
        <v>38</v>
      </c>
      <c r="J221" s="11" t="s">
        <v>39</v>
      </c>
      <c r="K221" s="42">
        <v>44958</v>
      </c>
      <c r="L221" s="42">
        <v>45206</v>
      </c>
      <c r="M221" s="43" t="s">
        <v>40</v>
      </c>
      <c r="N221" s="43">
        <v>0</v>
      </c>
      <c r="O221" s="9"/>
      <c r="P221" s="51">
        <v>13597</v>
      </c>
      <c r="Q221" s="45" t="str">
        <f>VLOOKUP(R221,'[1]Эталонные названия специализаци'!T:U,2,FALSE)</f>
        <v>ООО "344 УСМР"</v>
      </c>
      <c r="R221" s="46">
        <v>7802697893</v>
      </c>
    </row>
    <row r="222" spans="1:18" ht="15.75" customHeight="1" x14ac:dyDescent="0.3">
      <c r="A222" s="8" t="s">
        <v>245</v>
      </c>
      <c r="B222" s="8" t="s">
        <v>246</v>
      </c>
      <c r="C222" s="9"/>
      <c r="D222" s="9" t="s">
        <v>35</v>
      </c>
      <c r="E222" s="9" t="s">
        <v>221</v>
      </c>
      <c r="F222" s="38" t="s">
        <v>222</v>
      </c>
      <c r="G222" s="39">
        <v>5</v>
      </c>
      <c r="H222" s="40">
        <v>42</v>
      </c>
      <c r="I222" s="41" t="s">
        <v>38</v>
      </c>
      <c r="J222" s="11" t="s">
        <v>39</v>
      </c>
      <c r="K222" s="42">
        <v>45007</v>
      </c>
      <c r="L222" s="42">
        <v>45152</v>
      </c>
      <c r="M222" s="43" t="s">
        <v>45</v>
      </c>
      <c r="N222" s="43">
        <v>0</v>
      </c>
      <c r="O222" s="9"/>
      <c r="P222" s="51">
        <v>13597</v>
      </c>
      <c r="Q222" s="45" t="str">
        <f>VLOOKUP(R222,'[1]Эталонные названия специализаци'!T:U,2,FALSE)</f>
        <v>ООО "Авентин Инжиниринг"</v>
      </c>
      <c r="R222" s="46">
        <v>7801452160</v>
      </c>
    </row>
    <row r="223" spans="1:18" ht="15.75" customHeight="1" x14ac:dyDescent="0.3">
      <c r="A223" s="8" t="s">
        <v>245</v>
      </c>
      <c r="B223" s="8" t="s">
        <v>246</v>
      </c>
      <c r="C223" s="9"/>
      <c r="D223" s="9" t="s">
        <v>35</v>
      </c>
      <c r="E223" s="9" t="s">
        <v>221</v>
      </c>
      <c r="F223" s="38" t="s">
        <v>222</v>
      </c>
      <c r="G223" s="39">
        <v>5</v>
      </c>
      <c r="H223" s="40">
        <v>42</v>
      </c>
      <c r="I223" s="41" t="s">
        <v>38</v>
      </c>
      <c r="J223" s="11" t="s">
        <v>39</v>
      </c>
      <c r="K223" s="42">
        <v>44927</v>
      </c>
      <c r="L223" s="42">
        <v>45190</v>
      </c>
      <c r="M223" s="43" t="s">
        <v>43</v>
      </c>
      <c r="N223" s="43">
        <v>0</v>
      </c>
      <c r="O223" s="9"/>
      <c r="P223" s="51">
        <v>13597</v>
      </c>
      <c r="Q223" s="45" t="str">
        <f>VLOOKUP(R223,'[1]Эталонные названия специализаци'!T:U,2,FALSE)</f>
        <v>ООО "Территория"</v>
      </c>
      <c r="R223" s="46">
        <v>7802673780</v>
      </c>
    </row>
    <row r="224" spans="1:18" ht="15.75" customHeight="1" x14ac:dyDescent="0.3">
      <c r="A224" s="8" t="s">
        <v>245</v>
      </c>
      <c r="B224" s="8" t="s">
        <v>246</v>
      </c>
      <c r="C224" s="9"/>
      <c r="D224" s="9" t="s">
        <v>35</v>
      </c>
      <c r="E224" s="9" t="s">
        <v>221</v>
      </c>
      <c r="F224" s="38" t="s">
        <v>222</v>
      </c>
      <c r="G224" s="39">
        <v>5</v>
      </c>
      <c r="H224" s="40">
        <v>42</v>
      </c>
      <c r="I224" s="41" t="s">
        <v>38</v>
      </c>
      <c r="J224" s="11" t="s">
        <v>39</v>
      </c>
      <c r="K224" s="42">
        <v>45007</v>
      </c>
      <c r="L224" s="42">
        <v>45190</v>
      </c>
      <c r="M224" s="43" t="s">
        <v>46</v>
      </c>
      <c r="N224" s="43">
        <v>0</v>
      </c>
      <c r="O224" s="9"/>
      <c r="P224" s="51">
        <v>13597</v>
      </c>
      <c r="Q224" s="45" t="str">
        <f>VLOOKUP(R224,'[1]Эталонные названия специализаци'!T:U,2,FALSE)</f>
        <v>ООО"СИТИ"</v>
      </c>
      <c r="R224" s="46">
        <v>7840100451</v>
      </c>
    </row>
    <row r="225" spans="1:18" ht="15.75" customHeight="1" x14ac:dyDescent="0.3">
      <c r="A225" s="8" t="s">
        <v>107</v>
      </c>
      <c r="B225" s="8" t="s">
        <v>108</v>
      </c>
      <c r="C225" s="9"/>
      <c r="D225" s="9" t="s">
        <v>35</v>
      </c>
      <c r="E225" s="9" t="s">
        <v>99</v>
      </c>
      <c r="F225" s="38" t="s">
        <v>100</v>
      </c>
      <c r="G225" s="39">
        <v>1</v>
      </c>
      <c r="H225" s="40" t="s">
        <v>109</v>
      </c>
      <c r="I225" s="41" t="s">
        <v>87</v>
      </c>
      <c r="J225" s="11" t="s">
        <v>87</v>
      </c>
      <c r="K225" s="42">
        <v>45006</v>
      </c>
      <c r="L225" s="42">
        <v>45023</v>
      </c>
      <c r="M225" s="43" t="s">
        <v>72</v>
      </c>
      <c r="N225" s="43">
        <v>0</v>
      </c>
      <c r="O225" s="9"/>
      <c r="P225" s="26">
        <v>5184</v>
      </c>
      <c r="Q225" s="45" t="s">
        <v>247</v>
      </c>
      <c r="R225" s="46">
        <v>0</v>
      </c>
    </row>
    <row r="226" spans="1:18" ht="15.75" customHeight="1" x14ac:dyDescent="0.3">
      <c r="A226" s="8" t="s">
        <v>107</v>
      </c>
      <c r="B226" s="8" t="s">
        <v>108</v>
      </c>
      <c r="C226" s="9"/>
      <c r="D226" s="9" t="s">
        <v>35</v>
      </c>
      <c r="E226" s="9" t="s">
        <v>99</v>
      </c>
      <c r="F226" s="38" t="s">
        <v>100</v>
      </c>
      <c r="G226" s="39">
        <v>1</v>
      </c>
      <c r="H226" s="40" t="s">
        <v>109</v>
      </c>
      <c r="I226" s="41" t="s">
        <v>87</v>
      </c>
      <c r="J226" s="11" t="s">
        <v>87</v>
      </c>
      <c r="K226" s="42">
        <v>45047</v>
      </c>
      <c r="L226" s="42">
        <v>45209</v>
      </c>
      <c r="M226" s="43" t="s">
        <v>102</v>
      </c>
      <c r="N226" s="43">
        <v>0</v>
      </c>
      <c r="O226" s="9"/>
      <c r="P226" s="26">
        <v>5184</v>
      </c>
      <c r="Q226" s="45" t="str">
        <f>VLOOKUP(R226,'[1]Эталонные названия специализаци'!T:U,2,FALSE)</f>
        <v>ООО "Новые Горизонты"</v>
      </c>
      <c r="R226" s="46">
        <v>7813525328</v>
      </c>
    </row>
    <row r="227" spans="1:18" ht="15.75" customHeight="1" x14ac:dyDescent="0.3">
      <c r="I227" s="47"/>
    </row>
  </sheetData>
  <autoFilter ref="A1:AG226"/>
  <conditionalFormatting sqref="K2:L2 K4:L6 K8:L19 K21:L25 K39:L44 K27:L36 K46:L46 K48:L49 K52:L71 K73:L73 K75:L76 K78:L78 K80:L82 K84:L84 K86:L88 K90:L90 K92:L94 K96:L96 K98:L100 K102:L102 K104:L107 K109:L109 K111:L113 K117:L119 K115:L115 K123:L125 K121:L121 K127:L127 K129:L133 K135:L135 K137:L137 K145:L151 K141:L143">
    <cfRule type="expression" dxfId="98" priority="99">
      <formula>K2&lt;43831</formula>
    </cfRule>
  </conditionalFormatting>
  <conditionalFormatting sqref="K3:L3">
    <cfRule type="expression" dxfId="97" priority="98">
      <formula>K3&lt;43831</formula>
    </cfRule>
  </conditionalFormatting>
  <conditionalFormatting sqref="K7:L7">
    <cfRule type="expression" dxfId="96" priority="97">
      <formula>K7&lt;43831</formula>
    </cfRule>
  </conditionalFormatting>
  <conditionalFormatting sqref="K20:L20">
    <cfRule type="expression" dxfId="95" priority="96">
      <formula>K20&lt;43831</formula>
    </cfRule>
  </conditionalFormatting>
  <conditionalFormatting sqref="K38:L38">
    <cfRule type="expression" dxfId="94" priority="94">
      <formula>K38&lt;43831</formula>
    </cfRule>
  </conditionalFormatting>
  <conditionalFormatting sqref="K26:L26">
    <cfRule type="expression" dxfId="93" priority="93">
      <formula>K26&lt;43831</formula>
    </cfRule>
  </conditionalFormatting>
  <conditionalFormatting sqref="K37:L37">
    <cfRule type="expression" dxfId="92" priority="95">
      <formula>K37&lt;43831</formula>
    </cfRule>
  </conditionalFormatting>
  <conditionalFormatting sqref="K45:L45">
    <cfRule type="expression" dxfId="91" priority="92">
      <formula>K45&lt;43831</formula>
    </cfRule>
  </conditionalFormatting>
  <conditionalFormatting sqref="K47:L47">
    <cfRule type="expression" dxfId="90" priority="91">
      <formula>K47&lt;43831</formula>
    </cfRule>
  </conditionalFormatting>
  <conditionalFormatting sqref="K51:L51">
    <cfRule type="expression" dxfId="89" priority="89">
      <formula>K51&lt;43831</formula>
    </cfRule>
  </conditionalFormatting>
  <conditionalFormatting sqref="K72:L72">
    <cfRule type="expression" dxfId="88" priority="88">
      <formula>K72&lt;43831</formula>
    </cfRule>
  </conditionalFormatting>
  <conditionalFormatting sqref="K50:L50">
    <cfRule type="expression" dxfId="87" priority="90">
      <formula>K50&lt;43831</formula>
    </cfRule>
  </conditionalFormatting>
  <conditionalFormatting sqref="K74:L74">
    <cfRule type="expression" dxfId="86" priority="87">
      <formula>K74&lt;43831</formula>
    </cfRule>
  </conditionalFormatting>
  <conditionalFormatting sqref="K77:L77">
    <cfRule type="expression" dxfId="85" priority="86">
      <formula>K77&lt;43831</formula>
    </cfRule>
  </conditionalFormatting>
  <conditionalFormatting sqref="K79:L79">
    <cfRule type="expression" dxfId="84" priority="85">
      <formula>K79&lt;43831</formula>
    </cfRule>
  </conditionalFormatting>
  <conditionalFormatting sqref="K83:L83">
    <cfRule type="expression" dxfId="83" priority="84">
      <formula>K83&lt;43831</formula>
    </cfRule>
  </conditionalFormatting>
  <conditionalFormatting sqref="K85:L85">
    <cfRule type="expression" dxfId="82" priority="83">
      <formula>K85&lt;43831</formula>
    </cfRule>
  </conditionalFormatting>
  <conditionalFormatting sqref="K89:L89">
    <cfRule type="expression" dxfId="81" priority="82">
      <formula>K89&lt;43831</formula>
    </cfRule>
  </conditionalFormatting>
  <conditionalFormatting sqref="K91:L91">
    <cfRule type="expression" dxfId="80" priority="81">
      <formula>K91&lt;43831</formula>
    </cfRule>
  </conditionalFormatting>
  <conditionalFormatting sqref="K95:L95">
    <cfRule type="expression" dxfId="79" priority="80">
      <formula>K95&lt;43831</formula>
    </cfRule>
  </conditionalFormatting>
  <conditionalFormatting sqref="K97:L97">
    <cfRule type="expression" dxfId="78" priority="79">
      <formula>K97&lt;43831</formula>
    </cfRule>
  </conditionalFormatting>
  <conditionalFormatting sqref="K103:L103">
    <cfRule type="expression" dxfId="77" priority="77">
      <formula>K103&lt;43831</formula>
    </cfRule>
  </conditionalFormatting>
  <conditionalFormatting sqref="K108:L108">
    <cfRule type="expression" dxfId="76" priority="76">
      <formula>K108&lt;43831</formula>
    </cfRule>
  </conditionalFormatting>
  <conditionalFormatting sqref="K110:L110">
    <cfRule type="expression" dxfId="75" priority="75">
      <formula>K110&lt;43831</formula>
    </cfRule>
  </conditionalFormatting>
  <conditionalFormatting sqref="K101:L101">
    <cfRule type="expression" dxfId="74" priority="78">
      <formula>K101&lt;43831</formula>
    </cfRule>
  </conditionalFormatting>
  <conditionalFormatting sqref="K114:L114">
    <cfRule type="expression" dxfId="73" priority="73">
      <formula>K114&lt;43831</formula>
    </cfRule>
  </conditionalFormatting>
  <conditionalFormatting sqref="K120:L120">
    <cfRule type="expression" dxfId="72" priority="71">
      <formula>K120&lt;43831</formula>
    </cfRule>
  </conditionalFormatting>
  <conditionalFormatting sqref="K126:L126">
    <cfRule type="expression" dxfId="71" priority="70">
      <formula>K126&lt;43831</formula>
    </cfRule>
  </conditionalFormatting>
  <conditionalFormatting sqref="K116:L116">
    <cfRule type="expression" dxfId="70" priority="74">
      <formula>K116&lt;43831</formula>
    </cfRule>
  </conditionalFormatting>
  <conditionalFormatting sqref="K128:L128">
    <cfRule type="expression" dxfId="69" priority="69">
      <formula>K128&lt;43831</formula>
    </cfRule>
  </conditionalFormatting>
  <conditionalFormatting sqref="K122:L122">
    <cfRule type="expression" dxfId="68" priority="72">
      <formula>K122&lt;43831</formula>
    </cfRule>
  </conditionalFormatting>
  <conditionalFormatting sqref="K134:L134">
    <cfRule type="expression" dxfId="67" priority="68">
      <formula>K134&lt;43831</formula>
    </cfRule>
  </conditionalFormatting>
  <conditionalFormatting sqref="K136:L136">
    <cfRule type="expression" dxfId="66" priority="67">
      <formula>K136&lt;43831</formula>
    </cfRule>
  </conditionalFormatting>
  <conditionalFormatting sqref="K144:L144">
    <cfRule type="expression" dxfId="65" priority="66">
      <formula>K144&lt;43831</formula>
    </cfRule>
  </conditionalFormatting>
  <conditionalFormatting sqref="K140:L140">
    <cfRule type="expression" dxfId="64" priority="63">
      <formula>K140&lt;43831</formula>
    </cfRule>
  </conditionalFormatting>
  <conditionalFormatting sqref="K138:L138">
    <cfRule type="expression" dxfId="63" priority="65">
      <formula>K138&lt;43831</formula>
    </cfRule>
  </conditionalFormatting>
  <conditionalFormatting sqref="K139:L139">
    <cfRule type="expression" dxfId="62" priority="64">
      <formula>K139&lt;43831</formula>
    </cfRule>
  </conditionalFormatting>
  <conditionalFormatting sqref="K152:L153 K214:L216 K188:L212 K182:L186 K155:L157 K159:L167 K169:L180 K219:L226">
    <cfRule type="expression" dxfId="19" priority="20">
      <formula>K152&lt;43831</formula>
    </cfRule>
  </conditionalFormatting>
  <conditionalFormatting sqref="K213:L213">
    <cfRule type="expression" dxfId="18" priority="19">
      <formula>K213&lt;43831</formula>
    </cfRule>
  </conditionalFormatting>
  <conditionalFormatting sqref="K187:L187">
    <cfRule type="expression" dxfId="17" priority="18">
      <formula>K187&lt;43831</formula>
    </cfRule>
  </conditionalFormatting>
  <conditionalFormatting sqref="K181:L181">
    <cfRule type="expression" dxfId="16" priority="17">
      <formula>K181&lt;43831</formula>
    </cfRule>
  </conditionalFormatting>
  <conditionalFormatting sqref="K154:L154">
    <cfRule type="expression" dxfId="15" priority="16">
      <formula>K154&lt;43831</formula>
    </cfRule>
  </conditionalFormatting>
  <conditionalFormatting sqref="K158:L158">
    <cfRule type="expression" dxfId="14" priority="15">
      <formula>K158&lt;43831</formula>
    </cfRule>
  </conditionalFormatting>
  <conditionalFormatting sqref="K168:L168">
    <cfRule type="expression" dxfId="13" priority="14">
      <formula>K168&lt;43831</formula>
    </cfRule>
  </conditionalFormatting>
  <conditionalFormatting sqref="K217:L217">
    <cfRule type="expression" dxfId="12" priority="13">
      <formula>K217&lt;43831</formula>
    </cfRule>
  </conditionalFormatting>
  <conditionalFormatting sqref="K218:L218">
    <cfRule type="expression" dxfId="11" priority="12">
      <formula>K218&lt;43831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Фалалеева Анна</dc:creator>
  <cp:lastModifiedBy>Фалалеева Анна</cp:lastModifiedBy>
  <dcterms:created xsi:type="dcterms:W3CDTF">2023-10-20T09:41:15Z</dcterms:created>
  <dcterms:modified xsi:type="dcterms:W3CDTF">2023-10-27T09:29:36Z</dcterms:modified>
</cp:coreProperties>
</file>