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<sst xmlns="http://schemas.openxmlformats.org/spreadsheetml/2006/main" count="95" uniqueCount="71">
  <si>
    <t>工作分解结构表（WBS）</t>
  </si>
  <si>
    <t>一、项目基本情况</t>
  </si>
  <si>
    <t>项目名称</t>
  </si>
  <si>
    <t>xxx项目</t>
  </si>
  <si>
    <t>项目编号</t>
  </si>
  <si>
    <t>T0808</t>
  </si>
  <si>
    <t>制作人</t>
  </si>
  <si>
    <t>朱铮麟</t>
  </si>
  <si>
    <t>审核人</t>
  </si>
  <si>
    <t>高昕</t>
  </si>
  <si>
    <t>项目经理</t>
  </si>
  <si>
    <t>制作日期</t>
  </si>
  <si>
    <t>二、工作分解结构</t>
  </si>
  <si>
    <t>分解代码</t>
  </si>
  <si>
    <t>任务名称</t>
  </si>
  <si>
    <t>包含活动</t>
  </si>
  <si>
    <t>工时估算</t>
  </si>
  <si>
    <t>人力资源</t>
  </si>
  <si>
    <t>其他资源</t>
  </si>
  <si>
    <t>人力成本</t>
  </si>
  <si>
    <t>时长/天</t>
  </si>
  <si>
    <t>负责人员</t>
  </si>
  <si>
    <t>截止时间</t>
  </si>
  <si>
    <t>备注</t>
  </si>
  <si>
    <t>需求分析</t>
  </si>
  <si>
    <t>明确开发目标</t>
  </si>
  <si>
    <t>房租4000元</t>
  </si>
  <si>
    <t>高昕、郭任杰</t>
  </si>
  <si>
    <t>分析平台功能与技术</t>
  </si>
  <si>
    <t>无</t>
  </si>
  <si>
    <t>高昕、苏培贤</t>
  </si>
  <si>
    <t>整理相关技术</t>
  </si>
  <si>
    <t>准备条件</t>
  </si>
  <si>
    <t>设计EA流程</t>
  </si>
  <si>
    <t>朱铮麟、王岩</t>
  </si>
  <si>
    <t>原型设计</t>
  </si>
  <si>
    <t>办公用品200元</t>
  </si>
  <si>
    <t>建立数据库</t>
  </si>
  <si>
    <t>郭任杰、苏培贤</t>
  </si>
  <si>
    <t>架构设计</t>
  </si>
  <si>
    <t>搭建平台</t>
  </si>
  <si>
    <t>郭任杰、高昕</t>
  </si>
  <si>
    <t>构思前端页面</t>
  </si>
  <si>
    <t>韩心洁、李泽宇</t>
  </si>
  <si>
    <t>前端操作页面设计</t>
  </si>
  <si>
    <t>后台设计</t>
  </si>
  <si>
    <t>设计登录页面</t>
  </si>
  <si>
    <t>纯净水200元</t>
  </si>
  <si>
    <t>苏培贤</t>
  </si>
  <si>
    <t>设计注册页面</t>
  </si>
  <si>
    <t>郭任杰</t>
  </si>
  <si>
    <t>设计操作页面</t>
  </si>
  <si>
    <t>技术实现</t>
  </si>
  <si>
    <t>后台跳转控制器</t>
  </si>
  <si>
    <t>电费600元</t>
  </si>
  <si>
    <t>操作页面功能实现</t>
  </si>
  <si>
    <t>操作页面前后端联调</t>
  </si>
  <si>
    <t>郭任杰、苏培贤、高昕</t>
  </si>
  <si>
    <t>产品测试</t>
  </si>
  <si>
    <t>跳转控制调试</t>
  </si>
  <si>
    <t>郭任杰、苏培贤、王岩</t>
  </si>
  <si>
    <r>
      <rPr>
        <sz val="8"/>
        <color rgb="FF000000"/>
        <rFont val="宋体"/>
        <charset val="134"/>
      </rPr>
      <t>调试功能，修改</t>
    </r>
    <r>
      <rPr>
        <sz val="8"/>
        <color rgb="FF000000"/>
        <rFont val="Arial"/>
        <charset val="134"/>
      </rPr>
      <t>bug</t>
    </r>
  </si>
  <si>
    <t>部署到服务器</t>
  </si>
  <si>
    <t>服务器50元</t>
  </si>
  <si>
    <t>后续事宜跟踪</t>
  </si>
  <si>
    <t>项目验收</t>
  </si>
  <si>
    <t>项目收尾</t>
  </si>
  <si>
    <t>高昕、王岩、苏培贤</t>
  </si>
  <si>
    <t>项目展示</t>
  </si>
  <si>
    <t>所有人电脑磨损3000元</t>
  </si>
  <si>
    <t>朱铮麟、郭任杰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</si>
</sst>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8"/>
      <color rgb="FF000000"/>
      <name val="宋体"/>
      <charset val="134"/>
    </font>
    <font>
      <sz val="8"/>
      <color rgb="FF000000"/>
      <name val="Arial"/>
      <charset val="134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1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13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8" fillId="29" borderId="16" applyNumberFormat="0" applyAlignment="0" applyProtection="0">
      <alignment vertical="center"/>
    </xf>
    <xf numFmtId="0" fontId="19" fillId="29" borderId="12" applyNumberFormat="0" applyAlignment="0" applyProtection="0">
      <alignment vertical="center"/>
    </xf>
    <xf numFmtId="0" fontId="9" fillId="10" borderId="11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4" fontId="0" fillId="0" borderId="0" xfId="0" applyNumberForma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3"/>
  <sheetViews>
    <sheetView tabSelected="1" zoomScale="70" zoomScaleNormal="70" workbookViewId="0">
      <selection activeCell="M8" sqref="M8"/>
    </sheetView>
  </sheetViews>
  <sheetFormatPr defaultColWidth="8.88888888888889" defaultRowHeight="14.4"/>
  <cols>
    <col min="13" max="13" width="11.8888888888889"/>
  </cols>
  <sheetData>
    <row r="1" ht="20" customHeight="1" spans="1:17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20"/>
    </row>
    <row r="2" ht="20" customHeight="1" spans="1:17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21"/>
    </row>
    <row r="3" ht="20" customHeight="1" spans="1:17">
      <c r="A3" s="6" t="s">
        <v>2</v>
      </c>
      <c r="B3" s="1"/>
      <c r="C3" s="1" t="s">
        <v>3</v>
      </c>
      <c r="D3" s="1"/>
      <c r="E3" s="1"/>
      <c r="F3" s="1"/>
      <c r="G3" s="1" t="s">
        <v>4</v>
      </c>
      <c r="H3" s="1"/>
      <c r="I3" s="1" t="s">
        <v>5</v>
      </c>
      <c r="J3" s="1"/>
      <c r="K3" s="1"/>
      <c r="L3" s="1"/>
      <c r="M3" s="1"/>
      <c r="N3" s="1"/>
      <c r="O3" s="1"/>
      <c r="P3" s="1"/>
      <c r="Q3" s="22"/>
    </row>
    <row r="4" ht="20" customHeight="1" spans="1:17">
      <c r="A4" s="6" t="s">
        <v>6</v>
      </c>
      <c r="B4" s="1"/>
      <c r="C4" s="1" t="s">
        <v>7</v>
      </c>
      <c r="D4" s="1"/>
      <c r="E4" s="1"/>
      <c r="F4" s="1"/>
      <c r="G4" s="1" t="s">
        <v>8</v>
      </c>
      <c r="H4" s="1"/>
      <c r="I4" s="1" t="s">
        <v>9</v>
      </c>
      <c r="J4" s="1"/>
      <c r="K4" s="1"/>
      <c r="L4" s="1"/>
      <c r="M4" s="1"/>
      <c r="N4" s="1"/>
      <c r="O4" s="1"/>
      <c r="P4" s="1"/>
      <c r="Q4" s="22"/>
    </row>
    <row r="5" ht="20" customHeight="1" spans="1:17">
      <c r="A5" s="6" t="s">
        <v>10</v>
      </c>
      <c r="B5" s="1"/>
      <c r="C5" s="1" t="s">
        <v>9</v>
      </c>
      <c r="D5" s="1"/>
      <c r="E5" s="1"/>
      <c r="F5" s="1"/>
      <c r="G5" s="1" t="s">
        <v>11</v>
      </c>
      <c r="H5" s="1"/>
      <c r="I5" s="17">
        <v>44516</v>
      </c>
      <c r="J5" s="1"/>
      <c r="K5" s="1"/>
      <c r="L5" s="1"/>
      <c r="M5" s="1"/>
      <c r="N5" s="1"/>
      <c r="O5" s="1"/>
      <c r="P5" s="1"/>
      <c r="Q5" s="22"/>
    </row>
    <row r="6" ht="20" customHeight="1" spans="1:17">
      <c r="A6" s="4" t="s">
        <v>12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21"/>
    </row>
    <row r="7" s="1" customFormat="1" ht="20" customHeight="1" spans="1:17">
      <c r="A7" s="6" t="s">
        <v>13</v>
      </c>
      <c r="B7" s="1" t="s">
        <v>14</v>
      </c>
      <c r="C7" s="1" t="s">
        <v>15</v>
      </c>
      <c r="E7" s="7" t="s">
        <v>16</v>
      </c>
      <c r="F7" s="7" t="s">
        <v>17</v>
      </c>
      <c r="G7" s="8" t="s">
        <v>18</v>
      </c>
      <c r="H7" s="7" t="s">
        <v>19</v>
      </c>
      <c r="I7" s="7" t="s">
        <v>20</v>
      </c>
      <c r="J7" s="7" t="s">
        <v>21</v>
      </c>
      <c r="K7" s="7"/>
      <c r="L7" s="7"/>
      <c r="M7" s="7" t="s">
        <v>22</v>
      </c>
      <c r="N7" s="7"/>
      <c r="O7" s="7"/>
      <c r="P7" s="7"/>
      <c r="Q7" s="22" t="s">
        <v>23</v>
      </c>
    </row>
    <row r="8" ht="20" customHeight="1" spans="1:17">
      <c r="A8" s="6">
        <v>1.1</v>
      </c>
      <c r="B8" s="9" t="s">
        <v>24</v>
      </c>
      <c r="C8" s="10" t="s">
        <v>25</v>
      </c>
      <c r="D8" s="11"/>
      <c r="E8" s="12">
        <f t="shared" ref="E8:E28" si="0">I8*12</f>
        <v>12</v>
      </c>
      <c r="F8" s="12">
        <v>2</v>
      </c>
      <c r="G8" s="8" t="s">
        <v>26</v>
      </c>
      <c r="H8" s="12">
        <f t="shared" ref="H8:H28" si="1">F8*I8*300</f>
        <v>600</v>
      </c>
      <c r="I8" s="12">
        <v>1</v>
      </c>
      <c r="J8" s="18" t="s">
        <v>27</v>
      </c>
      <c r="K8" s="18"/>
      <c r="L8" s="18"/>
      <c r="M8" s="19">
        <v>44494</v>
      </c>
      <c r="N8" s="7"/>
      <c r="O8" s="7"/>
      <c r="P8" s="19"/>
      <c r="Q8" s="22"/>
    </row>
    <row r="9" ht="20" customHeight="1" spans="1:17">
      <c r="A9" s="6">
        <v>1.2</v>
      </c>
      <c r="B9" s="9"/>
      <c r="C9" s="10" t="s">
        <v>28</v>
      </c>
      <c r="D9" s="11"/>
      <c r="E9" s="12">
        <f t="shared" si="0"/>
        <v>24</v>
      </c>
      <c r="F9" s="12">
        <v>3</v>
      </c>
      <c r="G9" s="8" t="s">
        <v>29</v>
      </c>
      <c r="H9" s="12">
        <f t="shared" si="1"/>
        <v>1800</v>
      </c>
      <c r="I9" s="12">
        <v>2</v>
      </c>
      <c r="J9" s="18" t="s">
        <v>30</v>
      </c>
      <c r="K9" s="18"/>
      <c r="L9" s="18"/>
      <c r="M9" s="19">
        <f>M8+I9</f>
        <v>44496</v>
      </c>
      <c r="N9" s="7"/>
      <c r="O9" s="7"/>
      <c r="P9" s="19"/>
      <c r="Q9" s="22"/>
    </row>
    <row r="10" ht="20" customHeight="1" spans="1:17">
      <c r="A10" s="6">
        <v>1.3</v>
      </c>
      <c r="B10" s="9"/>
      <c r="C10" s="10" t="s">
        <v>31</v>
      </c>
      <c r="D10" s="11"/>
      <c r="E10" s="12">
        <f t="shared" si="0"/>
        <v>24</v>
      </c>
      <c r="F10" s="12">
        <v>1</v>
      </c>
      <c r="G10" s="8" t="s">
        <v>29</v>
      </c>
      <c r="H10" s="12">
        <f t="shared" si="1"/>
        <v>600</v>
      </c>
      <c r="I10" s="12">
        <v>2</v>
      </c>
      <c r="J10" s="18" t="s">
        <v>9</v>
      </c>
      <c r="K10" s="18"/>
      <c r="L10" s="18"/>
      <c r="M10" s="19">
        <f t="shared" ref="M10:M28" si="2">M9+I10</f>
        <v>44498</v>
      </c>
      <c r="N10" s="7"/>
      <c r="O10" s="7"/>
      <c r="P10" s="19"/>
      <c r="Q10" s="22"/>
    </row>
    <row r="11" ht="20" customHeight="1" spans="1:17">
      <c r="A11" s="6">
        <v>2.1</v>
      </c>
      <c r="B11" s="9" t="s">
        <v>32</v>
      </c>
      <c r="C11" s="13" t="s">
        <v>33</v>
      </c>
      <c r="D11" s="11"/>
      <c r="E11" s="12">
        <f t="shared" si="0"/>
        <v>24</v>
      </c>
      <c r="F11" s="12">
        <v>2</v>
      </c>
      <c r="G11" s="8" t="s">
        <v>29</v>
      </c>
      <c r="H11" s="12">
        <f t="shared" si="1"/>
        <v>1200</v>
      </c>
      <c r="I11" s="12">
        <v>2</v>
      </c>
      <c r="J11" s="18" t="s">
        <v>34</v>
      </c>
      <c r="K11" s="18"/>
      <c r="L11" s="18"/>
      <c r="M11" s="19">
        <f t="shared" si="2"/>
        <v>44500</v>
      </c>
      <c r="N11" s="7"/>
      <c r="O11" s="7"/>
      <c r="P11" s="19"/>
      <c r="Q11" s="22"/>
    </row>
    <row r="12" ht="20" customHeight="1" spans="1:17">
      <c r="A12" s="6">
        <v>2.2</v>
      </c>
      <c r="B12" s="9"/>
      <c r="C12" s="10" t="s">
        <v>35</v>
      </c>
      <c r="D12" s="11"/>
      <c r="E12" s="12">
        <f t="shared" si="0"/>
        <v>24</v>
      </c>
      <c r="F12" s="12">
        <v>2</v>
      </c>
      <c r="G12" s="8" t="s">
        <v>36</v>
      </c>
      <c r="H12" s="12">
        <f t="shared" si="1"/>
        <v>1200</v>
      </c>
      <c r="I12" s="12">
        <v>2</v>
      </c>
      <c r="J12" s="18" t="s">
        <v>34</v>
      </c>
      <c r="K12" s="18"/>
      <c r="L12" s="18"/>
      <c r="M12" s="19">
        <f t="shared" si="2"/>
        <v>44502</v>
      </c>
      <c r="N12" s="7"/>
      <c r="O12" s="7"/>
      <c r="P12" s="19"/>
      <c r="Q12" s="22"/>
    </row>
    <row r="13" ht="20" customHeight="1" spans="1:17">
      <c r="A13" s="6">
        <v>2.3</v>
      </c>
      <c r="B13" s="9"/>
      <c r="C13" s="13" t="s">
        <v>37</v>
      </c>
      <c r="D13" s="11"/>
      <c r="E13" s="12">
        <f t="shared" si="0"/>
        <v>24</v>
      </c>
      <c r="F13" s="12">
        <v>2</v>
      </c>
      <c r="G13" s="8" t="s">
        <v>29</v>
      </c>
      <c r="H13" s="12">
        <f t="shared" si="1"/>
        <v>1200</v>
      </c>
      <c r="I13" s="12">
        <v>2</v>
      </c>
      <c r="J13" s="18" t="s">
        <v>38</v>
      </c>
      <c r="K13" s="18"/>
      <c r="L13" s="18"/>
      <c r="M13" s="19">
        <f t="shared" si="2"/>
        <v>44504</v>
      </c>
      <c r="N13" s="7"/>
      <c r="O13" s="7"/>
      <c r="P13" s="19"/>
      <c r="Q13" s="22"/>
    </row>
    <row r="14" ht="20" customHeight="1" spans="1:17">
      <c r="A14" s="6">
        <v>3.1</v>
      </c>
      <c r="B14" s="9" t="s">
        <v>39</v>
      </c>
      <c r="C14" s="13" t="s">
        <v>40</v>
      </c>
      <c r="D14" s="11"/>
      <c r="E14" s="12">
        <f t="shared" si="0"/>
        <v>24</v>
      </c>
      <c r="F14" s="12">
        <v>2</v>
      </c>
      <c r="G14" s="8" t="s">
        <v>29</v>
      </c>
      <c r="H14" s="12">
        <f t="shared" si="1"/>
        <v>1200</v>
      </c>
      <c r="I14" s="12">
        <v>2</v>
      </c>
      <c r="J14" s="18" t="s">
        <v>41</v>
      </c>
      <c r="K14" s="18"/>
      <c r="L14" s="18"/>
      <c r="M14" s="19">
        <f t="shared" si="2"/>
        <v>44506</v>
      </c>
      <c r="N14" s="7"/>
      <c r="O14" s="7"/>
      <c r="P14" s="19"/>
      <c r="Q14" s="22"/>
    </row>
    <row r="15" ht="20" customHeight="1" spans="1:17">
      <c r="A15" s="6">
        <v>3.2</v>
      </c>
      <c r="B15" s="9"/>
      <c r="C15" s="10" t="s">
        <v>42</v>
      </c>
      <c r="D15" s="11"/>
      <c r="E15" s="12">
        <f t="shared" si="0"/>
        <v>12</v>
      </c>
      <c r="F15" s="12">
        <v>2</v>
      </c>
      <c r="G15" s="8" t="s">
        <v>29</v>
      </c>
      <c r="H15" s="12">
        <f t="shared" si="1"/>
        <v>600</v>
      </c>
      <c r="I15" s="12">
        <v>1</v>
      </c>
      <c r="J15" s="18" t="s">
        <v>43</v>
      </c>
      <c r="K15" s="18"/>
      <c r="L15" s="18"/>
      <c r="M15" s="19">
        <f t="shared" si="2"/>
        <v>44507</v>
      </c>
      <c r="N15" s="7"/>
      <c r="O15" s="7"/>
      <c r="P15" s="19"/>
      <c r="Q15" s="22"/>
    </row>
    <row r="16" ht="20" customHeight="1" spans="1:17">
      <c r="A16" s="6">
        <v>3.3</v>
      </c>
      <c r="B16" s="9"/>
      <c r="C16" s="10" t="s">
        <v>44</v>
      </c>
      <c r="D16" s="11"/>
      <c r="E16" s="12">
        <f t="shared" si="0"/>
        <v>24</v>
      </c>
      <c r="F16" s="12">
        <v>2</v>
      </c>
      <c r="G16" s="8" t="s">
        <v>29</v>
      </c>
      <c r="H16" s="12">
        <f t="shared" si="1"/>
        <v>1200</v>
      </c>
      <c r="I16" s="12">
        <v>2</v>
      </c>
      <c r="J16" s="18" t="s">
        <v>38</v>
      </c>
      <c r="K16" s="18"/>
      <c r="L16" s="18"/>
      <c r="M16" s="19">
        <f t="shared" si="2"/>
        <v>44509</v>
      </c>
      <c r="N16" s="7"/>
      <c r="O16" s="7"/>
      <c r="P16" s="19"/>
      <c r="Q16" s="22"/>
    </row>
    <row r="17" ht="20" customHeight="1" spans="1:17">
      <c r="A17" s="6">
        <v>4.1</v>
      </c>
      <c r="B17" s="9" t="s">
        <v>45</v>
      </c>
      <c r="C17" s="10" t="s">
        <v>46</v>
      </c>
      <c r="D17" s="11"/>
      <c r="E17" s="12">
        <f t="shared" si="0"/>
        <v>24</v>
      </c>
      <c r="F17" s="12">
        <v>1</v>
      </c>
      <c r="G17" s="8" t="s">
        <v>47</v>
      </c>
      <c r="H17" s="12">
        <f t="shared" si="1"/>
        <v>600</v>
      </c>
      <c r="I17" s="12">
        <v>2</v>
      </c>
      <c r="J17" s="18" t="s">
        <v>48</v>
      </c>
      <c r="K17" s="18"/>
      <c r="L17" s="18"/>
      <c r="M17" s="19">
        <f t="shared" si="2"/>
        <v>44511</v>
      </c>
      <c r="N17" s="7"/>
      <c r="O17" s="7"/>
      <c r="P17" s="19"/>
      <c r="Q17" s="22"/>
    </row>
    <row r="18" ht="20" customHeight="1" spans="1:17">
      <c r="A18" s="6">
        <v>4.2</v>
      </c>
      <c r="B18" s="9"/>
      <c r="C18" s="10" t="s">
        <v>49</v>
      </c>
      <c r="D18" s="11"/>
      <c r="E18" s="12">
        <f t="shared" si="0"/>
        <v>24</v>
      </c>
      <c r="F18" s="12">
        <v>1</v>
      </c>
      <c r="G18" s="8" t="s">
        <v>29</v>
      </c>
      <c r="H18" s="12">
        <f t="shared" si="1"/>
        <v>600</v>
      </c>
      <c r="I18" s="12">
        <v>2</v>
      </c>
      <c r="J18" s="18" t="s">
        <v>50</v>
      </c>
      <c r="K18" s="18"/>
      <c r="L18" s="18"/>
      <c r="M18" s="19">
        <f t="shared" si="2"/>
        <v>44513</v>
      </c>
      <c r="N18" s="7"/>
      <c r="O18" s="7"/>
      <c r="P18" s="19"/>
      <c r="Q18" s="22"/>
    </row>
    <row r="19" ht="20" customHeight="1" spans="1:17">
      <c r="A19" s="6">
        <v>4.3</v>
      </c>
      <c r="B19" s="9"/>
      <c r="C19" s="10" t="s">
        <v>51</v>
      </c>
      <c r="D19" s="11"/>
      <c r="E19" s="12">
        <f t="shared" si="0"/>
        <v>24</v>
      </c>
      <c r="F19" s="12">
        <v>1</v>
      </c>
      <c r="G19" s="8" t="s">
        <v>29</v>
      </c>
      <c r="H19" s="12">
        <f t="shared" si="1"/>
        <v>600</v>
      </c>
      <c r="I19" s="12">
        <v>2</v>
      </c>
      <c r="J19" s="18" t="s">
        <v>9</v>
      </c>
      <c r="K19" s="18"/>
      <c r="L19" s="18"/>
      <c r="M19" s="19">
        <f t="shared" si="2"/>
        <v>44515</v>
      </c>
      <c r="N19" s="7"/>
      <c r="O19" s="7"/>
      <c r="P19" s="19"/>
      <c r="Q19" s="22"/>
    </row>
    <row r="20" ht="20" customHeight="1" spans="1:17">
      <c r="A20" s="6">
        <v>5.1</v>
      </c>
      <c r="B20" s="9" t="s">
        <v>52</v>
      </c>
      <c r="C20" s="10" t="s">
        <v>53</v>
      </c>
      <c r="D20" s="11"/>
      <c r="E20" s="12">
        <f t="shared" si="0"/>
        <v>12</v>
      </c>
      <c r="F20" s="12">
        <v>2</v>
      </c>
      <c r="G20" s="8" t="s">
        <v>54</v>
      </c>
      <c r="H20" s="12">
        <f t="shared" si="1"/>
        <v>600</v>
      </c>
      <c r="I20" s="12">
        <v>1</v>
      </c>
      <c r="J20" s="18" t="s">
        <v>43</v>
      </c>
      <c r="K20" s="18"/>
      <c r="L20" s="18"/>
      <c r="M20" s="19">
        <f t="shared" si="2"/>
        <v>44516</v>
      </c>
      <c r="N20" s="7"/>
      <c r="O20" s="7"/>
      <c r="P20" s="19"/>
      <c r="Q20" s="22"/>
    </row>
    <row r="21" ht="20" customHeight="1" spans="1:17">
      <c r="A21" s="6">
        <v>5.2</v>
      </c>
      <c r="B21" s="9"/>
      <c r="C21" s="10" t="s">
        <v>55</v>
      </c>
      <c r="D21" s="11"/>
      <c r="E21" s="12">
        <f t="shared" si="0"/>
        <v>12</v>
      </c>
      <c r="F21" s="12">
        <v>2</v>
      </c>
      <c r="G21" s="8" t="s">
        <v>29</v>
      </c>
      <c r="H21" s="12">
        <f t="shared" si="1"/>
        <v>600</v>
      </c>
      <c r="I21" s="12">
        <v>1</v>
      </c>
      <c r="J21" s="18" t="s">
        <v>38</v>
      </c>
      <c r="K21" s="18"/>
      <c r="L21" s="18"/>
      <c r="M21" s="19">
        <f t="shared" si="2"/>
        <v>44517</v>
      </c>
      <c r="N21" s="7"/>
      <c r="O21" s="7"/>
      <c r="P21" s="19"/>
      <c r="Q21" s="22"/>
    </row>
    <row r="22" ht="20" customHeight="1" spans="1:17">
      <c r="A22" s="6">
        <v>5.3</v>
      </c>
      <c r="B22" s="9"/>
      <c r="C22" s="10" t="s">
        <v>56</v>
      </c>
      <c r="D22" s="11"/>
      <c r="E22" s="12">
        <f t="shared" si="0"/>
        <v>36</v>
      </c>
      <c r="F22" s="12">
        <v>3</v>
      </c>
      <c r="G22" s="8" t="s">
        <v>29</v>
      </c>
      <c r="H22" s="12">
        <f t="shared" si="1"/>
        <v>2700</v>
      </c>
      <c r="I22" s="12">
        <v>3</v>
      </c>
      <c r="J22" s="18" t="s">
        <v>57</v>
      </c>
      <c r="K22" s="18"/>
      <c r="L22" s="18"/>
      <c r="M22" s="19">
        <f t="shared" si="2"/>
        <v>44520</v>
      </c>
      <c r="N22" s="7"/>
      <c r="O22" s="7"/>
      <c r="P22" s="19"/>
      <c r="Q22" s="22"/>
    </row>
    <row r="23" ht="20" customHeight="1" spans="1:17">
      <c r="A23" s="6">
        <v>6.1</v>
      </c>
      <c r="B23" s="9" t="s">
        <v>58</v>
      </c>
      <c r="C23" s="10" t="s">
        <v>59</v>
      </c>
      <c r="D23" s="11"/>
      <c r="E23" s="12">
        <f t="shared" si="0"/>
        <v>24</v>
      </c>
      <c r="F23" s="12">
        <v>2</v>
      </c>
      <c r="G23" s="8" t="s">
        <v>29</v>
      </c>
      <c r="H23" s="12">
        <f t="shared" si="1"/>
        <v>1200</v>
      </c>
      <c r="I23" s="12">
        <v>2</v>
      </c>
      <c r="J23" s="18" t="s">
        <v>60</v>
      </c>
      <c r="K23" s="18"/>
      <c r="L23" s="18"/>
      <c r="M23" s="19">
        <f t="shared" si="2"/>
        <v>44522</v>
      </c>
      <c r="N23" s="7"/>
      <c r="O23" s="7"/>
      <c r="P23" s="19"/>
      <c r="Q23" s="22"/>
    </row>
    <row r="24" ht="20" customHeight="1" spans="1:17">
      <c r="A24" s="6">
        <v>6.2</v>
      </c>
      <c r="B24" s="9"/>
      <c r="C24" s="10" t="s">
        <v>61</v>
      </c>
      <c r="D24" s="11"/>
      <c r="E24" s="12">
        <f t="shared" si="0"/>
        <v>24</v>
      </c>
      <c r="F24" s="12">
        <v>2</v>
      </c>
      <c r="G24" s="8" t="s">
        <v>29</v>
      </c>
      <c r="H24" s="12">
        <f t="shared" si="1"/>
        <v>1200</v>
      </c>
      <c r="I24" s="12">
        <v>2</v>
      </c>
      <c r="J24" s="18" t="s">
        <v>43</v>
      </c>
      <c r="K24" s="18"/>
      <c r="L24" s="18"/>
      <c r="M24" s="19">
        <f t="shared" si="2"/>
        <v>44524</v>
      </c>
      <c r="N24" s="7"/>
      <c r="O24" s="7"/>
      <c r="P24" s="19"/>
      <c r="Q24" s="22"/>
    </row>
    <row r="25" ht="20" customHeight="1" spans="1:17">
      <c r="A25" s="6">
        <v>6.3</v>
      </c>
      <c r="B25" s="9"/>
      <c r="C25" s="13" t="s">
        <v>62</v>
      </c>
      <c r="D25" s="11"/>
      <c r="E25" s="12">
        <f t="shared" si="0"/>
        <v>24</v>
      </c>
      <c r="F25" s="12">
        <v>2</v>
      </c>
      <c r="G25" s="8" t="s">
        <v>63</v>
      </c>
      <c r="H25" s="12">
        <f t="shared" si="1"/>
        <v>1200</v>
      </c>
      <c r="I25" s="12">
        <v>2</v>
      </c>
      <c r="J25" s="18" t="s">
        <v>43</v>
      </c>
      <c r="K25" s="18"/>
      <c r="L25" s="18"/>
      <c r="M25" s="19">
        <f t="shared" si="2"/>
        <v>44526</v>
      </c>
      <c r="N25" s="7"/>
      <c r="O25" s="7"/>
      <c r="P25" s="19"/>
      <c r="Q25" s="22"/>
    </row>
    <row r="26" ht="20" customHeight="1" spans="1:17">
      <c r="A26" s="6">
        <v>7.1</v>
      </c>
      <c r="B26" s="9" t="s">
        <v>64</v>
      </c>
      <c r="C26" s="10" t="s">
        <v>65</v>
      </c>
      <c r="D26" s="11"/>
      <c r="E26" s="12">
        <f t="shared" si="0"/>
        <v>24</v>
      </c>
      <c r="F26" s="12">
        <v>2</v>
      </c>
      <c r="G26" s="8" t="s">
        <v>29</v>
      </c>
      <c r="H26" s="12">
        <f t="shared" si="1"/>
        <v>1200</v>
      </c>
      <c r="I26" s="12">
        <v>2</v>
      </c>
      <c r="J26" s="18" t="s">
        <v>43</v>
      </c>
      <c r="K26" s="18"/>
      <c r="L26" s="18"/>
      <c r="M26" s="19">
        <f t="shared" si="2"/>
        <v>44528</v>
      </c>
      <c r="N26" s="7"/>
      <c r="O26" s="7"/>
      <c r="P26" s="19"/>
      <c r="Q26" s="22"/>
    </row>
    <row r="27" ht="20" customHeight="1" spans="1:17">
      <c r="A27" s="6">
        <v>7.2</v>
      </c>
      <c r="B27" s="9"/>
      <c r="C27" s="10" t="s">
        <v>66</v>
      </c>
      <c r="D27" s="11"/>
      <c r="E27" s="12">
        <f t="shared" si="0"/>
        <v>12</v>
      </c>
      <c r="F27" s="12">
        <v>3</v>
      </c>
      <c r="G27" s="8" t="s">
        <v>29</v>
      </c>
      <c r="H27" s="12">
        <f t="shared" si="1"/>
        <v>900</v>
      </c>
      <c r="I27" s="12">
        <v>1</v>
      </c>
      <c r="J27" s="18" t="s">
        <v>67</v>
      </c>
      <c r="K27" s="18"/>
      <c r="L27" s="18"/>
      <c r="M27" s="19">
        <f t="shared" si="2"/>
        <v>44529</v>
      </c>
      <c r="N27" s="7"/>
      <c r="O27" s="7"/>
      <c r="P27" s="19"/>
      <c r="Q27" s="22"/>
    </row>
    <row r="28" ht="20" customHeight="1" spans="1:17">
      <c r="A28" s="6">
        <v>7.3</v>
      </c>
      <c r="B28" s="9"/>
      <c r="C28" s="10" t="s">
        <v>68</v>
      </c>
      <c r="D28" s="11"/>
      <c r="E28" s="12">
        <f t="shared" si="0"/>
        <v>24</v>
      </c>
      <c r="F28" s="12">
        <v>2</v>
      </c>
      <c r="G28" s="8" t="s">
        <v>69</v>
      </c>
      <c r="H28" s="12">
        <f t="shared" si="1"/>
        <v>1200</v>
      </c>
      <c r="I28" s="12">
        <v>2</v>
      </c>
      <c r="J28" s="18" t="s">
        <v>70</v>
      </c>
      <c r="K28" s="18"/>
      <c r="L28" s="18"/>
      <c r="M28" s="19">
        <f t="shared" si="2"/>
        <v>44531</v>
      </c>
      <c r="N28" s="7"/>
      <c r="O28" s="7"/>
      <c r="P28" s="19"/>
      <c r="Q28" s="22"/>
    </row>
    <row r="29" ht="20" customHeight="1" spans="1:17">
      <c r="A29" s="14"/>
      <c r="Q29" s="23"/>
    </row>
    <row r="30" ht="20" customHeight="1" spans="1:17">
      <c r="A30" s="14"/>
      <c r="Q30" s="23"/>
    </row>
    <row r="31" ht="20" customHeight="1" spans="1:17">
      <c r="A31" s="14"/>
      <c r="Q31" s="23"/>
    </row>
    <row r="32" ht="20" customHeight="1" spans="1:17">
      <c r="A32" s="14"/>
      <c r="Q32" s="23"/>
    </row>
    <row r="33" ht="20" customHeight="1" spans="1:17">
      <c r="A33" s="14"/>
      <c r="Q33" s="23"/>
    </row>
    <row r="34" ht="20" customHeight="1" spans="1:17">
      <c r="A34" s="14"/>
      <c r="Q34" s="23"/>
    </row>
    <row r="35" ht="20" customHeight="1" spans="1:17">
      <c r="A35" s="14"/>
      <c r="Q35" s="23"/>
    </row>
    <row r="36" ht="20" customHeight="1" spans="1:17">
      <c r="A36" s="14"/>
      <c r="Q36" s="23"/>
    </row>
    <row r="37" ht="20" customHeight="1" spans="1:17">
      <c r="A37" s="14"/>
      <c r="Q37" s="23"/>
    </row>
    <row r="38" ht="20" customHeight="1" spans="1:17">
      <c r="A38" s="14"/>
      <c r="Q38" s="23"/>
    </row>
    <row r="39" ht="20" customHeight="1" spans="1:17">
      <c r="A39" s="14"/>
      <c r="Q39" s="23"/>
    </row>
    <row r="40" ht="20" customHeight="1" spans="1:17">
      <c r="A40" s="14"/>
      <c r="Q40" s="23"/>
    </row>
    <row r="41" ht="20" customHeight="1" spans="1:17">
      <c r="A41" s="14"/>
      <c r="Q41" s="23"/>
    </row>
    <row r="42" ht="20" customHeight="1" spans="1:17">
      <c r="A42" s="15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24"/>
    </row>
    <row r="43" ht="15.15"/>
  </sheetData>
  <mergeCells count="66">
    <mergeCell ref="A1:Q1"/>
    <mergeCell ref="A2:Q2"/>
    <mergeCell ref="A3:B3"/>
    <mergeCell ref="C3:F3"/>
    <mergeCell ref="G3:H3"/>
    <mergeCell ref="I3:Q3"/>
    <mergeCell ref="A4:B4"/>
    <mergeCell ref="C4:F4"/>
    <mergeCell ref="G4:H4"/>
    <mergeCell ref="I4:Q4"/>
    <mergeCell ref="A5:B5"/>
    <mergeCell ref="C5:F5"/>
    <mergeCell ref="G5:H5"/>
    <mergeCell ref="I5:Q5"/>
    <mergeCell ref="A6:Q6"/>
    <mergeCell ref="C7:D7"/>
    <mergeCell ref="J7:L7"/>
    <mergeCell ref="C8:D8"/>
    <mergeCell ref="J8:L8"/>
    <mergeCell ref="C9:D9"/>
    <mergeCell ref="J9:L9"/>
    <mergeCell ref="C10:D10"/>
    <mergeCell ref="J10:L10"/>
    <mergeCell ref="C11:D11"/>
    <mergeCell ref="J11:L11"/>
    <mergeCell ref="C12:D12"/>
    <mergeCell ref="J12:L12"/>
    <mergeCell ref="C13:D13"/>
    <mergeCell ref="J13:L13"/>
    <mergeCell ref="C14:D14"/>
    <mergeCell ref="J14:L14"/>
    <mergeCell ref="C15:D15"/>
    <mergeCell ref="J15:L15"/>
    <mergeCell ref="C16:D16"/>
    <mergeCell ref="J16:L16"/>
    <mergeCell ref="C17:D17"/>
    <mergeCell ref="J17:L17"/>
    <mergeCell ref="C18:D18"/>
    <mergeCell ref="J18:L18"/>
    <mergeCell ref="C19:D19"/>
    <mergeCell ref="J19:L19"/>
    <mergeCell ref="C20:D20"/>
    <mergeCell ref="J20:L20"/>
    <mergeCell ref="C21:D21"/>
    <mergeCell ref="J21:L21"/>
    <mergeCell ref="C22:D22"/>
    <mergeCell ref="J22:L22"/>
    <mergeCell ref="C23:D23"/>
    <mergeCell ref="J23:L23"/>
    <mergeCell ref="C24:D24"/>
    <mergeCell ref="J24:L24"/>
    <mergeCell ref="C25:D25"/>
    <mergeCell ref="J25:L25"/>
    <mergeCell ref="C26:D26"/>
    <mergeCell ref="J26:L26"/>
    <mergeCell ref="C27:D27"/>
    <mergeCell ref="J27:L27"/>
    <mergeCell ref="C28:D28"/>
    <mergeCell ref="J28:L28"/>
    <mergeCell ref="B8:B10"/>
    <mergeCell ref="B11:B13"/>
    <mergeCell ref="B14:B16"/>
    <mergeCell ref="B17:B19"/>
    <mergeCell ref="B20:B22"/>
    <mergeCell ref="B23:B25"/>
    <mergeCell ref="B26:B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那年那蝉那把剑</cp:lastModifiedBy>
  <dcterms:created xsi:type="dcterms:W3CDTF">2021-11-16T04:00:00Z</dcterms:created>
  <dcterms:modified xsi:type="dcterms:W3CDTF">2021-11-24T00:49:04Z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5D5C3E96B15340E687D033C8700FFE94</vt:lpwstr>
  </property>
  <property fmtid="{D5CDD505-2E9C-101B-9397-08002B2CF9AE}" pid="3" name="KSOProductBuildVer">
    <vt:lpwstr>2052-11.1.0.11045</vt:lpwstr>
  </property>
</Properties>
</file>