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aper\Cost Optimization for Priority aware Scheduling of Jobs on Cloud\GitHub\"/>
    </mc:Choice>
  </mc:AlternateContent>
  <xr:revisionPtr revIDLastSave="0" documentId="13_ncr:1_{8F990C1E-953A-43AD-AC86-F679C4D7F0F7}" xr6:coauthVersionLast="47" xr6:coauthVersionMax="47" xr10:uidLastSave="{00000000-0000-0000-0000-000000000000}"/>
  <bookViews>
    <workbookView xWindow="-28920" yWindow="1950" windowWidth="29040" windowHeight="15720" xr2:uid="{00000000-000D-0000-FFFF-FFFF00000000}"/>
  </bookViews>
  <sheets>
    <sheet name="hour" sheetId="2" r:id="rId1"/>
    <sheet name="seco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O2" i="2"/>
  <c r="N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2" i="2"/>
  <c r="L91" i="2"/>
  <c r="K91" i="2"/>
  <c r="J91" i="2"/>
  <c r="I91" i="2"/>
  <c r="H91" i="2"/>
  <c r="L90" i="2"/>
  <c r="K90" i="2"/>
  <c r="J90" i="2"/>
  <c r="I90" i="2"/>
  <c r="H90" i="2"/>
  <c r="L89" i="2"/>
  <c r="K89" i="2"/>
  <c r="J89" i="2"/>
  <c r="I89" i="2"/>
  <c r="H89" i="2"/>
  <c r="L88" i="2"/>
  <c r="K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K85" i="2"/>
  <c r="J85" i="2"/>
  <c r="I85" i="2"/>
  <c r="H85" i="2"/>
  <c r="L84" i="2"/>
  <c r="K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K81" i="2"/>
  <c r="J81" i="2"/>
  <c r="I81" i="2"/>
  <c r="H81" i="2"/>
  <c r="L80" i="2"/>
  <c r="K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K77" i="2"/>
  <c r="J77" i="2"/>
  <c r="I77" i="2"/>
  <c r="H77" i="2"/>
  <c r="L76" i="2"/>
  <c r="K76" i="2"/>
  <c r="J76" i="2"/>
  <c r="I76" i="2"/>
  <c r="H76" i="2"/>
  <c r="L75" i="2"/>
  <c r="K75" i="2"/>
  <c r="J75" i="2"/>
  <c r="I75" i="2"/>
  <c r="H75" i="2"/>
  <c r="L74" i="2"/>
  <c r="K74" i="2"/>
  <c r="J74" i="2"/>
  <c r="I74" i="2"/>
  <c r="H74" i="2"/>
  <c r="L73" i="2"/>
  <c r="K73" i="2"/>
  <c r="J73" i="2"/>
  <c r="I73" i="2"/>
  <c r="H73" i="2"/>
  <c r="L72" i="2"/>
  <c r="K72" i="2"/>
  <c r="J72" i="2"/>
  <c r="I72" i="2"/>
  <c r="H72" i="2"/>
  <c r="L71" i="2"/>
  <c r="K71" i="2"/>
  <c r="J71" i="2"/>
  <c r="I71" i="2"/>
  <c r="H71" i="2"/>
  <c r="L70" i="2"/>
  <c r="K70" i="2"/>
  <c r="J70" i="2"/>
  <c r="I70" i="2"/>
  <c r="H70" i="2"/>
  <c r="L69" i="2"/>
  <c r="K69" i="2"/>
  <c r="J69" i="2"/>
  <c r="I69" i="2"/>
  <c r="H69" i="2"/>
  <c r="L68" i="2"/>
  <c r="K68" i="2"/>
  <c r="J68" i="2"/>
  <c r="I68" i="2"/>
  <c r="H68" i="2"/>
  <c r="L67" i="2"/>
  <c r="K67" i="2"/>
  <c r="J67" i="2"/>
  <c r="I67" i="2"/>
  <c r="H67" i="2"/>
  <c r="L66" i="2"/>
  <c r="K66" i="2"/>
  <c r="J66" i="2"/>
  <c r="I66" i="2"/>
  <c r="H66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L61" i="2"/>
  <c r="K61" i="2"/>
  <c r="J61" i="2"/>
  <c r="I61" i="2"/>
  <c r="H61" i="2"/>
  <c r="L60" i="2"/>
  <c r="K60" i="2"/>
  <c r="J60" i="2"/>
  <c r="I60" i="2"/>
  <c r="H60" i="2"/>
  <c r="L59" i="2"/>
  <c r="K59" i="2"/>
  <c r="J59" i="2"/>
  <c r="I59" i="2"/>
  <c r="H59" i="2"/>
  <c r="L58" i="2"/>
  <c r="K58" i="2"/>
  <c r="J58" i="2"/>
  <c r="I58" i="2"/>
  <c r="H58" i="2"/>
  <c r="L57" i="2"/>
  <c r="K57" i="2"/>
  <c r="J57" i="2"/>
  <c r="I57" i="2"/>
  <c r="H57" i="2"/>
  <c r="L56" i="2"/>
  <c r="K56" i="2"/>
  <c r="J56" i="2"/>
  <c r="I56" i="2"/>
  <c r="H56" i="2"/>
  <c r="L55" i="2"/>
  <c r="K55" i="2"/>
  <c r="J55" i="2"/>
  <c r="I55" i="2"/>
  <c r="H55" i="2"/>
  <c r="L54" i="2"/>
  <c r="K54" i="2"/>
  <c r="J54" i="2"/>
  <c r="I54" i="2"/>
  <c r="H54" i="2"/>
  <c r="L53" i="2"/>
  <c r="K53" i="2"/>
  <c r="J53" i="2"/>
  <c r="I53" i="2"/>
  <c r="H53" i="2"/>
  <c r="L52" i="2"/>
  <c r="K52" i="2"/>
  <c r="J52" i="2"/>
  <c r="I52" i="2"/>
  <c r="H52" i="2"/>
  <c r="L51" i="2"/>
  <c r="K51" i="2"/>
  <c r="J51" i="2"/>
  <c r="I51" i="2"/>
  <c r="H51" i="2"/>
  <c r="L50" i="2"/>
  <c r="K50" i="2"/>
  <c r="J50" i="2"/>
  <c r="I50" i="2"/>
  <c r="H50" i="2"/>
  <c r="L49" i="2"/>
  <c r="K49" i="2"/>
  <c r="J49" i="2"/>
  <c r="I49" i="2"/>
  <c r="H49" i="2"/>
  <c r="L48" i="2"/>
  <c r="K48" i="2"/>
  <c r="J48" i="2"/>
  <c r="I48" i="2"/>
  <c r="H48" i="2"/>
  <c r="L47" i="2"/>
  <c r="K47" i="2"/>
  <c r="J47" i="2"/>
  <c r="I47" i="2"/>
  <c r="H47" i="2"/>
  <c r="L46" i="2"/>
  <c r="K46" i="2"/>
  <c r="J46" i="2"/>
  <c r="I46" i="2"/>
  <c r="H46" i="2"/>
  <c r="L45" i="2"/>
  <c r="K45" i="2"/>
  <c r="J45" i="2"/>
  <c r="I45" i="2"/>
  <c r="H45" i="2"/>
  <c r="L44" i="2"/>
  <c r="K44" i="2"/>
  <c r="J44" i="2"/>
  <c r="I44" i="2"/>
  <c r="H44" i="2"/>
  <c r="L43" i="2"/>
  <c r="K43" i="2"/>
  <c r="J43" i="2"/>
  <c r="I43" i="2"/>
  <c r="H43" i="2"/>
  <c r="L42" i="2"/>
  <c r="K42" i="2"/>
  <c r="J42" i="2"/>
  <c r="I42" i="2"/>
  <c r="H42" i="2"/>
  <c r="L41" i="2"/>
  <c r="K41" i="2"/>
  <c r="J41" i="2"/>
  <c r="I41" i="2"/>
  <c r="H41" i="2"/>
  <c r="L40" i="2"/>
  <c r="K40" i="2"/>
  <c r="J40" i="2"/>
  <c r="I40" i="2"/>
  <c r="H40" i="2"/>
  <c r="L39" i="2"/>
  <c r="K39" i="2"/>
  <c r="J39" i="2"/>
  <c r="I39" i="2"/>
  <c r="H39" i="2"/>
  <c r="L38" i="2"/>
  <c r="K38" i="2"/>
  <c r="J38" i="2"/>
  <c r="I38" i="2"/>
  <c r="H38" i="2"/>
  <c r="L37" i="2"/>
  <c r="K37" i="2"/>
  <c r="J37" i="2"/>
  <c r="I37" i="2"/>
  <c r="H37" i="2"/>
  <c r="L36" i="2"/>
  <c r="K36" i="2"/>
  <c r="J36" i="2"/>
  <c r="I36" i="2"/>
  <c r="H36" i="2"/>
  <c r="L35" i="2"/>
  <c r="K35" i="2"/>
  <c r="J35" i="2"/>
  <c r="I35" i="2"/>
  <c r="H35" i="2"/>
  <c r="L34" i="2"/>
  <c r="K34" i="2"/>
  <c r="J34" i="2"/>
  <c r="I34" i="2"/>
  <c r="H34" i="2"/>
  <c r="L33" i="2"/>
  <c r="K33" i="2"/>
  <c r="J33" i="2"/>
  <c r="I33" i="2"/>
  <c r="H33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4" i="2"/>
  <c r="K24" i="2"/>
  <c r="J24" i="2"/>
  <c r="I24" i="2"/>
  <c r="H24" i="2"/>
  <c r="L23" i="2"/>
  <c r="K23" i="2"/>
  <c r="J23" i="2"/>
  <c r="I23" i="2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L19" i="2"/>
  <c r="K19" i="2"/>
  <c r="J19" i="2"/>
  <c r="I19" i="2"/>
  <c r="H19" i="2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J15" i="2"/>
  <c r="I15" i="2"/>
  <c r="H15" i="2"/>
  <c r="L14" i="2"/>
  <c r="K14" i="2"/>
  <c r="J14" i="2"/>
  <c r="I14" i="2"/>
  <c r="H14" i="2"/>
  <c r="L13" i="2"/>
  <c r="K13" i="2"/>
  <c r="J13" i="2"/>
  <c r="I13" i="2"/>
  <c r="H13" i="2"/>
  <c r="L12" i="2"/>
  <c r="K12" i="2"/>
  <c r="J12" i="2"/>
  <c r="I12" i="2"/>
  <c r="H12" i="2"/>
  <c r="L11" i="2"/>
  <c r="K11" i="2"/>
  <c r="J11" i="2"/>
  <c r="I11" i="2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L7" i="2"/>
  <c r="K7" i="2"/>
  <c r="J7" i="2"/>
  <c r="I7" i="2"/>
  <c r="H7" i="2"/>
  <c r="L6" i="2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</calcChain>
</file>

<file path=xl/sharedStrings.xml><?xml version="1.0" encoding="utf-8"?>
<sst xmlns="http://schemas.openxmlformats.org/spreadsheetml/2006/main" count="32" uniqueCount="12">
  <si>
    <t>No</t>
  </si>
  <si>
    <t>Job Num</t>
  </si>
  <si>
    <t>Priority Num</t>
  </si>
  <si>
    <t>VM Num</t>
  </si>
  <si>
    <t>Time</t>
  </si>
  <si>
    <t>Max loops</t>
  </si>
  <si>
    <t>Max repeat</t>
  </si>
  <si>
    <t>GA</t>
  </si>
  <si>
    <t>PSO</t>
  </si>
  <si>
    <t>EMVO</t>
  </si>
  <si>
    <t>MVO</t>
  </si>
  <si>
    <t>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</si>
</sst>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10" fontId="19" fillId="0" borderId="12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  <xf numFmtId="10" fontId="19" fillId="0" borderId="14" xfId="0" applyNumberFormat="1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10" fontId="19" fillId="0" borderId="17" xfId="0" applyNumberFormat="1" applyFont="1" applyBorder="1" applyAlignment="1">
      <alignment horizontal="center" vertical="center"/>
    </xf>
    <xf numFmtId="10" fontId="19" fillId="0" borderId="18" xfId="0" applyNumberFormat="1" applyFon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166" fontId="0" fillId="0" borderId="14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6" fontId="0" fillId="0" borderId="23" xfId="0" applyNumberFormat="1" applyBorder="1" applyAlignment="1">
      <alignment vertical="center"/>
    </xf>
    <xf numFmtId="10" fontId="19" fillId="0" borderId="23" xfId="0" applyNumberFormat="1" applyFont="1" applyBorder="1" applyAlignment="1">
      <alignment horizontal="center" vertical="center"/>
    </xf>
    <xf numFmtId="10" fontId="19" fillId="0" borderId="24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4D2-0D34-4A1A-91E3-89F90E14A37E}">
  <dimension ref="A1:P91"/>
  <sheetViews>
    <sheetView tabSelected="1" workbookViewId="0">
      <selection activeCell="S87" sqref="S87"/>
    </sheetView>
  </sheetViews>
  <sheetFormatPr defaultRowHeight="14.5" x14ac:dyDescent="0.35"/>
  <sheetData>
    <row r="1" spans="1:16" ht="15" thickBot="1" x14ac:dyDescent="0.4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7</v>
      </c>
      <c r="N1" s="5" t="s">
        <v>8</v>
      </c>
      <c r="O1" s="5" t="s">
        <v>9</v>
      </c>
      <c r="P1" s="6" t="s">
        <v>10</v>
      </c>
    </row>
    <row r="2" spans="1:16" x14ac:dyDescent="0.35">
      <c r="A2" s="7">
        <v>1</v>
      </c>
      <c r="B2" s="8">
        <v>100</v>
      </c>
      <c r="C2" s="8">
        <v>2</v>
      </c>
      <c r="D2" s="8">
        <v>2</v>
      </c>
      <c r="E2" s="8">
        <v>60</v>
      </c>
      <c r="F2" s="8">
        <v>10000</v>
      </c>
      <c r="G2" s="8">
        <v>1000</v>
      </c>
      <c r="H2" s="22">
        <f>second!H2/3600</f>
        <v>1.5387872222222223</v>
      </c>
      <c r="I2" s="22">
        <f>second!I2/3600</f>
        <v>1.5589947222222196</v>
      </c>
      <c r="J2" s="22">
        <f>second!J2/3600</f>
        <v>1.5556341666666669</v>
      </c>
      <c r="K2" s="22">
        <f>second!K2/3600</f>
        <v>1.5708019444444443</v>
      </c>
      <c r="L2" s="22">
        <f>second!L2/3600</f>
        <v>1.5302916666666668</v>
      </c>
      <c r="M2" s="10">
        <f>(H2-L2)/H2</f>
        <v>5.5209423582857136E-3</v>
      </c>
      <c r="N2" s="10">
        <f>(I2-L2)/I2</f>
        <v>1.8411258964776279E-2</v>
      </c>
      <c r="O2" s="10">
        <f>(J2-L2)/J2</f>
        <v>1.6290783876457698E-2</v>
      </c>
      <c r="P2" s="11">
        <f>(K2-L2)/K2</f>
        <v>2.5789551586088102E-2</v>
      </c>
    </row>
    <row r="3" spans="1:16" x14ac:dyDescent="0.35">
      <c r="A3" s="12">
        <v>2</v>
      </c>
      <c r="B3" s="13">
        <v>100</v>
      </c>
      <c r="C3" s="13">
        <v>2</v>
      </c>
      <c r="D3" s="13">
        <v>5</v>
      </c>
      <c r="E3" s="13">
        <v>60</v>
      </c>
      <c r="F3" s="13">
        <v>10000</v>
      </c>
      <c r="G3" s="13">
        <v>1000</v>
      </c>
      <c r="H3" s="23">
        <f>second!H3/3600</f>
        <v>1.2503619444444445</v>
      </c>
      <c r="I3" s="23">
        <f>second!I3/3600</f>
        <v>1.3520855555555555</v>
      </c>
      <c r="J3" s="23">
        <f>second!J3/3600</f>
        <v>1.3523858333333334</v>
      </c>
      <c r="K3" s="23">
        <f>second!K3/3600</f>
        <v>1.3257577777777778</v>
      </c>
      <c r="L3" s="23">
        <f>second!L3/3600</f>
        <v>1.2149491666666667</v>
      </c>
      <c r="M3" s="15">
        <f t="shared" ref="M3:M66" si="0">(H3-L3)/H3</f>
        <v>2.8322021423574428E-2</v>
      </c>
      <c r="N3" s="15">
        <f t="shared" ref="N3:N66" si="1">(I3-L3)/I3</f>
        <v>0.10142582200173059</v>
      </c>
      <c r="O3" s="15">
        <f t="shared" ref="O3:O66" si="2">(J3-L3)/J3</f>
        <v>0.10162533744376449</v>
      </c>
      <c r="P3" s="16">
        <f t="shared" ref="P3:P66" si="3">(K3-L3)/K3</f>
        <v>8.3581339644748204E-2</v>
      </c>
    </row>
    <row r="4" spans="1:16" x14ac:dyDescent="0.35">
      <c r="A4" s="12">
        <v>3</v>
      </c>
      <c r="B4" s="13">
        <v>100</v>
      </c>
      <c r="C4" s="13">
        <v>2</v>
      </c>
      <c r="D4" s="13">
        <v>10</v>
      </c>
      <c r="E4" s="13">
        <v>60</v>
      </c>
      <c r="F4" s="13">
        <v>10000</v>
      </c>
      <c r="G4" s="13">
        <v>1000</v>
      </c>
      <c r="H4" s="23">
        <f>second!H4/3600</f>
        <v>1.4076836111111111</v>
      </c>
      <c r="I4" s="23">
        <f>second!I4/3600</f>
        <v>1.5390536111111084</v>
      </c>
      <c r="J4" s="23">
        <f>second!J4/3600</f>
        <v>1.5168497222222221</v>
      </c>
      <c r="K4" s="23">
        <f>second!K4/3600</f>
        <v>1.5343061111111085</v>
      </c>
      <c r="L4" s="23">
        <f>second!L4/3600</f>
        <v>1.324959722222222</v>
      </c>
      <c r="M4" s="15">
        <f t="shared" si="0"/>
        <v>5.8765967178941246E-2</v>
      </c>
      <c r="N4" s="15">
        <f t="shared" si="1"/>
        <v>0.1391074926456414</v>
      </c>
      <c r="O4" s="15">
        <f t="shared" si="2"/>
        <v>0.12650561040343308</v>
      </c>
      <c r="P4" s="16">
        <f t="shared" si="3"/>
        <v>0.1364436909772084</v>
      </c>
    </row>
    <row r="5" spans="1:16" x14ac:dyDescent="0.35">
      <c r="A5" s="12">
        <v>4</v>
      </c>
      <c r="B5" s="13">
        <v>100</v>
      </c>
      <c r="C5" s="13">
        <v>5</v>
      </c>
      <c r="D5" s="13">
        <v>2</v>
      </c>
      <c r="E5" s="13">
        <v>60</v>
      </c>
      <c r="F5" s="13">
        <v>10000</v>
      </c>
      <c r="G5" s="13">
        <v>1000</v>
      </c>
      <c r="H5" s="23">
        <f>second!H5/3600</f>
        <v>1.2559183333333332</v>
      </c>
      <c r="I5" s="23">
        <f>second!I5/3600</f>
        <v>1.2836130555555554</v>
      </c>
      <c r="J5" s="23">
        <f>second!J5/3600</f>
        <v>1.2783708333333335</v>
      </c>
      <c r="K5" s="23">
        <f>second!K5/3600</f>
        <v>1.2823983333333333</v>
      </c>
      <c r="L5" s="23">
        <f>second!L5/3600</f>
        <v>1.2022158333333333</v>
      </c>
      <c r="M5" s="15">
        <f t="shared" si="0"/>
        <v>4.2759547794376219E-2</v>
      </c>
      <c r="N5" s="15">
        <f t="shared" si="1"/>
        <v>6.3412585178944686E-2</v>
      </c>
      <c r="O5" s="15">
        <f t="shared" si="2"/>
        <v>5.9571916078081301E-2</v>
      </c>
      <c r="P5" s="16">
        <f t="shared" si="3"/>
        <v>6.2525424367623719E-2</v>
      </c>
    </row>
    <row r="6" spans="1:16" x14ac:dyDescent="0.35">
      <c r="A6" s="12">
        <v>5</v>
      </c>
      <c r="B6" s="13">
        <v>100</v>
      </c>
      <c r="C6" s="13">
        <v>5</v>
      </c>
      <c r="D6" s="13">
        <v>5</v>
      </c>
      <c r="E6" s="13">
        <v>60</v>
      </c>
      <c r="F6" s="13">
        <v>10000</v>
      </c>
      <c r="G6" s="13">
        <v>1000</v>
      </c>
      <c r="H6" s="23">
        <f>second!H6/3600</f>
        <v>1.5853786111111112</v>
      </c>
      <c r="I6" s="23">
        <f>second!I6/3600</f>
        <v>1.6674622222222222</v>
      </c>
      <c r="J6" s="23">
        <f>second!J6/3600</f>
        <v>1.6518308333333307</v>
      </c>
      <c r="K6" s="23">
        <f>second!K6/3600</f>
        <v>1.6694780555555555</v>
      </c>
      <c r="L6" s="23">
        <f>second!L6/3600</f>
        <v>1.5624750000000001</v>
      </c>
      <c r="M6" s="15">
        <f t="shared" si="0"/>
        <v>1.4446776909055933E-2</v>
      </c>
      <c r="N6" s="15">
        <f t="shared" si="1"/>
        <v>6.2962279338662289E-2</v>
      </c>
      <c r="O6" s="15">
        <f t="shared" si="2"/>
        <v>5.409502688178669E-2</v>
      </c>
      <c r="P6" s="16">
        <f t="shared" si="3"/>
        <v>6.4093717913499521E-2</v>
      </c>
    </row>
    <row r="7" spans="1:16" x14ac:dyDescent="0.35">
      <c r="A7" s="12">
        <v>6</v>
      </c>
      <c r="B7" s="13">
        <v>100</v>
      </c>
      <c r="C7" s="13">
        <v>5</v>
      </c>
      <c r="D7" s="13">
        <v>10</v>
      </c>
      <c r="E7" s="13">
        <v>60</v>
      </c>
      <c r="F7" s="13">
        <v>10000</v>
      </c>
      <c r="G7" s="13">
        <v>1000</v>
      </c>
      <c r="H7" s="23">
        <f>second!H7/3600</f>
        <v>1.5976080555555556</v>
      </c>
      <c r="I7" s="23">
        <f>second!I7/3600</f>
        <v>1.7299041666666666</v>
      </c>
      <c r="J7" s="23">
        <f>second!J7/3600</f>
        <v>1.7250583333333334</v>
      </c>
      <c r="K7" s="23">
        <f>second!K7/3600</f>
        <v>1.6938172222222223</v>
      </c>
      <c r="L7" s="23">
        <f>second!L7/3600</f>
        <v>1.4709969444444444</v>
      </c>
      <c r="M7" s="15">
        <f t="shared" si="0"/>
        <v>7.9250421072196722E-2</v>
      </c>
      <c r="N7" s="15">
        <f t="shared" si="1"/>
        <v>0.14966564461261903</v>
      </c>
      <c r="O7" s="15">
        <f t="shared" si="2"/>
        <v>0.14727698419216101</v>
      </c>
      <c r="P7" s="16">
        <f t="shared" si="3"/>
        <v>0.13154918656774925</v>
      </c>
    </row>
    <row r="8" spans="1:16" x14ac:dyDescent="0.35">
      <c r="A8" s="12">
        <v>7</v>
      </c>
      <c r="B8" s="13">
        <v>100</v>
      </c>
      <c r="C8" s="13">
        <v>10</v>
      </c>
      <c r="D8" s="13">
        <v>2</v>
      </c>
      <c r="E8" s="13">
        <v>60</v>
      </c>
      <c r="F8" s="13">
        <v>10000</v>
      </c>
      <c r="G8" s="13">
        <v>1000</v>
      </c>
      <c r="H8" s="23">
        <f>second!H8/3600</f>
        <v>1.089967777777775</v>
      </c>
      <c r="I8" s="23">
        <f>second!I8/3600</f>
        <v>1.1285974999999973</v>
      </c>
      <c r="J8" s="23">
        <f>second!J8/3600</f>
        <v>1.1243172222222222</v>
      </c>
      <c r="K8" s="23">
        <f>second!K8/3600</f>
        <v>1.1273836111111111</v>
      </c>
      <c r="L8" s="23">
        <f>second!L8/3600</f>
        <v>1.0431566666666667</v>
      </c>
      <c r="M8" s="15">
        <f t="shared" si="0"/>
        <v>4.2947243088733031E-2</v>
      </c>
      <c r="N8" s="15">
        <f t="shared" si="1"/>
        <v>7.5705318621856532E-2</v>
      </c>
      <c r="O8" s="15">
        <f t="shared" si="2"/>
        <v>7.2186527032949796E-2</v>
      </c>
      <c r="P8" s="16">
        <f t="shared" si="3"/>
        <v>7.4710101880435462E-2</v>
      </c>
    </row>
    <row r="9" spans="1:16" x14ac:dyDescent="0.35">
      <c r="A9" s="12">
        <v>8</v>
      </c>
      <c r="B9" s="13">
        <v>100</v>
      </c>
      <c r="C9" s="13">
        <v>10</v>
      </c>
      <c r="D9" s="13">
        <v>5</v>
      </c>
      <c r="E9" s="13">
        <v>60</v>
      </c>
      <c r="F9" s="13">
        <v>10000</v>
      </c>
      <c r="G9" s="13">
        <v>1000</v>
      </c>
      <c r="H9" s="23">
        <f>second!H9/3600</f>
        <v>1.2740308333333334</v>
      </c>
      <c r="I9" s="23">
        <f>second!I9/3600</f>
        <v>1.3202313888888888</v>
      </c>
      <c r="J9" s="23">
        <f>second!J9/3600</f>
        <v>1.3172897222222195</v>
      </c>
      <c r="K9" s="23">
        <f>second!K9/3600</f>
        <v>1.3179274999999999</v>
      </c>
      <c r="L9" s="23">
        <f>second!L9/3600</f>
        <v>1.1875944444444444</v>
      </c>
      <c r="M9" s="15">
        <f t="shared" si="0"/>
        <v>6.7844817116976402E-2</v>
      </c>
      <c r="N9" s="15">
        <f t="shared" si="1"/>
        <v>0.1004649227103077</v>
      </c>
      <c r="O9" s="15">
        <f t="shared" si="2"/>
        <v>9.8456152499986058E-2</v>
      </c>
      <c r="P9" s="16">
        <f t="shared" si="3"/>
        <v>9.8892431909612277E-2</v>
      </c>
    </row>
    <row r="10" spans="1:16" ht="15" thickBot="1" x14ac:dyDescent="0.4">
      <c r="A10" s="12">
        <v>9</v>
      </c>
      <c r="B10" s="13">
        <v>100</v>
      </c>
      <c r="C10" s="13">
        <v>10</v>
      </c>
      <c r="D10" s="13">
        <v>10</v>
      </c>
      <c r="E10" s="13">
        <v>60</v>
      </c>
      <c r="F10" s="13">
        <v>10000</v>
      </c>
      <c r="G10" s="13">
        <v>1000</v>
      </c>
      <c r="H10" s="24">
        <f>second!H10/3600</f>
        <v>1.4835088888888888</v>
      </c>
      <c r="I10" s="24">
        <f>second!I10/3600</f>
        <v>1.5327222222222223</v>
      </c>
      <c r="J10" s="24">
        <f>second!J10/3600</f>
        <v>1.5289172222222223</v>
      </c>
      <c r="K10" s="24">
        <f>second!K10/3600</f>
        <v>1.5408219444444444</v>
      </c>
      <c r="L10" s="24">
        <f>second!L10/3600</f>
        <v>1.225966388888889</v>
      </c>
      <c r="M10" s="20">
        <f t="shared" si="0"/>
        <v>0.17360361095840329</v>
      </c>
      <c r="N10" s="20">
        <f t="shared" si="1"/>
        <v>0.20013791728587479</v>
      </c>
      <c r="O10" s="20">
        <f t="shared" si="2"/>
        <v>0.198147309043328</v>
      </c>
      <c r="P10" s="21">
        <f t="shared" si="3"/>
        <v>0.2043425956456501</v>
      </c>
    </row>
    <row r="11" spans="1:16" x14ac:dyDescent="0.35">
      <c r="A11" s="7">
        <v>10</v>
      </c>
      <c r="B11" s="8">
        <v>200</v>
      </c>
      <c r="C11" s="8">
        <v>2</v>
      </c>
      <c r="D11" s="8">
        <v>2</v>
      </c>
      <c r="E11" s="8">
        <v>120</v>
      </c>
      <c r="F11" s="8">
        <v>10000</v>
      </c>
      <c r="G11" s="8">
        <v>1000</v>
      </c>
      <c r="H11" s="22">
        <f>second!H11/3600</f>
        <v>2.1073430555555528</v>
      </c>
      <c r="I11" s="22">
        <f>second!I11/3600</f>
        <v>2.1188966666666667</v>
      </c>
      <c r="J11" s="22">
        <f>second!J11/3600</f>
        <v>2.1260022222222221</v>
      </c>
      <c r="K11" s="22">
        <f>second!K11/3600</f>
        <v>2.1313458333333308</v>
      </c>
      <c r="L11" s="22">
        <f>second!L11/3600</f>
        <v>2.0860274999999997</v>
      </c>
      <c r="M11" s="10">
        <f t="shared" si="0"/>
        <v>1.0114895863470948E-2</v>
      </c>
      <c r="N11" s="10">
        <f t="shared" si="1"/>
        <v>1.5512397175259585E-2</v>
      </c>
      <c r="O11" s="10">
        <f t="shared" si="2"/>
        <v>1.8802765963451581E-2</v>
      </c>
      <c r="P11" s="11">
        <f t="shared" si="3"/>
        <v>2.1262778017800733E-2</v>
      </c>
    </row>
    <row r="12" spans="1:16" x14ac:dyDescent="0.35">
      <c r="A12" s="12">
        <v>11</v>
      </c>
      <c r="B12" s="13">
        <v>200</v>
      </c>
      <c r="C12" s="13">
        <v>2</v>
      </c>
      <c r="D12" s="13">
        <v>5</v>
      </c>
      <c r="E12" s="13">
        <v>120</v>
      </c>
      <c r="F12" s="13">
        <v>10000</v>
      </c>
      <c r="G12" s="13">
        <v>1000</v>
      </c>
      <c r="H12" s="23">
        <f>second!H12/3600</f>
        <v>2.257723611111111</v>
      </c>
      <c r="I12" s="23">
        <f>second!I12/3600</f>
        <v>2.3031488888888889</v>
      </c>
      <c r="J12" s="23">
        <f>second!J12/3600</f>
        <v>2.2969905555555554</v>
      </c>
      <c r="K12" s="23">
        <f>second!K12/3600</f>
        <v>2.3045574999999996</v>
      </c>
      <c r="L12" s="23">
        <f>second!L12/3600</f>
        <v>2.1960369444444443</v>
      </c>
      <c r="M12" s="15">
        <f t="shared" si="0"/>
        <v>2.7322505891812121E-2</v>
      </c>
      <c r="N12" s="15">
        <f t="shared" si="1"/>
        <v>4.6506739082820978E-2</v>
      </c>
      <c r="O12" s="15">
        <f t="shared" si="2"/>
        <v>4.3950381453220319E-2</v>
      </c>
      <c r="P12" s="16">
        <f t="shared" si="3"/>
        <v>4.7089541291790424E-2</v>
      </c>
    </row>
    <row r="13" spans="1:16" x14ac:dyDescent="0.35">
      <c r="A13" s="12">
        <v>12</v>
      </c>
      <c r="B13" s="13">
        <v>200</v>
      </c>
      <c r="C13" s="13">
        <v>2</v>
      </c>
      <c r="D13" s="13">
        <v>10</v>
      </c>
      <c r="E13" s="13">
        <v>120</v>
      </c>
      <c r="F13" s="13">
        <v>10000</v>
      </c>
      <c r="G13" s="13">
        <v>1000</v>
      </c>
      <c r="H13" s="23">
        <f>second!H13/3600</f>
        <v>2.5972661111111108</v>
      </c>
      <c r="I13" s="23">
        <f>second!I13/3600</f>
        <v>2.8052730555555554</v>
      </c>
      <c r="J13" s="23">
        <f>second!J13/3600</f>
        <v>2.7534911111111109</v>
      </c>
      <c r="K13" s="23">
        <f>second!K13/3600</f>
        <v>2.7895597222221946</v>
      </c>
      <c r="L13" s="23">
        <f>second!L13/3600</f>
        <v>2.5492841666666637</v>
      </c>
      <c r="M13" s="15">
        <f t="shared" si="0"/>
        <v>1.84740193695133E-2</v>
      </c>
      <c r="N13" s="15">
        <f t="shared" si="1"/>
        <v>9.1252752876206461E-2</v>
      </c>
      <c r="O13" s="15">
        <f t="shared" si="2"/>
        <v>7.4162921253101116E-2</v>
      </c>
      <c r="P13" s="16">
        <f t="shared" si="3"/>
        <v>8.6133863219147969E-2</v>
      </c>
    </row>
    <row r="14" spans="1:16" x14ac:dyDescent="0.35">
      <c r="A14" s="12">
        <v>13</v>
      </c>
      <c r="B14" s="13">
        <v>200</v>
      </c>
      <c r="C14" s="13">
        <v>5</v>
      </c>
      <c r="D14" s="13">
        <v>2</v>
      </c>
      <c r="E14" s="13">
        <v>120</v>
      </c>
      <c r="F14" s="13">
        <v>10000</v>
      </c>
      <c r="G14" s="13">
        <v>1000</v>
      </c>
      <c r="H14" s="23">
        <f>second!H14/3600</f>
        <v>1.6917633333333333</v>
      </c>
      <c r="I14" s="23">
        <f>second!I14/3600</f>
        <v>1.727682777777775</v>
      </c>
      <c r="J14" s="23">
        <f>second!J14/3600</f>
        <v>1.72679</v>
      </c>
      <c r="K14" s="23">
        <f>second!K14/3600</f>
        <v>1.731281111111111</v>
      </c>
      <c r="L14" s="23">
        <f>second!L14/3600</f>
        <v>1.6682133333333333</v>
      </c>
      <c r="M14" s="15">
        <f t="shared" si="0"/>
        <v>1.3920386815334668E-2</v>
      </c>
      <c r="N14" s="15">
        <f t="shared" si="1"/>
        <v>3.4421506777380755E-2</v>
      </c>
      <c r="O14" s="15">
        <f t="shared" si="2"/>
        <v>3.3922287404181586E-2</v>
      </c>
      <c r="P14" s="16">
        <f t="shared" si="3"/>
        <v>3.6428386686031447E-2</v>
      </c>
    </row>
    <row r="15" spans="1:16" x14ac:dyDescent="0.35">
      <c r="A15" s="12">
        <v>14</v>
      </c>
      <c r="B15" s="13">
        <v>200</v>
      </c>
      <c r="C15" s="13">
        <v>5</v>
      </c>
      <c r="D15" s="13">
        <v>5</v>
      </c>
      <c r="E15" s="13">
        <v>120</v>
      </c>
      <c r="F15" s="13">
        <v>10000</v>
      </c>
      <c r="G15" s="13">
        <v>1000</v>
      </c>
      <c r="H15" s="23">
        <f>second!H15/3600</f>
        <v>1.9262963888888862</v>
      </c>
      <c r="I15" s="23">
        <f>second!I15/3600</f>
        <v>1.9828113888888861</v>
      </c>
      <c r="J15" s="23">
        <f>second!J15/3600</f>
        <v>1.9810061111111112</v>
      </c>
      <c r="K15" s="23">
        <f>second!K15/3600</f>
        <v>1.9764983333333335</v>
      </c>
      <c r="L15" s="23">
        <f>second!L15/3600</f>
        <v>1.8737438888888889</v>
      </c>
      <c r="M15" s="15">
        <f t="shared" si="0"/>
        <v>2.7281627221608575E-2</v>
      </c>
      <c r="N15" s="15">
        <f t="shared" si="1"/>
        <v>5.500649260498533E-2</v>
      </c>
      <c r="O15" s="15">
        <f t="shared" si="2"/>
        <v>5.4145326266591319E-2</v>
      </c>
      <c r="P15" s="16">
        <f t="shared" si="3"/>
        <v>5.1988126026471689E-2</v>
      </c>
    </row>
    <row r="16" spans="1:16" x14ac:dyDescent="0.35">
      <c r="A16" s="12">
        <v>15</v>
      </c>
      <c r="B16" s="13">
        <v>200</v>
      </c>
      <c r="C16" s="13">
        <v>5</v>
      </c>
      <c r="D16" s="13">
        <v>10</v>
      </c>
      <c r="E16" s="13">
        <v>120</v>
      </c>
      <c r="F16" s="13">
        <v>10000</v>
      </c>
      <c r="G16" s="13">
        <v>1000</v>
      </c>
      <c r="H16" s="23">
        <f>second!H16/3600</f>
        <v>2.6657022222222224</v>
      </c>
      <c r="I16" s="23">
        <f>second!I16/3600</f>
        <v>2.7908602777777776</v>
      </c>
      <c r="J16" s="23">
        <f>second!J16/3600</f>
        <v>2.7724961111111082</v>
      </c>
      <c r="K16" s="23">
        <f>second!K16/3600</f>
        <v>2.7735213888888888</v>
      </c>
      <c r="L16" s="23">
        <f>second!L16/3600</f>
        <v>2.5044269444444445</v>
      </c>
      <c r="M16" s="15">
        <f t="shared" si="0"/>
        <v>6.0500110039797786E-2</v>
      </c>
      <c r="N16" s="15">
        <f t="shared" si="1"/>
        <v>0.10263263109732088</v>
      </c>
      <c r="O16" s="15">
        <f t="shared" si="2"/>
        <v>9.6688743977798419E-2</v>
      </c>
      <c r="P16" s="16">
        <f t="shared" si="3"/>
        <v>9.7022667833921869E-2</v>
      </c>
    </row>
    <row r="17" spans="1:16" x14ac:dyDescent="0.35">
      <c r="A17" s="12">
        <v>16</v>
      </c>
      <c r="B17" s="13">
        <v>200</v>
      </c>
      <c r="C17" s="13">
        <v>10</v>
      </c>
      <c r="D17" s="13">
        <v>2</v>
      </c>
      <c r="E17" s="13">
        <v>120</v>
      </c>
      <c r="F17" s="13">
        <v>10000</v>
      </c>
      <c r="G17" s="13">
        <v>1000</v>
      </c>
      <c r="H17" s="23">
        <f>second!H17/3600</f>
        <v>1.6213577777777777</v>
      </c>
      <c r="I17" s="23">
        <f>second!I17/3600</f>
        <v>1.6490619444444443</v>
      </c>
      <c r="J17" s="23">
        <f>second!J17/3600</f>
        <v>1.6461208333333333</v>
      </c>
      <c r="K17" s="23">
        <f>second!K17/3600</f>
        <v>1.6470777777777776</v>
      </c>
      <c r="L17" s="23">
        <f>second!L17/3600</f>
        <v>1.5750616666666666</v>
      </c>
      <c r="M17" s="15">
        <f t="shared" si="0"/>
        <v>2.8553914346137865E-2</v>
      </c>
      <c r="N17" s="15">
        <f t="shared" si="1"/>
        <v>4.4874164992454439E-2</v>
      </c>
      <c r="O17" s="15">
        <f t="shared" si="2"/>
        <v>4.3167649195457E-2</v>
      </c>
      <c r="P17" s="16">
        <f t="shared" si="3"/>
        <v>4.3723564292315657E-2</v>
      </c>
    </row>
    <row r="18" spans="1:16" x14ac:dyDescent="0.35">
      <c r="A18" s="12">
        <v>17</v>
      </c>
      <c r="B18" s="13">
        <v>200</v>
      </c>
      <c r="C18" s="13">
        <v>10</v>
      </c>
      <c r="D18" s="13">
        <v>5</v>
      </c>
      <c r="E18" s="13">
        <v>120</v>
      </c>
      <c r="F18" s="13">
        <v>10000</v>
      </c>
      <c r="G18" s="13">
        <v>1000</v>
      </c>
      <c r="H18" s="23">
        <f>second!H18/3600</f>
        <v>2.3214961111111112</v>
      </c>
      <c r="I18" s="23">
        <f>second!I18/3600</f>
        <v>2.3982047222222223</v>
      </c>
      <c r="J18" s="23">
        <f>second!J18/3600</f>
        <v>2.386592777777778</v>
      </c>
      <c r="K18" s="23">
        <f>second!K18/3600</f>
        <v>2.3960933333333307</v>
      </c>
      <c r="L18" s="23">
        <f>second!L18/3600</f>
        <v>2.2653252777777779</v>
      </c>
      <c r="M18" s="15">
        <f t="shared" si="0"/>
        <v>2.4195962708913984E-2</v>
      </c>
      <c r="N18" s="15">
        <f t="shared" si="1"/>
        <v>5.5407882076604242E-2</v>
      </c>
      <c r="O18" s="15">
        <f t="shared" si="2"/>
        <v>5.0811978117572106E-2</v>
      </c>
      <c r="P18" s="16">
        <f t="shared" si="3"/>
        <v>5.4575526644295838E-2</v>
      </c>
    </row>
    <row r="19" spans="1:16" ht="15" thickBot="1" x14ac:dyDescent="0.4">
      <c r="A19" s="12">
        <v>18</v>
      </c>
      <c r="B19" s="13">
        <v>200</v>
      </c>
      <c r="C19" s="13">
        <v>10</v>
      </c>
      <c r="D19" s="13">
        <v>10</v>
      </c>
      <c r="E19" s="13">
        <v>120</v>
      </c>
      <c r="F19" s="13">
        <v>10000</v>
      </c>
      <c r="G19" s="13">
        <v>1000</v>
      </c>
      <c r="H19" s="24">
        <f>second!H19/3600</f>
        <v>1.9186255555555527</v>
      </c>
      <c r="I19" s="24">
        <f>second!I19/3600</f>
        <v>2.0133452777777778</v>
      </c>
      <c r="J19" s="24">
        <f>second!J19/3600</f>
        <v>2.0084344444444442</v>
      </c>
      <c r="K19" s="24">
        <f>second!K19/3600</f>
        <v>1.9980152777777778</v>
      </c>
      <c r="L19" s="24">
        <f>second!L19/3600</f>
        <v>1.8331236111111111</v>
      </c>
      <c r="M19" s="20">
        <f t="shared" si="0"/>
        <v>4.4564164277319789E-2</v>
      </c>
      <c r="N19" s="20">
        <f t="shared" si="1"/>
        <v>8.9513541793281332E-2</v>
      </c>
      <c r="O19" s="20">
        <f t="shared" si="2"/>
        <v>8.728730669714542E-2</v>
      </c>
      <c r="P19" s="21">
        <f t="shared" si="3"/>
        <v>8.2527730643812497E-2</v>
      </c>
    </row>
    <row r="20" spans="1:16" x14ac:dyDescent="0.35">
      <c r="A20" s="7">
        <v>19</v>
      </c>
      <c r="B20" s="8">
        <v>300</v>
      </c>
      <c r="C20" s="8">
        <v>2</v>
      </c>
      <c r="D20" s="8">
        <v>2</v>
      </c>
      <c r="E20" s="8">
        <v>180</v>
      </c>
      <c r="F20" s="8">
        <v>10000</v>
      </c>
      <c r="G20" s="8">
        <v>1000</v>
      </c>
      <c r="H20" s="22">
        <f>second!H20/3600</f>
        <v>4.5897722222222219</v>
      </c>
      <c r="I20" s="22">
        <f>second!I20/3600</f>
        <v>4.6045555555555273</v>
      </c>
      <c r="J20" s="22">
        <f>second!J20/3600</f>
        <v>4.6094444444444447</v>
      </c>
      <c r="K20" s="22">
        <f>second!K20/3600</f>
        <v>4.6148222222221937</v>
      </c>
      <c r="L20" s="22">
        <f>second!L20/3600</f>
        <v>4.5469499999999998</v>
      </c>
      <c r="M20" s="10">
        <f t="shared" si="0"/>
        <v>9.3299231745946933E-3</v>
      </c>
      <c r="N20" s="10">
        <f t="shared" si="1"/>
        <v>1.2510557177668266E-2</v>
      </c>
      <c r="O20" s="10">
        <f t="shared" si="2"/>
        <v>1.3557912498493519E-2</v>
      </c>
      <c r="P20" s="11">
        <f t="shared" si="3"/>
        <v>1.4707440276975856E-2</v>
      </c>
    </row>
    <row r="21" spans="1:16" x14ac:dyDescent="0.35">
      <c r="A21" s="12">
        <v>20</v>
      </c>
      <c r="B21" s="13">
        <v>300</v>
      </c>
      <c r="C21" s="13">
        <v>2</v>
      </c>
      <c r="D21" s="13">
        <v>5</v>
      </c>
      <c r="E21" s="13">
        <v>180</v>
      </c>
      <c r="F21" s="13">
        <v>10000</v>
      </c>
      <c r="G21" s="13">
        <v>1000</v>
      </c>
      <c r="H21" s="23">
        <f>second!H21/3600</f>
        <v>4.2531027777777499</v>
      </c>
      <c r="I21" s="23">
        <f>second!I21/3600</f>
        <v>4.2820833333333335</v>
      </c>
      <c r="J21" s="23">
        <f>second!J21/3600</f>
        <v>4.314972222222222</v>
      </c>
      <c r="K21" s="23">
        <f>second!K21/3600</f>
        <v>4.3031361111110833</v>
      </c>
      <c r="L21" s="23">
        <f>second!L21/3600</f>
        <v>4.2097583333333333</v>
      </c>
      <c r="M21" s="15">
        <f t="shared" si="0"/>
        <v>1.0191252530009201E-2</v>
      </c>
      <c r="N21" s="15">
        <f t="shared" si="1"/>
        <v>1.6890143037851559E-2</v>
      </c>
      <c r="O21" s="15">
        <f t="shared" si="2"/>
        <v>2.4383445239122139E-2</v>
      </c>
      <c r="P21" s="16">
        <f t="shared" si="3"/>
        <v>2.1699935899457196E-2</v>
      </c>
    </row>
    <row r="22" spans="1:16" x14ac:dyDescent="0.35">
      <c r="A22" s="12">
        <v>21</v>
      </c>
      <c r="B22" s="13">
        <v>300</v>
      </c>
      <c r="C22" s="13">
        <v>2</v>
      </c>
      <c r="D22" s="13">
        <v>10</v>
      </c>
      <c r="E22" s="13">
        <v>180</v>
      </c>
      <c r="F22" s="13">
        <v>10000</v>
      </c>
      <c r="G22" s="13">
        <v>1000</v>
      </c>
      <c r="H22" s="23">
        <f>second!H22/3600</f>
        <v>4.7539111111110834</v>
      </c>
      <c r="I22" s="23">
        <f>second!I22/3600</f>
        <v>4.8985166666666391</v>
      </c>
      <c r="J22" s="23">
        <f>second!J22/3600</f>
        <v>4.9231361111111109</v>
      </c>
      <c r="K22" s="23">
        <f>second!K22/3600</f>
        <v>4.9180222222221941</v>
      </c>
      <c r="L22" s="23">
        <f>second!L22/3600</f>
        <v>4.6512500000000001</v>
      </c>
      <c r="M22" s="15">
        <f t="shared" si="0"/>
        <v>2.1595084281474795E-2</v>
      </c>
      <c r="N22" s="15">
        <f t="shared" si="1"/>
        <v>5.0477865748469512E-2</v>
      </c>
      <c r="O22" s="15">
        <f t="shared" si="2"/>
        <v>5.5226202358591381E-2</v>
      </c>
      <c r="P22" s="16">
        <f t="shared" si="3"/>
        <v>5.4243801708901945E-2</v>
      </c>
    </row>
    <row r="23" spans="1:16" x14ac:dyDescent="0.35">
      <c r="A23" s="12">
        <v>22</v>
      </c>
      <c r="B23" s="13">
        <v>300</v>
      </c>
      <c r="C23" s="13">
        <v>5</v>
      </c>
      <c r="D23" s="13">
        <v>2</v>
      </c>
      <c r="E23" s="13">
        <v>180</v>
      </c>
      <c r="F23" s="13">
        <v>10000</v>
      </c>
      <c r="G23" s="13">
        <v>1000</v>
      </c>
      <c r="H23" s="23">
        <f>second!H23/3600</f>
        <v>4.5088722222222222</v>
      </c>
      <c r="I23" s="23">
        <f>second!I23/3600</f>
        <v>4.5316388888888888</v>
      </c>
      <c r="J23" s="23">
        <f>second!J23/3600</f>
        <v>4.5360527777777504</v>
      </c>
      <c r="K23" s="23">
        <f>second!K23/3600</f>
        <v>4.5468999999999999</v>
      </c>
      <c r="L23" s="23">
        <f>second!L23/3600</f>
        <v>4.4344277777777776</v>
      </c>
      <c r="M23" s="15">
        <f t="shared" si="0"/>
        <v>1.651065738291297E-2</v>
      </c>
      <c r="N23" s="15">
        <f t="shared" si="1"/>
        <v>2.1451645529272589E-2</v>
      </c>
      <c r="O23" s="15">
        <f t="shared" si="2"/>
        <v>2.2403839853415392E-2</v>
      </c>
      <c r="P23" s="16">
        <f t="shared" si="3"/>
        <v>2.4736022833627812E-2</v>
      </c>
    </row>
    <row r="24" spans="1:16" x14ac:dyDescent="0.35">
      <c r="A24" s="12">
        <v>23</v>
      </c>
      <c r="B24" s="13">
        <v>300</v>
      </c>
      <c r="C24" s="13">
        <v>5</v>
      </c>
      <c r="D24" s="13">
        <v>5</v>
      </c>
      <c r="E24" s="13">
        <v>180</v>
      </c>
      <c r="F24" s="13">
        <v>10000</v>
      </c>
      <c r="G24" s="13">
        <v>1000</v>
      </c>
      <c r="H24" s="23">
        <f>second!H24/3600</f>
        <v>3.7638916666666669</v>
      </c>
      <c r="I24" s="23">
        <f>second!I24/3600</f>
        <v>3.7959666666666667</v>
      </c>
      <c r="J24" s="23">
        <f>second!J24/3600</f>
        <v>3.8034222222222223</v>
      </c>
      <c r="K24" s="23">
        <f>second!K24/3600</f>
        <v>3.800355555555528</v>
      </c>
      <c r="L24" s="23">
        <f>second!L24/3600</f>
        <v>3.7065722222222224</v>
      </c>
      <c r="M24" s="15">
        <f t="shared" si="0"/>
        <v>1.5228771048877463E-2</v>
      </c>
      <c r="N24" s="15">
        <f t="shared" si="1"/>
        <v>2.3549849694266108E-2</v>
      </c>
      <c r="O24" s="15">
        <f t="shared" si="2"/>
        <v>2.5463909695362039E-2</v>
      </c>
      <c r="P24" s="16">
        <f t="shared" si="3"/>
        <v>2.4677515554093078E-2</v>
      </c>
    </row>
    <row r="25" spans="1:16" x14ac:dyDescent="0.35">
      <c r="A25" s="12">
        <v>24</v>
      </c>
      <c r="B25" s="13">
        <v>300</v>
      </c>
      <c r="C25" s="13">
        <v>5</v>
      </c>
      <c r="D25" s="13">
        <v>10</v>
      </c>
      <c r="E25" s="13">
        <v>180</v>
      </c>
      <c r="F25" s="13">
        <v>10000</v>
      </c>
      <c r="G25" s="13">
        <v>1000</v>
      </c>
      <c r="H25" s="23">
        <f>second!H25/3600</f>
        <v>3.795522222222222</v>
      </c>
      <c r="I25" s="23">
        <f>second!I25/3600</f>
        <v>3.9044222222222222</v>
      </c>
      <c r="J25" s="23">
        <f>second!J25/3600</f>
        <v>3.8981500000000002</v>
      </c>
      <c r="K25" s="23">
        <f>second!K25/3600</f>
        <v>3.9275694444444444</v>
      </c>
      <c r="L25" s="23">
        <f>second!L25/3600</f>
        <v>3.6510333333333054</v>
      </c>
      <c r="M25" s="15">
        <f t="shared" si="0"/>
        <v>3.8068250013912591E-2</v>
      </c>
      <c r="N25" s="15">
        <f t="shared" si="1"/>
        <v>6.4897922014361259E-2</v>
      </c>
      <c r="O25" s="15">
        <f t="shared" si="2"/>
        <v>6.3393319053062308E-2</v>
      </c>
      <c r="P25" s="16">
        <f t="shared" si="3"/>
        <v>7.0408967943851389E-2</v>
      </c>
    </row>
    <row r="26" spans="1:16" x14ac:dyDescent="0.35">
      <c r="A26" s="12">
        <v>25</v>
      </c>
      <c r="B26" s="13">
        <v>300</v>
      </c>
      <c r="C26" s="13">
        <v>10</v>
      </c>
      <c r="D26" s="13">
        <v>2</v>
      </c>
      <c r="E26" s="13">
        <v>180</v>
      </c>
      <c r="F26" s="13">
        <v>10000</v>
      </c>
      <c r="G26" s="13">
        <v>1000</v>
      </c>
      <c r="H26" s="23">
        <f>second!H26/3600</f>
        <v>3.2799638888888611</v>
      </c>
      <c r="I26" s="23">
        <f>second!I26/3600</f>
        <v>3.3392277777777775</v>
      </c>
      <c r="J26" s="23">
        <f>second!J26/3600</f>
        <v>3.3280333333333334</v>
      </c>
      <c r="K26" s="23">
        <f>second!K26/3600</f>
        <v>3.3439888888888891</v>
      </c>
      <c r="L26" s="23">
        <f>second!L26/3600</f>
        <v>3.2167083333333331</v>
      </c>
      <c r="M26" s="15">
        <f t="shared" si="0"/>
        <v>1.9285442675088992E-2</v>
      </c>
      <c r="N26" s="15">
        <f t="shared" si="1"/>
        <v>3.6690951500762806E-2</v>
      </c>
      <c r="O26" s="15">
        <f t="shared" si="2"/>
        <v>3.3450686591680871E-2</v>
      </c>
      <c r="P26" s="16">
        <f t="shared" si="3"/>
        <v>3.8062493562246169E-2</v>
      </c>
    </row>
    <row r="27" spans="1:16" x14ac:dyDescent="0.35">
      <c r="A27" s="12">
        <v>26</v>
      </c>
      <c r="B27" s="13">
        <v>300</v>
      </c>
      <c r="C27" s="13">
        <v>10</v>
      </c>
      <c r="D27" s="13">
        <v>5</v>
      </c>
      <c r="E27" s="13">
        <v>180</v>
      </c>
      <c r="F27" s="13">
        <v>10000</v>
      </c>
      <c r="G27" s="13">
        <v>1000</v>
      </c>
      <c r="H27" s="23">
        <f>second!H27/3600</f>
        <v>2.8400194444444442</v>
      </c>
      <c r="I27" s="23">
        <f>second!I27/3600</f>
        <v>2.8939833333333334</v>
      </c>
      <c r="J27" s="23">
        <f>second!J27/3600</f>
        <v>2.9066222222222224</v>
      </c>
      <c r="K27" s="23">
        <f>second!K27/3600</f>
        <v>2.910191666666667</v>
      </c>
      <c r="L27" s="23">
        <f>second!L27/3600</f>
        <v>2.7346730555555556</v>
      </c>
      <c r="M27" s="15">
        <f t="shared" si="0"/>
        <v>3.7093544938561547E-2</v>
      </c>
      <c r="N27" s="15">
        <f t="shared" si="1"/>
        <v>5.5048788962541041E-2</v>
      </c>
      <c r="O27" s="15">
        <f t="shared" si="2"/>
        <v>5.915772794691055E-2</v>
      </c>
      <c r="P27" s="16">
        <f t="shared" si="3"/>
        <v>6.031170150114213E-2</v>
      </c>
    </row>
    <row r="28" spans="1:16" ht="15" thickBot="1" x14ac:dyDescent="0.4">
      <c r="A28" s="12">
        <v>27</v>
      </c>
      <c r="B28" s="13">
        <v>300</v>
      </c>
      <c r="C28" s="13">
        <v>10</v>
      </c>
      <c r="D28" s="13">
        <v>10</v>
      </c>
      <c r="E28" s="13">
        <v>180</v>
      </c>
      <c r="F28" s="13">
        <v>10000</v>
      </c>
      <c r="G28" s="13">
        <v>1000</v>
      </c>
      <c r="H28" s="24">
        <f>second!H28/3600</f>
        <v>4.1684694444444448</v>
      </c>
      <c r="I28" s="24">
        <f>second!I28/3600</f>
        <v>4.264216666666667</v>
      </c>
      <c r="J28" s="24">
        <f>second!J28/3600</f>
        <v>4.2750361111111106</v>
      </c>
      <c r="K28" s="24">
        <f>second!K28/3600</f>
        <v>4.2748861111111109</v>
      </c>
      <c r="L28" s="24">
        <f>second!L28/3600</f>
        <v>3.9672361111111107</v>
      </c>
      <c r="M28" s="20">
        <f t="shared" si="0"/>
        <v>4.8275112967789434E-2</v>
      </c>
      <c r="N28" s="20">
        <f t="shared" si="1"/>
        <v>6.9644809063537941E-2</v>
      </c>
      <c r="O28" s="20">
        <f t="shared" si="2"/>
        <v>7.1999391818002814E-2</v>
      </c>
      <c r="P28" s="21">
        <f t="shared" si="3"/>
        <v>7.1966829525672918E-2</v>
      </c>
    </row>
    <row r="29" spans="1:16" x14ac:dyDescent="0.35">
      <c r="A29" s="7">
        <v>28</v>
      </c>
      <c r="B29" s="8">
        <v>400</v>
      </c>
      <c r="C29" s="8">
        <v>4</v>
      </c>
      <c r="D29" s="8">
        <v>4</v>
      </c>
      <c r="E29" s="8">
        <v>240</v>
      </c>
      <c r="F29" s="8">
        <v>10000</v>
      </c>
      <c r="G29" s="8">
        <v>1000</v>
      </c>
      <c r="H29" s="22">
        <f>second!H29/3600</f>
        <v>4.5491499999999725</v>
      </c>
      <c r="I29" s="22">
        <f>second!I29/3600</f>
        <v>4.5761750000000001</v>
      </c>
      <c r="J29" s="22">
        <f>second!J29/3600</f>
        <v>4.5826055555555278</v>
      </c>
      <c r="K29" s="22">
        <f>second!K29/3600</f>
        <v>4.5924499999999995</v>
      </c>
      <c r="L29" s="22">
        <f>second!L29/3600</f>
        <v>4.5138249999999722</v>
      </c>
      <c r="M29" s="10">
        <f t="shared" si="0"/>
        <v>7.7651869030479293E-3</v>
      </c>
      <c r="N29" s="10">
        <f t="shared" si="1"/>
        <v>1.3624916005185091E-2</v>
      </c>
      <c r="O29" s="10">
        <f t="shared" si="2"/>
        <v>1.5009049921866486E-2</v>
      </c>
      <c r="P29" s="11">
        <f t="shared" si="3"/>
        <v>1.7120491241064632E-2</v>
      </c>
    </row>
    <row r="30" spans="1:16" x14ac:dyDescent="0.35">
      <c r="A30" s="12">
        <v>29</v>
      </c>
      <c r="B30" s="13">
        <v>400</v>
      </c>
      <c r="C30" s="13">
        <v>4</v>
      </c>
      <c r="D30" s="13">
        <v>8</v>
      </c>
      <c r="E30" s="13">
        <v>240</v>
      </c>
      <c r="F30" s="13">
        <v>10000</v>
      </c>
      <c r="G30" s="13">
        <v>1000</v>
      </c>
      <c r="H30" s="23">
        <f>second!H30/3600</f>
        <v>3.9604861111111109</v>
      </c>
      <c r="I30" s="23">
        <f>second!I30/3600</f>
        <v>4.0561277777777498</v>
      </c>
      <c r="J30" s="23">
        <f>second!J30/3600</f>
        <v>4.0591638888888886</v>
      </c>
      <c r="K30" s="23">
        <f>second!K30/3600</f>
        <v>4.0640138888888613</v>
      </c>
      <c r="L30" s="23">
        <f>second!L30/3600</f>
        <v>3.8526444444444445</v>
      </c>
      <c r="M30" s="15">
        <f t="shared" si="0"/>
        <v>2.7229401553540988E-2</v>
      </c>
      <c r="N30" s="15">
        <f t="shared" si="1"/>
        <v>5.0166894260118368E-2</v>
      </c>
      <c r="O30" s="15">
        <f t="shared" si="2"/>
        <v>5.087733584981572E-2</v>
      </c>
      <c r="P30" s="16">
        <f t="shared" si="3"/>
        <v>5.2010020197595118E-2</v>
      </c>
    </row>
    <row r="31" spans="1:16" x14ac:dyDescent="0.35">
      <c r="A31" s="12">
        <v>30</v>
      </c>
      <c r="B31" s="13">
        <v>400</v>
      </c>
      <c r="C31" s="13">
        <v>4</v>
      </c>
      <c r="D31" s="13">
        <v>12</v>
      </c>
      <c r="E31" s="13">
        <v>240</v>
      </c>
      <c r="F31" s="13">
        <v>10000</v>
      </c>
      <c r="G31" s="13">
        <v>1000</v>
      </c>
      <c r="H31" s="23">
        <f>second!H31/3600</f>
        <v>4.630552777777778</v>
      </c>
      <c r="I31" s="23">
        <f>second!I31/3600</f>
        <v>4.7506083333333056</v>
      </c>
      <c r="J31" s="23">
        <f>second!J31/3600</f>
        <v>4.7811361111111115</v>
      </c>
      <c r="K31" s="23">
        <f>second!K31/3600</f>
        <v>4.7433444444444168</v>
      </c>
      <c r="L31" s="23">
        <f>second!L31/3600</f>
        <v>4.4834861111111106</v>
      </c>
      <c r="M31" s="15">
        <f t="shared" si="0"/>
        <v>3.1760067042631845E-2</v>
      </c>
      <c r="N31" s="15">
        <f t="shared" si="1"/>
        <v>5.6229056044863696E-2</v>
      </c>
      <c r="O31" s="15">
        <f t="shared" si="2"/>
        <v>6.2255077680862872E-2</v>
      </c>
      <c r="P31" s="16">
        <f t="shared" si="3"/>
        <v>5.4783778908921964E-2</v>
      </c>
    </row>
    <row r="32" spans="1:16" x14ac:dyDescent="0.35">
      <c r="A32" s="12">
        <v>31</v>
      </c>
      <c r="B32" s="13">
        <v>400</v>
      </c>
      <c r="C32" s="13">
        <v>8</v>
      </c>
      <c r="D32" s="13">
        <v>4</v>
      </c>
      <c r="E32" s="13">
        <v>240</v>
      </c>
      <c r="F32" s="13">
        <v>10000</v>
      </c>
      <c r="G32" s="13">
        <v>1000</v>
      </c>
      <c r="H32" s="23">
        <f>second!H32/3600</f>
        <v>3.6163305555555278</v>
      </c>
      <c r="I32" s="23">
        <f>second!I32/3600</f>
        <v>3.6457666666666668</v>
      </c>
      <c r="J32" s="23">
        <f>second!J32/3600</f>
        <v>3.6526500000000004</v>
      </c>
      <c r="K32" s="23">
        <f>second!K32/3600</f>
        <v>3.654925</v>
      </c>
      <c r="L32" s="23">
        <f>second!L32/3600</f>
        <v>3.5306805555555281</v>
      </c>
      <c r="M32" s="15">
        <f t="shared" si="0"/>
        <v>2.3684228718644479E-2</v>
      </c>
      <c r="N32" s="15">
        <f t="shared" si="1"/>
        <v>3.1567053416603388E-2</v>
      </c>
      <c r="O32" s="15">
        <f t="shared" si="2"/>
        <v>3.3392042611384148E-2</v>
      </c>
      <c r="P32" s="16">
        <f t="shared" si="3"/>
        <v>3.3993705601201643E-2</v>
      </c>
    </row>
    <row r="33" spans="1:16" x14ac:dyDescent="0.35">
      <c r="A33" s="12">
        <v>32</v>
      </c>
      <c r="B33" s="13">
        <v>400</v>
      </c>
      <c r="C33" s="13">
        <v>8</v>
      </c>
      <c r="D33" s="13">
        <v>8</v>
      </c>
      <c r="E33" s="13">
        <v>240</v>
      </c>
      <c r="F33" s="13">
        <v>10000</v>
      </c>
      <c r="G33" s="13">
        <v>1000</v>
      </c>
      <c r="H33" s="23">
        <f>second!H33/3600</f>
        <v>5.3437138888888889</v>
      </c>
      <c r="I33" s="23">
        <f>second!I33/3600</f>
        <v>5.4758805555555554</v>
      </c>
      <c r="J33" s="23">
        <f>second!J33/3600</f>
        <v>5.4311527777777782</v>
      </c>
      <c r="K33" s="23">
        <f>second!K33/3600</f>
        <v>5.4384055555555548</v>
      </c>
      <c r="L33" s="23">
        <f>second!L33/3600</f>
        <v>5.1924333333333328</v>
      </c>
      <c r="M33" s="15">
        <f t="shared" si="0"/>
        <v>2.8310002874613417E-2</v>
      </c>
      <c r="N33" s="15">
        <f t="shared" si="1"/>
        <v>5.1762857013864412E-2</v>
      </c>
      <c r="O33" s="15">
        <f t="shared" si="2"/>
        <v>4.395373398833393E-2</v>
      </c>
      <c r="P33" s="16">
        <f t="shared" si="3"/>
        <v>4.5228738406783826E-2</v>
      </c>
    </row>
    <row r="34" spans="1:16" x14ac:dyDescent="0.35">
      <c r="A34" s="12">
        <v>33</v>
      </c>
      <c r="B34" s="13">
        <v>400</v>
      </c>
      <c r="C34" s="13">
        <v>8</v>
      </c>
      <c r="D34" s="13">
        <v>12</v>
      </c>
      <c r="E34" s="13">
        <v>240</v>
      </c>
      <c r="F34" s="13">
        <v>10000</v>
      </c>
      <c r="G34" s="13">
        <v>1000</v>
      </c>
      <c r="H34" s="23">
        <f>second!H34/3600</f>
        <v>3.9455805555555554</v>
      </c>
      <c r="I34" s="23">
        <f>second!I34/3600</f>
        <v>4.039538888888889</v>
      </c>
      <c r="J34" s="23">
        <f>second!J34/3600</f>
        <v>4.0435694444444445</v>
      </c>
      <c r="K34" s="23">
        <f>second!K34/3600</f>
        <v>4.0591527777777499</v>
      </c>
      <c r="L34" s="23">
        <f>second!L34/3600</f>
        <v>3.7606805555555556</v>
      </c>
      <c r="M34" s="15">
        <f t="shared" si="0"/>
        <v>4.6862558601078949E-2</v>
      </c>
      <c r="N34" s="15">
        <f t="shared" si="1"/>
        <v>6.9032219023898514E-2</v>
      </c>
      <c r="O34" s="15">
        <f t="shared" si="2"/>
        <v>6.9960190563205654E-2</v>
      </c>
      <c r="P34" s="16">
        <f t="shared" si="3"/>
        <v>7.3530669714185481E-2</v>
      </c>
    </row>
    <row r="35" spans="1:16" x14ac:dyDescent="0.35">
      <c r="A35" s="12">
        <v>34</v>
      </c>
      <c r="B35" s="13">
        <v>400</v>
      </c>
      <c r="C35" s="13">
        <v>12</v>
      </c>
      <c r="D35" s="13">
        <v>4</v>
      </c>
      <c r="E35" s="13">
        <v>240</v>
      </c>
      <c r="F35" s="13">
        <v>10000</v>
      </c>
      <c r="G35" s="13">
        <v>1000</v>
      </c>
      <c r="H35" s="23">
        <f>second!H35/3600</f>
        <v>3.4826333333333332</v>
      </c>
      <c r="I35" s="23">
        <f>second!I35/3600</f>
        <v>3.5700555555555558</v>
      </c>
      <c r="J35" s="23">
        <f>second!J35/3600</f>
        <v>3.5588833333333332</v>
      </c>
      <c r="K35" s="23">
        <f>second!K35/3600</f>
        <v>3.5564277777777775</v>
      </c>
      <c r="L35" s="23">
        <f>second!L35/3600</f>
        <v>3.3987166666666666</v>
      </c>
      <c r="M35" s="15">
        <f t="shared" si="0"/>
        <v>2.409575129930416E-2</v>
      </c>
      <c r="N35" s="15">
        <f t="shared" si="1"/>
        <v>4.7993339661692232E-2</v>
      </c>
      <c r="O35" s="15">
        <f t="shared" si="2"/>
        <v>4.5004753363648682E-2</v>
      </c>
      <c r="P35" s="16">
        <f t="shared" si="3"/>
        <v>4.4345371526047464E-2</v>
      </c>
    </row>
    <row r="36" spans="1:16" x14ac:dyDescent="0.35">
      <c r="A36" s="12">
        <v>35</v>
      </c>
      <c r="B36" s="13">
        <v>400</v>
      </c>
      <c r="C36" s="13">
        <v>12</v>
      </c>
      <c r="D36" s="13">
        <v>8</v>
      </c>
      <c r="E36" s="13">
        <v>240</v>
      </c>
      <c r="F36" s="13">
        <v>10000</v>
      </c>
      <c r="G36" s="13">
        <v>1000</v>
      </c>
      <c r="H36" s="23">
        <f>second!H36/3600</f>
        <v>3.8271666666666664</v>
      </c>
      <c r="I36" s="23">
        <f>second!I36/3600</f>
        <v>3.8895444444444167</v>
      </c>
      <c r="J36" s="23">
        <f>second!J36/3600</f>
        <v>3.888497222222222</v>
      </c>
      <c r="K36" s="23">
        <f>second!K36/3600</f>
        <v>3.8807027777777781</v>
      </c>
      <c r="L36" s="23">
        <f>second!L36/3600</f>
        <v>3.678261111111111</v>
      </c>
      <c r="M36" s="15">
        <f t="shared" si="0"/>
        <v>3.8907517891100141E-2</v>
      </c>
      <c r="N36" s="15">
        <f t="shared" si="1"/>
        <v>5.4320843057877821E-2</v>
      </c>
      <c r="O36" s="15">
        <f t="shared" si="2"/>
        <v>5.4066159520351681E-2</v>
      </c>
      <c r="P36" s="16">
        <f t="shared" si="3"/>
        <v>5.2166238503478492E-2</v>
      </c>
    </row>
    <row r="37" spans="1:16" ht="15" thickBot="1" x14ac:dyDescent="0.4">
      <c r="A37" s="12">
        <v>36</v>
      </c>
      <c r="B37" s="13">
        <v>400</v>
      </c>
      <c r="C37" s="13">
        <v>12</v>
      </c>
      <c r="D37" s="13">
        <v>12</v>
      </c>
      <c r="E37" s="13">
        <v>240</v>
      </c>
      <c r="F37" s="13">
        <v>10000</v>
      </c>
      <c r="G37" s="13">
        <v>1000</v>
      </c>
      <c r="H37" s="24">
        <f>second!H37/3600</f>
        <v>4.1736027777777496</v>
      </c>
      <c r="I37" s="24">
        <f>second!I37/3600</f>
        <v>4.3015666666666386</v>
      </c>
      <c r="J37" s="24">
        <f>second!J37/3600</f>
        <v>4.2955805555555555</v>
      </c>
      <c r="K37" s="24">
        <f>second!K37/3600</f>
        <v>4.2987777777777776</v>
      </c>
      <c r="L37" s="24">
        <f>second!L37/3600</f>
        <v>3.980347222222222</v>
      </c>
      <c r="M37" s="20">
        <f t="shared" si="0"/>
        <v>4.6304252188184326E-2</v>
      </c>
      <c r="N37" s="20">
        <f t="shared" si="1"/>
        <v>7.4674989215809423E-2</v>
      </c>
      <c r="O37" s="20">
        <f t="shared" si="2"/>
        <v>7.3385501507039888E-2</v>
      </c>
      <c r="P37" s="21">
        <f t="shared" si="3"/>
        <v>7.4074672387500332E-2</v>
      </c>
    </row>
    <row r="38" spans="1:16" x14ac:dyDescent="0.35">
      <c r="A38" s="7">
        <v>37</v>
      </c>
      <c r="B38" s="8">
        <v>500</v>
      </c>
      <c r="C38" s="8">
        <v>5</v>
      </c>
      <c r="D38" s="8">
        <v>5</v>
      </c>
      <c r="E38" s="8">
        <v>360</v>
      </c>
      <c r="F38" s="8">
        <v>10000</v>
      </c>
      <c r="G38" s="8">
        <v>1000</v>
      </c>
      <c r="H38" s="22">
        <f>second!H38/3600</f>
        <v>6.8410638888888897</v>
      </c>
      <c r="I38" s="22">
        <f>second!I38/3600</f>
        <v>6.8952916666666662</v>
      </c>
      <c r="J38" s="22">
        <f>second!J38/3600</f>
        <v>6.9081138888888614</v>
      </c>
      <c r="K38" s="22">
        <f>second!K38/3600</f>
        <v>6.907694444444445</v>
      </c>
      <c r="L38" s="22">
        <f>second!L38/3600</f>
        <v>6.7694222222222216</v>
      </c>
      <c r="M38" s="10">
        <f t="shared" si="0"/>
        <v>1.0472299021067034E-2</v>
      </c>
      <c r="N38" s="10">
        <f t="shared" si="1"/>
        <v>1.8254404676298866E-2</v>
      </c>
      <c r="O38" s="10">
        <f t="shared" si="2"/>
        <v>2.0076632912742514E-2</v>
      </c>
      <c r="P38" s="11">
        <f t="shared" si="3"/>
        <v>2.0017130655428705E-2</v>
      </c>
    </row>
    <row r="39" spans="1:16" x14ac:dyDescent="0.35">
      <c r="A39" s="12">
        <v>38</v>
      </c>
      <c r="B39" s="13">
        <v>500</v>
      </c>
      <c r="C39" s="13">
        <v>5</v>
      </c>
      <c r="D39" s="13">
        <v>10</v>
      </c>
      <c r="E39" s="13">
        <v>360</v>
      </c>
      <c r="F39" s="13">
        <v>10000</v>
      </c>
      <c r="G39" s="13">
        <v>1000</v>
      </c>
      <c r="H39" s="23">
        <f>second!H39/3600</f>
        <v>4.9894499999999722</v>
      </c>
      <c r="I39" s="23">
        <f>second!I39/3600</f>
        <v>5.058238888888889</v>
      </c>
      <c r="J39" s="23">
        <f>second!J39/3600</f>
        <v>5.0548944444444439</v>
      </c>
      <c r="K39" s="23">
        <f>second!K39/3600</f>
        <v>5.0701083333333328</v>
      </c>
      <c r="L39" s="23">
        <f>second!L39/3600</f>
        <v>4.8541472222222222</v>
      </c>
      <c r="M39" s="15">
        <f t="shared" si="0"/>
        <v>2.7117774058814253E-2</v>
      </c>
      <c r="N39" s="15">
        <f t="shared" si="1"/>
        <v>4.0348364549365578E-2</v>
      </c>
      <c r="O39" s="15">
        <f t="shared" si="2"/>
        <v>3.9713435053594828E-2</v>
      </c>
      <c r="P39" s="16">
        <f t="shared" si="3"/>
        <v>4.2594969754645731E-2</v>
      </c>
    </row>
    <row r="40" spans="1:16" x14ac:dyDescent="0.35">
      <c r="A40" s="12">
        <v>39</v>
      </c>
      <c r="B40" s="13">
        <v>500</v>
      </c>
      <c r="C40" s="13">
        <v>5</v>
      </c>
      <c r="D40" s="13">
        <v>15</v>
      </c>
      <c r="E40" s="13">
        <v>360</v>
      </c>
      <c r="F40" s="13">
        <v>10000</v>
      </c>
      <c r="G40" s="13">
        <v>1000</v>
      </c>
      <c r="H40" s="23">
        <f>second!H40/3600</f>
        <v>6.1515611111111106</v>
      </c>
      <c r="I40" s="23">
        <f>second!I40/3600</f>
        <v>6.3401000000000005</v>
      </c>
      <c r="J40" s="23">
        <f>second!J40/3600</f>
        <v>6.3693083333333327</v>
      </c>
      <c r="K40" s="23">
        <f>second!K40/3600</f>
        <v>6.3746305555555551</v>
      </c>
      <c r="L40" s="23">
        <f>second!L40/3600</f>
        <v>5.9601500000000005</v>
      </c>
      <c r="M40" s="15">
        <f t="shared" si="0"/>
        <v>3.1115859479210625E-2</v>
      </c>
      <c r="N40" s="15">
        <f t="shared" si="1"/>
        <v>5.9928076844213814E-2</v>
      </c>
      <c r="O40" s="15">
        <f t="shared" si="2"/>
        <v>6.423905264438691E-2</v>
      </c>
      <c r="P40" s="16">
        <f t="shared" si="3"/>
        <v>6.5020325796658229E-2</v>
      </c>
    </row>
    <row r="41" spans="1:16" x14ac:dyDescent="0.35">
      <c r="A41" s="12">
        <v>40</v>
      </c>
      <c r="B41" s="13">
        <v>500</v>
      </c>
      <c r="C41" s="13">
        <v>10</v>
      </c>
      <c r="D41" s="13">
        <v>5</v>
      </c>
      <c r="E41" s="13">
        <v>360</v>
      </c>
      <c r="F41" s="13">
        <v>10000</v>
      </c>
      <c r="G41" s="13">
        <v>1000</v>
      </c>
      <c r="H41" s="23">
        <f>second!H41/3600</f>
        <v>5.5152361111111103</v>
      </c>
      <c r="I41" s="23">
        <f>second!I41/3600</f>
        <v>5.6055527777777501</v>
      </c>
      <c r="J41" s="23">
        <f>second!J41/3600</f>
        <v>5.6105805555555559</v>
      </c>
      <c r="K41" s="23">
        <f>second!K41/3600</f>
        <v>5.6298333333333339</v>
      </c>
      <c r="L41" s="23">
        <f>second!L41/3600</f>
        <v>5.4165805555555275</v>
      </c>
      <c r="M41" s="15">
        <f t="shared" si="0"/>
        <v>1.7887820859895601E-2</v>
      </c>
      <c r="N41" s="15">
        <f t="shared" si="1"/>
        <v>3.3711612344704059E-2</v>
      </c>
      <c r="O41" s="15">
        <f t="shared" si="2"/>
        <v>3.4577526884972891E-2</v>
      </c>
      <c r="P41" s="16">
        <f t="shared" si="3"/>
        <v>3.7879057007810718E-2</v>
      </c>
    </row>
    <row r="42" spans="1:16" x14ac:dyDescent="0.35">
      <c r="A42" s="12">
        <v>41</v>
      </c>
      <c r="B42" s="13">
        <v>500</v>
      </c>
      <c r="C42" s="13">
        <v>10</v>
      </c>
      <c r="D42" s="13">
        <v>10</v>
      </c>
      <c r="E42" s="13">
        <v>360</v>
      </c>
      <c r="F42" s="13">
        <v>10000</v>
      </c>
      <c r="G42" s="13">
        <v>1000</v>
      </c>
      <c r="H42" s="23">
        <f>second!H42/3600</f>
        <v>5.7902749999999719</v>
      </c>
      <c r="I42" s="23">
        <f>second!I42/3600</f>
        <v>5.875</v>
      </c>
      <c r="J42" s="23">
        <f>second!J42/3600</f>
        <v>5.8963472222222215</v>
      </c>
      <c r="K42" s="23">
        <f>second!K42/3600</f>
        <v>5.891775</v>
      </c>
      <c r="L42" s="23">
        <f>second!L42/3600</f>
        <v>5.631419444444445</v>
      </c>
      <c r="M42" s="15">
        <f t="shared" si="0"/>
        <v>2.7434889630549093E-2</v>
      </c>
      <c r="N42" s="15">
        <f t="shared" si="1"/>
        <v>4.146052009456256E-2</v>
      </c>
      <c r="O42" s="15">
        <f t="shared" si="2"/>
        <v>4.4930830528316527E-2</v>
      </c>
      <c r="P42" s="16">
        <f t="shared" si="3"/>
        <v>4.4189663650691859E-2</v>
      </c>
    </row>
    <row r="43" spans="1:16" x14ac:dyDescent="0.35">
      <c r="A43" s="12">
        <v>42</v>
      </c>
      <c r="B43" s="13">
        <v>500</v>
      </c>
      <c r="C43" s="13">
        <v>10</v>
      </c>
      <c r="D43" s="13">
        <v>15</v>
      </c>
      <c r="E43" s="13">
        <v>360</v>
      </c>
      <c r="F43" s="13">
        <v>10000</v>
      </c>
      <c r="G43" s="13">
        <v>1000</v>
      </c>
      <c r="H43" s="23">
        <f>second!H43/3600</f>
        <v>5.5609055555555553</v>
      </c>
      <c r="I43" s="23">
        <f>second!I43/3600</f>
        <v>5.7145916666666663</v>
      </c>
      <c r="J43" s="23">
        <f>second!J43/3600</f>
        <v>5.7238083333333334</v>
      </c>
      <c r="K43" s="23">
        <f>second!K43/3600</f>
        <v>5.7313583333333336</v>
      </c>
      <c r="L43" s="23">
        <f>second!L43/3600</f>
        <v>5.3436638888888881</v>
      </c>
      <c r="M43" s="15">
        <f t="shared" si="0"/>
        <v>3.906587955798576E-2</v>
      </c>
      <c r="N43" s="15">
        <f t="shared" si="1"/>
        <v>6.4908885781184991E-2</v>
      </c>
      <c r="O43" s="15">
        <f t="shared" si="2"/>
        <v>6.6414600613131161E-2</v>
      </c>
      <c r="P43" s="16">
        <f t="shared" si="3"/>
        <v>6.7644425962625862E-2</v>
      </c>
    </row>
    <row r="44" spans="1:16" x14ac:dyDescent="0.35">
      <c r="A44" s="12">
        <v>43</v>
      </c>
      <c r="B44" s="13">
        <v>500</v>
      </c>
      <c r="C44" s="13">
        <v>15</v>
      </c>
      <c r="D44" s="13">
        <v>5</v>
      </c>
      <c r="E44" s="13">
        <v>360</v>
      </c>
      <c r="F44" s="13">
        <v>10000</v>
      </c>
      <c r="G44" s="13">
        <v>1000</v>
      </c>
      <c r="H44" s="23">
        <f>second!H44/3600</f>
        <v>6.2144416666666391</v>
      </c>
      <c r="I44" s="23">
        <f>second!I44/3600</f>
        <v>6.2792305555555554</v>
      </c>
      <c r="J44" s="23">
        <f>second!J44/3600</f>
        <v>6.2825083333333334</v>
      </c>
      <c r="K44" s="23">
        <f>second!K44/3600</f>
        <v>6.2959666666666667</v>
      </c>
      <c r="L44" s="23">
        <f>second!L44/3600</f>
        <v>6.0938194444444447</v>
      </c>
      <c r="M44" s="15">
        <f t="shared" si="0"/>
        <v>1.9409985432672815E-2</v>
      </c>
      <c r="N44" s="15">
        <f t="shared" si="1"/>
        <v>2.9527680098808934E-2</v>
      </c>
      <c r="O44" s="15">
        <f t="shared" si="2"/>
        <v>3.0034005349066577E-2</v>
      </c>
      <c r="P44" s="16">
        <f t="shared" si="3"/>
        <v>3.2107416211789884E-2</v>
      </c>
    </row>
    <row r="45" spans="1:16" x14ac:dyDescent="0.35">
      <c r="A45" s="12">
        <v>44</v>
      </c>
      <c r="B45" s="13">
        <v>500</v>
      </c>
      <c r="C45" s="13">
        <v>15</v>
      </c>
      <c r="D45" s="13">
        <v>10</v>
      </c>
      <c r="E45" s="13">
        <v>360</v>
      </c>
      <c r="F45" s="13">
        <v>10000</v>
      </c>
      <c r="G45" s="13">
        <v>1000</v>
      </c>
      <c r="H45" s="23">
        <f>second!H45/3600</f>
        <v>4.8219305555555279</v>
      </c>
      <c r="I45" s="23">
        <f>second!I45/3600</f>
        <v>4.9594000000000005</v>
      </c>
      <c r="J45" s="23">
        <f>second!J45/3600</f>
        <v>4.9664222222222216</v>
      </c>
      <c r="K45" s="23">
        <f>second!K45/3600</f>
        <v>4.969380555555527</v>
      </c>
      <c r="L45" s="23">
        <f>second!L45/3600</f>
        <v>4.6162444444444439</v>
      </c>
      <c r="M45" s="15">
        <f t="shared" si="0"/>
        <v>4.265638186640934E-2</v>
      </c>
      <c r="N45" s="15">
        <f t="shared" si="1"/>
        <v>6.9192957929498838E-2</v>
      </c>
      <c r="O45" s="15">
        <f t="shared" si="2"/>
        <v>7.050906308587894E-2</v>
      </c>
      <c r="P45" s="16">
        <f t="shared" si="3"/>
        <v>7.1062400466853762E-2</v>
      </c>
    </row>
    <row r="46" spans="1:16" ht="15" thickBot="1" x14ac:dyDescent="0.4">
      <c r="A46" s="12">
        <v>45</v>
      </c>
      <c r="B46" s="13">
        <v>500</v>
      </c>
      <c r="C46" s="13">
        <v>15</v>
      </c>
      <c r="D46" s="13">
        <v>15</v>
      </c>
      <c r="E46" s="13">
        <v>360</v>
      </c>
      <c r="F46" s="13">
        <v>10000</v>
      </c>
      <c r="G46" s="13">
        <v>1000</v>
      </c>
      <c r="H46" s="24">
        <f>second!H46/3600</f>
        <v>6.9269555555555558</v>
      </c>
      <c r="I46" s="24">
        <f>second!I46/3600</f>
        <v>7.0333583333333332</v>
      </c>
      <c r="J46" s="24">
        <f>second!J46/3600</f>
        <v>7.0513250000000003</v>
      </c>
      <c r="K46" s="24">
        <f>second!K46/3600</f>
        <v>7.0397583333333333</v>
      </c>
      <c r="L46" s="24">
        <f>second!L46/3600</f>
        <v>6.4949888888888889</v>
      </c>
      <c r="M46" s="20">
        <f t="shared" si="0"/>
        <v>6.2360248048685833E-2</v>
      </c>
      <c r="N46" s="20">
        <f t="shared" si="1"/>
        <v>7.6545146561485339E-2</v>
      </c>
      <c r="O46" s="20">
        <f t="shared" si="2"/>
        <v>7.8898095196450496E-2</v>
      </c>
      <c r="P46" s="21">
        <f t="shared" si="3"/>
        <v>7.7384679792906391E-2</v>
      </c>
    </row>
    <row r="47" spans="1:16" x14ac:dyDescent="0.35">
      <c r="A47" s="7">
        <v>46</v>
      </c>
      <c r="B47" s="8">
        <v>1000</v>
      </c>
      <c r="C47" s="8">
        <v>10</v>
      </c>
      <c r="D47" s="8">
        <v>10</v>
      </c>
      <c r="E47" s="8">
        <v>720</v>
      </c>
      <c r="F47" s="8">
        <v>10000</v>
      </c>
      <c r="G47" s="8">
        <v>1000</v>
      </c>
      <c r="H47" s="22">
        <f>second!H47/3600</f>
        <v>9.3981166666666383</v>
      </c>
      <c r="I47" s="22">
        <f>second!I47/3600</f>
        <v>9.4745472222221938</v>
      </c>
      <c r="J47" s="22">
        <f>second!J47/3600</f>
        <v>9.4930527777777769</v>
      </c>
      <c r="K47" s="22">
        <f>second!K47/3600</f>
        <v>9.4942527777777777</v>
      </c>
      <c r="L47" s="22">
        <f>second!L47/3600</f>
        <v>9.084249999999999</v>
      </c>
      <c r="M47" s="10">
        <f t="shared" si="0"/>
        <v>3.3396762117229889E-2</v>
      </c>
      <c r="N47" s="10">
        <f t="shared" si="1"/>
        <v>4.1194287501862603E-2</v>
      </c>
      <c r="O47" s="10">
        <f t="shared" si="2"/>
        <v>4.3063363003178652E-2</v>
      </c>
      <c r="P47" s="11">
        <f t="shared" si="3"/>
        <v>4.3184312380794197E-2</v>
      </c>
    </row>
    <row r="48" spans="1:16" x14ac:dyDescent="0.35">
      <c r="A48" s="12">
        <v>47</v>
      </c>
      <c r="B48" s="13">
        <v>1000</v>
      </c>
      <c r="C48" s="13">
        <v>10</v>
      </c>
      <c r="D48" s="13">
        <v>20</v>
      </c>
      <c r="E48" s="13">
        <v>720</v>
      </c>
      <c r="F48" s="13">
        <v>10000</v>
      </c>
      <c r="G48" s="13">
        <v>1000</v>
      </c>
      <c r="H48" s="23">
        <f>second!H48/3600</f>
        <v>10.583927777777777</v>
      </c>
      <c r="I48" s="23">
        <f>second!I48/3600</f>
        <v>10.766552777777777</v>
      </c>
      <c r="J48" s="23">
        <f>second!J48/3600</f>
        <v>10.756033333333306</v>
      </c>
      <c r="K48" s="23">
        <f>second!K48/3600</f>
        <v>10.790422222222221</v>
      </c>
      <c r="L48" s="23">
        <f>second!L48/3600</f>
        <v>10.12611388888889</v>
      </c>
      <c r="M48" s="15">
        <f t="shared" si="0"/>
        <v>4.3255575671077677E-2</v>
      </c>
      <c r="N48" s="15">
        <f t="shared" si="1"/>
        <v>5.9484117350054398E-2</v>
      </c>
      <c r="O48" s="15">
        <f t="shared" si="2"/>
        <v>5.8564288983028262E-2</v>
      </c>
      <c r="P48" s="16">
        <f t="shared" si="3"/>
        <v>6.1564628302053656E-2</v>
      </c>
    </row>
    <row r="49" spans="1:16" x14ac:dyDescent="0.35">
      <c r="A49" s="12">
        <v>48</v>
      </c>
      <c r="B49" s="13">
        <v>1000</v>
      </c>
      <c r="C49" s="13">
        <v>10</v>
      </c>
      <c r="D49" s="13">
        <v>30</v>
      </c>
      <c r="E49" s="13">
        <v>720</v>
      </c>
      <c r="F49" s="13">
        <v>10000</v>
      </c>
      <c r="G49" s="13">
        <v>1000</v>
      </c>
      <c r="H49" s="23">
        <f>second!H49/3600</f>
        <v>11.024761111111111</v>
      </c>
      <c r="I49" s="23">
        <f>second!I49/3600</f>
        <v>11.156836111111112</v>
      </c>
      <c r="J49" s="23">
        <f>second!J49/3600</f>
        <v>11.174455555555555</v>
      </c>
      <c r="K49" s="23">
        <f>second!K49/3600</f>
        <v>11.198027777777778</v>
      </c>
      <c r="L49" s="23">
        <f>second!L49/3600</f>
        <v>10.395436111111112</v>
      </c>
      <c r="M49" s="15">
        <f t="shared" si="0"/>
        <v>5.708286952047837E-2</v>
      </c>
      <c r="N49" s="15">
        <f t="shared" si="1"/>
        <v>6.8245154129468702E-2</v>
      </c>
      <c r="O49" s="15">
        <f t="shared" si="2"/>
        <v>6.9714308725953286E-2</v>
      </c>
      <c r="P49" s="16">
        <f t="shared" si="3"/>
        <v>7.1672591155684626E-2</v>
      </c>
    </row>
    <row r="50" spans="1:16" x14ac:dyDescent="0.35">
      <c r="A50" s="12">
        <v>49</v>
      </c>
      <c r="B50" s="13">
        <v>1000</v>
      </c>
      <c r="C50" s="13">
        <v>20</v>
      </c>
      <c r="D50" s="13">
        <v>10</v>
      </c>
      <c r="E50" s="13">
        <v>720</v>
      </c>
      <c r="F50" s="13">
        <v>10000</v>
      </c>
      <c r="G50" s="13">
        <v>1000</v>
      </c>
      <c r="H50" s="23">
        <f>second!H50/3600</f>
        <v>9.3652527777777781</v>
      </c>
      <c r="I50" s="23">
        <f>second!I50/3600</f>
        <v>9.4770944444444165</v>
      </c>
      <c r="J50" s="23">
        <f>second!J50/3600</f>
        <v>9.4758277777777504</v>
      </c>
      <c r="K50" s="23">
        <f>second!K50/3600</f>
        <v>9.4810777777777773</v>
      </c>
      <c r="L50" s="23">
        <f>second!L50/3600</f>
        <v>9.0350055555555553</v>
      </c>
      <c r="M50" s="15">
        <f t="shared" si="0"/>
        <v>3.5263033476880173E-2</v>
      </c>
      <c r="N50" s="15">
        <f t="shared" si="1"/>
        <v>4.6648146378663442E-2</v>
      </c>
      <c r="O50" s="15">
        <f t="shared" si="2"/>
        <v>4.652070853967924E-2</v>
      </c>
      <c r="P50" s="16">
        <f t="shared" si="3"/>
        <v>4.7048682932202948E-2</v>
      </c>
    </row>
    <row r="51" spans="1:16" x14ac:dyDescent="0.35">
      <c r="A51" s="12">
        <v>50</v>
      </c>
      <c r="B51" s="13">
        <v>1000</v>
      </c>
      <c r="C51" s="13">
        <v>20</v>
      </c>
      <c r="D51" s="13">
        <v>20</v>
      </c>
      <c r="E51" s="13">
        <v>720</v>
      </c>
      <c r="F51" s="13">
        <v>10000</v>
      </c>
      <c r="G51" s="13">
        <v>1000</v>
      </c>
      <c r="H51" s="23">
        <f>second!H51/3600</f>
        <v>12.646430555555556</v>
      </c>
      <c r="I51" s="23">
        <f>second!I51/3600</f>
        <v>12.790077777777778</v>
      </c>
      <c r="J51" s="23">
        <f>second!J51/3600</f>
        <v>12.806058333333333</v>
      </c>
      <c r="K51" s="23">
        <f>second!K51/3600</f>
        <v>12.870699999999999</v>
      </c>
      <c r="L51" s="23">
        <f>second!L51/3600</f>
        <v>11.974366666666667</v>
      </c>
      <c r="M51" s="15">
        <f t="shared" si="0"/>
        <v>5.3142575364370517E-2</v>
      </c>
      <c r="N51" s="15">
        <f t="shared" si="1"/>
        <v>6.3776868701172051E-2</v>
      </c>
      <c r="O51" s="15">
        <f t="shared" si="2"/>
        <v>6.4945172434661413E-2</v>
      </c>
      <c r="P51" s="16">
        <f t="shared" si="3"/>
        <v>6.9641381846623163E-2</v>
      </c>
    </row>
    <row r="52" spans="1:16" x14ac:dyDescent="0.35">
      <c r="A52" s="12">
        <v>51</v>
      </c>
      <c r="B52" s="13">
        <v>1000</v>
      </c>
      <c r="C52" s="13">
        <v>20</v>
      </c>
      <c r="D52" s="13">
        <v>30</v>
      </c>
      <c r="E52" s="13">
        <v>720</v>
      </c>
      <c r="F52" s="13">
        <v>10000</v>
      </c>
      <c r="G52" s="13">
        <v>1000</v>
      </c>
      <c r="H52" s="23">
        <f>second!H52/3600</f>
        <v>12.410169444444445</v>
      </c>
      <c r="I52" s="23">
        <f>second!I52/3600</f>
        <v>12.57933888888889</v>
      </c>
      <c r="J52" s="23">
        <f>second!J52/3600</f>
        <v>12.616280555555555</v>
      </c>
      <c r="K52" s="23">
        <f>second!K52/3600</f>
        <v>12.617708333333333</v>
      </c>
      <c r="L52" s="23">
        <f>second!L52/3600</f>
        <v>11.570730555555555</v>
      </c>
      <c r="M52" s="15">
        <f t="shared" si="0"/>
        <v>6.7641210915510522E-2</v>
      </c>
      <c r="N52" s="15">
        <f t="shared" si="1"/>
        <v>8.0179756841134237E-2</v>
      </c>
      <c r="O52" s="15">
        <f t="shared" si="2"/>
        <v>8.287307779784546E-2</v>
      </c>
      <c r="P52" s="16">
        <f t="shared" si="3"/>
        <v>8.2976856820495923E-2</v>
      </c>
    </row>
    <row r="53" spans="1:16" x14ac:dyDescent="0.35">
      <c r="A53" s="12">
        <v>52</v>
      </c>
      <c r="B53" s="13">
        <v>1000</v>
      </c>
      <c r="C53" s="13">
        <v>30</v>
      </c>
      <c r="D53" s="13">
        <v>10</v>
      </c>
      <c r="E53" s="13">
        <v>720</v>
      </c>
      <c r="F53" s="13">
        <v>10000</v>
      </c>
      <c r="G53" s="13">
        <v>1000</v>
      </c>
      <c r="H53" s="23">
        <f>second!H53/3600</f>
        <v>11.971711111111084</v>
      </c>
      <c r="I53" s="23">
        <f>second!I53/3600</f>
        <v>12.117111111111083</v>
      </c>
      <c r="J53" s="23">
        <f>second!J53/3600</f>
        <v>12.120549999999973</v>
      </c>
      <c r="K53" s="23">
        <f>second!K53/3600</f>
        <v>12.121386111111111</v>
      </c>
      <c r="L53" s="23">
        <f>second!L53/3600</f>
        <v>11.614427777777751</v>
      </c>
      <c r="M53" s="15">
        <f t="shared" si="0"/>
        <v>2.9843965496438883E-2</v>
      </c>
      <c r="N53" s="15">
        <f t="shared" si="1"/>
        <v>4.1485410897353581E-2</v>
      </c>
      <c r="O53" s="15">
        <f t="shared" si="2"/>
        <v>4.1757364329359926E-2</v>
      </c>
      <c r="P53" s="16">
        <f t="shared" si="3"/>
        <v>4.1823462159055795E-2</v>
      </c>
    </row>
    <row r="54" spans="1:16" x14ac:dyDescent="0.35">
      <c r="A54" s="12">
        <v>53</v>
      </c>
      <c r="B54" s="13">
        <v>1000</v>
      </c>
      <c r="C54" s="13">
        <v>30</v>
      </c>
      <c r="D54" s="13">
        <v>20</v>
      </c>
      <c r="E54" s="13">
        <v>720</v>
      </c>
      <c r="F54" s="13">
        <v>10000</v>
      </c>
      <c r="G54" s="13">
        <v>1000</v>
      </c>
      <c r="H54" s="23">
        <f>second!H54/3600</f>
        <v>11.708541666666667</v>
      </c>
      <c r="I54" s="23">
        <f>second!I54/3600</f>
        <v>11.77883611111111</v>
      </c>
      <c r="J54" s="23">
        <f>second!J54/3600</f>
        <v>11.830086111111111</v>
      </c>
      <c r="K54" s="23">
        <f>second!K54/3600</f>
        <v>11.851180555555528</v>
      </c>
      <c r="L54" s="23">
        <f>second!L54/3600</f>
        <v>11.087125</v>
      </c>
      <c r="M54" s="15">
        <f t="shared" si="0"/>
        <v>5.3073788722620599E-2</v>
      </c>
      <c r="N54" s="15">
        <f t="shared" si="1"/>
        <v>5.8724911747316907E-2</v>
      </c>
      <c r="O54" s="15">
        <f t="shared" si="2"/>
        <v>6.2802679890326674E-2</v>
      </c>
      <c r="P54" s="16">
        <f t="shared" si="3"/>
        <v>6.447083916862259E-2</v>
      </c>
    </row>
    <row r="55" spans="1:16" ht="15" thickBot="1" x14ac:dyDescent="0.4">
      <c r="A55" s="12">
        <v>54</v>
      </c>
      <c r="B55" s="13">
        <v>1000</v>
      </c>
      <c r="C55" s="13">
        <v>30</v>
      </c>
      <c r="D55" s="13">
        <v>30</v>
      </c>
      <c r="E55" s="13">
        <v>720</v>
      </c>
      <c r="F55" s="13">
        <v>10000</v>
      </c>
      <c r="G55" s="13">
        <v>1000</v>
      </c>
      <c r="H55" s="24">
        <f>second!H55/3600</f>
        <v>12.443369444444444</v>
      </c>
      <c r="I55" s="24">
        <f>second!I55/3600</f>
        <v>12.576127777777778</v>
      </c>
      <c r="J55" s="24">
        <f>second!J55/3600</f>
        <v>12.592094444444417</v>
      </c>
      <c r="K55" s="24">
        <f>second!K55/3600</f>
        <v>12.608063888888889</v>
      </c>
      <c r="L55" s="24">
        <f>second!L55/3600</f>
        <v>11.552777777777749</v>
      </c>
      <c r="M55" s="20">
        <f t="shared" si="0"/>
        <v>7.1571584420352941E-2</v>
      </c>
      <c r="N55" s="20">
        <f t="shared" si="1"/>
        <v>8.1372423855958678E-2</v>
      </c>
      <c r="O55" s="20">
        <f t="shared" si="2"/>
        <v>8.2537235664175826E-2</v>
      </c>
      <c r="P55" s="21">
        <f t="shared" si="3"/>
        <v>8.3699299147836068E-2</v>
      </c>
    </row>
    <row r="56" spans="1:16" x14ac:dyDescent="0.35">
      <c r="A56" s="7">
        <v>55</v>
      </c>
      <c r="B56" s="8">
        <v>1500</v>
      </c>
      <c r="C56" s="8">
        <v>20</v>
      </c>
      <c r="D56" s="8">
        <v>20</v>
      </c>
      <c r="E56" s="8">
        <v>1440</v>
      </c>
      <c r="F56" s="8">
        <v>10000</v>
      </c>
      <c r="G56" s="8">
        <v>1000</v>
      </c>
      <c r="H56" s="22">
        <f>second!H56/3600</f>
        <v>18.667441666666665</v>
      </c>
      <c r="I56" s="22">
        <f>second!I56/3600</f>
        <v>18.860044444444444</v>
      </c>
      <c r="J56" s="22">
        <f>second!J56/3600</f>
        <v>18.939197222222223</v>
      </c>
      <c r="K56" s="22">
        <f>second!K56/3600</f>
        <v>18.959341666666667</v>
      </c>
      <c r="L56" s="22">
        <f>second!L56/3600</f>
        <v>17.981597222222224</v>
      </c>
      <c r="M56" s="10">
        <f t="shared" si="0"/>
        <v>3.6740141294728836E-2</v>
      </c>
      <c r="N56" s="10">
        <f t="shared" si="1"/>
        <v>4.6577155467996928E-2</v>
      </c>
      <c r="O56" s="10">
        <f t="shared" si="2"/>
        <v>5.0561805168616317E-2</v>
      </c>
      <c r="P56" s="11">
        <f t="shared" si="3"/>
        <v>5.1570590457972659E-2</v>
      </c>
    </row>
    <row r="57" spans="1:16" x14ac:dyDescent="0.35">
      <c r="A57" s="12">
        <v>56</v>
      </c>
      <c r="B57" s="13">
        <v>1500</v>
      </c>
      <c r="C57" s="13">
        <v>20</v>
      </c>
      <c r="D57" s="13">
        <v>30</v>
      </c>
      <c r="E57" s="13">
        <v>1440</v>
      </c>
      <c r="F57" s="13">
        <v>10000</v>
      </c>
      <c r="G57" s="13">
        <v>1000</v>
      </c>
      <c r="H57" s="23">
        <f>second!H57/3600</f>
        <v>17.039586111111085</v>
      </c>
      <c r="I57" s="23">
        <f>second!I57/3600</f>
        <v>17.155094444444444</v>
      </c>
      <c r="J57" s="23">
        <f>second!J57/3600</f>
        <v>17.212138888888887</v>
      </c>
      <c r="K57" s="23">
        <f>second!K57/3600</f>
        <v>17.193258333333333</v>
      </c>
      <c r="L57" s="23">
        <f>second!L57/3600</f>
        <v>16.130408333333307</v>
      </c>
      <c r="M57" s="15">
        <f t="shared" si="0"/>
        <v>5.3356799387569979E-2</v>
      </c>
      <c r="N57" s="15">
        <f t="shared" si="1"/>
        <v>5.9730718150780834E-2</v>
      </c>
      <c r="O57" s="15">
        <f t="shared" si="2"/>
        <v>6.2846957170086523E-2</v>
      </c>
      <c r="P57" s="16">
        <f t="shared" si="3"/>
        <v>6.1817834606686002E-2</v>
      </c>
    </row>
    <row r="58" spans="1:16" x14ac:dyDescent="0.35">
      <c r="A58" s="12">
        <v>57</v>
      </c>
      <c r="B58" s="13">
        <v>1500</v>
      </c>
      <c r="C58" s="13">
        <v>20</v>
      </c>
      <c r="D58" s="13">
        <v>40</v>
      </c>
      <c r="E58" s="13">
        <v>1440</v>
      </c>
      <c r="F58" s="13">
        <v>10000</v>
      </c>
      <c r="G58" s="13">
        <v>1000</v>
      </c>
      <c r="H58" s="23">
        <f>second!H58/3600</f>
        <v>19.824572222222223</v>
      </c>
      <c r="I58" s="23">
        <f>second!I58/3600</f>
        <v>20.023486111111112</v>
      </c>
      <c r="J58" s="23">
        <f>second!J58/3600</f>
        <v>20.041269444444445</v>
      </c>
      <c r="K58" s="23">
        <f>second!K58/3600</f>
        <v>20.024158333333332</v>
      </c>
      <c r="L58" s="23">
        <f>second!L58/3600</f>
        <v>18.615100000000002</v>
      </c>
      <c r="M58" s="15">
        <f t="shared" si="0"/>
        <v>6.1008742517352839E-2</v>
      </c>
      <c r="N58" s="15">
        <f t="shared" si="1"/>
        <v>7.033670876769009E-2</v>
      </c>
      <c r="O58" s="15">
        <f t="shared" si="2"/>
        <v>7.1161632170949438E-2</v>
      </c>
      <c r="P58" s="16">
        <f t="shared" si="3"/>
        <v>7.0367918085612283E-2</v>
      </c>
    </row>
    <row r="59" spans="1:16" x14ac:dyDescent="0.35">
      <c r="A59" s="12">
        <v>58</v>
      </c>
      <c r="B59" s="13">
        <v>1500</v>
      </c>
      <c r="C59" s="13">
        <v>30</v>
      </c>
      <c r="D59" s="13">
        <v>20</v>
      </c>
      <c r="E59" s="13">
        <v>1440</v>
      </c>
      <c r="F59" s="13">
        <v>10000</v>
      </c>
      <c r="G59" s="13">
        <v>1000</v>
      </c>
      <c r="H59" s="23">
        <f>second!H59/3600</f>
        <v>17.134047222222193</v>
      </c>
      <c r="I59" s="23">
        <f>second!I59/3600</f>
        <v>17.286927777777777</v>
      </c>
      <c r="J59" s="23">
        <f>second!J59/3600</f>
        <v>17.294319444444444</v>
      </c>
      <c r="K59" s="23">
        <f>second!K59/3600</f>
        <v>17.326711111111084</v>
      </c>
      <c r="L59" s="23">
        <f>second!L59/3600</f>
        <v>16.481916666666667</v>
      </c>
      <c r="M59" s="15">
        <f t="shared" si="0"/>
        <v>3.8060508827694753E-2</v>
      </c>
      <c r="N59" s="15">
        <f t="shared" si="1"/>
        <v>4.6567621584324898E-2</v>
      </c>
      <c r="O59" s="15">
        <f t="shared" si="2"/>
        <v>4.6975122692020692E-2</v>
      </c>
      <c r="P59" s="16">
        <f t="shared" si="3"/>
        <v>4.8756768611596286E-2</v>
      </c>
    </row>
    <row r="60" spans="1:16" x14ac:dyDescent="0.35">
      <c r="A60" s="12">
        <v>59</v>
      </c>
      <c r="B60" s="13">
        <v>1500</v>
      </c>
      <c r="C60" s="13">
        <v>30</v>
      </c>
      <c r="D60" s="13">
        <v>30</v>
      </c>
      <c r="E60" s="13">
        <v>1440</v>
      </c>
      <c r="F60" s="13">
        <v>10000</v>
      </c>
      <c r="G60" s="13">
        <v>1000</v>
      </c>
      <c r="H60" s="23">
        <f>second!H60/3600</f>
        <v>19.232800000000001</v>
      </c>
      <c r="I60" s="23">
        <f>second!I60/3600</f>
        <v>19.380913888888887</v>
      </c>
      <c r="J60" s="23">
        <f>second!J60/3600</f>
        <v>19.500366666666668</v>
      </c>
      <c r="K60" s="23">
        <f>second!K60/3600</f>
        <v>19.484672222222223</v>
      </c>
      <c r="L60" s="23">
        <f>second!L60/3600</f>
        <v>18.187152777777751</v>
      </c>
      <c r="M60" s="15">
        <f t="shared" si="0"/>
        <v>5.4367914303806525E-2</v>
      </c>
      <c r="N60" s="15">
        <f t="shared" si="1"/>
        <v>6.1594675976323385E-2</v>
      </c>
      <c r="O60" s="15">
        <f t="shared" si="2"/>
        <v>6.7343035714999402E-2</v>
      </c>
      <c r="P60" s="16">
        <f t="shared" si="3"/>
        <v>6.6591802502310199E-2</v>
      </c>
    </row>
    <row r="61" spans="1:16" x14ac:dyDescent="0.35">
      <c r="A61" s="12">
        <v>60</v>
      </c>
      <c r="B61" s="13">
        <v>1500</v>
      </c>
      <c r="C61" s="13">
        <v>30</v>
      </c>
      <c r="D61" s="13">
        <v>40</v>
      </c>
      <c r="E61" s="13">
        <v>1440</v>
      </c>
      <c r="F61" s="13">
        <v>10000</v>
      </c>
      <c r="G61" s="13">
        <v>1000</v>
      </c>
      <c r="H61" s="23">
        <f>second!H61/3600</f>
        <v>18.423294444444444</v>
      </c>
      <c r="I61" s="23">
        <f>second!I61/3600</f>
        <v>18.530322222222225</v>
      </c>
      <c r="J61" s="23">
        <f>second!J61/3600</f>
        <v>18.605122222222224</v>
      </c>
      <c r="K61" s="23">
        <f>second!K61/3600</f>
        <v>18.606891666666666</v>
      </c>
      <c r="L61" s="23">
        <f>second!L61/3600</f>
        <v>17.094949999999972</v>
      </c>
      <c r="M61" s="15">
        <f t="shared" si="0"/>
        <v>7.2101352363992371E-2</v>
      </c>
      <c r="N61" s="15">
        <f t="shared" si="1"/>
        <v>7.746072653290953E-2</v>
      </c>
      <c r="O61" s="15">
        <f t="shared" si="2"/>
        <v>8.1169701772691435E-2</v>
      </c>
      <c r="P61" s="16">
        <f t="shared" si="3"/>
        <v>8.1257079030306975E-2</v>
      </c>
    </row>
    <row r="62" spans="1:16" x14ac:dyDescent="0.35">
      <c r="A62" s="12">
        <v>61</v>
      </c>
      <c r="B62" s="13">
        <v>1500</v>
      </c>
      <c r="C62" s="13">
        <v>40</v>
      </c>
      <c r="D62" s="13">
        <v>20</v>
      </c>
      <c r="E62" s="13">
        <v>1440</v>
      </c>
      <c r="F62" s="13">
        <v>10000</v>
      </c>
      <c r="G62" s="13">
        <v>1000</v>
      </c>
      <c r="H62" s="23">
        <f>second!H62/3600</f>
        <v>16.888561111111084</v>
      </c>
      <c r="I62" s="23">
        <f>second!I62/3600</f>
        <v>16.976130555555528</v>
      </c>
      <c r="J62" s="23">
        <f>second!J62/3600</f>
        <v>17.006908333333335</v>
      </c>
      <c r="K62" s="23">
        <f>second!K62/3600</f>
        <v>17.042086111111111</v>
      </c>
      <c r="L62" s="23">
        <f>second!L62/3600</f>
        <v>16.050813888888861</v>
      </c>
      <c r="M62" s="15">
        <f t="shared" si="0"/>
        <v>4.9604416664665661E-2</v>
      </c>
      <c r="N62" s="15">
        <f t="shared" si="1"/>
        <v>5.4506924510182471E-2</v>
      </c>
      <c r="O62" s="15">
        <f t="shared" si="2"/>
        <v>5.6218004219528883E-2</v>
      </c>
      <c r="P62" s="16">
        <f t="shared" si="3"/>
        <v>5.8166131526348731E-2</v>
      </c>
    </row>
    <row r="63" spans="1:16" x14ac:dyDescent="0.35">
      <c r="A63" s="12">
        <v>62</v>
      </c>
      <c r="B63" s="13">
        <v>1500</v>
      </c>
      <c r="C63" s="13">
        <v>40</v>
      </c>
      <c r="D63" s="13">
        <v>30</v>
      </c>
      <c r="E63" s="13">
        <v>1440</v>
      </c>
      <c r="F63" s="13">
        <v>10000</v>
      </c>
      <c r="G63" s="13">
        <v>1000</v>
      </c>
      <c r="H63" s="23">
        <f>second!H63/3600</f>
        <v>21.58443611111111</v>
      </c>
      <c r="I63" s="23">
        <f>second!I63/3600</f>
        <v>21.676783333333333</v>
      </c>
      <c r="J63" s="23">
        <f>second!J63/3600</f>
        <v>21.717755555555556</v>
      </c>
      <c r="K63" s="23">
        <f>second!K63/3600</f>
        <v>21.680591666666668</v>
      </c>
      <c r="L63" s="23">
        <f>second!L63/3600</f>
        <v>20.305172222222222</v>
      </c>
      <c r="M63" s="15">
        <f t="shared" si="0"/>
        <v>5.9267885540468489E-2</v>
      </c>
      <c r="N63" s="15">
        <f t="shared" si="1"/>
        <v>6.3275583375044631E-2</v>
      </c>
      <c r="O63" s="15">
        <f t="shared" si="2"/>
        <v>6.5042786291605773E-2</v>
      </c>
      <c r="P63" s="16">
        <f t="shared" si="3"/>
        <v>6.3440124955589525E-2</v>
      </c>
    </row>
    <row r="64" spans="1:16" ht="15" thickBot="1" x14ac:dyDescent="0.4">
      <c r="A64" s="12">
        <v>63</v>
      </c>
      <c r="B64" s="13">
        <v>1500</v>
      </c>
      <c r="C64" s="13">
        <v>40</v>
      </c>
      <c r="D64" s="13">
        <v>40</v>
      </c>
      <c r="E64" s="13">
        <v>1440</v>
      </c>
      <c r="F64" s="13">
        <v>10000</v>
      </c>
      <c r="G64" s="13">
        <v>1000</v>
      </c>
      <c r="H64" s="24">
        <f>second!H64/3600</f>
        <v>17.447913888888863</v>
      </c>
      <c r="I64" s="24">
        <f>second!I64/3600</f>
        <v>17.54976388888889</v>
      </c>
      <c r="J64" s="24">
        <f>second!J64/3600</f>
        <v>17.59486388888886</v>
      </c>
      <c r="K64" s="24">
        <f>second!K64/3600</f>
        <v>17.604208333333332</v>
      </c>
      <c r="L64" s="24">
        <f>second!L64/3600</f>
        <v>16.140274999999999</v>
      </c>
      <c r="M64" s="20">
        <f t="shared" si="0"/>
        <v>7.4945285563427222E-2</v>
      </c>
      <c r="N64" s="20">
        <f t="shared" si="1"/>
        <v>8.031383771386616E-2</v>
      </c>
      <c r="O64" s="20">
        <f t="shared" si="2"/>
        <v>8.267122144704013E-2</v>
      </c>
      <c r="P64" s="21">
        <f t="shared" si="3"/>
        <v>8.3158146371251199E-2</v>
      </c>
    </row>
    <row r="65" spans="1:16" x14ac:dyDescent="0.35">
      <c r="A65" s="7">
        <v>64</v>
      </c>
      <c r="B65" s="8">
        <v>2000</v>
      </c>
      <c r="C65" s="8">
        <v>20</v>
      </c>
      <c r="D65" s="8">
        <v>20</v>
      </c>
      <c r="E65" s="8">
        <v>2880</v>
      </c>
      <c r="F65" s="8">
        <v>10000</v>
      </c>
      <c r="G65" s="8">
        <v>1000</v>
      </c>
      <c r="H65" s="22">
        <f>second!H65/3600</f>
        <v>20.896047222222194</v>
      </c>
      <c r="I65" s="22">
        <f>second!I65/3600</f>
        <v>21.088483333333333</v>
      </c>
      <c r="J65" s="22">
        <f>second!J65/3600</f>
        <v>21.13178888888886</v>
      </c>
      <c r="K65" s="22">
        <f>second!K65/3600</f>
        <v>21.132088888888862</v>
      </c>
      <c r="L65" s="22">
        <f>second!L65/3600</f>
        <v>20.182888888888886</v>
      </c>
      <c r="M65" s="10">
        <f t="shared" si="0"/>
        <v>3.4128863021274637E-2</v>
      </c>
      <c r="N65" s="10">
        <f t="shared" si="1"/>
        <v>4.2942606641276387E-2</v>
      </c>
      <c r="O65" s="10">
        <f t="shared" si="2"/>
        <v>4.4903912536193615E-2</v>
      </c>
      <c r="P65" s="11">
        <f t="shared" si="3"/>
        <v>4.4917471480969424E-2</v>
      </c>
    </row>
    <row r="66" spans="1:16" x14ac:dyDescent="0.35">
      <c r="A66" s="12">
        <v>65</v>
      </c>
      <c r="B66" s="13">
        <v>2000</v>
      </c>
      <c r="C66" s="13">
        <v>20</v>
      </c>
      <c r="D66" s="13">
        <v>40</v>
      </c>
      <c r="E66" s="13">
        <v>2880</v>
      </c>
      <c r="F66" s="13">
        <v>10000</v>
      </c>
      <c r="G66" s="13">
        <v>1000</v>
      </c>
      <c r="H66" s="23">
        <f>second!H66/3600</f>
        <v>24.159269444444444</v>
      </c>
      <c r="I66" s="23">
        <f>second!I66/3600</f>
        <v>24.361955555555554</v>
      </c>
      <c r="J66" s="23">
        <f>second!J66/3600</f>
        <v>24.340033333333331</v>
      </c>
      <c r="K66" s="23">
        <f>second!K66/3600</f>
        <v>24.366880555555557</v>
      </c>
      <c r="L66" s="23">
        <f>second!L66/3600</f>
        <v>22.959502777777779</v>
      </c>
      <c r="M66" s="15">
        <f t="shared" si="0"/>
        <v>4.9660717987586263E-2</v>
      </c>
      <c r="N66" s="15">
        <f t="shared" si="1"/>
        <v>5.7567331759537523E-2</v>
      </c>
      <c r="O66" s="15">
        <f t="shared" si="2"/>
        <v>5.6718515404205916E-2</v>
      </c>
      <c r="P66" s="16">
        <f t="shared" si="3"/>
        <v>5.7757814939380973E-2</v>
      </c>
    </row>
    <row r="67" spans="1:16" x14ac:dyDescent="0.35">
      <c r="A67" s="12">
        <v>66</v>
      </c>
      <c r="B67" s="13">
        <v>2000</v>
      </c>
      <c r="C67" s="13">
        <v>20</v>
      </c>
      <c r="D67" s="13">
        <v>50</v>
      </c>
      <c r="E67" s="13">
        <v>2880</v>
      </c>
      <c r="F67" s="13">
        <v>10000</v>
      </c>
      <c r="G67" s="13">
        <v>1000</v>
      </c>
      <c r="H67" s="23">
        <f>second!H67/3600</f>
        <v>24.257602777777777</v>
      </c>
      <c r="I67" s="23">
        <f>second!I67/3600</f>
        <v>24.495933333333305</v>
      </c>
      <c r="J67" s="23">
        <f>second!J67/3600</f>
        <v>24.500380555555555</v>
      </c>
      <c r="K67" s="23">
        <f>second!K67/3600</f>
        <v>24.534552777777776</v>
      </c>
      <c r="L67" s="23">
        <f>second!L67/3600</f>
        <v>22.723216666666637</v>
      </c>
      <c r="M67" s="15">
        <f t="shared" ref="M67:M91" si="4">(H67-L67)/H67</f>
        <v>6.3253822942338722E-2</v>
      </c>
      <c r="N67" s="15">
        <f t="shared" ref="N67:N91" si="5">(I67-L67)/I67</f>
        <v>7.2367794382196898E-2</v>
      </c>
      <c r="O67" s="15">
        <f t="shared" ref="O67:O91" si="6">(J67-L67)/J67</f>
        <v>7.2536174891615679E-2</v>
      </c>
      <c r="P67" s="16">
        <f t="shared" ref="P67:P91" si="7">(K67-L67)/K67</f>
        <v>7.3827965299280304E-2</v>
      </c>
    </row>
    <row r="68" spans="1:16" x14ac:dyDescent="0.35">
      <c r="A68" s="12">
        <v>67</v>
      </c>
      <c r="B68" s="13">
        <v>2000</v>
      </c>
      <c r="C68" s="13">
        <v>40</v>
      </c>
      <c r="D68" s="13">
        <v>20</v>
      </c>
      <c r="E68" s="13">
        <v>2880</v>
      </c>
      <c r="F68" s="13">
        <v>10000</v>
      </c>
      <c r="G68" s="13">
        <v>1000</v>
      </c>
      <c r="H68" s="23">
        <f>second!H68/3600</f>
        <v>22.727874999999973</v>
      </c>
      <c r="I68" s="23">
        <f>second!I68/3600</f>
        <v>22.847972222222193</v>
      </c>
      <c r="J68" s="23">
        <f>second!J68/3600</f>
        <v>22.886472222222196</v>
      </c>
      <c r="K68" s="23">
        <f>second!K68/3600</f>
        <v>22.911474999999999</v>
      </c>
      <c r="L68" s="23">
        <f>second!L68/3600</f>
        <v>21.807400000000001</v>
      </c>
      <c r="M68" s="15">
        <f t="shared" si="4"/>
        <v>4.0499826754589789E-2</v>
      </c>
      <c r="N68" s="15">
        <f t="shared" si="5"/>
        <v>4.5543307392947527E-2</v>
      </c>
      <c r="O68" s="15">
        <f t="shared" si="6"/>
        <v>4.7148910139783021E-2</v>
      </c>
      <c r="P68" s="16">
        <f t="shared" si="7"/>
        <v>4.8188735120719993E-2</v>
      </c>
    </row>
    <row r="69" spans="1:16" x14ac:dyDescent="0.35">
      <c r="A69" s="12">
        <v>68</v>
      </c>
      <c r="B69" s="13">
        <v>2000</v>
      </c>
      <c r="C69" s="13">
        <v>40</v>
      </c>
      <c r="D69" s="13">
        <v>40</v>
      </c>
      <c r="E69" s="13">
        <v>2880</v>
      </c>
      <c r="F69" s="13">
        <v>10000</v>
      </c>
      <c r="G69" s="13">
        <v>1000</v>
      </c>
      <c r="H69" s="23">
        <f>second!H69/3600</f>
        <v>25.436133333333306</v>
      </c>
      <c r="I69" s="23">
        <f>second!I69/3600</f>
        <v>25.541488888888889</v>
      </c>
      <c r="J69" s="23">
        <f>second!J69/3600</f>
        <v>25.620608333333333</v>
      </c>
      <c r="K69" s="23">
        <f>second!K69/3600</f>
        <v>25.541852777777777</v>
      </c>
      <c r="L69" s="23">
        <f>second!L69/3600</f>
        <v>23.942705555555555</v>
      </c>
      <c r="M69" s="15">
        <f t="shared" si="4"/>
        <v>5.8712845942691182E-2</v>
      </c>
      <c r="N69" s="15">
        <f t="shared" si="5"/>
        <v>6.2595541719920628E-2</v>
      </c>
      <c r="O69" s="15">
        <f t="shared" si="6"/>
        <v>6.5490356667088412E-2</v>
      </c>
      <c r="P69" s="16">
        <f t="shared" si="7"/>
        <v>6.2608896705157208E-2</v>
      </c>
    </row>
    <row r="70" spans="1:16" x14ac:dyDescent="0.35">
      <c r="A70" s="12">
        <v>69</v>
      </c>
      <c r="B70" s="13">
        <v>2000</v>
      </c>
      <c r="C70" s="13">
        <v>40</v>
      </c>
      <c r="D70" s="13">
        <v>50</v>
      </c>
      <c r="E70" s="13">
        <v>2880</v>
      </c>
      <c r="F70" s="13">
        <v>10000</v>
      </c>
      <c r="G70" s="13">
        <v>1000</v>
      </c>
      <c r="H70" s="23">
        <f>second!H70/3600</f>
        <v>24.965136111111114</v>
      </c>
      <c r="I70" s="23">
        <f>second!I70/3600</f>
        <v>25.103480555555556</v>
      </c>
      <c r="J70" s="23">
        <f>second!J70/3600</f>
        <v>25.164855555555555</v>
      </c>
      <c r="K70" s="23">
        <f>second!K70/3600</f>
        <v>25.138008333333335</v>
      </c>
      <c r="L70" s="23">
        <f>second!L70/3600</f>
        <v>22.84076388888889</v>
      </c>
      <c r="M70" s="15">
        <f t="shared" si="4"/>
        <v>8.5093556580960905E-2</v>
      </c>
      <c r="N70" s="15">
        <f t="shared" si="5"/>
        <v>9.0135575489587352E-2</v>
      </c>
      <c r="O70" s="15">
        <f t="shared" si="6"/>
        <v>9.235465951854363E-2</v>
      </c>
      <c r="P70" s="16">
        <f t="shared" si="7"/>
        <v>9.1385300457485649E-2</v>
      </c>
    </row>
    <row r="71" spans="1:16" x14ac:dyDescent="0.35">
      <c r="A71" s="12">
        <v>70</v>
      </c>
      <c r="B71" s="13">
        <v>2000</v>
      </c>
      <c r="C71" s="13">
        <v>50</v>
      </c>
      <c r="D71" s="13">
        <v>20</v>
      </c>
      <c r="E71" s="13">
        <v>2880</v>
      </c>
      <c r="F71" s="13">
        <v>10000</v>
      </c>
      <c r="G71" s="13">
        <v>1000</v>
      </c>
      <c r="H71" s="23">
        <f>second!H71/3600</f>
        <v>20.966649999999973</v>
      </c>
      <c r="I71" s="23">
        <f>second!I71/3600</f>
        <v>21.063083333333335</v>
      </c>
      <c r="J71" s="23">
        <f>second!J71/3600</f>
        <v>21.089027777777776</v>
      </c>
      <c r="K71" s="23">
        <f>second!K71/3600</f>
        <v>21.141233333333332</v>
      </c>
      <c r="L71" s="23">
        <f>second!L71/3600</f>
        <v>20.074049999999971</v>
      </c>
      <c r="M71" s="15">
        <f t="shared" si="4"/>
        <v>4.2572370884237716E-2</v>
      </c>
      <c r="N71" s="15">
        <f t="shared" si="5"/>
        <v>4.6955771749151803E-2</v>
      </c>
      <c r="O71" s="15">
        <f t="shared" si="6"/>
        <v>4.8128239408329734E-2</v>
      </c>
      <c r="P71" s="16">
        <f t="shared" si="7"/>
        <v>5.0478764247435623E-2</v>
      </c>
    </row>
    <row r="72" spans="1:16" x14ac:dyDescent="0.35">
      <c r="A72" s="12">
        <v>71</v>
      </c>
      <c r="B72" s="13">
        <v>2000</v>
      </c>
      <c r="C72" s="13">
        <v>50</v>
      </c>
      <c r="D72" s="13">
        <v>40</v>
      </c>
      <c r="E72" s="13">
        <v>2880</v>
      </c>
      <c r="F72" s="13">
        <v>10000</v>
      </c>
      <c r="G72" s="13">
        <v>1000</v>
      </c>
      <c r="H72" s="23">
        <f>second!H72/3600</f>
        <v>23.820919444444442</v>
      </c>
      <c r="I72" s="23">
        <f>second!I72/3600</f>
        <v>23.914241666666669</v>
      </c>
      <c r="J72" s="23">
        <f>second!J72/3600</f>
        <v>23.932369444444443</v>
      </c>
      <c r="K72" s="23">
        <f>second!K72/3600</f>
        <v>23.986083333333333</v>
      </c>
      <c r="L72" s="23">
        <f>second!L72/3600</f>
        <v>22.368580555555557</v>
      </c>
      <c r="M72" s="15">
        <f t="shared" si="4"/>
        <v>6.0969052528642105E-2</v>
      </c>
      <c r="N72" s="15">
        <f t="shared" si="5"/>
        <v>6.4633498843727169E-2</v>
      </c>
      <c r="O72" s="15">
        <f t="shared" si="6"/>
        <v>6.5342000194297423E-2</v>
      </c>
      <c r="P72" s="16">
        <f t="shared" si="7"/>
        <v>6.7435052038276766E-2</v>
      </c>
    </row>
    <row r="73" spans="1:16" ht="15" thickBot="1" x14ac:dyDescent="0.4">
      <c r="A73" s="12">
        <v>72</v>
      </c>
      <c r="B73" s="13">
        <v>2000</v>
      </c>
      <c r="C73" s="13">
        <v>50</v>
      </c>
      <c r="D73" s="13">
        <v>50</v>
      </c>
      <c r="E73" s="13">
        <v>2880</v>
      </c>
      <c r="F73" s="13">
        <v>10000</v>
      </c>
      <c r="G73" s="13">
        <v>1000</v>
      </c>
      <c r="H73" s="24">
        <f>second!H73/3600</f>
        <v>25.793997222222195</v>
      </c>
      <c r="I73" s="24">
        <f>second!I73/3600</f>
        <v>25.869563888888887</v>
      </c>
      <c r="J73" s="24">
        <f>second!J73/3600</f>
        <v>25.962763888888887</v>
      </c>
      <c r="K73" s="24">
        <f>second!K73/3600</f>
        <v>25.890772222222221</v>
      </c>
      <c r="L73" s="24">
        <f>second!L73/3600</f>
        <v>23.951780555555558</v>
      </c>
      <c r="M73" s="20">
        <f t="shared" si="4"/>
        <v>7.1420363846496804E-2</v>
      </c>
      <c r="N73" s="20">
        <f t="shared" si="5"/>
        <v>7.4132804927454804E-2</v>
      </c>
      <c r="O73" s="20">
        <f t="shared" si="6"/>
        <v>7.7456442693836447E-2</v>
      </c>
      <c r="P73" s="21">
        <f t="shared" si="7"/>
        <v>7.4891225724137089E-2</v>
      </c>
    </row>
    <row r="74" spans="1:16" x14ac:dyDescent="0.35">
      <c r="A74" s="7">
        <v>73</v>
      </c>
      <c r="B74" s="8">
        <v>2500</v>
      </c>
      <c r="C74" s="8">
        <v>25</v>
      </c>
      <c r="D74" s="8">
        <v>25</v>
      </c>
      <c r="E74" s="8">
        <v>5760</v>
      </c>
      <c r="F74" s="8">
        <v>10000</v>
      </c>
      <c r="G74" s="8">
        <v>1000</v>
      </c>
      <c r="H74" s="22">
        <f>second!H74/3600</f>
        <v>27.541286111111113</v>
      </c>
      <c r="I74" s="22">
        <f>second!I74/3600</f>
        <v>27.738194444444446</v>
      </c>
      <c r="J74" s="22">
        <f>second!J74/3600</f>
        <v>27.707855555555554</v>
      </c>
      <c r="K74" s="22">
        <f>second!K74/3600</f>
        <v>27.761308333333307</v>
      </c>
      <c r="L74" s="22">
        <f>second!L74/3600</f>
        <v>26.700369444444444</v>
      </c>
      <c r="M74" s="10">
        <f t="shared" si="4"/>
        <v>3.0532948362473656E-2</v>
      </c>
      <c r="N74" s="10">
        <f t="shared" si="5"/>
        <v>3.741501639836773E-2</v>
      </c>
      <c r="O74" s="10">
        <f t="shared" si="6"/>
        <v>3.6361027979630277E-2</v>
      </c>
      <c r="P74" s="11">
        <f t="shared" si="7"/>
        <v>3.8216458538266447E-2</v>
      </c>
    </row>
    <row r="75" spans="1:16" x14ac:dyDescent="0.35">
      <c r="A75" s="12">
        <v>74</v>
      </c>
      <c r="B75" s="13">
        <v>2500</v>
      </c>
      <c r="C75" s="13">
        <v>25</v>
      </c>
      <c r="D75" s="13">
        <v>50</v>
      </c>
      <c r="E75" s="13">
        <v>5760</v>
      </c>
      <c r="F75" s="13">
        <v>10000</v>
      </c>
      <c r="G75" s="13">
        <v>1000</v>
      </c>
      <c r="H75" s="23">
        <f>second!H75/3600</f>
        <v>27.445449999999997</v>
      </c>
      <c r="I75" s="23">
        <f>second!I75/3600</f>
        <v>27.656811111111111</v>
      </c>
      <c r="J75" s="23">
        <f>second!J75/3600</f>
        <v>27.668241666666667</v>
      </c>
      <c r="K75" s="23">
        <f>second!K75/3600</f>
        <v>27.712805555555558</v>
      </c>
      <c r="L75" s="23">
        <f>second!L75/3600</f>
        <v>25.856591666666667</v>
      </c>
      <c r="M75" s="15">
        <f t="shared" si="4"/>
        <v>5.7891502355885256E-2</v>
      </c>
      <c r="N75" s="15">
        <f t="shared" si="5"/>
        <v>6.5091359853891723E-2</v>
      </c>
      <c r="O75" s="15">
        <f t="shared" si="6"/>
        <v>6.5477597811449892E-2</v>
      </c>
      <c r="P75" s="16">
        <f t="shared" si="7"/>
        <v>6.6980367078596934E-2</v>
      </c>
    </row>
    <row r="76" spans="1:16" x14ac:dyDescent="0.35">
      <c r="A76" s="12">
        <v>75</v>
      </c>
      <c r="B76" s="13">
        <v>2500</v>
      </c>
      <c r="C76" s="13">
        <v>25</v>
      </c>
      <c r="D76" s="13">
        <v>75</v>
      </c>
      <c r="E76" s="13">
        <v>5760</v>
      </c>
      <c r="F76" s="13">
        <v>10000</v>
      </c>
      <c r="G76" s="13">
        <v>1000</v>
      </c>
      <c r="H76" s="23">
        <f>second!H76/3600</f>
        <v>33.358027777777778</v>
      </c>
      <c r="I76" s="23">
        <f>second!I76/3600</f>
        <v>33.417999999999999</v>
      </c>
      <c r="J76" s="23">
        <f>second!J76/3600</f>
        <v>33.604416666666665</v>
      </c>
      <c r="K76" s="23">
        <f>second!K76/3600</f>
        <v>33.623999999999995</v>
      </c>
      <c r="L76" s="23">
        <f>second!L76/3600</f>
        <v>30.470833333333335</v>
      </c>
      <c r="M76" s="15">
        <f t="shared" si="4"/>
        <v>8.6551712939330741E-2</v>
      </c>
      <c r="N76" s="15">
        <f t="shared" si="5"/>
        <v>8.8190994873022455E-2</v>
      </c>
      <c r="O76" s="15">
        <f t="shared" si="6"/>
        <v>9.3249151277237777E-2</v>
      </c>
      <c r="P76" s="16">
        <f t="shared" si="7"/>
        <v>9.3777262272979445E-2</v>
      </c>
    </row>
    <row r="77" spans="1:16" x14ac:dyDescent="0.35">
      <c r="A77" s="12">
        <v>76</v>
      </c>
      <c r="B77" s="13">
        <v>2500</v>
      </c>
      <c r="C77" s="13">
        <v>50</v>
      </c>
      <c r="D77" s="13">
        <v>25</v>
      </c>
      <c r="E77" s="13">
        <v>5760</v>
      </c>
      <c r="F77" s="13">
        <v>10000</v>
      </c>
      <c r="G77" s="13">
        <v>1000</v>
      </c>
      <c r="H77" s="23">
        <f>second!H77/3600</f>
        <v>28.14875</v>
      </c>
      <c r="I77" s="23">
        <f>second!I77/3600</f>
        <v>28.215055555555555</v>
      </c>
      <c r="J77" s="23">
        <f>second!J77/3600</f>
        <v>28.309611111111114</v>
      </c>
      <c r="K77" s="23">
        <f>second!K77/3600</f>
        <v>28.305444444444447</v>
      </c>
      <c r="L77" s="23">
        <f>second!L77/3600</f>
        <v>27.197938888888888</v>
      </c>
      <c r="M77" s="15">
        <f t="shared" si="4"/>
        <v>3.3778093560499538E-2</v>
      </c>
      <c r="N77" s="15">
        <f t="shared" si="5"/>
        <v>3.6048721033490778E-2</v>
      </c>
      <c r="O77" s="15">
        <f t="shared" si="6"/>
        <v>3.9268367829535807E-2</v>
      </c>
      <c r="P77" s="16">
        <f t="shared" si="7"/>
        <v>3.9126944561117129E-2</v>
      </c>
    </row>
    <row r="78" spans="1:16" x14ac:dyDescent="0.35">
      <c r="A78" s="12">
        <v>77</v>
      </c>
      <c r="B78" s="13">
        <v>2500</v>
      </c>
      <c r="C78" s="13">
        <v>50</v>
      </c>
      <c r="D78" s="13">
        <v>50</v>
      </c>
      <c r="E78" s="13">
        <v>5760</v>
      </c>
      <c r="F78" s="13">
        <v>10000</v>
      </c>
      <c r="G78" s="13">
        <v>1000</v>
      </c>
      <c r="H78" s="23">
        <f>second!H78/3600</f>
        <v>32.210055555555556</v>
      </c>
      <c r="I78" s="23">
        <f>second!I78/3600</f>
        <v>32.346499999999999</v>
      </c>
      <c r="J78" s="23">
        <f>second!J78/3600</f>
        <v>32.408083333333337</v>
      </c>
      <c r="K78" s="23">
        <f>second!K78/3600</f>
        <v>32.439250000000001</v>
      </c>
      <c r="L78" s="23">
        <f>second!L78/3600</f>
        <v>30.198166666666665</v>
      </c>
      <c r="M78" s="15">
        <f t="shared" si="4"/>
        <v>6.2461515641250791E-2</v>
      </c>
      <c r="N78" s="15">
        <f t="shared" si="5"/>
        <v>6.6416253175253376E-2</v>
      </c>
      <c r="O78" s="15">
        <f t="shared" si="6"/>
        <v>6.8190292031052077E-2</v>
      </c>
      <c r="P78" s="16">
        <f t="shared" si="7"/>
        <v>6.9085547086733992E-2</v>
      </c>
    </row>
    <row r="79" spans="1:16" x14ac:dyDescent="0.35">
      <c r="A79" s="12">
        <v>78</v>
      </c>
      <c r="B79" s="13">
        <v>2500</v>
      </c>
      <c r="C79" s="13">
        <v>50</v>
      </c>
      <c r="D79" s="13">
        <v>75</v>
      </c>
      <c r="E79" s="13">
        <v>5760</v>
      </c>
      <c r="F79" s="13">
        <v>10000</v>
      </c>
      <c r="G79" s="13">
        <v>1000</v>
      </c>
      <c r="H79" s="23">
        <f>second!H79/3600</f>
        <v>31.636027777777777</v>
      </c>
      <c r="I79" s="23">
        <f>second!I79/3600</f>
        <v>31.750833333333333</v>
      </c>
      <c r="J79" s="23">
        <f>second!J79/3600</f>
        <v>31.83452777777778</v>
      </c>
      <c r="K79" s="23">
        <f>second!K79/3600</f>
        <v>31.856083333333331</v>
      </c>
      <c r="L79" s="23">
        <f>second!L79/3600</f>
        <v>28.846166666666665</v>
      </c>
      <c r="M79" s="15">
        <f t="shared" si="4"/>
        <v>8.8186201210469439E-2</v>
      </c>
      <c r="N79" s="15">
        <f t="shared" si="5"/>
        <v>9.148316317157032E-2</v>
      </c>
      <c r="O79" s="15">
        <f t="shared" si="6"/>
        <v>9.3871695913678735E-2</v>
      </c>
      <c r="P79" s="16">
        <f t="shared" si="7"/>
        <v>9.4484831520928736E-2</v>
      </c>
    </row>
    <row r="80" spans="1:16" x14ac:dyDescent="0.35">
      <c r="A80" s="12">
        <v>79</v>
      </c>
      <c r="B80" s="13">
        <v>2500</v>
      </c>
      <c r="C80" s="13">
        <v>75</v>
      </c>
      <c r="D80" s="13">
        <v>25</v>
      </c>
      <c r="E80" s="13">
        <v>5760</v>
      </c>
      <c r="F80" s="13">
        <v>10000</v>
      </c>
      <c r="G80" s="13">
        <v>1000</v>
      </c>
      <c r="H80" s="23">
        <f>second!H80/3600</f>
        <v>31.100916666666667</v>
      </c>
      <c r="I80" s="23">
        <f>second!I80/3600</f>
        <v>31.160333333333334</v>
      </c>
      <c r="J80" s="23">
        <f>second!J80/3600</f>
        <v>31.257138888888889</v>
      </c>
      <c r="K80" s="23">
        <f>second!K80/3600</f>
        <v>31.301750000000002</v>
      </c>
      <c r="L80" s="23">
        <f>second!L80/3600</f>
        <v>29.886583333333334</v>
      </c>
      <c r="M80" s="15">
        <f t="shared" si="4"/>
        <v>3.9044937046335687E-2</v>
      </c>
      <c r="N80" s="15">
        <f t="shared" si="5"/>
        <v>4.0877290572415778E-2</v>
      </c>
      <c r="O80" s="15">
        <f t="shared" si="6"/>
        <v>4.3847761000375893E-2</v>
      </c>
      <c r="P80" s="16">
        <f t="shared" si="7"/>
        <v>4.5210464803618573E-2</v>
      </c>
    </row>
    <row r="81" spans="1:16" x14ac:dyDescent="0.35">
      <c r="A81" s="12">
        <v>80</v>
      </c>
      <c r="B81" s="13">
        <v>2500</v>
      </c>
      <c r="C81" s="13">
        <v>75</v>
      </c>
      <c r="D81" s="13">
        <v>50</v>
      </c>
      <c r="E81" s="13">
        <v>5760</v>
      </c>
      <c r="F81" s="13">
        <v>10000</v>
      </c>
      <c r="G81" s="13">
        <v>1000</v>
      </c>
      <c r="H81" s="23">
        <f>second!H81/3600</f>
        <v>29.36577777777778</v>
      </c>
      <c r="I81" s="23">
        <f>second!I81/3600</f>
        <v>29.404777777777777</v>
      </c>
      <c r="J81" s="23">
        <f>second!J81/3600</f>
        <v>29.512694444444442</v>
      </c>
      <c r="K81" s="23">
        <f>second!K81/3600</f>
        <v>29.532055555555555</v>
      </c>
      <c r="L81" s="23">
        <f>second!L81/3600</f>
        <v>27.505644444444417</v>
      </c>
      <c r="M81" s="15">
        <f t="shared" si="4"/>
        <v>6.3343574531201319E-2</v>
      </c>
      <c r="N81" s="15">
        <f t="shared" si="5"/>
        <v>6.4585876067004375E-2</v>
      </c>
      <c r="O81" s="15">
        <f t="shared" si="6"/>
        <v>6.8006328726716359E-2</v>
      </c>
      <c r="P81" s="16">
        <f t="shared" si="7"/>
        <v>6.8617340479367003E-2</v>
      </c>
    </row>
    <row r="82" spans="1:16" ht="15" thickBot="1" x14ac:dyDescent="0.4">
      <c r="A82" s="12">
        <v>81</v>
      </c>
      <c r="B82" s="13">
        <v>2500</v>
      </c>
      <c r="C82" s="13">
        <v>75</v>
      </c>
      <c r="D82" s="13">
        <v>75</v>
      </c>
      <c r="E82" s="13">
        <v>5760</v>
      </c>
      <c r="F82" s="13">
        <v>10000</v>
      </c>
      <c r="G82" s="13">
        <v>1000</v>
      </c>
      <c r="H82" s="24">
        <f>second!H82/3600</f>
        <v>32.736694444444446</v>
      </c>
      <c r="I82" s="24">
        <f>second!I82/3600</f>
        <v>32.838250000000002</v>
      </c>
      <c r="J82" s="24">
        <f>second!J82/3600</f>
        <v>32.939916666666669</v>
      </c>
      <c r="K82" s="24">
        <f>second!K82/3600</f>
        <v>32.922444444444444</v>
      </c>
      <c r="L82" s="24">
        <f>second!L82/3600</f>
        <v>29.897638888888888</v>
      </c>
      <c r="M82" s="20">
        <f t="shared" si="4"/>
        <v>8.6723953158238207E-2</v>
      </c>
      <c r="N82" s="20">
        <f t="shared" si="5"/>
        <v>8.9548350204749452E-2</v>
      </c>
      <c r="O82" s="20">
        <f t="shared" si="6"/>
        <v>9.2358393269901418E-2</v>
      </c>
      <c r="P82" s="21">
        <f t="shared" si="7"/>
        <v>9.1876700123522628E-2</v>
      </c>
    </row>
    <row r="83" spans="1:16" x14ac:dyDescent="0.35">
      <c r="A83" s="7">
        <v>82</v>
      </c>
      <c r="B83" s="8">
        <v>3000</v>
      </c>
      <c r="C83" s="8">
        <v>30</v>
      </c>
      <c r="D83" s="8">
        <v>30</v>
      </c>
      <c r="E83" s="8">
        <v>11520</v>
      </c>
      <c r="F83" s="8">
        <v>10000</v>
      </c>
      <c r="G83" s="8">
        <v>1000</v>
      </c>
      <c r="H83" s="25">
        <f>second!H83/3600</f>
        <v>34.25138888888889</v>
      </c>
      <c r="I83" s="25">
        <f>second!I83/3600</f>
        <v>34.400694444444447</v>
      </c>
      <c r="J83" s="25">
        <f>second!J83/3600</f>
        <v>34.569833333333335</v>
      </c>
      <c r="K83" s="25">
        <f>second!K83/3600</f>
        <v>34.537194444444445</v>
      </c>
      <c r="L83" s="25">
        <f>second!L83/3600</f>
        <v>33.089305555555555</v>
      </c>
      <c r="M83" s="26">
        <f t="shared" si="4"/>
        <v>3.3928064555370882E-2</v>
      </c>
      <c r="N83" s="26">
        <f t="shared" si="5"/>
        <v>3.8121000464299511E-2</v>
      </c>
      <c r="O83" s="26">
        <f t="shared" si="6"/>
        <v>4.2827159839101923E-2</v>
      </c>
      <c r="P83" s="27">
        <f t="shared" si="7"/>
        <v>4.1922597135616316E-2</v>
      </c>
    </row>
    <row r="84" spans="1:16" x14ac:dyDescent="0.35">
      <c r="A84" s="12">
        <v>83</v>
      </c>
      <c r="B84" s="13">
        <v>3000</v>
      </c>
      <c r="C84" s="13">
        <v>30</v>
      </c>
      <c r="D84" s="13">
        <v>60</v>
      </c>
      <c r="E84" s="13">
        <v>11520</v>
      </c>
      <c r="F84" s="13">
        <v>10000</v>
      </c>
      <c r="G84" s="13">
        <v>1000</v>
      </c>
      <c r="H84" s="23">
        <f>second!H84/3600</f>
        <v>41.193638888888891</v>
      </c>
      <c r="I84" s="23">
        <f>second!I84/3600</f>
        <v>41.47036111111111</v>
      </c>
      <c r="J84" s="23">
        <f>second!J84/3600</f>
        <v>41.562666666666665</v>
      </c>
      <c r="K84" s="23">
        <f>second!K84/3600</f>
        <v>41.588722222222223</v>
      </c>
      <c r="L84" s="23">
        <f>second!L84/3600</f>
        <v>38.94905555555556</v>
      </c>
      <c r="M84" s="15">
        <f t="shared" si="4"/>
        <v>5.4488590808586222E-2</v>
      </c>
      <c r="N84" s="15">
        <f t="shared" si="5"/>
        <v>6.0797771902690742E-2</v>
      </c>
      <c r="O84" s="15">
        <f t="shared" si="6"/>
        <v>6.288362419265138E-2</v>
      </c>
      <c r="P84" s="16">
        <f t="shared" si="7"/>
        <v>6.3470732583753256E-2</v>
      </c>
    </row>
    <row r="85" spans="1:16" x14ac:dyDescent="0.35">
      <c r="A85" s="12">
        <v>84</v>
      </c>
      <c r="B85" s="13">
        <v>3000</v>
      </c>
      <c r="C85" s="13">
        <v>30</v>
      </c>
      <c r="D85" s="13">
        <v>90</v>
      </c>
      <c r="E85" s="13">
        <v>11520</v>
      </c>
      <c r="F85" s="13">
        <v>10000</v>
      </c>
      <c r="G85" s="13">
        <v>1000</v>
      </c>
      <c r="H85" s="23">
        <f>second!H85/3600</f>
        <v>42.457416666666667</v>
      </c>
      <c r="I85" s="23">
        <f>second!I85/3600</f>
        <v>42.551305555555558</v>
      </c>
      <c r="J85" s="23">
        <f>second!J85/3600</f>
        <v>42.68761111111111</v>
      </c>
      <c r="K85" s="23">
        <f>second!K85/3600</f>
        <v>42.688388888888895</v>
      </c>
      <c r="L85" s="23">
        <f>second!L85/3600</f>
        <v>38.760944444444441</v>
      </c>
      <c r="M85" s="15">
        <f t="shared" si="4"/>
        <v>8.7063050756084462E-2</v>
      </c>
      <c r="N85" s="15">
        <f t="shared" si="5"/>
        <v>8.9077433973497502E-2</v>
      </c>
      <c r="O85" s="15">
        <f t="shared" si="6"/>
        <v>9.198609536724818E-2</v>
      </c>
      <c r="P85" s="16">
        <f t="shared" si="7"/>
        <v>9.2002639281303616E-2</v>
      </c>
    </row>
    <row r="86" spans="1:16" x14ac:dyDescent="0.35">
      <c r="A86" s="12">
        <v>85</v>
      </c>
      <c r="B86" s="13">
        <v>3000</v>
      </c>
      <c r="C86" s="13">
        <v>60</v>
      </c>
      <c r="D86" s="13">
        <v>30</v>
      </c>
      <c r="E86" s="13">
        <v>11520</v>
      </c>
      <c r="F86" s="13">
        <v>10000</v>
      </c>
      <c r="G86" s="13">
        <v>1000</v>
      </c>
      <c r="H86" s="23">
        <f>second!H86/3600</f>
        <v>33.888055555555553</v>
      </c>
      <c r="I86" s="23">
        <f>second!I86/3600</f>
        <v>33.980027777777778</v>
      </c>
      <c r="J86" s="23">
        <f>second!J86/3600</f>
        <v>34.028611111111111</v>
      </c>
      <c r="K86" s="23">
        <f>second!K86/3600</f>
        <v>34.02825</v>
      </c>
      <c r="L86" s="23">
        <f>second!L86/3600</f>
        <v>32.582277777777776</v>
      </c>
      <c r="M86" s="15">
        <f t="shared" si="4"/>
        <v>3.8532095051517647E-2</v>
      </c>
      <c r="N86" s="15">
        <f t="shared" si="5"/>
        <v>4.1134457250623591E-2</v>
      </c>
      <c r="O86" s="15">
        <f t="shared" si="6"/>
        <v>4.2503448895129158E-2</v>
      </c>
      <c r="P86" s="16">
        <f t="shared" si="7"/>
        <v>4.2493287848250322E-2</v>
      </c>
    </row>
    <row r="87" spans="1:16" x14ac:dyDescent="0.35">
      <c r="A87" s="12">
        <v>86</v>
      </c>
      <c r="B87" s="13">
        <v>3000</v>
      </c>
      <c r="C87" s="13">
        <v>60</v>
      </c>
      <c r="D87" s="13">
        <v>60</v>
      </c>
      <c r="E87" s="13">
        <v>11520</v>
      </c>
      <c r="F87" s="13">
        <v>10000</v>
      </c>
      <c r="G87" s="13">
        <v>1000</v>
      </c>
      <c r="H87" s="23">
        <f>second!H87/3600</f>
        <v>37.758472222222224</v>
      </c>
      <c r="I87" s="23">
        <f>second!I87/3600</f>
        <v>37.866305555555556</v>
      </c>
      <c r="J87" s="23">
        <f>second!J87/3600</f>
        <v>37.882750000000001</v>
      </c>
      <c r="K87" s="23">
        <f>second!K87/3600</f>
        <v>37.895750000000007</v>
      </c>
      <c r="L87" s="23">
        <f>second!L87/3600</f>
        <v>35.606444444444442</v>
      </c>
      <c r="M87" s="15">
        <f t="shared" si="4"/>
        <v>5.6994567076557617E-2</v>
      </c>
      <c r="N87" s="15">
        <f t="shared" si="5"/>
        <v>5.9679999882628065E-2</v>
      </c>
      <c r="O87" s="15">
        <f t="shared" si="6"/>
        <v>6.0088181442887842E-2</v>
      </c>
      <c r="P87" s="16">
        <f t="shared" si="7"/>
        <v>6.0410614793362433E-2</v>
      </c>
    </row>
    <row r="88" spans="1:16" x14ac:dyDescent="0.35">
      <c r="A88" s="12">
        <v>87</v>
      </c>
      <c r="B88" s="13">
        <v>3000</v>
      </c>
      <c r="C88" s="13">
        <v>60</v>
      </c>
      <c r="D88" s="13">
        <v>90</v>
      </c>
      <c r="E88" s="13">
        <v>11520</v>
      </c>
      <c r="F88" s="13">
        <v>10000</v>
      </c>
      <c r="G88" s="13">
        <v>1000</v>
      </c>
      <c r="H88" s="23">
        <f>second!H88/3600</f>
        <v>40.656777777777776</v>
      </c>
      <c r="I88" s="23">
        <f>second!I88/3600</f>
        <v>40.753277777777775</v>
      </c>
      <c r="J88" s="23">
        <f>second!J88/3600</f>
        <v>40.825444444444443</v>
      </c>
      <c r="K88" s="23">
        <f>second!K88/3600</f>
        <v>40.868972222222219</v>
      </c>
      <c r="L88" s="23">
        <f>second!L88/3600</f>
        <v>37.170194444444448</v>
      </c>
      <c r="M88" s="15">
        <f t="shared" si="4"/>
        <v>8.5756509096474157E-2</v>
      </c>
      <c r="N88" s="15">
        <f t="shared" si="5"/>
        <v>8.7921353292645707E-2</v>
      </c>
      <c r="O88" s="15">
        <f t="shared" si="6"/>
        <v>8.9533624183175411E-2</v>
      </c>
      <c r="P88" s="16">
        <f t="shared" si="7"/>
        <v>9.0503322610265849E-2</v>
      </c>
    </row>
    <row r="89" spans="1:16" x14ac:dyDescent="0.35">
      <c r="A89" s="12">
        <v>88</v>
      </c>
      <c r="B89" s="13">
        <v>3000</v>
      </c>
      <c r="C89" s="13">
        <v>90</v>
      </c>
      <c r="D89" s="13">
        <v>30</v>
      </c>
      <c r="E89" s="13">
        <v>11520</v>
      </c>
      <c r="F89" s="13">
        <v>10000</v>
      </c>
      <c r="G89" s="13">
        <v>1000</v>
      </c>
      <c r="H89" s="23">
        <f>second!H89/3600</f>
        <v>35.804055555555557</v>
      </c>
      <c r="I89" s="23">
        <f>second!I89/3600</f>
        <v>35.835861111111114</v>
      </c>
      <c r="J89" s="23">
        <f>second!J89/3600</f>
        <v>35.953694444444444</v>
      </c>
      <c r="K89" s="23">
        <f>second!K89/3600</f>
        <v>35.953805555555554</v>
      </c>
      <c r="L89" s="23">
        <f>second!L89/3600</f>
        <v>34.33797222222222</v>
      </c>
      <c r="M89" s="15">
        <f t="shared" si="4"/>
        <v>4.0947409744085582E-2</v>
      </c>
      <c r="N89" s="15">
        <f t="shared" si="5"/>
        <v>4.1798601804058942E-2</v>
      </c>
      <c r="O89" s="15">
        <f t="shared" si="6"/>
        <v>4.4938976291263595E-2</v>
      </c>
      <c r="P89" s="16">
        <f t="shared" si="7"/>
        <v>4.4941927797783769E-2</v>
      </c>
    </row>
    <row r="90" spans="1:16" x14ac:dyDescent="0.35">
      <c r="A90" s="12">
        <v>89</v>
      </c>
      <c r="B90" s="13">
        <v>3000</v>
      </c>
      <c r="C90" s="13">
        <v>90</v>
      </c>
      <c r="D90" s="13">
        <v>60</v>
      </c>
      <c r="E90" s="13">
        <v>11520</v>
      </c>
      <c r="F90" s="13">
        <v>10000</v>
      </c>
      <c r="G90" s="13">
        <v>1000</v>
      </c>
      <c r="H90" s="23">
        <f>second!H90/3600</f>
        <v>36.089638888888885</v>
      </c>
      <c r="I90" s="23">
        <f>second!I90/3600</f>
        <v>36.143444444444441</v>
      </c>
      <c r="J90" s="23">
        <f>second!J90/3600</f>
        <v>36.217166666666671</v>
      </c>
      <c r="K90" s="23">
        <f>second!K90/3600</f>
        <v>36.215055555555551</v>
      </c>
      <c r="L90" s="23">
        <f>second!L90/3600</f>
        <v>33.696861111111112</v>
      </c>
      <c r="M90" s="15">
        <f t="shared" si="4"/>
        <v>6.6300962033578312E-2</v>
      </c>
      <c r="N90" s="15">
        <f t="shared" si="5"/>
        <v>6.7690929045070306E-2</v>
      </c>
      <c r="O90" s="15">
        <f t="shared" si="6"/>
        <v>6.9588700263380418E-2</v>
      </c>
      <c r="P90" s="16">
        <f t="shared" si="7"/>
        <v>6.9534463106964289E-2</v>
      </c>
    </row>
    <row r="91" spans="1:16" ht="15" thickBot="1" x14ac:dyDescent="0.4">
      <c r="A91" s="17">
        <v>90</v>
      </c>
      <c r="B91" s="18">
        <v>3000</v>
      </c>
      <c r="C91" s="18">
        <v>90</v>
      </c>
      <c r="D91" s="18">
        <v>90</v>
      </c>
      <c r="E91" s="18">
        <v>11520</v>
      </c>
      <c r="F91" s="18">
        <v>10000</v>
      </c>
      <c r="G91" s="18">
        <v>1000</v>
      </c>
      <c r="H91" s="24">
        <f>second!H91/3600</f>
        <v>39.90902777777778</v>
      </c>
      <c r="I91" s="24">
        <f>second!I91/3600</f>
        <v>40.00288888888889</v>
      </c>
      <c r="J91" s="24">
        <f>second!J91/3600</f>
        <v>39.988583333333331</v>
      </c>
      <c r="K91" s="24">
        <f>second!K91/3600</f>
        <v>40.144916666666667</v>
      </c>
      <c r="L91" s="24">
        <f>second!L91/3600</f>
        <v>36.089472222222227</v>
      </c>
      <c r="M91" s="20">
        <f t="shared" si="4"/>
        <v>9.5706554838260557E-2</v>
      </c>
      <c r="N91" s="20">
        <f t="shared" si="5"/>
        <v>9.7828351285740384E-2</v>
      </c>
      <c r="O91" s="20">
        <f t="shared" si="6"/>
        <v>9.7505607503252489E-2</v>
      </c>
      <c r="P91" s="21">
        <f t="shared" si="7"/>
        <v>0.10102012362157367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1"/>
  <sheetViews>
    <sheetView workbookViewId="0">
      <selection activeCell="R2" sqref="R2:V91"/>
    </sheetView>
  </sheetViews>
  <sheetFormatPr defaultRowHeight="14.5" x14ac:dyDescent="0.35"/>
  <cols>
    <col min="1" max="1" width="3.36328125" style="2" bestFit="1" customWidth="1"/>
    <col min="2" max="2" width="9.36328125" style="2" bestFit="1" customWidth="1"/>
    <col min="3" max="3" width="11.7265625" style="2" bestFit="1" customWidth="1"/>
    <col min="4" max="4" width="8.453125" style="2" bestFit="1" customWidth="1"/>
    <col min="5" max="5" width="5.81640625" style="2" bestFit="1" customWidth="1"/>
    <col min="6" max="6" width="9.6328125" style="2" bestFit="1" customWidth="1"/>
    <col min="7" max="7" width="10.6328125" style="2" bestFit="1" customWidth="1"/>
    <col min="8" max="12" width="9.36328125" style="2" bestFit="1" customWidth="1"/>
    <col min="13" max="16" width="6.81640625" style="2" bestFit="1" customWidth="1"/>
  </cols>
  <sheetData>
    <row r="1" spans="1:17" ht="15" thickBot="1" x14ac:dyDescent="0.4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7</v>
      </c>
      <c r="N1" s="5" t="s">
        <v>8</v>
      </c>
      <c r="O1" s="5" t="s">
        <v>9</v>
      </c>
      <c r="P1" s="6" t="s">
        <v>10</v>
      </c>
    </row>
    <row r="2" spans="1:17" x14ac:dyDescent="0.35">
      <c r="A2" s="7">
        <v>1</v>
      </c>
      <c r="B2" s="8">
        <v>100</v>
      </c>
      <c r="C2" s="8">
        <v>2</v>
      </c>
      <c r="D2" s="8">
        <v>2</v>
      </c>
      <c r="E2" s="8">
        <v>60</v>
      </c>
      <c r="F2" s="8">
        <v>10000</v>
      </c>
      <c r="G2" s="8">
        <v>1000</v>
      </c>
      <c r="H2" s="9">
        <v>5539.634</v>
      </c>
      <c r="I2" s="9">
        <v>5612.3809999999903</v>
      </c>
      <c r="J2" s="9">
        <v>5600.2830000000004</v>
      </c>
      <c r="K2" s="9">
        <v>5654.8869999999997</v>
      </c>
      <c r="L2" s="9">
        <v>5509.05</v>
      </c>
      <c r="M2" s="10">
        <f>(H2-L2)/H2</f>
        <v>5.5209423582857336E-3</v>
      </c>
      <c r="N2" s="10">
        <f>(I2-L2)/I2</f>
        <v>1.8411258964776325E-2</v>
      </c>
      <c r="O2" s="10">
        <f>(J2-L2)/J2</f>
        <v>1.6290783876457701E-2</v>
      </c>
      <c r="P2" s="11">
        <f>(K2-L2)/K2</f>
        <v>2.57895515860882E-2</v>
      </c>
    </row>
    <row r="3" spans="1:17" x14ac:dyDescent="0.35">
      <c r="A3" s="12">
        <v>2</v>
      </c>
      <c r="B3" s="13">
        <v>100</v>
      </c>
      <c r="C3" s="13">
        <v>2</v>
      </c>
      <c r="D3" s="13">
        <v>5</v>
      </c>
      <c r="E3" s="13">
        <v>60</v>
      </c>
      <c r="F3" s="13">
        <v>10000</v>
      </c>
      <c r="G3" s="13">
        <v>1000</v>
      </c>
      <c r="H3" s="14">
        <v>4501.3029999999999</v>
      </c>
      <c r="I3" s="14">
        <v>4867.5079999999998</v>
      </c>
      <c r="J3" s="14">
        <v>4868.5889999999999</v>
      </c>
      <c r="K3" s="14">
        <v>4772.7280000000001</v>
      </c>
      <c r="L3" s="14">
        <v>4373.817</v>
      </c>
      <c r="M3" s="15">
        <f>(H3-L3)/H3</f>
        <v>2.8322021423574435E-2</v>
      </c>
      <c r="N3" s="15">
        <f>(I3-L3)/I3</f>
        <v>0.10142582200173063</v>
      </c>
      <c r="O3" s="15">
        <f>(J3-L3)/J3</f>
        <v>0.10162533744376449</v>
      </c>
      <c r="P3" s="16">
        <f>(K3-L3)/K3</f>
        <v>8.3581339644748259E-2</v>
      </c>
    </row>
    <row r="4" spans="1:17" x14ac:dyDescent="0.35">
      <c r="A4" s="12">
        <v>3</v>
      </c>
      <c r="B4" s="13">
        <v>100</v>
      </c>
      <c r="C4" s="13">
        <v>2</v>
      </c>
      <c r="D4" s="13">
        <v>10</v>
      </c>
      <c r="E4" s="13">
        <v>60</v>
      </c>
      <c r="F4" s="13">
        <v>10000</v>
      </c>
      <c r="G4" s="13">
        <v>1000</v>
      </c>
      <c r="H4" s="14">
        <v>5067.6610000000001</v>
      </c>
      <c r="I4" s="14">
        <v>5540.5929999999898</v>
      </c>
      <c r="J4" s="14">
        <v>5460.6589999999997</v>
      </c>
      <c r="K4" s="14">
        <v>5523.5019999999904</v>
      </c>
      <c r="L4" s="14">
        <v>4769.8549999999996</v>
      </c>
      <c r="M4" s="15">
        <f>(H4-L4)/H4</f>
        <v>5.8765967178941232E-2</v>
      </c>
      <c r="N4" s="15">
        <f>(I4-L4)/I4</f>
        <v>0.13910749264564132</v>
      </c>
      <c r="O4" s="15">
        <f>(J4-L4)/J4</f>
        <v>0.12650561040343303</v>
      </c>
      <c r="P4" s="16">
        <f>(K4-L4)/K4</f>
        <v>0.13644369097720832</v>
      </c>
    </row>
    <row r="5" spans="1:17" x14ac:dyDescent="0.35">
      <c r="A5" s="12">
        <v>4</v>
      </c>
      <c r="B5" s="13">
        <v>100</v>
      </c>
      <c r="C5" s="13">
        <v>5</v>
      </c>
      <c r="D5" s="13">
        <v>2</v>
      </c>
      <c r="E5" s="13">
        <v>60</v>
      </c>
      <c r="F5" s="13">
        <v>10000</v>
      </c>
      <c r="G5" s="13">
        <v>1000</v>
      </c>
      <c r="H5" s="14">
        <v>4521.3059999999996</v>
      </c>
      <c r="I5" s="14">
        <v>4621.0069999999996</v>
      </c>
      <c r="J5" s="14">
        <v>4602.1350000000002</v>
      </c>
      <c r="K5" s="14">
        <v>4616.634</v>
      </c>
      <c r="L5" s="14">
        <v>4327.9769999999999</v>
      </c>
      <c r="M5" s="15">
        <f>(H5-L5)/H5</f>
        <v>4.2759547794376171E-2</v>
      </c>
      <c r="N5" s="15">
        <f>(I5-L5)/I5</f>
        <v>6.3412585178944714E-2</v>
      </c>
      <c r="O5" s="15">
        <f>(J5-L5)/J5</f>
        <v>5.9571916078081225E-2</v>
      </c>
      <c r="P5" s="16">
        <f>(K5-L5)/K5</f>
        <v>6.2525424367623719E-2</v>
      </c>
    </row>
    <row r="6" spans="1:17" x14ac:dyDescent="0.35">
      <c r="A6" s="12">
        <v>5</v>
      </c>
      <c r="B6" s="13">
        <v>100</v>
      </c>
      <c r="C6" s="13">
        <v>5</v>
      </c>
      <c r="D6" s="13">
        <v>5</v>
      </c>
      <c r="E6" s="13">
        <v>60</v>
      </c>
      <c r="F6" s="13">
        <v>10000</v>
      </c>
      <c r="G6" s="13">
        <v>1000</v>
      </c>
      <c r="H6" s="14">
        <v>5707.3630000000003</v>
      </c>
      <c r="I6" s="14">
        <v>6002.8639999999996</v>
      </c>
      <c r="J6" s="14">
        <v>5946.5909999999903</v>
      </c>
      <c r="K6" s="14">
        <v>6010.1210000000001</v>
      </c>
      <c r="L6" s="14">
        <v>5624.91</v>
      </c>
      <c r="M6" s="15">
        <f>(H6-L6)/H6</f>
        <v>1.4446776909055973E-2</v>
      </c>
      <c r="N6" s="15">
        <f>(I6-L6)/I6</f>
        <v>6.2962279338662303E-2</v>
      </c>
      <c r="O6" s="15">
        <f>(J6-L6)/J6</f>
        <v>5.4095026881786724E-2</v>
      </c>
      <c r="P6" s="16">
        <f>(K6-L6)/K6</f>
        <v>6.4093717913499618E-2</v>
      </c>
    </row>
    <row r="7" spans="1:17" x14ac:dyDescent="0.35">
      <c r="A7" s="12">
        <v>6</v>
      </c>
      <c r="B7" s="13">
        <v>100</v>
      </c>
      <c r="C7" s="13">
        <v>5</v>
      </c>
      <c r="D7" s="13">
        <v>10</v>
      </c>
      <c r="E7" s="13">
        <v>60</v>
      </c>
      <c r="F7" s="13">
        <v>10000</v>
      </c>
      <c r="G7" s="13">
        <v>1000</v>
      </c>
      <c r="H7" s="14">
        <v>5751.3890000000001</v>
      </c>
      <c r="I7" s="14">
        <v>6227.6549999999997</v>
      </c>
      <c r="J7" s="14">
        <v>6210.21</v>
      </c>
      <c r="K7" s="14">
        <v>6097.7420000000002</v>
      </c>
      <c r="L7" s="14">
        <v>5295.5889999999999</v>
      </c>
      <c r="M7" s="15">
        <f>(H7-L7)/H7</f>
        <v>7.9250421072196681E-2</v>
      </c>
      <c r="N7" s="15">
        <f>(I7-L7)/I7</f>
        <v>0.149665644612619</v>
      </c>
      <c r="O7" s="15">
        <f>(J7-L7)/J7</f>
        <v>0.14727698419216098</v>
      </c>
      <c r="P7" s="16">
        <f>(K7-L7)/K7</f>
        <v>0.13154918656774922</v>
      </c>
    </row>
    <row r="8" spans="1:17" x14ac:dyDescent="0.35">
      <c r="A8" s="12">
        <v>7</v>
      </c>
      <c r="B8" s="13">
        <v>100</v>
      </c>
      <c r="C8" s="13">
        <v>10</v>
      </c>
      <c r="D8" s="13">
        <v>2</v>
      </c>
      <c r="E8" s="13">
        <v>60</v>
      </c>
      <c r="F8" s="13">
        <v>10000</v>
      </c>
      <c r="G8" s="13">
        <v>1000</v>
      </c>
      <c r="H8" s="14">
        <v>3923.88399999999</v>
      </c>
      <c r="I8" s="14">
        <v>4062.95099999999</v>
      </c>
      <c r="J8" s="14">
        <v>4047.5419999999999</v>
      </c>
      <c r="K8" s="14">
        <v>4058.5810000000001</v>
      </c>
      <c r="L8" s="14">
        <v>3755.364</v>
      </c>
      <c r="M8" s="15">
        <f>(H8-L8)/H8</f>
        <v>4.2947243088733107E-2</v>
      </c>
      <c r="N8" s="15">
        <f>(I8-L8)/I8</f>
        <v>7.570531862185656E-2</v>
      </c>
      <c r="O8" s="15">
        <f>(J8-L8)/J8</f>
        <v>7.2186527032949852E-2</v>
      </c>
      <c r="P8" s="16">
        <f>(K8-L8)/K8</f>
        <v>7.4710101880435573E-2</v>
      </c>
    </row>
    <row r="9" spans="1:17" x14ac:dyDescent="0.35">
      <c r="A9" s="12">
        <v>8</v>
      </c>
      <c r="B9" s="13">
        <v>100</v>
      </c>
      <c r="C9" s="13">
        <v>10</v>
      </c>
      <c r="D9" s="13">
        <v>5</v>
      </c>
      <c r="E9" s="13">
        <v>60</v>
      </c>
      <c r="F9" s="13">
        <v>10000</v>
      </c>
      <c r="G9" s="13">
        <v>1000</v>
      </c>
      <c r="H9" s="14">
        <v>4586.5110000000004</v>
      </c>
      <c r="I9" s="14">
        <v>4752.8329999999996</v>
      </c>
      <c r="J9" s="14">
        <v>4742.2429999999904</v>
      </c>
      <c r="K9" s="14">
        <v>4744.5389999999998</v>
      </c>
      <c r="L9" s="14">
        <v>4275.34</v>
      </c>
      <c r="M9" s="15">
        <f>(H9-L9)/H9</f>
        <v>6.7844817116976333E-2</v>
      </c>
      <c r="N9" s="15">
        <f>(I9-L9)/I9</f>
        <v>0.10046492271030763</v>
      </c>
      <c r="O9" s="15">
        <f>(J9-L9)/J9</f>
        <v>9.8456152499986016E-2</v>
      </c>
      <c r="P9" s="16">
        <f>(K9-L9)/K9</f>
        <v>9.8892431909612222E-2</v>
      </c>
    </row>
    <row r="10" spans="1:17" ht="15" thickBot="1" x14ac:dyDescent="0.4">
      <c r="A10" s="12">
        <v>9</v>
      </c>
      <c r="B10" s="13">
        <v>100</v>
      </c>
      <c r="C10" s="13">
        <v>10</v>
      </c>
      <c r="D10" s="13">
        <v>10</v>
      </c>
      <c r="E10" s="13">
        <v>60</v>
      </c>
      <c r="F10" s="13">
        <v>10000</v>
      </c>
      <c r="G10" s="13">
        <v>1000</v>
      </c>
      <c r="H10" s="14">
        <v>5340.6319999999996</v>
      </c>
      <c r="I10" s="14">
        <v>5517.8</v>
      </c>
      <c r="J10" s="14">
        <v>5504.1019999999999</v>
      </c>
      <c r="K10" s="14">
        <v>5546.9589999999998</v>
      </c>
      <c r="L10" s="14">
        <v>4413.4790000000003</v>
      </c>
      <c r="M10" s="15">
        <f>(H10-L10)/H10</f>
        <v>0.17360361095840332</v>
      </c>
      <c r="N10" s="15">
        <f>(I10-L10)/I10</f>
        <v>0.20013791728587479</v>
      </c>
      <c r="O10" s="15">
        <f>(J10-L10)/J10</f>
        <v>0.19814730904332797</v>
      </c>
      <c r="P10" s="16">
        <f>(K10-L10)/K10</f>
        <v>0.2043425956456501</v>
      </c>
      <c r="Q10" s="1"/>
    </row>
    <row r="11" spans="1:17" x14ac:dyDescent="0.35">
      <c r="A11" s="7">
        <v>10</v>
      </c>
      <c r="B11" s="8">
        <v>200</v>
      </c>
      <c r="C11" s="8">
        <v>2</v>
      </c>
      <c r="D11" s="8">
        <v>2</v>
      </c>
      <c r="E11" s="8">
        <v>120</v>
      </c>
      <c r="F11" s="8">
        <v>10000</v>
      </c>
      <c r="G11" s="8">
        <v>1000</v>
      </c>
      <c r="H11" s="9">
        <v>7586.4349999999904</v>
      </c>
      <c r="I11" s="9">
        <v>7628.0280000000002</v>
      </c>
      <c r="J11" s="9">
        <v>7653.6080000000002</v>
      </c>
      <c r="K11" s="9">
        <v>7672.8449999999903</v>
      </c>
      <c r="L11" s="9">
        <v>7509.6989999999996</v>
      </c>
      <c r="M11" s="10">
        <f>(H11-L11)/H11</f>
        <v>1.0114895863470903E-2</v>
      </c>
      <c r="N11" s="10">
        <f>(I11-L11)/I11</f>
        <v>1.5512397175259533E-2</v>
      </c>
      <c r="O11" s="10">
        <f>(J11-L11)/J11</f>
        <v>1.8802765963451557E-2</v>
      </c>
      <c r="P11" s="11">
        <f>(K11-L11)/K11</f>
        <v>2.1262778017800549E-2</v>
      </c>
    </row>
    <row r="12" spans="1:17" x14ac:dyDescent="0.35">
      <c r="A12" s="12">
        <v>11</v>
      </c>
      <c r="B12" s="13">
        <v>200</v>
      </c>
      <c r="C12" s="13">
        <v>2</v>
      </c>
      <c r="D12" s="13">
        <v>5</v>
      </c>
      <c r="E12" s="13">
        <v>120</v>
      </c>
      <c r="F12" s="13">
        <v>10000</v>
      </c>
      <c r="G12" s="13">
        <v>1000</v>
      </c>
      <c r="H12" s="14">
        <v>8127.8050000000003</v>
      </c>
      <c r="I12" s="14">
        <v>8291.3359999999993</v>
      </c>
      <c r="J12" s="14">
        <v>8269.1659999999993</v>
      </c>
      <c r="K12" s="14">
        <v>8296.4069999999992</v>
      </c>
      <c r="L12" s="14">
        <v>7905.7330000000002</v>
      </c>
      <c r="M12" s="15">
        <f>(H12-L12)/H12</f>
        <v>2.7322505891812131E-2</v>
      </c>
      <c r="N12" s="15">
        <f>(I12-L12)/I12</f>
        <v>4.6506739082820811E-2</v>
      </c>
      <c r="O12" s="15">
        <f>(J12-L12)/J12</f>
        <v>4.3950381453220208E-2</v>
      </c>
      <c r="P12" s="16">
        <f>(K12-L12)/K12</f>
        <v>4.7089541291790424E-2</v>
      </c>
    </row>
    <row r="13" spans="1:17" x14ac:dyDescent="0.35">
      <c r="A13" s="12">
        <v>12</v>
      </c>
      <c r="B13" s="13">
        <v>200</v>
      </c>
      <c r="C13" s="13">
        <v>2</v>
      </c>
      <c r="D13" s="13">
        <v>10</v>
      </c>
      <c r="E13" s="13">
        <v>120</v>
      </c>
      <c r="F13" s="13">
        <v>10000</v>
      </c>
      <c r="G13" s="13">
        <v>1000</v>
      </c>
      <c r="H13" s="14">
        <v>9350.1579999999994</v>
      </c>
      <c r="I13" s="14">
        <v>10098.983</v>
      </c>
      <c r="J13" s="14">
        <v>9912.5679999999993</v>
      </c>
      <c r="K13" s="14">
        <v>10042.414999999901</v>
      </c>
      <c r="L13" s="14">
        <v>9177.4229999999898</v>
      </c>
      <c r="M13" s="15">
        <f>(H13-L13)/H13</f>
        <v>1.8474019369513296E-2</v>
      </c>
      <c r="N13" s="15">
        <f>(I13-L13)/I13</f>
        <v>9.1252752876206489E-2</v>
      </c>
      <c r="O13" s="15">
        <f>(J13-L13)/J13</f>
        <v>7.4162921253101075E-2</v>
      </c>
      <c r="P13" s="16">
        <f>(K13-L13)/K13</f>
        <v>8.6133863219147941E-2</v>
      </c>
    </row>
    <row r="14" spans="1:17" x14ac:dyDescent="0.35">
      <c r="A14" s="12">
        <v>13</v>
      </c>
      <c r="B14" s="13">
        <v>200</v>
      </c>
      <c r="C14" s="13">
        <v>5</v>
      </c>
      <c r="D14" s="13">
        <v>2</v>
      </c>
      <c r="E14" s="13">
        <v>120</v>
      </c>
      <c r="F14" s="13">
        <v>10000</v>
      </c>
      <c r="G14" s="13">
        <v>1000</v>
      </c>
      <c r="H14" s="14">
        <v>6090.348</v>
      </c>
      <c r="I14" s="14">
        <v>6219.6579999999904</v>
      </c>
      <c r="J14" s="14">
        <v>6216.4440000000004</v>
      </c>
      <c r="K14" s="14">
        <v>6232.6120000000001</v>
      </c>
      <c r="L14" s="14">
        <v>6005.5680000000002</v>
      </c>
      <c r="M14" s="15">
        <f>(H14-L14)/H14</f>
        <v>1.3920386815334649E-2</v>
      </c>
      <c r="N14" s="15">
        <f>(I14-L14)/I14</f>
        <v>3.4421506777380761E-2</v>
      </c>
      <c r="O14" s="15">
        <f>(J14-L14)/J14</f>
        <v>3.3922287404181586E-2</v>
      </c>
      <c r="P14" s="16">
        <f>(K14-L14)/K14</f>
        <v>3.6428386686031454E-2</v>
      </c>
    </row>
    <row r="15" spans="1:17" x14ac:dyDescent="0.35">
      <c r="A15" s="12">
        <v>14</v>
      </c>
      <c r="B15" s="13">
        <v>200</v>
      </c>
      <c r="C15" s="13">
        <v>5</v>
      </c>
      <c r="D15" s="13">
        <v>5</v>
      </c>
      <c r="E15" s="13">
        <v>120</v>
      </c>
      <c r="F15" s="13">
        <v>10000</v>
      </c>
      <c r="G15" s="13">
        <v>1000</v>
      </c>
      <c r="H15" s="14">
        <v>6934.6669999999904</v>
      </c>
      <c r="I15" s="14">
        <v>7138.1209999999901</v>
      </c>
      <c r="J15" s="14">
        <v>7131.6220000000003</v>
      </c>
      <c r="K15" s="14">
        <v>7115.3940000000002</v>
      </c>
      <c r="L15" s="14">
        <v>6745.4780000000001</v>
      </c>
      <c r="M15" s="15">
        <f>(H15-L15)/H15</f>
        <v>2.7281627221608561E-2</v>
      </c>
      <c r="N15" s="15">
        <f>(I15-L15)/I15</f>
        <v>5.5006492604985344E-2</v>
      </c>
      <c r="O15" s="15">
        <f>(J15-L15)/J15</f>
        <v>5.4145326266591277E-2</v>
      </c>
      <c r="P15" s="16">
        <f>(K15-L15)/K15</f>
        <v>5.198812602647164E-2</v>
      </c>
    </row>
    <row r="16" spans="1:17" x14ac:dyDescent="0.35">
      <c r="A16" s="12">
        <v>15</v>
      </c>
      <c r="B16" s="13">
        <v>200</v>
      </c>
      <c r="C16" s="13">
        <v>5</v>
      </c>
      <c r="D16" s="13">
        <v>10</v>
      </c>
      <c r="E16" s="13">
        <v>120</v>
      </c>
      <c r="F16" s="13">
        <v>10000</v>
      </c>
      <c r="G16" s="13">
        <v>1000</v>
      </c>
      <c r="H16" s="14">
        <v>9596.5280000000002</v>
      </c>
      <c r="I16" s="14">
        <v>10047.097</v>
      </c>
      <c r="J16" s="14">
        <v>9980.9859999999899</v>
      </c>
      <c r="K16" s="14">
        <v>9984.6769999999997</v>
      </c>
      <c r="L16" s="14">
        <v>9015.9369999999999</v>
      </c>
      <c r="M16" s="15">
        <f>(H16-L16)/H16</f>
        <v>6.0500110039797765E-2</v>
      </c>
      <c r="N16" s="15">
        <f>(I16-L16)/I16</f>
        <v>0.10263263109732093</v>
      </c>
      <c r="O16" s="15">
        <f>(J16-L16)/J16</f>
        <v>9.6688743977798475E-2</v>
      </c>
      <c r="P16" s="16">
        <f>(K16-L16)/K16</f>
        <v>9.7022667833921897E-2</v>
      </c>
    </row>
    <row r="17" spans="1:17" x14ac:dyDescent="0.35">
      <c r="A17" s="12">
        <v>16</v>
      </c>
      <c r="B17" s="13">
        <v>200</v>
      </c>
      <c r="C17" s="13">
        <v>10</v>
      </c>
      <c r="D17" s="13">
        <v>2</v>
      </c>
      <c r="E17" s="13">
        <v>120</v>
      </c>
      <c r="F17" s="13">
        <v>10000</v>
      </c>
      <c r="G17" s="13">
        <v>1000</v>
      </c>
      <c r="H17" s="14">
        <v>5836.8879999999999</v>
      </c>
      <c r="I17" s="14">
        <v>5936.6229999999996</v>
      </c>
      <c r="J17" s="14">
        <v>5926.0349999999999</v>
      </c>
      <c r="K17" s="14">
        <v>5929.48</v>
      </c>
      <c r="L17" s="14">
        <v>5670.2219999999998</v>
      </c>
      <c r="M17" s="15">
        <f>(H17-L17)/H17</f>
        <v>2.8553914346137903E-2</v>
      </c>
      <c r="N17" s="15">
        <f>(I17-L17)/I17</f>
        <v>4.4874164992454439E-2</v>
      </c>
      <c r="O17" s="15">
        <f>(J17-L17)/J17</f>
        <v>4.3167649195457014E-2</v>
      </c>
      <c r="P17" s="16">
        <f>(K17-L17)/K17</f>
        <v>4.3723564292315657E-2</v>
      </c>
    </row>
    <row r="18" spans="1:17" x14ac:dyDescent="0.35">
      <c r="A18" s="12">
        <v>17</v>
      </c>
      <c r="B18" s="13">
        <v>200</v>
      </c>
      <c r="C18" s="13">
        <v>10</v>
      </c>
      <c r="D18" s="13">
        <v>5</v>
      </c>
      <c r="E18" s="13">
        <v>120</v>
      </c>
      <c r="F18" s="13">
        <v>10000</v>
      </c>
      <c r="G18" s="13">
        <v>1000</v>
      </c>
      <c r="H18" s="14">
        <v>8357.3860000000004</v>
      </c>
      <c r="I18" s="14">
        <v>8633.5370000000003</v>
      </c>
      <c r="J18" s="14">
        <v>8591.7340000000004</v>
      </c>
      <c r="K18" s="14">
        <v>8625.9359999999906</v>
      </c>
      <c r="L18" s="14">
        <v>8155.1710000000003</v>
      </c>
      <c r="M18" s="15">
        <f>(H18-L18)/H18</f>
        <v>2.4195962708914023E-2</v>
      </c>
      <c r="N18" s="15">
        <f>(I18-L18)/I18</f>
        <v>5.5407882076604291E-2</v>
      </c>
      <c r="O18" s="15">
        <f>(J18-L18)/J18</f>
        <v>5.0811978117572085E-2</v>
      </c>
      <c r="P18" s="16">
        <f>(K18-L18)/K18</f>
        <v>5.4575526644295859E-2</v>
      </c>
    </row>
    <row r="19" spans="1:17" ht="15" thickBot="1" x14ac:dyDescent="0.4">
      <c r="A19" s="12">
        <v>18</v>
      </c>
      <c r="B19" s="13">
        <v>200</v>
      </c>
      <c r="C19" s="13">
        <v>10</v>
      </c>
      <c r="D19" s="13">
        <v>10</v>
      </c>
      <c r="E19" s="13">
        <v>120</v>
      </c>
      <c r="F19" s="13">
        <v>10000</v>
      </c>
      <c r="G19" s="13">
        <v>1000</v>
      </c>
      <c r="H19" s="14">
        <v>6907.0519999999897</v>
      </c>
      <c r="I19" s="14">
        <v>7248.0429999999997</v>
      </c>
      <c r="J19" s="14">
        <v>7230.3639999999996</v>
      </c>
      <c r="K19" s="14">
        <v>7192.8549999999996</v>
      </c>
      <c r="L19" s="14">
        <v>6599.2449999999999</v>
      </c>
      <c r="M19" s="15">
        <f>(H19-L19)/H19</f>
        <v>4.4564164277319795E-2</v>
      </c>
      <c r="N19" s="15">
        <f>(I19-L19)/I19</f>
        <v>8.9513541793281276E-2</v>
      </c>
      <c r="O19" s="15">
        <f>(J19-L19)/J19</f>
        <v>8.7287306697145503E-2</v>
      </c>
      <c r="P19" s="16">
        <f>(K19-L19)/K19</f>
        <v>8.2527730643812469E-2</v>
      </c>
      <c r="Q19" s="1"/>
    </row>
    <row r="20" spans="1:17" x14ac:dyDescent="0.35">
      <c r="A20" s="7">
        <v>19</v>
      </c>
      <c r="B20" s="8">
        <v>300</v>
      </c>
      <c r="C20" s="8">
        <v>2</v>
      </c>
      <c r="D20" s="8">
        <v>2</v>
      </c>
      <c r="E20" s="8">
        <v>180</v>
      </c>
      <c r="F20" s="8">
        <v>10000</v>
      </c>
      <c r="G20" s="8">
        <v>1000</v>
      </c>
      <c r="H20" s="9">
        <v>16523.18</v>
      </c>
      <c r="I20" s="9">
        <v>16576.3999999999</v>
      </c>
      <c r="J20" s="9">
        <v>16594</v>
      </c>
      <c r="K20" s="9">
        <v>16613.359999999899</v>
      </c>
      <c r="L20" s="9">
        <v>16369.02</v>
      </c>
      <c r="M20" s="10">
        <f>(H20-L20)/H20</f>
        <v>9.3299231745947123E-3</v>
      </c>
      <c r="N20" s="10">
        <f>(I20-L20)/I20</f>
        <v>1.2510557177668276E-2</v>
      </c>
      <c r="O20" s="10">
        <f>(J20-L20)/J20</f>
        <v>1.3557912498493405E-2</v>
      </c>
      <c r="P20" s="11">
        <f>(K20-L20)/K20</f>
        <v>1.4707440276975866E-2</v>
      </c>
    </row>
    <row r="21" spans="1:17" x14ac:dyDescent="0.35">
      <c r="A21" s="12">
        <v>20</v>
      </c>
      <c r="B21" s="13">
        <v>300</v>
      </c>
      <c r="C21" s="13">
        <v>2</v>
      </c>
      <c r="D21" s="13">
        <v>5</v>
      </c>
      <c r="E21" s="13">
        <v>180</v>
      </c>
      <c r="F21" s="13">
        <v>10000</v>
      </c>
      <c r="G21" s="13">
        <v>1000</v>
      </c>
      <c r="H21" s="14">
        <v>15311.1699999999</v>
      </c>
      <c r="I21" s="14">
        <v>15415.5</v>
      </c>
      <c r="J21" s="14">
        <v>15533.9</v>
      </c>
      <c r="K21" s="14">
        <v>15491.289999999901</v>
      </c>
      <c r="L21" s="14">
        <v>15155.13</v>
      </c>
      <c r="M21" s="15">
        <f>(H21-L21)/H21</f>
        <v>1.0191252530009258E-2</v>
      </c>
      <c r="N21" s="15">
        <f>(I21-L21)/I21</f>
        <v>1.6890143037851565E-2</v>
      </c>
      <c r="O21" s="15">
        <f>(J21-L21)/J21</f>
        <v>2.4383445239122208E-2</v>
      </c>
      <c r="P21" s="16">
        <f>(K21-L21)/K21</f>
        <v>2.1699935899457293E-2</v>
      </c>
    </row>
    <row r="22" spans="1:17" x14ac:dyDescent="0.35">
      <c r="A22" s="12">
        <v>21</v>
      </c>
      <c r="B22" s="13">
        <v>300</v>
      </c>
      <c r="C22" s="13">
        <v>2</v>
      </c>
      <c r="D22" s="13">
        <v>10</v>
      </c>
      <c r="E22" s="13">
        <v>180</v>
      </c>
      <c r="F22" s="13">
        <v>10000</v>
      </c>
      <c r="G22" s="13">
        <v>1000</v>
      </c>
      <c r="H22" s="14">
        <v>17114.0799999999</v>
      </c>
      <c r="I22" s="14">
        <v>17634.659999999902</v>
      </c>
      <c r="J22" s="14">
        <v>17723.29</v>
      </c>
      <c r="K22" s="14">
        <v>17704.879999999899</v>
      </c>
      <c r="L22" s="14">
        <v>16744.5</v>
      </c>
      <c r="M22" s="15">
        <f>(H22-L22)/H22</f>
        <v>2.1595084281474788E-2</v>
      </c>
      <c r="N22" s="15">
        <f>(I22-L22)/I22</f>
        <v>5.0477865748469582E-2</v>
      </c>
      <c r="O22" s="15">
        <f>(J22-L22)/J22</f>
        <v>5.5226202358591485E-2</v>
      </c>
      <c r="P22" s="16">
        <f>(K22-L22)/K22</f>
        <v>5.4243801708901987E-2</v>
      </c>
    </row>
    <row r="23" spans="1:17" x14ac:dyDescent="0.35">
      <c r="A23" s="12">
        <v>22</v>
      </c>
      <c r="B23" s="13">
        <v>300</v>
      </c>
      <c r="C23" s="13">
        <v>5</v>
      </c>
      <c r="D23" s="13">
        <v>2</v>
      </c>
      <c r="E23" s="13">
        <v>180</v>
      </c>
      <c r="F23" s="13">
        <v>10000</v>
      </c>
      <c r="G23" s="13">
        <v>1000</v>
      </c>
      <c r="H23" s="14">
        <v>16231.94</v>
      </c>
      <c r="I23" s="14">
        <v>16313.9</v>
      </c>
      <c r="J23" s="14">
        <v>16329.789999999901</v>
      </c>
      <c r="K23" s="14">
        <v>16368.84</v>
      </c>
      <c r="L23" s="14">
        <v>15963.94</v>
      </c>
      <c r="M23" s="15">
        <f>(H23-L23)/H23</f>
        <v>1.6510657382912949E-2</v>
      </c>
      <c r="N23" s="15">
        <f>(I23-L23)/I23</f>
        <v>2.145164552927253E-2</v>
      </c>
      <c r="O23" s="15">
        <f>(J23-L23)/J23</f>
        <v>2.2403839853415295E-2</v>
      </c>
      <c r="P23" s="16">
        <f>(K23-L23)/K23</f>
        <v>2.4736022833627774E-2</v>
      </c>
    </row>
    <row r="24" spans="1:17" x14ac:dyDescent="0.35">
      <c r="A24" s="12">
        <v>23</v>
      </c>
      <c r="B24" s="13">
        <v>300</v>
      </c>
      <c r="C24" s="13">
        <v>5</v>
      </c>
      <c r="D24" s="13">
        <v>5</v>
      </c>
      <c r="E24" s="13">
        <v>180</v>
      </c>
      <c r="F24" s="13">
        <v>10000</v>
      </c>
      <c r="G24" s="13">
        <v>1000</v>
      </c>
      <c r="H24" s="14">
        <v>13550.01</v>
      </c>
      <c r="I24" s="14">
        <v>13665.48</v>
      </c>
      <c r="J24" s="14">
        <v>13692.32</v>
      </c>
      <c r="K24" s="14">
        <v>13681.279999999901</v>
      </c>
      <c r="L24" s="14">
        <v>13343.66</v>
      </c>
      <c r="M24" s="15">
        <f>(H24-L24)/H24</f>
        <v>1.5228771048877481E-2</v>
      </c>
      <c r="N24" s="15">
        <f>(I24-L24)/I24</f>
        <v>2.3549849694266115E-2</v>
      </c>
      <c r="O24" s="15">
        <f>(J24-L24)/J24</f>
        <v>2.5463909695362063E-2</v>
      </c>
      <c r="P24" s="16">
        <f>(K24-L24)/K24</f>
        <v>2.4677515554093126E-2</v>
      </c>
    </row>
    <row r="25" spans="1:17" x14ac:dyDescent="0.35">
      <c r="A25" s="12">
        <v>24</v>
      </c>
      <c r="B25" s="13">
        <v>300</v>
      </c>
      <c r="C25" s="13">
        <v>5</v>
      </c>
      <c r="D25" s="13">
        <v>10</v>
      </c>
      <c r="E25" s="13">
        <v>180</v>
      </c>
      <c r="F25" s="13">
        <v>10000</v>
      </c>
      <c r="G25" s="13">
        <v>1000</v>
      </c>
      <c r="H25" s="14">
        <v>13663.88</v>
      </c>
      <c r="I25" s="14">
        <v>14055.92</v>
      </c>
      <c r="J25" s="14">
        <v>14033.34</v>
      </c>
      <c r="K25" s="14">
        <v>14139.25</v>
      </c>
      <c r="L25" s="14">
        <v>13143.719999999899</v>
      </c>
      <c r="M25" s="15">
        <f>(H25-L25)/H25</f>
        <v>3.8068250013912584E-2</v>
      </c>
      <c r="N25" s="15">
        <f>(I25-L25)/I25</f>
        <v>6.4897922014361259E-2</v>
      </c>
      <c r="O25" s="15">
        <f>(J25-L25)/J25</f>
        <v>6.3393319053062266E-2</v>
      </c>
      <c r="P25" s="16">
        <f>(K25-L25)/K25</f>
        <v>7.0408967943851389E-2</v>
      </c>
    </row>
    <row r="26" spans="1:17" x14ac:dyDescent="0.35">
      <c r="A26" s="12">
        <v>25</v>
      </c>
      <c r="B26" s="13">
        <v>300</v>
      </c>
      <c r="C26" s="13">
        <v>10</v>
      </c>
      <c r="D26" s="13">
        <v>2</v>
      </c>
      <c r="E26" s="13">
        <v>180</v>
      </c>
      <c r="F26" s="13">
        <v>10000</v>
      </c>
      <c r="G26" s="13">
        <v>1000</v>
      </c>
      <c r="H26" s="14">
        <v>11807.869999999901</v>
      </c>
      <c r="I26" s="14">
        <v>12021.22</v>
      </c>
      <c r="J26" s="14">
        <v>11980.92</v>
      </c>
      <c r="K26" s="14">
        <v>12038.36</v>
      </c>
      <c r="L26" s="14">
        <v>11580.15</v>
      </c>
      <c r="M26" s="15">
        <f>(H26-L26)/H26</f>
        <v>1.9285442675088992E-2</v>
      </c>
      <c r="N26" s="15">
        <f>(I26-L26)/I26</f>
        <v>3.6690951500762799E-2</v>
      </c>
      <c r="O26" s="15">
        <f>(J26-L26)/J26</f>
        <v>3.3450686591680809E-2</v>
      </c>
      <c r="P26" s="16">
        <f>(K26-L26)/K26</f>
        <v>3.80624935622461E-2</v>
      </c>
    </row>
    <row r="27" spans="1:17" x14ac:dyDescent="0.35">
      <c r="A27" s="12">
        <v>26</v>
      </c>
      <c r="B27" s="13">
        <v>300</v>
      </c>
      <c r="C27" s="13">
        <v>10</v>
      </c>
      <c r="D27" s="13">
        <v>5</v>
      </c>
      <c r="E27" s="13">
        <v>180</v>
      </c>
      <c r="F27" s="13">
        <v>10000</v>
      </c>
      <c r="G27" s="13">
        <v>1000</v>
      </c>
      <c r="H27" s="14">
        <v>10224.07</v>
      </c>
      <c r="I27" s="14">
        <v>10418.34</v>
      </c>
      <c r="J27" s="14">
        <v>10463.84</v>
      </c>
      <c r="K27" s="14">
        <v>10476.69</v>
      </c>
      <c r="L27" s="14">
        <v>9844.8230000000003</v>
      </c>
      <c r="M27" s="15">
        <f>(H27-L27)/H27</f>
        <v>3.7093544938561589E-2</v>
      </c>
      <c r="N27" s="15">
        <f>(I27-L27)/I27</f>
        <v>5.5048788962541041E-2</v>
      </c>
      <c r="O27" s="15">
        <f>(J27-L27)/J27</f>
        <v>5.9157727946910488E-2</v>
      </c>
      <c r="P27" s="16">
        <f>(K27-L27)/K27</f>
        <v>6.0311701501142075E-2</v>
      </c>
    </row>
    <row r="28" spans="1:17" ht="15" thickBot="1" x14ac:dyDescent="0.4">
      <c r="A28" s="12">
        <v>27</v>
      </c>
      <c r="B28" s="13">
        <v>300</v>
      </c>
      <c r="C28" s="13">
        <v>10</v>
      </c>
      <c r="D28" s="13">
        <v>10</v>
      </c>
      <c r="E28" s="13">
        <v>180</v>
      </c>
      <c r="F28" s="13">
        <v>10000</v>
      </c>
      <c r="G28" s="13">
        <v>1000</v>
      </c>
      <c r="H28" s="14">
        <v>15006.49</v>
      </c>
      <c r="I28" s="14">
        <v>15351.18</v>
      </c>
      <c r="J28" s="14">
        <v>15390.13</v>
      </c>
      <c r="K28" s="14">
        <v>15389.59</v>
      </c>
      <c r="L28" s="14">
        <v>14282.05</v>
      </c>
      <c r="M28" s="15">
        <f>(H28-L28)/H28</f>
        <v>4.8275112967789302E-2</v>
      </c>
      <c r="N28" s="15">
        <f>(I28-L28)/I28</f>
        <v>6.9644809063537857E-2</v>
      </c>
      <c r="O28" s="15">
        <f>(J28-L28)/J28</f>
        <v>7.1999391818002842E-2</v>
      </c>
      <c r="P28" s="16">
        <f>(K28-L28)/K28</f>
        <v>7.1966829525672932E-2</v>
      </c>
      <c r="Q28" s="1"/>
    </row>
    <row r="29" spans="1:17" x14ac:dyDescent="0.35">
      <c r="A29" s="7">
        <v>28</v>
      </c>
      <c r="B29" s="8">
        <v>400</v>
      </c>
      <c r="C29" s="8">
        <v>4</v>
      </c>
      <c r="D29" s="8">
        <v>4</v>
      </c>
      <c r="E29" s="8">
        <v>240</v>
      </c>
      <c r="F29" s="8">
        <v>10000</v>
      </c>
      <c r="G29" s="8">
        <v>1000</v>
      </c>
      <c r="H29" s="9">
        <v>16376.9399999999</v>
      </c>
      <c r="I29" s="9">
        <v>16474.23</v>
      </c>
      <c r="J29" s="9">
        <v>16497.379999999899</v>
      </c>
      <c r="K29" s="9">
        <v>16532.82</v>
      </c>
      <c r="L29" s="9">
        <v>16249.7699999999</v>
      </c>
      <c r="M29" s="10">
        <f>(H29-L29)/H29</f>
        <v>7.7651869030478738E-3</v>
      </c>
      <c r="N29" s="10">
        <f>(I29-L29)/I29</f>
        <v>1.3624916005185018E-2</v>
      </c>
      <c r="O29" s="10">
        <f>(J29-L29)/J29</f>
        <v>1.5009049921866397E-2</v>
      </c>
      <c r="P29" s="11">
        <f>(K29-L29)/K29</f>
        <v>1.7120491241064701E-2</v>
      </c>
    </row>
    <row r="30" spans="1:17" x14ac:dyDescent="0.35">
      <c r="A30" s="12">
        <v>29</v>
      </c>
      <c r="B30" s="13">
        <v>400</v>
      </c>
      <c r="C30" s="13">
        <v>4</v>
      </c>
      <c r="D30" s="13">
        <v>8</v>
      </c>
      <c r="E30" s="13">
        <v>240</v>
      </c>
      <c r="F30" s="13">
        <v>10000</v>
      </c>
      <c r="G30" s="13">
        <v>1000</v>
      </c>
      <c r="H30" s="14">
        <v>14257.75</v>
      </c>
      <c r="I30" s="14">
        <v>14602.059999999899</v>
      </c>
      <c r="J30" s="14">
        <v>14612.99</v>
      </c>
      <c r="K30" s="14">
        <v>14630.449999999901</v>
      </c>
      <c r="L30" s="14">
        <v>13869.52</v>
      </c>
      <c r="M30" s="15">
        <f>(H30-L30)/H30</f>
        <v>2.7229401553541026E-2</v>
      </c>
      <c r="N30" s="15">
        <f>(I30-L30)/I30</f>
        <v>5.0166894260118368E-2</v>
      </c>
      <c r="O30" s="15">
        <f>(J30-L30)/J30</f>
        <v>5.0877335849815769E-2</v>
      </c>
      <c r="P30" s="16">
        <f>(K30-L30)/K30</f>
        <v>5.2010020197595111E-2</v>
      </c>
    </row>
    <row r="31" spans="1:17" x14ac:dyDescent="0.35">
      <c r="A31" s="12">
        <v>30</v>
      </c>
      <c r="B31" s="13">
        <v>400</v>
      </c>
      <c r="C31" s="13">
        <v>4</v>
      </c>
      <c r="D31" s="13">
        <v>12</v>
      </c>
      <c r="E31" s="13">
        <v>240</v>
      </c>
      <c r="F31" s="13">
        <v>10000</v>
      </c>
      <c r="G31" s="13">
        <v>1000</v>
      </c>
      <c r="H31" s="14">
        <v>16669.990000000002</v>
      </c>
      <c r="I31" s="14">
        <v>17102.1899999999</v>
      </c>
      <c r="J31" s="14">
        <v>17212.09</v>
      </c>
      <c r="K31" s="14">
        <v>17076.039999999899</v>
      </c>
      <c r="L31" s="14">
        <v>16140.55</v>
      </c>
      <c r="M31" s="15">
        <f>(H31-L31)/H31</f>
        <v>3.1760067042631838E-2</v>
      </c>
      <c r="N31" s="15">
        <f>(I31-L31)/I31</f>
        <v>5.6229056044863654E-2</v>
      </c>
      <c r="O31" s="15">
        <f>(J31-L31)/J31</f>
        <v>6.2255077680862747E-2</v>
      </c>
      <c r="P31" s="16">
        <f>(K31-L31)/K31</f>
        <v>5.4783778908921818E-2</v>
      </c>
    </row>
    <row r="32" spans="1:17" x14ac:dyDescent="0.35">
      <c r="A32" s="12">
        <v>31</v>
      </c>
      <c r="B32" s="13">
        <v>400</v>
      </c>
      <c r="C32" s="13">
        <v>8</v>
      </c>
      <c r="D32" s="13">
        <v>4</v>
      </c>
      <c r="E32" s="13">
        <v>240</v>
      </c>
      <c r="F32" s="13">
        <v>10000</v>
      </c>
      <c r="G32" s="13">
        <v>1000</v>
      </c>
      <c r="H32" s="14">
        <v>13018.789999999901</v>
      </c>
      <c r="I32" s="14">
        <v>13124.76</v>
      </c>
      <c r="J32" s="14">
        <v>13149.54</v>
      </c>
      <c r="K32" s="14">
        <v>13157.73</v>
      </c>
      <c r="L32" s="14">
        <v>12710.449999999901</v>
      </c>
      <c r="M32" s="15">
        <f>(H32-L32)/H32</f>
        <v>2.3684228718644552E-2</v>
      </c>
      <c r="N32" s="15">
        <f>(I32-L32)/I32</f>
        <v>3.1567053416603388E-2</v>
      </c>
      <c r="O32" s="15">
        <f>(J32-L32)/J32</f>
        <v>3.3392042611384135E-2</v>
      </c>
      <c r="P32" s="16">
        <f>(K32-L32)/K32</f>
        <v>3.3993705601201643E-2</v>
      </c>
    </row>
    <row r="33" spans="1:17" x14ac:dyDescent="0.35">
      <c r="A33" s="12">
        <v>32</v>
      </c>
      <c r="B33" s="13">
        <v>400</v>
      </c>
      <c r="C33" s="13">
        <v>8</v>
      </c>
      <c r="D33" s="13">
        <v>8</v>
      </c>
      <c r="E33" s="13">
        <v>240</v>
      </c>
      <c r="F33" s="13">
        <v>10000</v>
      </c>
      <c r="G33" s="13">
        <v>1000</v>
      </c>
      <c r="H33" s="14">
        <v>19237.37</v>
      </c>
      <c r="I33" s="14">
        <v>19713.169999999998</v>
      </c>
      <c r="J33" s="14">
        <v>19552.150000000001</v>
      </c>
      <c r="K33" s="14">
        <v>19578.259999999998</v>
      </c>
      <c r="L33" s="14">
        <v>18692.759999999998</v>
      </c>
      <c r="M33" s="15">
        <f>(H33-L33)/H33</f>
        <v>2.8310002874613348E-2</v>
      </c>
      <c r="N33" s="15">
        <f>(I33-L33)/I33</f>
        <v>5.1762857013864336E-2</v>
      </c>
      <c r="O33" s="15">
        <f>(J33-L33)/J33</f>
        <v>4.3953733988333916E-2</v>
      </c>
      <c r="P33" s="16">
        <f>(K33-L33)/K33</f>
        <v>4.5228738406783854E-2</v>
      </c>
    </row>
    <row r="34" spans="1:17" x14ac:dyDescent="0.35">
      <c r="A34" s="12">
        <v>33</v>
      </c>
      <c r="B34" s="13">
        <v>400</v>
      </c>
      <c r="C34" s="13">
        <v>8</v>
      </c>
      <c r="D34" s="13">
        <v>12</v>
      </c>
      <c r="E34" s="13">
        <v>240</v>
      </c>
      <c r="F34" s="13">
        <v>10000</v>
      </c>
      <c r="G34" s="13">
        <v>1000</v>
      </c>
      <c r="H34" s="14">
        <v>14204.09</v>
      </c>
      <c r="I34" s="14">
        <v>14542.34</v>
      </c>
      <c r="J34" s="14">
        <v>14556.85</v>
      </c>
      <c r="K34" s="14">
        <v>14612.949999999901</v>
      </c>
      <c r="L34" s="14">
        <v>13538.45</v>
      </c>
      <c r="M34" s="15">
        <f>(H34-L34)/H34</f>
        <v>4.6862558601078942E-2</v>
      </c>
      <c r="N34" s="15">
        <f>(I34-L34)/I34</f>
        <v>6.9032219023898458E-2</v>
      </c>
      <c r="O34" s="15">
        <f>(J34-L34)/J34</f>
        <v>6.9960190563205613E-2</v>
      </c>
      <c r="P34" s="16">
        <f>(K34-L34)/K34</f>
        <v>7.3530669714185523E-2</v>
      </c>
    </row>
    <row r="35" spans="1:17" x14ac:dyDescent="0.35">
      <c r="A35" s="12">
        <v>34</v>
      </c>
      <c r="B35" s="13">
        <v>400</v>
      </c>
      <c r="C35" s="13">
        <v>12</v>
      </c>
      <c r="D35" s="13">
        <v>4</v>
      </c>
      <c r="E35" s="13">
        <v>240</v>
      </c>
      <c r="F35" s="13">
        <v>10000</v>
      </c>
      <c r="G35" s="13">
        <v>1000</v>
      </c>
      <c r="H35" s="14">
        <v>12537.48</v>
      </c>
      <c r="I35" s="14">
        <v>12852.2</v>
      </c>
      <c r="J35" s="14">
        <v>12811.98</v>
      </c>
      <c r="K35" s="14">
        <v>12803.14</v>
      </c>
      <c r="L35" s="14">
        <v>12235.38</v>
      </c>
      <c r="M35" s="15">
        <f>(H35-L35)/H35</f>
        <v>2.4095751299304195E-2</v>
      </c>
      <c r="N35" s="15">
        <f>(I35-L35)/I35</f>
        <v>4.799333966169228E-2</v>
      </c>
      <c r="O35" s="15">
        <f>(J35-L35)/J35</f>
        <v>4.5004753363648738E-2</v>
      </c>
      <c r="P35" s="16">
        <f>(K35-L35)/K35</f>
        <v>4.4345371526047533E-2</v>
      </c>
    </row>
    <row r="36" spans="1:17" x14ac:dyDescent="0.35">
      <c r="A36" s="12">
        <v>35</v>
      </c>
      <c r="B36" s="13">
        <v>400</v>
      </c>
      <c r="C36" s="13">
        <v>12</v>
      </c>
      <c r="D36" s="13">
        <v>8</v>
      </c>
      <c r="E36" s="13">
        <v>240</v>
      </c>
      <c r="F36" s="13">
        <v>10000</v>
      </c>
      <c r="G36" s="13">
        <v>1000</v>
      </c>
      <c r="H36" s="14">
        <v>13777.8</v>
      </c>
      <c r="I36" s="14">
        <v>14002.359999999901</v>
      </c>
      <c r="J36" s="14">
        <v>13998.59</v>
      </c>
      <c r="K36" s="14">
        <v>13970.53</v>
      </c>
      <c r="L36" s="14">
        <v>13241.74</v>
      </c>
      <c r="M36" s="15">
        <f>(H36-L36)/H36</f>
        <v>3.8907517891100141E-2</v>
      </c>
      <c r="N36" s="15">
        <f>(I36-L36)/I36</f>
        <v>5.4320843057877828E-2</v>
      </c>
      <c r="O36" s="15">
        <f>(J36-L36)/J36</f>
        <v>5.4066159520351716E-2</v>
      </c>
      <c r="P36" s="16">
        <f>(K36-L36)/K36</f>
        <v>5.216623850347845E-2</v>
      </c>
    </row>
    <row r="37" spans="1:17" ht="15" thickBot="1" x14ac:dyDescent="0.4">
      <c r="A37" s="12">
        <v>36</v>
      </c>
      <c r="B37" s="13">
        <v>400</v>
      </c>
      <c r="C37" s="13">
        <v>12</v>
      </c>
      <c r="D37" s="13">
        <v>12</v>
      </c>
      <c r="E37" s="13">
        <v>240</v>
      </c>
      <c r="F37" s="13">
        <v>10000</v>
      </c>
      <c r="G37" s="13">
        <v>1000</v>
      </c>
      <c r="H37" s="14">
        <v>15024.969999999899</v>
      </c>
      <c r="I37" s="14">
        <v>15485.639999999899</v>
      </c>
      <c r="J37" s="14">
        <v>15464.09</v>
      </c>
      <c r="K37" s="14">
        <v>15475.6</v>
      </c>
      <c r="L37" s="14">
        <v>14329.25</v>
      </c>
      <c r="M37" s="15">
        <f>(H37-L37)/H37</f>
        <v>4.6304252188184333E-2</v>
      </c>
      <c r="N37" s="15">
        <f>(I37-L37)/I37</f>
        <v>7.4674989215809409E-2</v>
      </c>
      <c r="O37" s="15">
        <f>(J37-L37)/J37</f>
        <v>7.338550150703986E-2</v>
      </c>
      <c r="P37" s="16">
        <f>(K37-L37)/K37</f>
        <v>7.4074672387500345E-2</v>
      </c>
      <c r="Q37" s="1"/>
    </row>
    <row r="38" spans="1:17" x14ac:dyDescent="0.35">
      <c r="A38" s="7">
        <v>37</v>
      </c>
      <c r="B38" s="8">
        <v>500</v>
      </c>
      <c r="C38" s="8">
        <v>5</v>
      </c>
      <c r="D38" s="8">
        <v>5</v>
      </c>
      <c r="E38" s="8">
        <v>360</v>
      </c>
      <c r="F38" s="8">
        <v>10000</v>
      </c>
      <c r="G38" s="8">
        <v>1000</v>
      </c>
      <c r="H38" s="9">
        <v>24627.83</v>
      </c>
      <c r="I38" s="9">
        <v>24823.05</v>
      </c>
      <c r="J38" s="9">
        <v>24869.209999999901</v>
      </c>
      <c r="K38" s="9">
        <v>24867.7</v>
      </c>
      <c r="L38" s="9">
        <v>24369.919999999998</v>
      </c>
      <c r="M38" s="10">
        <f>(H38-L38)/H38</f>
        <v>1.0472299021066958E-2</v>
      </c>
      <c r="N38" s="10">
        <f>(I38-L38)/I38</f>
        <v>1.8254404676298883E-2</v>
      </c>
      <c r="O38" s="10">
        <f>(J38-L38)/J38</f>
        <v>2.007663291274249E-2</v>
      </c>
      <c r="P38" s="11">
        <f>(K38-L38)/K38</f>
        <v>2.0017130655428626E-2</v>
      </c>
    </row>
    <row r="39" spans="1:17" x14ac:dyDescent="0.35">
      <c r="A39" s="12">
        <v>38</v>
      </c>
      <c r="B39" s="13">
        <v>500</v>
      </c>
      <c r="C39" s="13">
        <v>5</v>
      </c>
      <c r="D39" s="13">
        <v>10</v>
      </c>
      <c r="E39" s="13">
        <v>360</v>
      </c>
      <c r="F39" s="13">
        <v>10000</v>
      </c>
      <c r="G39" s="13">
        <v>1000</v>
      </c>
      <c r="H39" s="14">
        <v>17962.019999999899</v>
      </c>
      <c r="I39" s="14">
        <v>18209.66</v>
      </c>
      <c r="J39" s="14">
        <v>18197.62</v>
      </c>
      <c r="K39" s="14">
        <v>18252.39</v>
      </c>
      <c r="L39" s="14">
        <v>17474.93</v>
      </c>
      <c r="M39" s="15">
        <f>(H39-L39)/H39</f>
        <v>2.7117774058814156E-2</v>
      </c>
      <c r="N39" s="15">
        <f>(I39-L39)/I39</f>
        <v>4.034836454936553E-2</v>
      </c>
      <c r="O39" s="15">
        <f>(J39-L39)/J39</f>
        <v>3.9713435053594849E-2</v>
      </c>
      <c r="P39" s="16">
        <f>(K39-L39)/K39</f>
        <v>4.2594969754645787E-2</v>
      </c>
    </row>
    <row r="40" spans="1:17" x14ac:dyDescent="0.35">
      <c r="A40" s="12">
        <v>39</v>
      </c>
      <c r="B40" s="13">
        <v>500</v>
      </c>
      <c r="C40" s="13">
        <v>5</v>
      </c>
      <c r="D40" s="13">
        <v>15</v>
      </c>
      <c r="E40" s="13">
        <v>360</v>
      </c>
      <c r="F40" s="13">
        <v>10000</v>
      </c>
      <c r="G40" s="13">
        <v>1000</v>
      </c>
      <c r="H40" s="14">
        <v>22145.62</v>
      </c>
      <c r="I40" s="14">
        <v>22824.36</v>
      </c>
      <c r="J40" s="14">
        <v>22929.51</v>
      </c>
      <c r="K40" s="14">
        <v>22948.67</v>
      </c>
      <c r="L40" s="14">
        <v>21456.54</v>
      </c>
      <c r="M40" s="15">
        <f>(H40-L40)/H40</f>
        <v>3.1115859479210705E-2</v>
      </c>
      <c r="N40" s="15">
        <f>(I40-L40)/I40</f>
        <v>5.99280768442138E-2</v>
      </c>
      <c r="O40" s="15">
        <f>(J40-L40)/J40</f>
        <v>6.4239052644386979E-2</v>
      </c>
      <c r="P40" s="16">
        <f>(K40-L40)/K40</f>
        <v>6.5020325796658257E-2</v>
      </c>
    </row>
    <row r="41" spans="1:17" x14ac:dyDescent="0.35">
      <c r="A41" s="12">
        <v>40</v>
      </c>
      <c r="B41" s="13">
        <v>500</v>
      </c>
      <c r="C41" s="13">
        <v>10</v>
      </c>
      <c r="D41" s="13">
        <v>5</v>
      </c>
      <c r="E41" s="13">
        <v>360</v>
      </c>
      <c r="F41" s="13">
        <v>10000</v>
      </c>
      <c r="G41" s="13">
        <v>1000</v>
      </c>
      <c r="H41" s="14">
        <v>19854.849999999999</v>
      </c>
      <c r="I41" s="14">
        <v>20179.9899999999</v>
      </c>
      <c r="J41" s="14">
        <v>20198.09</v>
      </c>
      <c r="K41" s="14">
        <v>20267.400000000001</v>
      </c>
      <c r="L41" s="14">
        <v>19499.6899999999</v>
      </c>
      <c r="M41" s="15">
        <f>(H41-L41)/H41</f>
        <v>1.7887820859895598E-2</v>
      </c>
      <c r="N41" s="15">
        <f>(I41-L41)/I41</f>
        <v>3.3711612344703969E-2</v>
      </c>
      <c r="O41" s="15">
        <f>(J41-L41)/J41</f>
        <v>3.4577526884972773E-2</v>
      </c>
      <c r="P41" s="16">
        <f>(K41-L41)/K41</f>
        <v>3.7879057007810621E-2</v>
      </c>
    </row>
    <row r="42" spans="1:17" x14ac:dyDescent="0.35">
      <c r="A42" s="12">
        <v>41</v>
      </c>
      <c r="B42" s="13">
        <v>500</v>
      </c>
      <c r="C42" s="13">
        <v>10</v>
      </c>
      <c r="D42" s="13">
        <v>10</v>
      </c>
      <c r="E42" s="13">
        <v>360</v>
      </c>
      <c r="F42" s="13">
        <v>10000</v>
      </c>
      <c r="G42" s="13">
        <v>1000</v>
      </c>
      <c r="H42" s="14">
        <v>20844.9899999999</v>
      </c>
      <c r="I42" s="14">
        <v>21150</v>
      </c>
      <c r="J42" s="14">
        <v>21226.85</v>
      </c>
      <c r="K42" s="14">
        <v>21210.39</v>
      </c>
      <c r="L42" s="14">
        <v>20273.11</v>
      </c>
      <c r="M42" s="15">
        <f>(H42-L42)/H42</f>
        <v>2.7434889630549207E-2</v>
      </c>
      <c r="N42" s="15">
        <f>(I42-L42)/I42</f>
        <v>4.1460520094562622E-2</v>
      </c>
      <c r="O42" s="15">
        <f>(J42-L42)/J42</f>
        <v>4.4930830528316638E-2</v>
      </c>
      <c r="P42" s="16">
        <f>(K42-L42)/K42</f>
        <v>4.4189663650691893E-2</v>
      </c>
    </row>
    <row r="43" spans="1:17" x14ac:dyDescent="0.35">
      <c r="A43" s="12">
        <v>42</v>
      </c>
      <c r="B43" s="13">
        <v>500</v>
      </c>
      <c r="C43" s="13">
        <v>10</v>
      </c>
      <c r="D43" s="13">
        <v>15</v>
      </c>
      <c r="E43" s="13">
        <v>360</v>
      </c>
      <c r="F43" s="13">
        <v>10000</v>
      </c>
      <c r="G43" s="13">
        <v>1000</v>
      </c>
      <c r="H43" s="14">
        <v>20019.259999999998</v>
      </c>
      <c r="I43" s="14">
        <v>20572.53</v>
      </c>
      <c r="J43" s="14">
        <v>20605.71</v>
      </c>
      <c r="K43" s="14">
        <v>20632.89</v>
      </c>
      <c r="L43" s="14">
        <v>19237.189999999999</v>
      </c>
      <c r="M43" s="15">
        <f>(H43-L43)/H43</f>
        <v>3.9065879557985649E-2</v>
      </c>
      <c r="N43" s="15">
        <f>(I43-L43)/I43</f>
        <v>6.4908885781184922E-2</v>
      </c>
      <c r="O43" s="15">
        <f>(J43-L43)/J43</f>
        <v>6.641460061313105E-2</v>
      </c>
      <c r="P43" s="16">
        <f>(K43-L43)/K43</f>
        <v>6.7644425962625723E-2</v>
      </c>
    </row>
    <row r="44" spans="1:17" x14ac:dyDescent="0.35">
      <c r="A44" s="12">
        <v>43</v>
      </c>
      <c r="B44" s="13">
        <v>500</v>
      </c>
      <c r="C44" s="13">
        <v>15</v>
      </c>
      <c r="D44" s="13">
        <v>5</v>
      </c>
      <c r="E44" s="13">
        <v>360</v>
      </c>
      <c r="F44" s="13">
        <v>10000</v>
      </c>
      <c r="G44" s="13">
        <v>1000</v>
      </c>
      <c r="H44" s="14">
        <v>22371.9899999999</v>
      </c>
      <c r="I44" s="14">
        <v>22605.23</v>
      </c>
      <c r="J44" s="14">
        <v>22617.03</v>
      </c>
      <c r="K44" s="14">
        <v>22665.48</v>
      </c>
      <c r="L44" s="14">
        <v>21937.75</v>
      </c>
      <c r="M44" s="15">
        <f>(H44-L44)/H44</f>
        <v>1.9409985432672805E-2</v>
      </c>
      <c r="N44" s="15">
        <f>(I44-L44)/I44</f>
        <v>2.9527680098808972E-2</v>
      </c>
      <c r="O44" s="15">
        <f>(J44-L44)/J44</f>
        <v>3.0034005349066559E-2</v>
      </c>
      <c r="P44" s="16">
        <f>(K44-L44)/K44</f>
        <v>3.2107416211789891E-2</v>
      </c>
    </row>
    <row r="45" spans="1:17" x14ac:dyDescent="0.35">
      <c r="A45" s="12">
        <v>44</v>
      </c>
      <c r="B45" s="13">
        <v>500</v>
      </c>
      <c r="C45" s="13">
        <v>15</v>
      </c>
      <c r="D45" s="13">
        <v>10</v>
      </c>
      <c r="E45" s="13">
        <v>360</v>
      </c>
      <c r="F45" s="13">
        <v>10000</v>
      </c>
      <c r="G45" s="13">
        <v>1000</v>
      </c>
      <c r="H45" s="14">
        <v>17358.949999999899</v>
      </c>
      <c r="I45" s="14">
        <v>17853.84</v>
      </c>
      <c r="J45" s="14">
        <v>17879.12</v>
      </c>
      <c r="K45" s="14">
        <v>17889.769999999899</v>
      </c>
      <c r="L45" s="14">
        <v>16618.48</v>
      </c>
      <c r="M45" s="15">
        <f>(H45-L45)/H45</f>
        <v>4.2656381866409181E-2</v>
      </c>
      <c r="N45" s="15">
        <f>(I45-L45)/I45</f>
        <v>6.9192957929498672E-2</v>
      </c>
      <c r="O45" s="15">
        <f>(J45-L45)/J45</f>
        <v>7.0509063085878912E-2</v>
      </c>
      <c r="P45" s="16">
        <f>(K45-L45)/K45</f>
        <v>7.1062400466853748E-2</v>
      </c>
    </row>
    <row r="46" spans="1:17" ht="15" thickBot="1" x14ac:dyDescent="0.4">
      <c r="A46" s="12">
        <v>45</v>
      </c>
      <c r="B46" s="13">
        <v>500</v>
      </c>
      <c r="C46" s="13">
        <v>15</v>
      </c>
      <c r="D46" s="13">
        <v>15</v>
      </c>
      <c r="E46" s="13">
        <v>360</v>
      </c>
      <c r="F46" s="13">
        <v>10000</v>
      </c>
      <c r="G46" s="13">
        <v>1000</v>
      </c>
      <c r="H46" s="14">
        <v>24937.040000000001</v>
      </c>
      <c r="I46" s="14">
        <v>25320.09</v>
      </c>
      <c r="J46" s="14">
        <v>25384.77</v>
      </c>
      <c r="K46" s="14">
        <v>25343.13</v>
      </c>
      <c r="L46" s="14">
        <v>23381.96</v>
      </c>
      <c r="M46" s="15">
        <f>(H46-L46)/H46</f>
        <v>6.2360248048685875E-2</v>
      </c>
      <c r="N46" s="15">
        <f>(I46-L46)/I46</f>
        <v>7.6545146561485408E-2</v>
      </c>
      <c r="O46" s="15">
        <f>(J46-L46)/J46</f>
        <v>7.8898095196450524E-2</v>
      </c>
      <c r="P46" s="16">
        <f>(K46-L46)/K46</f>
        <v>7.7384679792906474E-2</v>
      </c>
      <c r="Q46" s="1"/>
    </row>
    <row r="47" spans="1:17" x14ac:dyDescent="0.35">
      <c r="A47" s="7">
        <v>46</v>
      </c>
      <c r="B47" s="8">
        <v>1000</v>
      </c>
      <c r="C47" s="8">
        <v>10</v>
      </c>
      <c r="D47" s="8">
        <v>10</v>
      </c>
      <c r="E47" s="8">
        <v>720</v>
      </c>
      <c r="F47" s="8">
        <v>10000</v>
      </c>
      <c r="G47" s="8">
        <v>1000</v>
      </c>
      <c r="H47" s="9">
        <v>33833.219999999899</v>
      </c>
      <c r="I47" s="9">
        <v>34108.369999999901</v>
      </c>
      <c r="J47" s="9">
        <v>34174.99</v>
      </c>
      <c r="K47" s="9">
        <v>34179.31</v>
      </c>
      <c r="L47" s="9">
        <v>32703.3</v>
      </c>
      <c r="M47" s="10">
        <f>(H47-L47)/H47</f>
        <v>3.3396762117229854E-2</v>
      </c>
      <c r="N47" s="10">
        <f>(I47-L47)/I47</f>
        <v>4.119428750186261E-2</v>
      </c>
      <c r="O47" s="10">
        <f>(J47-L47)/J47</f>
        <v>4.3063363003178604E-2</v>
      </c>
      <c r="P47" s="11">
        <f>(K47-L47)/K47</f>
        <v>4.3184312380794065E-2</v>
      </c>
    </row>
    <row r="48" spans="1:17" x14ac:dyDescent="0.35">
      <c r="A48" s="12">
        <v>47</v>
      </c>
      <c r="B48" s="13">
        <v>1000</v>
      </c>
      <c r="C48" s="13">
        <v>10</v>
      </c>
      <c r="D48" s="13">
        <v>20</v>
      </c>
      <c r="E48" s="13">
        <v>720</v>
      </c>
      <c r="F48" s="13">
        <v>10000</v>
      </c>
      <c r="G48" s="13">
        <v>1000</v>
      </c>
      <c r="H48" s="14">
        <v>38102.14</v>
      </c>
      <c r="I48" s="14">
        <v>38759.589999999997</v>
      </c>
      <c r="J48" s="14">
        <v>38721.719999999899</v>
      </c>
      <c r="K48" s="14">
        <v>38845.519999999997</v>
      </c>
      <c r="L48" s="14">
        <v>36454.01</v>
      </c>
      <c r="M48" s="15">
        <f>(H48-L48)/H48</f>
        <v>4.3255575671077726E-2</v>
      </c>
      <c r="N48" s="15">
        <f>(I48-L48)/I48</f>
        <v>5.9484117350054391E-2</v>
      </c>
      <c r="O48" s="15">
        <f>(J48-L48)/J48</f>
        <v>5.8564288983028213E-2</v>
      </c>
      <c r="P48" s="16">
        <f>(K48-L48)/K48</f>
        <v>6.1564628302053746E-2</v>
      </c>
    </row>
    <row r="49" spans="1:17" x14ac:dyDescent="0.35">
      <c r="A49" s="12">
        <v>48</v>
      </c>
      <c r="B49" s="13">
        <v>1000</v>
      </c>
      <c r="C49" s="13">
        <v>10</v>
      </c>
      <c r="D49" s="13">
        <v>30</v>
      </c>
      <c r="E49" s="13">
        <v>720</v>
      </c>
      <c r="F49" s="13">
        <v>10000</v>
      </c>
      <c r="G49" s="13">
        <v>1000</v>
      </c>
      <c r="H49" s="14">
        <v>39689.14</v>
      </c>
      <c r="I49" s="14">
        <v>40164.61</v>
      </c>
      <c r="J49" s="14">
        <v>40228.04</v>
      </c>
      <c r="K49" s="14">
        <v>40312.9</v>
      </c>
      <c r="L49" s="14">
        <v>37423.57</v>
      </c>
      <c r="M49" s="15">
        <f>(H49-L49)/H49</f>
        <v>5.7082869520478391E-2</v>
      </c>
      <c r="N49" s="15">
        <f>(I49-L49)/I49</f>
        <v>6.824515412946873E-2</v>
      </c>
      <c r="O49" s="15">
        <f>(J49-L49)/J49</f>
        <v>6.9714308725953369E-2</v>
      </c>
      <c r="P49" s="16">
        <f>(K49-L49)/K49</f>
        <v>7.1672591155684695E-2</v>
      </c>
    </row>
    <row r="50" spans="1:17" x14ac:dyDescent="0.35">
      <c r="A50" s="12">
        <v>49</v>
      </c>
      <c r="B50" s="13">
        <v>1000</v>
      </c>
      <c r="C50" s="13">
        <v>20</v>
      </c>
      <c r="D50" s="13">
        <v>10</v>
      </c>
      <c r="E50" s="13">
        <v>720</v>
      </c>
      <c r="F50" s="13">
        <v>10000</v>
      </c>
      <c r="G50" s="13">
        <v>1000</v>
      </c>
      <c r="H50" s="14">
        <v>33714.910000000003</v>
      </c>
      <c r="I50" s="14">
        <v>34117.539999999899</v>
      </c>
      <c r="J50" s="14">
        <v>34112.979999999901</v>
      </c>
      <c r="K50" s="14">
        <v>34131.879999999997</v>
      </c>
      <c r="L50" s="14">
        <v>32526.02</v>
      </c>
      <c r="M50" s="15">
        <f>(H50-L50)/H50</f>
        <v>3.5263033476880194E-2</v>
      </c>
      <c r="N50" s="15">
        <f>(I50-L50)/I50</f>
        <v>4.6648146378663387E-2</v>
      </c>
      <c r="O50" s="15">
        <f>(J50-L50)/J50</f>
        <v>4.6520708539679191E-2</v>
      </c>
      <c r="P50" s="16">
        <f>(K50-L50)/K50</f>
        <v>4.7048682932202886E-2</v>
      </c>
    </row>
    <row r="51" spans="1:17" x14ac:dyDescent="0.35">
      <c r="A51" s="12">
        <v>50</v>
      </c>
      <c r="B51" s="13">
        <v>1000</v>
      </c>
      <c r="C51" s="13">
        <v>20</v>
      </c>
      <c r="D51" s="13">
        <v>20</v>
      </c>
      <c r="E51" s="13">
        <v>720</v>
      </c>
      <c r="F51" s="13">
        <v>10000</v>
      </c>
      <c r="G51" s="13">
        <v>1000</v>
      </c>
      <c r="H51" s="14">
        <v>45527.15</v>
      </c>
      <c r="I51" s="14">
        <v>46044.28</v>
      </c>
      <c r="J51" s="14">
        <v>46101.81</v>
      </c>
      <c r="K51" s="14">
        <v>46334.52</v>
      </c>
      <c r="L51" s="14">
        <v>43107.72</v>
      </c>
      <c r="M51" s="15">
        <f>(H51-L51)/H51</f>
        <v>5.3142575364370497E-2</v>
      </c>
      <c r="N51" s="15">
        <f>(I51-L51)/I51</f>
        <v>6.3776868701171954E-2</v>
      </c>
      <c r="O51" s="15">
        <f>(J51-L51)/J51</f>
        <v>6.4945172434661386E-2</v>
      </c>
      <c r="P51" s="16">
        <f>(K51-L51)/K51</f>
        <v>6.9641381846623121E-2</v>
      </c>
    </row>
    <row r="52" spans="1:17" x14ac:dyDescent="0.35">
      <c r="A52" s="12">
        <v>51</v>
      </c>
      <c r="B52" s="13">
        <v>1000</v>
      </c>
      <c r="C52" s="13">
        <v>20</v>
      </c>
      <c r="D52" s="13">
        <v>30</v>
      </c>
      <c r="E52" s="13">
        <v>720</v>
      </c>
      <c r="F52" s="13">
        <v>10000</v>
      </c>
      <c r="G52" s="13">
        <v>1000</v>
      </c>
      <c r="H52" s="14">
        <v>44676.61</v>
      </c>
      <c r="I52" s="14">
        <v>45285.62</v>
      </c>
      <c r="J52" s="14">
        <v>45418.61</v>
      </c>
      <c r="K52" s="14">
        <v>45423.75</v>
      </c>
      <c r="L52" s="14">
        <v>41654.629999999997</v>
      </c>
      <c r="M52" s="15">
        <f>(H52-L52)/H52</f>
        <v>6.7641210915510452E-2</v>
      </c>
      <c r="N52" s="15">
        <f>(I52-L52)/I52</f>
        <v>8.0179756841134223E-2</v>
      </c>
      <c r="O52" s="15">
        <f>(J52-L52)/J52</f>
        <v>8.2873077797845487E-2</v>
      </c>
      <c r="P52" s="16">
        <f>(K52-L52)/K52</f>
        <v>8.2976856820495937E-2</v>
      </c>
    </row>
    <row r="53" spans="1:17" x14ac:dyDescent="0.35">
      <c r="A53" s="12">
        <v>52</v>
      </c>
      <c r="B53" s="13">
        <v>1000</v>
      </c>
      <c r="C53" s="13">
        <v>30</v>
      </c>
      <c r="D53" s="13">
        <v>10</v>
      </c>
      <c r="E53" s="13">
        <v>720</v>
      </c>
      <c r="F53" s="13">
        <v>10000</v>
      </c>
      <c r="G53" s="13">
        <v>1000</v>
      </c>
      <c r="H53" s="14">
        <v>43098.159999999902</v>
      </c>
      <c r="I53" s="14">
        <v>43621.599999999897</v>
      </c>
      <c r="J53" s="14">
        <v>43633.979999999901</v>
      </c>
      <c r="K53" s="14">
        <v>43636.99</v>
      </c>
      <c r="L53" s="14">
        <v>41811.9399999999</v>
      </c>
      <c r="M53" s="15">
        <f>(H53-L53)/H53</f>
        <v>2.9843965496438921E-2</v>
      </c>
      <c r="N53" s="15">
        <f>(I53-L53)/I53</f>
        <v>4.1485410897353615E-2</v>
      </c>
      <c r="O53" s="15">
        <f>(J53-L53)/J53</f>
        <v>4.175736432935994E-2</v>
      </c>
      <c r="P53" s="16">
        <f>(K53-L53)/K53</f>
        <v>4.182346215905583E-2</v>
      </c>
    </row>
    <row r="54" spans="1:17" x14ac:dyDescent="0.35">
      <c r="A54" s="12">
        <v>53</v>
      </c>
      <c r="B54" s="13">
        <v>1000</v>
      </c>
      <c r="C54" s="13">
        <v>30</v>
      </c>
      <c r="D54" s="13">
        <v>20</v>
      </c>
      <c r="E54" s="13">
        <v>720</v>
      </c>
      <c r="F54" s="13">
        <v>10000</v>
      </c>
      <c r="G54" s="13">
        <v>1000</v>
      </c>
      <c r="H54" s="14">
        <v>42150.75</v>
      </c>
      <c r="I54" s="14">
        <v>42403.81</v>
      </c>
      <c r="J54" s="14">
        <v>42588.31</v>
      </c>
      <c r="K54" s="14">
        <v>42664.249999999898</v>
      </c>
      <c r="L54" s="14">
        <v>39913.65</v>
      </c>
      <c r="M54" s="15">
        <f>(H54-L54)/H54</f>
        <v>5.3073788722620557E-2</v>
      </c>
      <c r="N54" s="15">
        <f>(I54-L54)/I54</f>
        <v>5.8724911747316956E-2</v>
      </c>
      <c r="O54" s="15">
        <f>(J54-L54)/J54</f>
        <v>6.2802679890326632E-2</v>
      </c>
      <c r="P54" s="16">
        <f>(K54-L54)/K54</f>
        <v>6.4470839168622521E-2</v>
      </c>
    </row>
    <row r="55" spans="1:17" ht="15" thickBot="1" x14ac:dyDescent="0.4">
      <c r="A55" s="12">
        <v>54</v>
      </c>
      <c r="B55" s="13">
        <v>1000</v>
      </c>
      <c r="C55" s="13">
        <v>30</v>
      </c>
      <c r="D55" s="13">
        <v>30</v>
      </c>
      <c r="E55" s="13">
        <v>720</v>
      </c>
      <c r="F55" s="13">
        <v>10000</v>
      </c>
      <c r="G55" s="13">
        <v>1000</v>
      </c>
      <c r="H55" s="14">
        <v>44796.13</v>
      </c>
      <c r="I55" s="14">
        <v>45274.06</v>
      </c>
      <c r="J55" s="14">
        <v>45331.539999999899</v>
      </c>
      <c r="K55" s="14">
        <v>45389.03</v>
      </c>
      <c r="L55" s="14">
        <v>41589.999999999898</v>
      </c>
      <c r="M55" s="15">
        <f>(H55-L55)/H55</f>
        <v>7.1571584420352816E-2</v>
      </c>
      <c r="N55" s="15">
        <f>(I55-L55)/I55</f>
        <v>8.1372423855958567E-2</v>
      </c>
      <c r="O55" s="15">
        <f>(J55-L55)/J55</f>
        <v>8.2537235664175743E-2</v>
      </c>
      <c r="P55" s="16">
        <f>(K55-L55)/K55</f>
        <v>8.3699299147835957E-2</v>
      </c>
      <c r="Q55" s="1"/>
    </row>
    <row r="56" spans="1:17" x14ac:dyDescent="0.35">
      <c r="A56" s="7">
        <v>55</v>
      </c>
      <c r="B56" s="8">
        <v>1500</v>
      </c>
      <c r="C56" s="8">
        <v>20</v>
      </c>
      <c r="D56" s="8">
        <v>20</v>
      </c>
      <c r="E56" s="8">
        <v>1440</v>
      </c>
      <c r="F56" s="8">
        <v>10000</v>
      </c>
      <c r="G56" s="8">
        <v>1000</v>
      </c>
      <c r="H56" s="9">
        <v>67202.789999999994</v>
      </c>
      <c r="I56" s="9">
        <v>67896.160000000003</v>
      </c>
      <c r="J56" s="9">
        <v>68181.11</v>
      </c>
      <c r="K56" s="9">
        <v>68253.63</v>
      </c>
      <c r="L56" s="9">
        <v>64733.75</v>
      </c>
      <c r="M56" s="10">
        <f>(H56-L56)/H56</f>
        <v>3.6740141294728891E-2</v>
      </c>
      <c r="N56" s="10">
        <f>(I56-L56)/I56</f>
        <v>4.657715546799706E-2</v>
      </c>
      <c r="O56" s="10">
        <f>(J56-L56)/J56</f>
        <v>5.0561805168616358E-2</v>
      </c>
      <c r="P56" s="11">
        <f>(K56-L56)/K56</f>
        <v>5.1570590457972777E-2</v>
      </c>
    </row>
    <row r="57" spans="1:17" x14ac:dyDescent="0.35">
      <c r="A57" s="12">
        <v>56</v>
      </c>
      <c r="B57" s="13">
        <v>1500</v>
      </c>
      <c r="C57" s="13">
        <v>20</v>
      </c>
      <c r="D57" s="13">
        <v>30</v>
      </c>
      <c r="E57" s="13">
        <v>1440</v>
      </c>
      <c r="F57" s="13">
        <v>10000</v>
      </c>
      <c r="G57" s="13">
        <v>1000</v>
      </c>
      <c r="H57" s="14">
        <v>61342.5099999999</v>
      </c>
      <c r="I57" s="14">
        <v>61758.34</v>
      </c>
      <c r="J57" s="14">
        <v>61963.7</v>
      </c>
      <c r="K57" s="14">
        <v>61895.73</v>
      </c>
      <c r="L57" s="14">
        <v>58069.469999999899</v>
      </c>
      <c r="M57" s="15">
        <f>(H57-L57)/H57</f>
        <v>5.3356799387569993E-2</v>
      </c>
      <c r="N57" s="15">
        <f>(I57-L57)/I57</f>
        <v>5.973071815078089E-2</v>
      </c>
      <c r="O57" s="15">
        <f>(J57-L57)/J57</f>
        <v>6.2846957170086648E-2</v>
      </c>
      <c r="P57" s="16">
        <f>(K57-L57)/K57</f>
        <v>6.1817834606686176E-2</v>
      </c>
    </row>
    <row r="58" spans="1:17" x14ac:dyDescent="0.35">
      <c r="A58" s="12">
        <v>57</v>
      </c>
      <c r="B58" s="13">
        <v>1500</v>
      </c>
      <c r="C58" s="13">
        <v>20</v>
      </c>
      <c r="D58" s="13">
        <v>40</v>
      </c>
      <c r="E58" s="13">
        <v>1440</v>
      </c>
      <c r="F58" s="13">
        <v>10000</v>
      </c>
      <c r="G58" s="13">
        <v>1000</v>
      </c>
      <c r="H58" s="14">
        <v>71368.460000000006</v>
      </c>
      <c r="I58" s="14">
        <v>72084.55</v>
      </c>
      <c r="J58" s="14">
        <v>72148.570000000007</v>
      </c>
      <c r="K58" s="14">
        <v>72086.97</v>
      </c>
      <c r="L58" s="14">
        <v>67014.36</v>
      </c>
      <c r="M58" s="15">
        <f>(H58-L58)/H58</f>
        <v>6.1008742517352978E-2</v>
      </c>
      <c r="N58" s="15">
        <f>(I58-L58)/I58</f>
        <v>7.0336708767690187E-2</v>
      </c>
      <c r="O58" s="15">
        <f>(J58-L58)/J58</f>
        <v>7.1161632170949549E-2</v>
      </c>
      <c r="P58" s="16">
        <f>(K58-L58)/K58</f>
        <v>7.0367918085612421E-2</v>
      </c>
    </row>
    <row r="59" spans="1:17" x14ac:dyDescent="0.35">
      <c r="A59" s="12">
        <v>58</v>
      </c>
      <c r="B59" s="13">
        <v>1500</v>
      </c>
      <c r="C59" s="13">
        <v>30</v>
      </c>
      <c r="D59" s="13">
        <v>20</v>
      </c>
      <c r="E59" s="13">
        <v>1440</v>
      </c>
      <c r="F59" s="13">
        <v>10000</v>
      </c>
      <c r="G59" s="13">
        <v>1000</v>
      </c>
      <c r="H59" s="14">
        <v>61682.569999999898</v>
      </c>
      <c r="I59" s="14">
        <v>62232.94</v>
      </c>
      <c r="J59" s="14">
        <v>62259.55</v>
      </c>
      <c r="K59" s="14">
        <v>62376.159999999902</v>
      </c>
      <c r="L59" s="14">
        <v>59334.9</v>
      </c>
      <c r="M59" s="15">
        <f>(H59-L59)/H59</f>
        <v>3.8060508827694767E-2</v>
      </c>
      <c r="N59" s="15">
        <f>(I59-L59)/I59</f>
        <v>4.6567621584324967E-2</v>
      </c>
      <c r="O59" s="15">
        <f>(J59-L59)/J59</f>
        <v>4.6975122692020761E-2</v>
      </c>
      <c r="P59" s="16">
        <f>(K59-L59)/K59</f>
        <v>4.8756768611596238E-2</v>
      </c>
    </row>
    <row r="60" spans="1:17" x14ac:dyDescent="0.35">
      <c r="A60" s="12">
        <v>59</v>
      </c>
      <c r="B60" s="13">
        <v>1500</v>
      </c>
      <c r="C60" s="13">
        <v>30</v>
      </c>
      <c r="D60" s="13">
        <v>30</v>
      </c>
      <c r="E60" s="13">
        <v>1440</v>
      </c>
      <c r="F60" s="13">
        <v>10000</v>
      </c>
      <c r="G60" s="13">
        <v>1000</v>
      </c>
      <c r="H60" s="14">
        <v>69238.080000000002</v>
      </c>
      <c r="I60" s="14">
        <v>69771.289999999994</v>
      </c>
      <c r="J60" s="14">
        <v>70201.320000000007</v>
      </c>
      <c r="K60" s="14">
        <v>70144.820000000007</v>
      </c>
      <c r="L60" s="14">
        <v>65473.749999999898</v>
      </c>
      <c r="M60" s="15">
        <f>(H60-L60)/H60</f>
        <v>5.4367914303806567E-2</v>
      </c>
      <c r="N60" s="15">
        <f>(I60-L60)/I60</f>
        <v>6.159467597632344E-2</v>
      </c>
      <c r="O60" s="15">
        <f>(J60-L60)/J60</f>
        <v>6.73430357149995E-2</v>
      </c>
      <c r="P60" s="16">
        <f>(K60-L60)/K60</f>
        <v>6.6591802502310338E-2</v>
      </c>
    </row>
    <row r="61" spans="1:17" x14ac:dyDescent="0.35">
      <c r="A61" s="12">
        <v>60</v>
      </c>
      <c r="B61" s="13">
        <v>1500</v>
      </c>
      <c r="C61" s="13">
        <v>30</v>
      </c>
      <c r="D61" s="13">
        <v>40</v>
      </c>
      <c r="E61" s="13">
        <v>1440</v>
      </c>
      <c r="F61" s="13">
        <v>10000</v>
      </c>
      <c r="G61" s="13">
        <v>1000</v>
      </c>
      <c r="H61" s="14">
        <v>66323.86</v>
      </c>
      <c r="I61" s="14">
        <v>66709.16</v>
      </c>
      <c r="J61" s="14">
        <v>66978.44</v>
      </c>
      <c r="K61" s="14">
        <v>66984.81</v>
      </c>
      <c r="L61" s="14">
        <v>61541.819999999898</v>
      </c>
      <c r="M61" s="15">
        <f>(H61-L61)/H61</f>
        <v>7.2101352363992427E-2</v>
      </c>
      <c r="N61" s="15">
        <f>(I61-L61)/I61</f>
        <v>7.7460726532909502E-2</v>
      </c>
      <c r="O61" s="15">
        <f>(J61-L61)/J61</f>
        <v>8.1169701772691394E-2</v>
      </c>
      <c r="P61" s="16">
        <f>(K61-L61)/K61</f>
        <v>8.1257079030307017E-2</v>
      </c>
    </row>
    <row r="62" spans="1:17" x14ac:dyDescent="0.35">
      <c r="A62" s="12">
        <v>61</v>
      </c>
      <c r="B62" s="13">
        <v>1500</v>
      </c>
      <c r="C62" s="13">
        <v>40</v>
      </c>
      <c r="D62" s="13">
        <v>20</v>
      </c>
      <c r="E62" s="13">
        <v>1440</v>
      </c>
      <c r="F62" s="13">
        <v>10000</v>
      </c>
      <c r="G62" s="13">
        <v>1000</v>
      </c>
      <c r="H62" s="14">
        <v>60798.819999999898</v>
      </c>
      <c r="I62" s="14">
        <v>61114.069999999898</v>
      </c>
      <c r="J62" s="14">
        <v>61224.87</v>
      </c>
      <c r="K62" s="14">
        <v>61351.51</v>
      </c>
      <c r="L62" s="14">
        <v>57782.929999999898</v>
      </c>
      <c r="M62" s="15">
        <f>(H62-L62)/H62</f>
        <v>4.9604416664665606E-2</v>
      </c>
      <c r="N62" s="15">
        <f>(I62-L62)/I62</f>
        <v>5.4506924510182436E-2</v>
      </c>
      <c r="O62" s="15">
        <f>(J62-L62)/J62</f>
        <v>5.6218004219528828E-2</v>
      </c>
      <c r="P62" s="16">
        <f>(K62-L62)/K62</f>
        <v>5.8166131526348794E-2</v>
      </c>
    </row>
    <row r="63" spans="1:17" x14ac:dyDescent="0.35">
      <c r="A63" s="12">
        <v>62</v>
      </c>
      <c r="B63" s="13">
        <v>1500</v>
      </c>
      <c r="C63" s="13">
        <v>40</v>
      </c>
      <c r="D63" s="13">
        <v>30</v>
      </c>
      <c r="E63" s="13">
        <v>1440</v>
      </c>
      <c r="F63" s="13">
        <v>10000</v>
      </c>
      <c r="G63" s="13">
        <v>1000</v>
      </c>
      <c r="H63" s="14">
        <v>77703.97</v>
      </c>
      <c r="I63" s="14">
        <v>78036.42</v>
      </c>
      <c r="J63" s="14">
        <v>78183.92</v>
      </c>
      <c r="K63" s="14">
        <v>78050.13</v>
      </c>
      <c r="L63" s="14">
        <v>73098.62</v>
      </c>
      <c r="M63" s="15">
        <f>(H63-L63)/H63</f>
        <v>5.92678855404686E-2</v>
      </c>
      <c r="N63" s="15">
        <f>(I63-L63)/I63</f>
        <v>6.3275583375044672E-2</v>
      </c>
      <c r="O63" s="15">
        <f>(J63-L63)/J63</f>
        <v>6.5042786291605786E-2</v>
      </c>
      <c r="P63" s="16">
        <f>(K63-L63)/K63</f>
        <v>6.3440124955589552E-2</v>
      </c>
    </row>
    <row r="64" spans="1:17" ht="15" thickBot="1" x14ac:dyDescent="0.4">
      <c r="A64" s="12">
        <v>63</v>
      </c>
      <c r="B64" s="13">
        <v>1500</v>
      </c>
      <c r="C64" s="13">
        <v>40</v>
      </c>
      <c r="D64" s="13">
        <v>40</v>
      </c>
      <c r="E64" s="13">
        <v>1440</v>
      </c>
      <c r="F64" s="13">
        <v>10000</v>
      </c>
      <c r="G64" s="13">
        <v>1000</v>
      </c>
      <c r="H64" s="14">
        <v>62812.489999999903</v>
      </c>
      <c r="I64" s="14">
        <v>63179.15</v>
      </c>
      <c r="J64" s="14">
        <v>63341.5099999999</v>
      </c>
      <c r="K64" s="14">
        <v>63375.15</v>
      </c>
      <c r="L64" s="14">
        <v>58104.99</v>
      </c>
      <c r="M64" s="15">
        <f>(H64-L64)/H64</f>
        <v>7.4945285563427153E-2</v>
      </c>
      <c r="N64" s="15">
        <f>(I64-L64)/I64</f>
        <v>8.0313837713866104E-2</v>
      </c>
      <c r="O64" s="15">
        <f>(J64-L64)/J64</f>
        <v>8.2671221447040186E-2</v>
      </c>
      <c r="P64" s="16">
        <f>(K64-L64)/K64</f>
        <v>8.315814637125124E-2</v>
      </c>
      <c r="Q64" s="1"/>
    </row>
    <row r="65" spans="1:17" x14ac:dyDescent="0.35">
      <c r="A65" s="7">
        <v>64</v>
      </c>
      <c r="B65" s="8">
        <v>2000</v>
      </c>
      <c r="C65" s="8">
        <v>20</v>
      </c>
      <c r="D65" s="8">
        <v>20</v>
      </c>
      <c r="E65" s="8">
        <v>2880</v>
      </c>
      <c r="F65" s="8">
        <v>10000</v>
      </c>
      <c r="G65" s="8">
        <v>1000</v>
      </c>
      <c r="H65" s="9">
        <v>75225.769999999902</v>
      </c>
      <c r="I65" s="9">
        <v>75918.539999999994</v>
      </c>
      <c r="J65" s="9">
        <v>76074.4399999999</v>
      </c>
      <c r="K65" s="9">
        <v>76075.519999999902</v>
      </c>
      <c r="L65" s="9">
        <v>72658.399999999994</v>
      </c>
      <c r="M65" s="10">
        <f>(H65-L65)/H65</f>
        <v>3.4128863021274644E-2</v>
      </c>
      <c r="N65" s="10">
        <f>(I65-L65)/I65</f>
        <v>4.294260664127629E-2</v>
      </c>
      <c r="O65" s="10">
        <f>(J65-L65)/J65</f>
        <v>4.4903912536193635E-2</v>
      </c>
      <c r="P65" s="11">
        <f>(K65-L65)/K65</f>
        <v>4.4917471480969334E-2</v>
      </c>
    </row>
    <row r="66" spans="1:17" x14ac:dyDescent="0.35">
      <c r="A66" s="12">
        <v>65</v>
      </c>
      <c r="B66" s="13">
        <v>2000</v>
      </c>
      <c r="C66" s="13">
        <v>20</v>
      </c>
      <c r="D66" s="13">
        <v>40</v>
      </c>
      <c r="E66" s="13">
        <v>2880</v>
      </c>
      <c r="F66" s="13">
        <v>10000</v>
      </c>
      <c r="G66" s="13">
        <v>1000</v>
      </c>
      <c r="H66" s="14">
        <v>86973.37</v>
      </c>
      <c r="I66" s="14">
        <v>87703.039999999994</v>
      </c>
      <c r="J66" s="14">
        <v>87624.12</v>
      </c>
      <c r="K66" s="14">
        <v>87720.77</v>
      </c>
      <c r="L66" s="14">
        <v>82654.210000000006</v>
      </c>
      <c r="M66" s="15">
        <f>(H66-L66)/H66</f>
        <v>4.9660717987586193E-2</v>
      </c>
      <c r="N66" s="15">
        <f>(I66-L66)/I66</f>
        <v>5.7567331759537495E-2</v>
      </c>
      <c r="O66" s="15">
        <f>(J66-L66)/J66</f>
        <v>5.6718515404205937E-2</v>
      </c>
      <c r="P66" s="16">
        <f>(K66-L66)/K66</f>
        <v>5.7757814939380918E-2</v>
      </c>
    </row>
    <row r="67" spans="1:17" x14ac:dyDescent="0.35">
      <c r="A67" s="12">
        <v>66</v>
      </c>
      <c r="B67" s="13">
        <v>2000</v>
      </c>
      <c r="C67" s="13">
        <v>20</v>
      </c>
      <c r="D67" s="13">
        <v>50</v>
      </c>
      <c r="E67" s="13">
        <v>2880</v>
      </c>
      <c r="F67" s="13">
        <v>10000</v>
      </c>
      <c r="G67" s="13">
        <v>1000</v>
      </c>
      <c r="H67" s="14">
        <v>87327.37</v>
      </c>
      <c r="I67" s="14">
        <v>88185.359999999899</v>
      </c>
      <c r="J67" s="14">
        <v>88201.37</v>
      </c>
      <c r="K67" s="14">
        <v>88324.39</v>
      </c>
      <c r="L67" s="14">
        <v>81803.5799999999</v>
      </c>
      <c r="M67" s="15">
        <f>(H67-L67)/H67</f>
        <v>6.3253822942338653E-2</v>
      </c>
      <c r="N67" s="15">
        <f>(I67-L67)/I67</f>
        <v>7.2367794382196843E-2</v>
      </c>
      <c r="O67" s="15">
        <f>(J67-L67)/J67</f>
        <v>7.2536174891615582E-2</v>
      </c>
      <c r="P67" s="16">
        <f>(K67-L67)/K67</f>
        <v>7.382796529928029E-2</v>
      </c>
    </row>
    <row r="68" spans="1:17" x14ac:dyDescent="0.35">
      <c r="A68" s="12">
        <v>67</v>
      </c>
      <c r="B68" s="13">
        <v>2000</v>
      </c>
      <c r="C68" s="13">
        <v>40</v>
      </c>
      <c r="D68" s="13">
        <v>20</v>
      </c>
      <c r="E68" s="13">
        <v>2880</v>
      </c>
      <c r="F68" s="13">
        <v>10000</v>
      </c>
      <c r="G68" s="13">
        <v>1000</v>
      </c>
      <c r="H68" s="14">
        <v>81820.349999999904</v>
      </c>
      <c r="I68" s="14">
        <v>82252.699999999895</v>
      </c>
      <c r="J68" s="14">
        <v>82391.299999999901</v>
      </c>
      <c r="K68" s="14">
        <v>82481.31</v>
      </c>
      <c r="L68" s="14">
        <v>78506.64</v>
      </c>
      <c r="M68" s="15">
        <f>(H68-L68)/H68</f>
        <v>4.0499826754589886E-2</v>
      </c>
      <c r="N68" s="15">
        <f>(I68-L68)/I68</f>
        <v>4.5543307392947596E-2</v>
      </c>
      <c r="O68" s="15">
        <f>(J68-L68)/J68</f>
        <v>4.7148910139783042E-2</v>
      </c>
      <c r="P68" s="16">
        <f>(K68-L68)/K68</f>
        <v>4.8188735120720055E-2</v>
      </c>
    </row>
    <row r="69" spans="1:17" x14ac:dyDescent="0.35">
      <c r="A69" s="12">
        <v>68</v>
      </c>
      <c r="B69" s="13">
        <v>2000</v>
      </c>
      <c r="C69" s="13">
        <v>40</v>
      </c>
      <c r="D69" s="13">
        <v>40</v>
      </c>
      <c r="E69" s="13">
        <v>2880</v>
      </c>
      <c r="F69" s="13">
        <v>10000</v>
      </c>
      <c r="G69" s="13">
        <v>1000</v>
      </c>
      <c r="H69" s="14">
        <v>91570.0799999999</v>
      </c>
      <c r="I69" s="14">
        <v>91949.36</v>
      </c>
      <c r="J69" s="14">
        <v>92234.19</v>
      </c>
      <c r="K69" s="14">
        <v>91950.67</v>
      </c>
      <c r="L69" s="14">
        <v>86193.74</v>
      </c>
      <c r="M69" s="15">
        <f>(H69-L69)/H69</f>
        <v>5.8712845942691112E-2</v>
      </c>
      <c r="N69" s="15">
        <f>(I69-L69)/I69</f>
        <v>6.2595541719920572E-2</v>
      </c>
      <c r="O69" s="15">
        <f>(J69-L69)/J69</f>
        <v>6.5490356667088384E-2</v>
      </c>
      <c r="P69" s="16">
        <f>(K69-L69)/K69</f>
        <v>6.2608896705157152E-2</v>
      </c>
    </row>
    <row r="70" spans="1:17" x14ac:dyDescent="0.35">
      <c r="A70" s="12">
        <v>69</v>
      </c>
      <c r="B70" s="13">
        <v>2000</v>
      </c>
      <c r="C70" s="13">
        <v>40</v>
      </c>
      <c r="D70" s="13">
        <v>50</v>
      </c>
      <c r="E70" s="13">
        <v>2880</v>
      </c>
      <c r="F70" s="13">
        <v>10000</v>
      </c>
      <c r="G70" s="13">
        <v>1000</v>
      </c>
      <c r="H70" s="14">
        <v>89874.49</v>
      </c>
      <c r="I70" s="14">
        <v>90372.53</v>
      </c>
      <c r="J70" s="14">
        <v>90593.48</v>
      </c>
      <c r="K70" s="14">
        <v>90496.83</v>
      </c>
      <c r="L70" s="14">
        <v>82226.75</v>
      </c>
      <c r="M70" s="15">
        <f>(H70-L70)/H70</f>
        <v>8.5093556580960905E-2</v>
      </c>
      <c r="N70" s="15">
        <f>(I70-L70)/I70</f>
        <v>9.0135575489587366E-2</v>
      </c>
      <c r="O70" s="15">
        <f>(J70-L70)/J70</f>
        <v>9.2354659518543672E-2</v>
      </c>
      <c r="P70" s="16">
        <f>(K70-L70)/K70</f>
        <v>9.1385300457485649E-2</v>
      </c>
    </row>
    <row r="71" spans="1:17" x14ac:dyDescent="0.35">
      <c r="A71" s="12">
        <v>70</v>
      </c>
      <c r="B71" s="13">
        <v>2000</v>
      </c>
      <c r="C71" s="13">
        <v>50</v>
      </c>
      <c r="D71" s="13">
        <v>20</v>
      </c>
      <c r="E71" s="13">
        <v>2880</v>
      </c>
      <c r="F71" s="13">
        <v>10000</v>
      </c>
      <c r="G71" s="13">
        <v>1000</v>
      </c>
      <c r="H71" s="14">
        <v>75479.9399999999</v>
      </c>
      <c r="I71" s="14">
        <v>75827.100000000006</v>
      </c>
      <c r="J71" s="14">
        <v>75920.5</v>
      </c>
      <c r="K71" s="14">
        <v>76108.44</v>
      </c>
      <c r="L71" s="14">
        <v>72266.5799999999</v>
      </c>
      <c r="M71" s="15">
        <f>(H71-L71)/H71</f>
        <v>4.2572370884237654E-2</v>
      </c>
      <c r="N71" s="15">
        <f>(I71-L71)/I71</f>
        <v>4.6955771749151762E-2</v>
      </c>
      <c r="O71" s="15">
        <f>(J71-L71)/J71</f>
        <v>4.8128239408329769E-2</v>
      </c>
      <c r="P71" s="16">
        <f>(K71-L71)/K71</f>
        <v>5.0478764247435665E-2</v>
      </c>
    </row>
    <row r="72" spans="1:17" x14ac:dyDescent="0.35">
      <c r="A72" s="12">
        <v>71</v>
      </c>
      <c r="B72" s="13">
        <v>2000</v>
      </c>
      <c r="C72" s="13">
        <v>50</v>
      </c>
      <c r="D72" s="13">
        <v>40</v>
      </c>
      <c r="E72" s="13">
        <v>2880</v>
      </c>
      <c r="F72" s="13">
        <v>10000</v>
      </c>
      <c r="G72" s="13">
        <v>1000</v>
      </c>
      <c r="H72" s="14">
        <v>85755.31</v>
      </c>
      <c r="I72" s="14">
        <v>86091.27</v>
      </c>
      <c r="J72" s="14">
        <v>86156.53</v>
      </c>
      <c r="K72" s="14">
        <v>86349.9</v>
      </c>
      <c r="L72" s="14">
        <v>80526.89</v>
      </c>
      <c r="M72" s="15">
        <f>(H72-L72)/H72</f>
        <v>6.096905252864223E-2</v>
      </c>
      <c r="N72" s="15">
        <f>(I72-L72)/I72</f>
        <v>6.4633498843727183E-2</v>
      </c>
      <c r="O72" s="15">
        <f>(J72-L72)/J72</f>
        <v>6.5342000194297506E-2</v>
      </c>
      <c r="P72" s="16">
        <f>(K72-L72)/K72</f>
        <v>6.7435052038276766E-2</v>
      </c>
    </row>
    <row r="73" spans="1:17" ht="15" thickBot="1" x14ac:dyDescent="0.4">
      <c r="A73" s="12">
        <v>72</v>
      </c>
      <c r="B73" s="13">
        <v>2000</v>
      </c>
      <c r="C73" s="13">
        <v>50</v>
      </c>
      <c r="D73" s="13">
        <v>50</v>
      </c>
      <c r="E73" s="13">
        <v>2880</v>
      </c>
      <c r="F73" s="13">
        <v>10000</v>
      </c>
      <c r="G73" s="13">
        <v>1000</v>
      </c>
      <c r="H73" s="14">
        <v>92858.389999999898</v>
      </c>
      <c r="I73" s="14">
        <v>93130.43</v>
      </c>
      <c r="J73" s="14">
        <v>93465.95</v>
      </c>
      <c r="K73" s="14">
        <v>93206.78</v>
      </c>
      <c r="L73" s="14">
        <v>86226.41</v>
      </c>
      <c r="M73" s="15">
        <f>(H73-L73)/H73</f>
        <v>7.1420363846496818E-2</v>
      </c>
      <c r="N73" s="15">
        <f>(I73-L73)/I73</f>
        <v>7.413280492745486E-2</v>
      </c>
      <c r="O73" s="15">
        <f>(J73-L73)/J73</f>
        <v>7.7456442693836572E-2</v>
      </c>
      <c r="P73" s="16">
        <f>(K73-L73)/K73</f>
        <v>7.4891225724137186E-2</v>
      </c>
      <c r="Q73" s="1"/>
    </row>
    <row r="74" spans="1:17" x14ac:dyDescent="0.35">
      <c r="A74" s="7">
        <v>73</v>
      </c>
      <c r="B74" s="8">
        <v>2500</v>
      </c>
      <c r="C74" s="8">
        <v>25</v>
      </c>
      <c r="D74" s="8">
        <v>25</v>
      </c>
      <c r="E74" s="8">
        <v>5760</v>
      </c>
      <c r="F74" s="8">
        <v>10000</v>
      </c>
      <c r="G74" s="8">
        <v>1000</v>
      </c>
      <c r="H74" s="9">
        <v>99148.63</v>
      </c>
      <c r="I74" s="9">
        <v>99857.5</v>
      </c>
      <c r="J74" s="9">
        <v>99748.28</v>
      </c>
      <c r="K74" s="9">
        <v>99940.709999999905</v>
      </c>
      <c r="L74" s="9">
        <v>96121.33</v>
      </c>
      <c r="M74" s="10">
        <f>(H74-L74)/H74</f>
        <v>3.0532948362473618E-2</v>
      </c>
      <c r="N74" s="10">
        <f>(I74-L74)/I74</f>
        <v>3.7415016398367654E-2</v>
      </c>
      <c r="O74" s="10">
        <f>(J74-L74)/J74</f>
        <v>3.6361027979630298E-2</v>
      </c>
      <c r="P74" s="11">
        <f>(K74-L74)/K74</f>
        <v>3.8216458538266405E-2</v>
      </c>
    </row>
    <row r="75" spans="1:17" x14ac:dyDescent="0.35">
      <c r="A75" s="12">
        <v>74</v>
      </c>
      <c r="B75" s="13">
        <v>2500</v>
      </c>
      <c r="C75" s="13">
        <v>25</v>
      </c>
      <c r="D75" s="13">
        <v>50</v>
      </c>
      <c r="E75" s="13">
        <v>5760</v>
      </c>
      <c r="F75" s="13">
        <v>10000</v>
      </c>
      <c r="G75" s="13">
        <v>1000</v>
      </c>
      <c r="H75" s="14">
        <v>98803.62</v>
      </c>
      <c r="I75" s="14">
        <v>99564.52</v>
      </c>
      <c r="J75" s="14">
        <v>99605.67</v>
      </c>
      <c r="K75" s="14">
        <v>99766.1</v>
      </c>
      <c r="L75" s="14">
        <v>93083.73</v>
      </c>
      <c r="M75" s="15">
        <f>(H75-L75)/H75</f>
        <v>5.7891502355885339E-2</v>
      </c>
      <c r="N75" s="15">
        <f>(I75-L75)/I75</f>
        <v>6.5091359853891806E-2</v>
      </c>
      <c r="O75" s="15">
        <f>(J75-L75)/J75</f>
        <v>6.547759781144992E-2</v>
      </c>
      <c r="P75" s="16">
        <f>(K75-L75)/K75</f>
        <v>6.6980367078596934E-2</v>
      </c>
    </row>
    <row r="76" spans="1:17" x14ac:dyDescent="0.35">
      <c r="A76" s="12">
        <v>75</v>
      </c>
      <c r="B76" s="13">
        <v>2500</v>
      </c>
      <c r="C76" s="13">
        <v>25</v>
      </c>
      <c r="D76" s="13">
        <v>75</v>
      </c>
      <c r="E76" s="13">
        <v>5760</v>
      </c>
      <c r="F76" s="13">
        <v>10000</v>
      </c>
      <c r="G76" s="13">
        <v>1000</v>
      </c>
      <c r="H76" s="14">
        <v>120088.9</v>
      </c>
      <c r="I76" s="14">
        <v>120304.8</v>
      </c>
      <c r="J76" s="14">
        <v>120975.9</v>
      </c>
      <c r="K76" s="14">
        <v>121046.39999999999</v>
      </c>
      <c r="L76" s="14">
        <v>109695</v>
      </c>
      <c r="M76" s="15">
        <f>(H76-L76)/H76</f>
        <v>8.6551712939330741E-2</v>
      </c>
      <c r="N76" s="15">
        <f>(I76-L76)/I76</f>
        <v>8.8190994873022538E-2</v>
      </c>
      <c r="O76" s="15">
        <f>(J76-L76)/J76</f>
        <v>9.3249151277237818E-2</v>
      </c>
      <c r="P76" s="16">
        <f>(K76-L76)/K76</f>
        <v>9.377726227297957E-2</v>
      </c>
    </row>
    <row r="77" spans="1:17" x14ac:dyDescent="0.35">
      <c r="A77" s="12">
        <v>76</v>
      </c>
      <c r="B77" s="13">
        <v>2500</v>
      </c>
      <c r="C77" s="13">
        <v>50</v>
      </c>
      <c r="D77" s="13">
        <v>25</v>
      </c>
      <c r="E77" s="13">
        <v>5760</v>
      </c>
      <c r="F77" s="13">
        <v>10000</v>
      </c>
      <c r="G77" s="13">
        <v>1000</v>
      </c>
      <c r="H77" s="14">
        <v>101335.5</v>
      </c>
      <c r="I77" s="14">
        <v>101574.2</v>
      </c>
      <c r="J77" s="14">
        <v>101914.6</v>
      </c>
      <c r="K77" s="14">
        <v>101899.6</v>
      </c>
      <c r="L77" s="14">
        <v>97912.58</v>
      </c>
      <c r="M77" s="15">
        <f>(H77-L77)/H77</f>
        <v>3.377809356049951E-2</v>
      </c>
      <c r="N77" s="15">
        <f>(I77-L77)/I77</f>
        <v>3.6048721033490744E-2</v>
      </c>
      <c r="O77" s="15">
        <f>(J77-L77)/J77</f>
        <v>3.9268367829535744E-2</v>
      </c>
      <c r="P77" s="16">
        <f>(K77-L77)/K77</f>
        <v>3.9126944561117059E-2</v>
      </c>
    </row>
    <row r="78" spans="1:17" x14ac:dyDescent="0.35">
      <c r="A78" s="12">
        <v>77</v>
      </c>
      <c r="B78" s="13">
        <v>2500</v>
      </c>
      <c r="C78" s="13">
        <v>50</v>
      </c>
      <c r="D78" s="13">
        <v>50</v>
      </c>
      <c r="E78" s="13">
        <v>5760</v>
      </c>
      <c r="F78" s="13">
        <v>10000</v>
      </c>
      <c r="G78" s="13">
        <v>1000</v>
      </c>
      <c r="H78" s="14">
        <v>115956.2</v>
      </c>
      <c r="I78" s="14">
        <v>116447.4</v>
      </c>
      <c r="J78" s="14">
        <v>116669.1</v>
      </c>
      <c r="K78" s="14">
        <v>116781.3</v>
      </c>
      <c r="L78" s="14">
        <v>108713.4</v>
      </c>
      <c r="M78" s="15">
        <f>(H78-L78)/H78</f>
        <v>6.2461515641250777E-2</v>
      </c>
      <c r="N78" s="15">
        <f>(I78-L78)/I78</f>
        <v>6.6416253175253376E-2</v>
      </c>
      <c r="O78" s="15">
        <f>(J78-L78)/J78</f>
        <v>6.8190292031052022E-2</v>
      </c>
      <c r="P78" s="16">
        <f>(K78-L78)/K78</f>
        <v>6.9085547086733992E-2</v>
      </c>
    </row>
    <row r="79" spans="1:17" x14ac:dyDescent="0.35">
      <c r="A79" s="12">
        <v>78</v>
      </c>
      <c r="B79" s="13">
        <v>2500</v>
      </c>
      <c r="C79" s="13">
        <v>50</v>
      </c>
      <c r="D79" s="13">
        <v>75</v>
      </c>
      <c r="E79" s="13">
        <v>5760</v>
      </c>
      <c r="F79" s="13">
        <v>10000</v>
      </c>
      <c r="G79" s="13">
        <v>1000</v>
      </c>
      <c r="H79" s="14">
        <v>113889.7</v>
      </c>
      <c r="I79" s="14">
        <v>114303</v>
      </c>
      <c r="J79" s="14">
        <v>114604.3</v>
      </c>
      <c r="K79" s="14">
        <v>114681.9</v>
      </c>
      <c r="L79" s="14">
        <v>103846.2</v>
      </c>
      <c r="M79" s="15">
        <f>(H79-L79)/H79</f>
        <v>8.8186201210469425E-2</v>
      </c>
      <c r="N79" s="15">
        <f>(I79-L79)/I79</f>
        <v>9.148316317157032E-2</v>
      </c>
      <c r="O79" s="15">
        <f>(J79-L79)/J79</f>
        <v>9.3871695913678679E-2</v>
      </c>
      <c r="P79" s="16">
        <f>(K79-L79)/K79</f>
        <v>9.4484831520928736E-2</v>
      </c>
    </row>
    <row r="80" spans="1:17" x14ac:dyDescent="0.35">
      <c r="A80" s="12">
        <v>79</v>
      </c>
      <c r="B80" s="13">
        <v>2500</v>
      </c>
      <c r="C80" s="13">
        <v>75</v>
      </c>
      <c r="D80" s="13">
        <v>25</v>
      </c>
      <c r="E80" s="13">
        <v>5760</v>
      </c>
      <c r="F80" s="13">
        <v>10000</v>
      </c>
      <c r="G80" s="13">
        <v>1000</v>
      </c>
      <c r="H80" s="14">
        <v>111963.3</v>
      </c>
      <c r="I80" s="14">
        <v>112177.2</v>
      </c>
      <c r="J80" s="14">
        <v>112525.7</v>
      </c>
      <c r="K80" s="14">
        <v>112686.3</v>
      </c>
      <c r="L80" s="14">
        <v>107591.7</v>
      </c>
      <c r="M80" s="15">
        <f>(H80-L80)/H80</f>
        <v>3.904493704633577E-2</v>
      </c>
      <c r="N80" s="15">
        <f>(I80-L80)/I80</f>
        <v>4.0877290572415785E-2</v>
      </c>
      <c r="O80" s="15">
        <f>(J80-L80)/J80</f>
        <v>4.3847761000375914E-2</v>
      </c>
      <c r="P80" s="16">
        <f>(K80-L80)/K80</f>
        <v>4.5210464803618594E-2</v>
      </c>
    </row>
    <row r="81" spans="1:17" x14ac:dyDescent="0.35">
      <c r="A81" s="12">
        <v>80</v>
      </c>
      <c r="B81" s="13">
        <v>2500</v>
      </c>
      <c r="C81" s="13">
        <v>75</v>
      </c>
      <c r="D81" s="13">
        <v>50</v>
      </c>
      <c r="E81" s="13">
        <v>5760</v>
      </c>
      <c r="F81" s="13">
        <v>10000</v>
      </c>
      <c r="G81" s="13">
        <v>1000</v>
      </c>
      <c r="H81" s="14">
        <v>105716.8</v>
      </c>
      <c r="I81" s="14">
        <v>105857.2</v>
      </c>
      <c r="J81" s="14">
        <v>106245.7</v>
      </c>
      <c r="K81" s="14">
        <v>106315.4</v>
      </c>
      <c r="L81" s="14">
        <v>99020.319999999905</v>
      </c>
      <c r="M81" s="15">
        <f>(H81-L81)/H81</f>
        <v>6.3343574531201263E-2</v>
      </c>
      <c r="N81" s="15">
        <f>(I81-L81)/I81</f>
        <v>6.4585876067004347E-2</v>
      </c>
      <c r="O81" s="15">
        <f>(J81-L81)/J81</f>
        <v>6.80063287267164E-2</v>
      </c>
      <c r="P81" s="16">
        <f>(K81-L81)/K81</f>
        <v>6.8617340479366948E-2</v>
      </c>
    </row>
    <row r="82" spans="1:17" ht="15" thickBot="1" x14ac:dyDescent="0.4">
      <c r="A82" s="12">
        <v>81</v>
      </c>
      <c r="B82" s="13">
        <v>2500</v>
      </c>
      <c r="C82" s="13">
        <v>75</v>
      </c>
      <c r="D82" s="13">
        <v>75</v>
      </c>
      <c r="E82" s="13">
        <v>5760</v>
      </c>
      <c r="F82" s="13">
        <v>10000</v>
      </c>
      <c r="G82" s="13">
        <v>1000</v>
      </c>
      <c r="H82" s="14">
        <v>117852.1</v>
      </c>
      <c r="I82" s="14">
        <v>118217.7</v>
      </c>
      <c r="J82" s="14">
        <v>118583.7</v>
      </c>
      <c r="K82" s="14">
        <v>118520.8</v>
      </c>
      <c r="L82" s="14">
        <v>107631.5</v>
      </c>
      <c r="M82" s="15">
        <f>(H82-L82)/H82</f>
        <v>8.6723953158238207E-2</v>
      </c>
      <c r="N82" s="15">
        <f>(I82-L82)/I82</f>
        <v>8.9548350204749355E-2</v>
      </c>
      <c r="O82" s="15">
        <f>(J82-L82)/J82</f>
        <v>9.235839326990132E-2</v>
      </c>
      <c r="P82" s="16">
        <f>(K82-L82)/K82</f>
        <v>9.1876700123522642E-2</v>
      </c>
      <c r="Q82" s="1"/>
    </row>
    <row r="83" spans="1:17" x14ac:dyDescent="0.35">
      <c r="A83" s="7">
        <v>82</v>
      </c>
      <c r="B83" s="8">
        <v>3000</v>
      </c>
      <c r="C83" s="8">
        <v>30</v>
      </c>
      <c r="D83" s="8">
        <v>30</v>
      </c>
      <c r="E83" s="8">
        <v>11520</v>
      </c>
      <c r="F83" s="8">
        <v>10000</v>
      </c>
      <c r="G83" s="8">
        <v>1000</v>
      </c>
      <c r="H83" s="9">
        <v>123305</v>
      </c>
      <c r="I83" s="9">
        <v>123842.5</v>
      </c>
      <c r="J83" s="9">
        <v>124451.4</v>
      </c>
      <c r="K83" s="9">
        <v>124333.9</v>
      </c>
      <c r="L83" s="9">
        <v>119121.5</v>
      </c>
      <c r="M83" s="10">
        <f>(H83-L83)/H83</f>
        <v>3.3928064555370827E-2</v>
      </c>
      <c r="N83" s="10">
        <f>(I83-L83)/I83</f>
        <v>3.8121000464299414E-2</v>
      </c>
      <c r="O83" s="10">
        <f>(J83-L83)/J83</f>
        <v>4.2827159839101805E-2</v>
      </c>
      <c r="P83" s="11">
        <f>(K83-L83)/K83</f>
        <v>4.1922597135616226E-2</v>
      </c>
    </row>
    <row r="84" spans="1:17" x14ac:dyDescent="0.35">
      <c r="A84" s="12">
        <v>83</v>
      </c>
      <c r="B84" s="13">
        <v>3000</v>
      </c>
      <c r="C84" s="13">
        <v>30</v>
      </c>
      <c r="D84" s="13">
        <v>60</v>
      </c>
      <c r="E84" s="13">
        <v>11520</v>
      </c>
      <c r="F84" s="13">
        <v>10000</v>
      </c>
      <c r="G84" s="13">
        <v>1000</v>
      </c>
      <c r="H84" s="14">
        <v>148297.1</v>
      </c>
      <c r="I84" s="14">
        <v>149293.29999999999</v>
      </c>
      <c r="J84" s="14">
        <v>149625.60000000001</v>
      </c>
      <c r="K84" s="14">
        <v>149719.4</v>
      </c>
      <c r="L84" s="14">
        <v>140216.6</v>
      </c>
      <c r="M84" s="15">
        <f>(H84-L84)/H84</f>
        <v>5.4488590808586278E-2</v>
      </c>
      <c r="N84" s="15">
        <f>(I84-L84)/I84</f>
        <v>6.0797771902690763E-2</v>
      </c>
      <c r="O84" s="15">
        <f>(J84-L84)/J84</f>
        <v>6.2883624192651519E-2</v>
      </c>
      <c r="P84" s="16">
        <f>(K84-L84)/K84</f>
        <v>6.347073258375327E-2</v>
      </c>
    </row>
    <row r="85" spans="1:17" x14ac:dyDescent="0.35">
      <c r="A85" s="12">
        <v>84</v>
      </c>
      <c r="B85" s="13">
        <v>3000</v>
      </c>
      <c r="C85" s="13">
        <v>30</v>
      </c>
      <c r="D85" s="13">
        <v>90</v>
      </c>
      <c r="E85" s="13">
        <v>11520</v>
      </c>
      <c r="F85" s="13">
        <v>10000</v>
      </c>
      <c r="G85" s="13">
        <v>1000</v>
      </c>
      <c r="H85" s="14">
        <v>152846.70000000001</v>
      </c>
      <c r="I85" s="14">
        <v>153184.70000000001</v>
      </c>
      <c r="J85" s="14">
        <v>153675.4</v>
      </c>
      <c r="K85" s="14">
        <v>153678.20000000001</v>
      </c>
      <c r="L85" s="14">
        <v>139539.4</v>
      </c>
      <c r="M85" s="15">
        <f>(H85-L85)/H85</f>
        <v>8.7063050756084476E-2</v>
      </c>
      <c r="N85" s="15">
        <f>(I85-L85)/I85</f>
        <v>8.9077433973497461E-2</v>
      </c>
      <c r="O85" s="15">
        <f>(J85-L85)/J85</f>
        <v>9.1986095367248111E-2</v>
      </c>
      <c r="P85" s="16">
        <f>(K85-L85)/K85</f>
        <v>9.2002639281303505E-2</v>
      </c>
    </row>
    <row r="86" spans="1:17" x14ac:dyDescent="0.35">
      <c r="A86" s="12">
        <v>85</v>
      </c>
      <c r="B86" s="13">
        <v>3000</v>
      </c>
      <c r="C86" s="13">
        <v>60</v>
      </c>
      <c r="D86" s="13">
        <v>30</v>
      </c>
      <c r="E86" s="13">
        <v>11520</v>
      </c>
      <c r="F86" s="13">
        <v>10000</v>
      </c>
      <c r="G86" s="13">
        <v>1000</v>
      </c>
      <c r="H86" s="14">
        <v>121997</v>
      </c>
      <c r="I86" s="14">
        <v>122328.1</v>
      </c>
      <c r="J86" s="14">
        <v>122503</v>
      </c>
      <c r="K86" s="14">
        <v>122501.7</v>
      </c>
      <c r="L86" s="14">
        <v>117296.2</v>
      </c>
      <c r="M86" s="15">
        <f>(H86-L86)/H86</f>
        <v>3.8532095051517681E-2</v>
      </c>
      <c r="N86" s="15">
        <f>(I86-L86)/I86</f>
        <v>4.1134457250623598E-2</v>
      </c>
      <c r="O86" s="15">
        <f>(J86-L86)/J86</f>
        <v>4.2503448895129123E-2</v>
      </c>
      <c r="P86" s="16">
        <f>(K86-L86)/K86</f>
        <v>4.2493287848250273E-2</v>
      </c>
    </row>
    <row r="87" spans="1:17" x14ac:dyDescent="0.35">
      <c r="A87" s="12">
        <v>86</v>
      </c>
      <c r="B87" s="13">
        <v>3000</v>
      </c>
      <c r="C87" s="13">
        <v>60</v>
      </c>
      <c r="D87" s="13">
        <v>60</v>
      </c>
      <c r="E87" s="13">
        <v>11520</v>
      </c>
      <c r="F87" s="13">
        <v>10000</v>
      </c>
      <c r="G87" s="13">
        <v>1000</v>
      </c>
      <c r="H87" s="14">
        <v>135930.5</v>
      </c>
      <c r="I87" s="14">
        <v>136318.70000000001</v>
      </c>
      <c r="J87" s="14">
        <v>136377.9</v>
      </c>
      <c r="K87" s="14">
        <v>136424.70000000001</v>
      </c>
      <c r="L87" s="14">
        <v>128183.2</v>
      </c>
      <c r="M87" s="15">
        <f>(H87-L87)/H87</f>
        <v>5.6994567076557527E-2</v>
      </c>
      <c r="N87" s="15">
        <f>(I87-L87)/I87</f>
        <v>5.9679999882628093E-2</v>
      </c>
      <c r="O87" s="15">
        <f>(J87-L87)/J87</f>
        <v>6.0088181442887724E-2</v>
      </c>
      <c r="P87" s="16">
        <f>(K87-L87)/K87</f>
        <v>6.0410614793362301E-2</v>
      </c>
    </row>
    <row r="88" spans="1:17" x14ac:dyDescent="0.35">
      <c r="A88" s="12">
        <v>87</v>
      </c>
      <c r="B88" s="13">
        <v>3000</v>
      </c>
      <c r="C88" s="13">
        <v>60</v>
      </c>
      <c r="D88" s="13">
        <v>90</v>
      </c>
      <c r="E88" s="13">
        <v>11520</v>
      </c>
      <c r="F88" s="13">
        <v>10000</v>
      </c>
      <c r="G88" s="13">
        <v>1000</v>
      </c>
      <c r="H88" s="14">
        <v>146364.4</v>
      </c>
      <c r="I88" s="14">
        <v>146711.79999999999</v>
      </c>
      <c r="J88" s="14">
        <v>146971.6</v>
      </c>
      <c r="K88" s="14">
        <v>147128.29999999999</v>
      </c>
      <c r="L88" s="14">
        <v>133812.70000000001</v>
      </c>
      <c r="M88" s="15">
        <f>(H88-L88)/H88</f>
        <v>8.5756509096474157E-2</v>
      </c>
      <c r="N88" s="15">
        <f>(I88-L88)/I88</f>
        <v>8.7921353292645707E-2</v>
      </c>
      <c r="O88" s="15">
        <f>(J88-L88)/J88</f>
        <v>8.9533624183175481E-2</v>
      </c>
      <c r="P88" s="16">
        <f>(K88-L88)/K88</f>
        <v>9.0503322610265849E-2</v>
      </c>
    </row>
    <row r="89" spans="1:17" x14ac:dyDescent="0.35">
      <c r="A89" s="12">
        <v>88</v>
      </c>
      <c r="B89" s="13">
        <v>3000</v>
      </c>
      <c r="C89" s="13">
        <v>90</v>
      </c>
      <c r="D89" s="13">
        <v>30</v>
      </c>
      <c r="E89" s="13">
        <v>11520</v>
      </c>
      <c r="F89" s="13">
        <v>10000</v>
      </c>
      <c r="G89" s="13">
        <v>1000</v>
      </c>
      <c r="H89" s="14">
        <v>128894.6</v>
      </c>
      <c r="I89" s="14">
        <v>129009.1</v>
      </c>
      <c r="J89" s="14">
        <v>129433.3</v>
      </c>
      <c r="K89" s="14">
        <v>129433.7</v>
      </c>
      <c r="L89" s="14">
        <v>123616.7</v>
      </c>
      <c r="M89" s="15">
        <f>(H89-L89)/H89</f>
        <v>4.094740974408554E-2</v>
      </c>
      <c r="N89" s="15">
        <f>(I89-L89)/I89</f>
        <v>4.1798601804058852E-2</v>
      </c>
      <c r="O89" s="15">
        <f>(J89-L89)/J89</f>
        <v>4.4938976291263574E-2</v>
      </c>
      <c r="P89" s="16">
        <f>(K89-L89)/K89</f>
        <v>4.4941927797783734E-2</v>
      </c>
    </row>
    <row r="90" spans="1:17" x14ac:dyDescent="0.35">
      <c r="A90" s="12">
        <v>89</v>
      </c>
      <c r="B90" s="13">
        <v>3000</v>
      </c>
      <c r="C90" s="13">
        <v>90</v>
      </c>
      <c r="D90" s="13">
        <v>60</v>
      </c>
      <c r="E90" s="13">
        <v>11520</v>
      </c>
      <c r="F90" s="13">
        <v>10000</v>
      </c>
      <c r="G90" s="13">
        <v>1000</v>
      </c>
      <c r="H90" s="14">
        <v>129922.7</v>
      </c>
      <c r="I90" s="14">
        <v>130116.4</v>
      </c>
      <c r="J90" s="14">
        <v>130381.8</v>
      </c>
      <c r="K90" s="14">
        <v>130374.2</v>
      </c>
      <c r="L90" s="14">
        <v>121308.7</v>
      </c>
      <c r="M90" s="15">
        <f>(H90-L90)/H90</f>
        <v>6.6300962033578423E-2</v>
      </c>
      <c r="N90" s="15">
        <f>(I90-L90)/I90</f>
        <v>6.7690929045070389E-2</v>
      </c>
      <c r="O90" s="15">
        <f>(J90-L90)/J90</f>
        <v>6.9588700263380363E-2</v>
      </c>
      <c r="P90" s="16">
        <f>(K90-L90)/K90</f>
        <v>6.9534463106964414E-2</v>
      </c>
    </row>
    <row r="91" spans="1:17" ht="15" thickBot="1" x14ac:dyDescent="0.4">
      <c r="A91" s="17">
        <v>90</v>
      </c>
      <c r="B91" s="18">
        <v>3000</v>
      </c>
      <c r="C91" s="18">
        <v>90</v>
      </c>
      <c r="D91" s="18">
        <v>90</v>
      </c>
      <c r="E91" s="18">
        <v>11520</v>
      </c>
      <c r="F91" s="18">
        <v>10000</v>
      </c>
      <c r="G91" s="18">
        <v>1000</v>
      </c>
      <c r="H91" s="19">
        <v>143672.5</v>
      </c>
      <c r="I91" s="19">
        <v>144010.4</v>
      </c>
      <c r="J91" s="19">
        <v>143958.9</v>
      </c>
      <c r="K91" s="19">
        <v>144521.70000000001</v>
      </c>
      <c r="L91" s="19">
        <v>129922.1</v>
      </c>
      <c r="M91" s="20">
        <f>(H91-L91)/H91</f>
        <v>9.5706554838260585E-2</v>
      </c>
      <c r="N91" s="20">
        <f>(I91-L91)/I91</f>
        <v>9.7828351285740398E-2</v>
      </c>
      <c r="O91" s="20">
        <f>(J91-L91)/J91</f>
        <v>9.7505607503252587E-2</v>
      </c>
      <c r="P91" s="21">
        <f>(K91-L91)/K91</f>
        <v>0.10102012362157381</v>
      </c>
      <c r="Q9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YUEYUE LIU</cp:lastModifiedBy>
  <dcterms:created xsi:type="dcterms:W3CDTF">2023-01-20T12:42:29Z</dcterms:created>
  <dcterms:modified xsi:type="dcterms:W3CDTF">2023-07-26T01:47:47Z</dcterms:modified>
</cp:coreProperties>
</file>