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" sheetId="45" r:id="rId9"/>
    <sheet name="10月" sheetId="36" r:id="rId10"/>
    <sheet name="11月" sheetId="44" r:id="rId11"/>
    <sheet name="12月" sheetId="43" r:id="rId12"/>
    <sheet name="工资" sheetId="32" state="hidden" r:id="rId13"/>
    <sheet name="隐藏" sheetId="40" state="hidden" r:id="rId14"/>
  </sheets>
  <calcPr calcId="124519"/>
</workbook>
</file>

<file path=xl/calcChain.xml><?xml version="1.0" encoding="utf-8"?>
<calcChain xmlns="http://schemas.openxmlformats.org/spreadsheetml/2006/main">
  <c r="L48" i="46"/>
  <c r="I48" s="1"/>
  <c r="H48" s="1"/>
  <c r="E48" s="1"/>
  <c r="D48" s="1"/>
  <c r="K48"/>
  <c r="J48"/>
  <c r="G48"/>
  <c r="F48" s="1"/>
  <c r="L47"/>
  <c r="I47" s="1"/>
  <c r="H47" s="1"/>
  <c r="E47" s="1"/>
  <c r="D47" s="1"/>
  <c r="K47"/>
  <c r="J47"/>
  <c r="G47"/>
  <c r="F47" s="1"/>
  <c r="L46"/>
  <c r="I46" s="1"/>
  <c r="H46" s="1"/>
  <c r="E46" s="1"/>
  <c r="D46" s="1"/>
  <c r="K46"/>
  <c r="J46"/>
  <c r="G46"/>
  <c r="F46" s="1"/>
  <c r="L45"/>
  <c r="I45" s="1"/>
  <c r="H45" s="1"/>
  <c r="E45" s="1"/>
  <c r="D45" s="1"/>
  <c r="K45"/>
  <c r="J45"/>
  <c r="G45"/>
  <c r="F45" s="1"/>
  <c r="L44"/>
  <c r="I44" s="1"/>
  <c r="H44" s="1"/>
  <c r="E44" s="1"/>
  <c r="D44" s="1"/>
  <c r="K44"/>
  <c r="J44"/>
  <c r="G44"/>
  <c r="F44" s="1"/>
  <c r="L43"/>
  <c r="I43" s="1"/>
  <c r="H43" s="1"/>
  <c r="E43" s="1"/>
  <c r="D43" s="1"/>
  <c r="K43"/>
  <c r="J43"/>
  <c r="G43"/>
  <c r="F43" s="1"/>
  <c r="L42"/>
  <c r="I42" s="1"/>
  <c r="H42" s="1"/>
  <c r="E42" s="1"/>
  <c r="D42" s="1"/>
  <c r="K42"/>
  <c r="J42"/>
  <c r="G42"/>
  <c r="F42" s="1"/>
  <c r="L41"/>
  <c r="I41" s="1"/>
  <c r="H41" s="1"/>
  <c r="E41" s="1"/>
  <c r="D41" s="1"/>
  <c r="K41"/>
  <c r="J41"/>
  <c r="G41"/>
  <c r="F41" s="1"/>
  <c r="L40"/>
  <c r="I40" s="1"/>
  <c r="H40" s="1"/>
  <c r="E40" s="1"/>
  <c r="D40" s="1"/>
  <c r="K40"/>
  <c r="J40"/>
  <c r="G40"/>
  <c r="F40" s="1"/>
  <c r="L39"/>
  <c r="I39" s="1"/>
  <c r="H39" s="1"/>
  <c r="E39" s="1"/>
  <c r="D39" s="1"/>
  <c r="K39"/>
  <c r="J39"/>
  <c r="G39"/>
  <c r="F39" s="1"/>
  <c r="L38"/>
  <c r="I38" s="1"/>
  <c r="H38" s="1"/>
  <c r="E38" s="1"/>
  <c r="D38" s="1"/>
  <c r="K38"/>
  <c r="J38"/>
  <c r="G38"/>
  <c r="F38" s="1"/>
  <c r="L37"/>
  <c r="I37" s="1"/>
  <c r="H37" s="1"/>
  <c r="E37" s="1"/>
  <c r="D37" s="1"/>
  <c r="K37"/>
  <c r="J37"/>
  <c r="G37"/>
  <c r="F37" s="1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E22" s="1"/>
  <c r="D22" s="1"/>
  <c r="K22"/>
  <c r="G22" s="1"/>
  <c r="F22" s="1"/>
  <c r="J22"/>
  <c r="L21"/>
  <c r="I21" s="1"/>
  <c r="H21" s="1"/>
  <c r="E21" s="1"/>
  <c r="D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J19"/>
  <c r="G19"/>
  <c r="F19" s="1"/>
  <c r="L18"/>
  <c r="I18" s="1"/>
  <c r="H18" s="1"/>
  <c r="K18"/>
  <c r="G18" s="1"/>
  <c r="F18" s="1"/>
  <c r="J18"/>
  <c r="L17"/>
  <c r="I17" s="1"/>
  <c r="H17" s="1"/>
  <c r="E17" s="1"/>
  <c r="D17" s="1"/>
  <c r="K17"/>
  <c r="G17" s="1"/>
  <c r="F17" s="1"/>
  <c r="J17"/>
  <c r="L16"/>
  <c r="I16" s="1"/>
  <c r="H16" s="1"/>
  <c r="E16" s="1"/>
  <c r="D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J13"/>
  <c r="G13"/>
  <c r="F13" s="1"/>
  <c r="L12"/>
  <c r="I12" s="1"/>
  <c r="H12" s="1"/>
  <c r="E12" s="1"/>
  <c r="D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E8" s="1"/>
  <c r="D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E3" s="1"/>
  <c r="D3" s="1"/>
  <c r="K3"/>
  <c r="G3" s="1"/>
  <c r="F3" s="1"/>
  <c r="J3"/>
  <c r="L48" i="45"/>
  <c r="I48" s="1"/>
  <c r="H48" s="1"/>
  <c r="E48" s="1"/>
  <c r="D48" s="1"/>
  <c r="B48" s="1"/>
  <c r="K48"/>
  <c r="J48"/>
  <c r="C48" s="1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C44" s="1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C40" s="1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B36" s="1"/>
  <c r="K36"/>
  <c r="J36"/>
  <c r="C36" s="1"/>
  <c r="G36"/>
  <c r="F36"/>
  <c r="L35"/>
  <c r="I35" s="1"/>
  <c r="H35" s="1"/>
  <c r="E35" s="1"/>
  <c r="D35" s="1"/>
  <c r="B35" s="1"/>
  <c r="K35"/>
  <c r="J35"/>
  <c r="G35"/>
  <c r="F35"/>
  <c r="L34"/>
  <c r="I34" s="1"/>
  <c r="H34" s="1"/>
  <c r="E34" s="1"/>
  <c r="D34" s="1"/>
  <c r="B34" s="1"/>
  <c r="K34"/>
  <c r="J34"/>
  <c r="G34"/>
  <c r="F34"/>
  <c r="L33"/>
  <c r="I33" s="1"/>
  <c r="H33" s="1"/>
  <c r="E33" s="1"/>
  <c r="D33" s="1"/>
  <c r="B33" s="1"/>
  <c r="K33"/>
  <c r="J33"/>
  <c r="C33" s="1"/>
  <c r="G33"/>
  <c r="F33"/>
  <c r="L32"/>
  <c r="I32" s="1"/>
  <c r="H32" s="1"/>
  <c r="E32" s="1"/>
  <c r="D32" s="1"/>
  <c r="B32" s="1"/>
  <c r="K32"/>
  <c r="J32"/>
  <c r="C32" s="1"/>
  <c r="G32"/>
  <c r="F32"/>
  <c r="L31"/>
  <c r="I31" s="1"/>
  <c r="H31" s="1"/>
  <c r="E31" s="1"/>
  <c r="D31" s="1"/>
  <c r="B31" s="1"/>
  <c r="K31"/>
  <c r="J31"/>
  <c r="G31"/>
  <c r="F31"/>
  <c r="L30"/>
  <c r="I30" s="1"/>
  <c r="H30" s="1"/>
  <c r="E30" s="1"/>
  <c r="D30" s="1"/>
  <c r="B30" s="1"/>
  <c r="K30"/>
  <c r="J30"/>
  <c r="G30"/>
  <c r="F30"/>
  <c r="L29"/>
  <c r="I29" s="1"/>
  <c r="H29" s="1"/>
  <c r="E29" s="1"/>
  <c r="D29" s="1"/>
  <c r="B29" s="1"/>
  <c r="K29"/>
  <c r="J29"/>
  <c r="C29" s="1"/>
  <c r="G29"/>
  <c r="F29"/>
  <c r="L28"/>
  <c r="I28" s="1"/>
  <c r="H28" s="1"/>
  <c r="E28" s="1"/>
  <c r="D28" s="1"/>
  <c r="B28" s="1"/>
  <c r="K28"/>
  <c r="J28"/>
  <c r="C28" s="1"/>
  <c r="G28"/>
  <c r="F28"/>
  <c r="L27"/>
  <c r="I27" s="1"/>
  <c r="H27" s="1"/>
  <c r="E27" s="1"/>
  <c r="D27" s="1"/>
  <c r="B27" s="1"/>
  <c r="K27"/>
  <c r="J27"/>
  <c r="G27"/>
  <c r="F27"/>
  <c r="L26"/>
  <c r="I26" s="1"/>
  <c r="H26" s="1"/>
  <c r="E26" s="1"/>
  <c r="D26" s="1"/>
  <c r="B26" s="1"/>
  <c r="K26"/>
  <c r="J26"/>
  <c r="G26"/>
  <c r="F26"/>
  <c r="L25"/>
  <c r="I25" s="1"/>
  <c r="H25" s="1"/>
  <c r="E25" s="1"/>
  <c r="D25" s="1"/>
  <c r="B25" s="1"/>
  <c r="K25"/>
  <c r="J25"/>
  <c r="C25" s="1"/>
  <c r="G25"/>
  <c r="F25"/>
  <c r="L24"/>
  <c r="I24" s="1"/>
  <c r="H24" s="1"/>
  <c r="E24" s="1"/>
  <c r="D24" s="1"/>
  <c r="B24" s="1"/>
  <c r="K24"/>
  <c r="J24"/>
  <c r="C24" s="1"/>
  <c r="G24"/>
  <c r="F24"/>
  <c r="L23"/>
  <c r="I23" s="1"/>
  <c r="H23" s="1"/>
  <c r="E23" s="1"/>
  <c r="D23" s="1"/>
  <c r="B23" s="1"/>
  <c r="K23"/>
  <c r="J23"/>
  <c r="G23"/>
  <c r="F23"/>
  <c r="L22"/>
  <c r="I22" s="1"/>
  <c r="H22" s="1"/>
  <c r="E22" s="1"/>
  <c r="D22" s="1"/>
  <c r="B22" s="1"/>
  <c r="K22"/>
  <c r="J22"/>
  <c r="G22"/>
  <c r="F22"/>
  <c r="L21"/>
  <c r="I21" s="1"/>
  <c r="H21" s="1"/>
  <c r="E21" s="1"/>
  <c r="D21" s="1"/>
  <c r="B21" s="1"/>
  <c r="K21"/>
  <c r="J21"/>
  <c r="C21" s="1"/>
  <c r="G21"/>
  <c r="F21"/>
  <c r="L20"/>
  <c r="I20" s="1"/>
  <c r="H20" s="1"/>
  <c r="E20" s="1"/>
  <c r="D20" s="1"/>
  <c r="B20" s="1"/>
  <c r="K20"/>
  <c r="J20"/>
  <c r="C20" s="1"/>
  <c r="G20"/>
  <c r="F20"/>
  <c r="L19"/>
  <c r="I19" s="1"/>
  <c r="H19" s="1"/>
  <c r="E19" s="1"/>
  <c r="D19" s="1"/>
  <c r="B19" s="1"/>
  <c r="K19"/>
  <c r="J19"/>
  <c r="G19"/>
  <c r="F19"/>
  <c r="L18"/>
  <c r="I18" s="1"/>
  <c r="H18" s="1"/>
  <c r="E18" s="1"/>
  <c r="D18" s="1"/>
  <c r="B18" s="1"/>
  <c r="K18"/>
  <c r="J18"/>
  <c r="G18"/>
  <c r="F18"/>
  <c r="L17"/>
  <c r="I17" s="1"/>
  <c r="H17" s="1"/>
  <c r="E17" s="1"/>
  <c r="D17" s="1"/>
  <c r="B17" s="1"/>
  <c r="K17"/>
  <c r="J17"/>
  <c r="C17" s="1"/>
  <c r="G17"/>
  <c r="F17"/>
  <c r="L16"/>
  <c r="I16" s="1"/>
  <c r="H16" s="1"/>
  <c r="E16" s="1"/>
  <c r="D16" s="1"/>
  <c r="B16" s="1"/>
  <c r="K16"/>
  <c r="J16"/>
  <c r="C16" s="1"/>
  <c r="G16"/>
  <c r="F16"/>
  <c r="L15"/>
  <c r="I15" s="1"/>
  <c r="H15" s="1"/>
  <c r="E15" s="1"/>
  <c r="D15" s="1"/>
  <c r="B15" s="1"/>
  <c r="K15"/>
  <c r="J15"/>
  <c r="G15"/>
  <c r="F15"/>
  <c r="L14"/>
  <c r="I14" s="1"/>
  <c r="H14" s="1"/>
  <c r="E14" s="1"/>
  <c r="D14" s="1"/>
  <c r="B14" s="1"/>
  <c r="K14"/>
  <c r="J14"/>
  <c r="G14"/>
  <c r="F14"/>
  <c r="L13"/>
  <c r="I13" s="1"/>
  <c r="H13" s="1"/>
  <c r="E13" s="1"/>
  <c r="D13" s="1"/>
  <c r="B13" s="1"/>
  <c r="K13"/>
  <c r="J13"/>
  <c r="C13" s="1"/>
  <c r="G13"/>
  <c r="F13"/>
  <c r="L12"/>
  <c r="I12" s="1"/>
  <c r="H12" s="1"/>
  <c r="E12" s="1"/>
  <c r="D12" s="1"/>
  <c r="B12" s="1"/>
  <c r="K12"/>
  <c r="J12"/>
  <c r="C12" s="1"/>
  <c r="G12"/>
  <c r="F12"/>
  <c r="L11"/>
  <c r="I11" s="1"/>
  <c r="H11" s="1"/>
  <c r="E11" s="1"/>
  <c r="D11" s="1"/>
  <c r="B11" s="1"/>
  <c r="K11"/>
  <c r="J11"/>
  <c r="G11"/>
  <c r="F11"/>
  <c r="L10"/>
  <c r="I10" s="1"/>
  <c r="H10" s="1"/>
  <c r="E10" s="1"/>
  <c r="D10" s="1"/>
  <c r="B10" s="1"/>
  <c r="K10"/>
  <c r="J10"/>
  <c r="G10"/>
  <c r="F10"/>
  <c r="L9"/>
  <c r="I9" s="1"/>
  <c r="H9" s="1"/>
  <c r="E9" s="1"/>
  <c r="D9" s="1"/>
  <c r="B9" s="1"/>
  <c r="K9"/>
  <c r="J9"/>
  <c r="C9" s="1"/>
  <c r="G9"/>
  <c r="F9"/>
  <c r="L8"/>
  <c r="I8" s="1"/>
  <c r="H8" s="1"/>
  <c r="E8" s="1"/>
  <c r="D8" s="1"/>
  <c r="B8" s="1"/>
  <c r="K8"/>
  <c r="J8"/>
  <c r="C8" s="1"/>
  <c r="G8"/>
  <c r="F8"/>
  <c r="L7"/>
  <c r="I7" s="1"/>
  <c r="H7" s="1"/>
  <c r="E7" s="1"/>
  <c r="D7" s="1"/>
  <c r="B7" s="1"/>
  <c r="K7"/>
  <c r="J7"/>
  <c r="G7"/>
  <c r="F7"/>
  <c r="L6"/>
  <c r="I6" s="1"/>
  <c r="H6" s="1"/>
  <c r="E6" s="1"/>
  <c r="D6" s="1"/>
  <c r="B6" s="1"/>
  <c r="K6"/>
  <c r="J6"/>
  <c r="G6"/>
  <c r="F6"/>
  <c r="L5"/>
  <c r="I5" s="1"/>
  <c r="H5" s="1"/>
  <c r="E5" s="1"/>
  <c r="D5" s="1"/>
  <c r="B5" s="1"/>
  <c r="K5"/>
  <c r="J5"/>
  <c r="C5" s="1"/>
  <c r="G5"/>
  <c r="F5"/>
  <c r="L4"/>
  <c r="I4" s="1"/>
  <c r="H4" s="1"/>
  <c r="E4" s="1"/>
  <c r="D4" s="1"/>
  <c r="B4" s="1"/>
  <c r="K4"/>
  <c r="J4"/>
  <c r="C4" s="1"/>
  <c r="G4"/>
  <c r="F4"/>
  <c r="L3"/>
  <c r="I3" s="1"/>
  <c r="H3" s="1"/>
  <c r="E3" s="1"/>
  <c r="D3" s="1"/>
  <c r="B3" s="1"/>
  <c r="K3"/>
  <c r="J3"/>
  <c r="G3"/>
  <c r="F3"/>
  <c r="L48" i="44"/>
  <c r="K48"/>
  <c r="J48"/>
  <c r="C48" s="1"/>
  <c r="I48"/>
  <c r="H48" s="1"/>
  <c r="E48" s="1"/>
  <c r="D48" s="1"/>
  <c r="B48" s="1"/>
  <c r="G48"/>
  <c r="F48"/>
  <c r="L47"/>
  <c r="K47"/>
  <c r="J47"/>
  <c r="I47"/>
  <c r="H47" s="1"/>
  <c r="E47" s="1"/>
  <c r="D47" s="1"/>
  <c r="B47" s="1"/>
  <c r="G47"/>
  <c r="F47"/>
  <c r="L46"/>
  <c r="K46"/>
  <c r="J46"/>
  <c r="C46" s="1"/>
  <c r="I46"/>
  <c r="H46" s="1"/>
  <c r="E46" s="1"/>
  <c r="D46" s="1"/>
  <c r="B46" s="1"/>
  <c r="G46"/>
  <c r="F46"/>
  <c r="L45"/>
  <c r="K45"/>
  <c r="J45"/>
  <c r="I45"/>
  <c r="H45" s="1"/>
  <c r="E45" s="1"/>
  <c r="D45" s="1"/>
  <c r="B45" s="1"/>
  <c r="G45"/>
  <c r="F45"/>
  <c r="L44"/>
  <c r="K44"/>
  <c r="J44"/>
  <c r="C44" s="1"/>
  <c r="I44"/>
  <c r="H44" s="1"/>
  <c r="E44" s="1"/>
  <c r="D44" s="1"/>
  <c r="B44" s="1"/>
  <c r="G44"/>
  <c r="F44"/>
  <c r="L43"/>
  <c r="K43"/>
  <c r="J43"/>
  <c r="I43"/>
  <c r="H43" s="1"/>
  <c r="E43" s="1"/>
  <c r="D43" s="1"/>
  <c r="B43" s="1"/>
  <c r="G43"/>
  <c r="F43"/>
  <c r="L42"/>
  <c r="K42"/>
  <c r="J42"/>
  <c r="C42" s="1"/>
  <c r="I42"/>
  <c r="H42" s="1"/>
  <c r="E42" s="1"/>
  <c r="D42" s="1"/>
  <c r="B42" s="1"/>
  <c r="G42"/>
  <c r="F42"/>
  <c r="L41"/>
  <c r="K41"/>
  <c r="J41"/>
  <c r="I41"/>
  <c r="H41" s="1"/>
  <c r="E41" s="1"/>
  <c r="D41" s="1"/>
  <c r="B41" s="1"/>
  <c r="G41"/>
  <c r="F41"/>
  <c r="L40"/>
  <c r="K40"/>
  <c r="J40"/>
  <c r="C40" s="1"/>
  <c r="I40"/>
  <c r="H40" s="1"/>
  <c r="E40" s="1"/>
  <c r="D40" s="1"/>
  <c r="B40" s="1"/>
  <c r="G40"/>
  <c r="F40"/>
  <c r="L39"/>
  <c r="K39"/>
  <c r="J39"/>
  <c r="I39"/>
  <c r="H39" s="1"/>
  <c r="E39" s="1"/>
  <c r="D39" s="1"/>
  <c r="B39" s="1"/>
  <c r="G39"/>
  <c r="F39"/>
  <c r="L38"/>
  <c r="K38"/>
  <c r="J38"/>
  <c r="C38" s="1"/>
  <c r="I38"/>
  <c r="H38" s="1"/>
  <c r="E38" s="1"/>
  <c r="D38" s="1"/>
  <c r="B38" s="1"/>
  <c r="G38"/>
  <c r="F38"/>
  <c r="L37"/>
  <c r="K37"/>
  <c r="J37"/>
  <c r="I37"/>
  <c r="H37" s="1"/>
  <c r="E37" s="1"/>
  <c r="D37" s="1"/>
  <c r="B37" s="1"/>
  <c r="G37"/>
  <c r="F37"/>
  <c r="L36"/>
  <c r="K36"/>
  <c r="J36"/>
  <c r="C36" s="1"/>
  <c r="I36"/>
  <c r="H36" s="1"/>
  <c r="E36" s="1"/>
  <c r="D36" s="1"/>
  <c r="B36" s="1"/>
  <c r="G36"/>
  <c r="F36"/>
  <c r="L35"/>
  <c r="K35"/>
  <c r="J35"/>
  <c r="I35"/>
  <c r="H35" s="1"/>
  <c r="E35" s="1"/>
  <c r="D35" s="1"/>
  <c r="B35" s="1"/>
  <c r="G35"/>
  <c r="F35"/>
  <c r="L34"/>
  <c r="K34"/>
  <c r="J34"/>
  <c r="I34"/>
  <c r="H34" s="1"/>
  <c r="E34" s="1"/>
  <c r="D34" s="1"/>
  <c r="G34"/>
  <c r="F34"/>
  <c r="L33"/>
  <c r="K33"/>
  <c r="J33"/>
  <c r="I33"/>
  <c r="H33" s="1"/>
  <c r="E33" s="1"/>
  <c r="D33" s="1"/>
  <c r="G33"/>
  <c r="F33" s="1"/>
  <c r="L32"/>
  <c r="K32"/>
  <c r="J32"/>
  <c r="I32"/>
  <c r="H32" s="1"/>
  <c r="E32" s="1"/>
  <c r="D32" s="1"/>
  <c r="G32"/>
  <c r="F32" s="1"/>
  <c r="L31"/>
  <c r="K31"/>
  <c r="J31"/>
  <c r="I31"/>
  <c r="H31" s="1"/>
  <c r="E31" s="1"/>
  <c r="D31" s="1"/>
  <c r="G31"/>
  <c r="F31" s="1"/>
  <c r="L30"/>
  <c r="K30"/>
  <c r="J30"/>
  <c r="I30"/>
  <c r="H30" s="1"/>
  <c r="G30"/>
  <c r="F30" s="1"/>
  <c r="L29"/>
  <c r="K29"/>
  <c r="J29"/>
  <c r="I29"/>
  <c r="H29" s="1"/>
  <c r="E29" s="1"/>
  <c r="D29" s="1"/>
  <c r="G29"/>
  <c r="F29" s="1"/>
  <c r="L28"/>
  <c r="K28"/>
  <c r="J28"/>
  <c r="I28"/>
  <c r="H28" s="1"/>
  <c r="E28" s="1"/>
  <c r="D28" s="1"/>
  <c r="G28"/>
  <c r="F28" s="1"/>
  <c r="L27"/>
  <c r="K27"/>
  <c r="J27"/>
  <c r="I27"/>
  <c r="H27" s="1"/>
  <c r="E27" s="1"/>
  <c r="D27" s="1"/>
  <c r="G27"/>
  <c r="F27" s="1"/>
  <c r="L26"/>
  <c r="K26"/>
  <c r="J26"/>
  <c r="I26"/>
  <c r="H26" s="1"/>
  <c r="G26"/>
  <c r="F26" s="1"/>
  <c r="L25"/>
  <c r="K25"/>
  <c r="J25"/>
  <c r="I25"/>
  <c r="H25" s="1"/>
  <c r="E25" s="1"/>
  <c r="D25" s="1"/>
  <c r="G25"/>
  <c r="F25" s="1"/>
  <c r="L24"/>
  <c r="K24"/>
  <c r="J24"/>
  <c r="I24"/>
  <c r="H24" s="1"/>
  <c r="E24" s="1"/>
  <c r="D24" s="1"/>
  <c r="G24"/>
  <c r="F24" s="1"/>
  <c r="L23"/>
  <c r="K23"/>
  <c r="J23"/>
  <c r="I23"/>
  <c r="H23" s="1"/>
  <c r="E23" s="1"/>
  <c r="D23" s="1"/>
  <c r="G23"/>
  <c r="F23" s="1"/>
  <c r="L22"/>
  <c r="K22"/>
  <c r="J22"/>
  <c r="I22"/>
  <c r="H22" s="1"/>
  <c r="G22"/>
  <c r="F22" s="1"/>
  <c r="L21"/>
  <c r="K21"/>
  <c r="J21"/>
  <c r="I21"/>
  <c r="H21" s="1"/>
  <c r="E21" s="1"/>
  <c r="D21" s="1"/>
  <c r="G21"/>
  <c r="F21" s="1"/>
  <c r="L20"/>
  <c r="K20"/>
  <c r="J20"/>
  <c r="I20"/>
  <c r="H20" s="1"/>
  <c r="E20" s="1"/>
  <c r="D20" s="1"/>
  <c r="G20"/>
  <c r="F20" s="1"/>
  <c r="L19"/>
  <c r="K19"/>
  <c r="J19"/>
  <c r="I19"/>
  <c r="H19" s="1"/>
  <c r="E19" s="1"/>
  <c r="D19" s="1"/>
  <c r="G19"/>
  <c r="F19" s="1"/>
  <c r="L18"/>
  <c r="K18"/>
  <c r="J18"/>
  <c r="I18"/>
  <c r="H18" s="1"/>
  <c r="G18"/>
  <c r="F18" s="1"/>
  <c r="L17"/>
  <c r="K17"/>
  <c r="J17"/>
  <c r="I17"/>
  <c r="H17" s="1"/>
  <c r="E17" s="1"/>
  <c r="D17" s="1"/>
  <c r="G17"/>
  <c r="F17" s="1"/>
  <c r="L16"/>
  <c r="K16"/>
  <c r="J16"/>
  <c r="I16"/>
  <c r="H16" s="1"/>
  <c r="E16" s="1"/>
  <c r="D16" s="1"/>
  <c r="G16"/>
  <c r="F16" s="1"/>
  <c r="L15"/>
  <c r="K15"/>
  <c r="J15"/>
  <c r="I15"/>
  <c r="H15" s="1"/>
  <c r="E15" s="1"/>
  <c r="D15" s="1"/>
  <c r="G15"/>
  <c r="F15" s="1"/>
  <c r="L14"/>
  <c r="K14"/>
  <c r="J14"/>
  <c r="I14"/>
  <c r="H14" s="1"/>
  <c r="G14"/>
  <c r="F14" s="1"/>
  <c r="L13"/>
  <c r="K13"/>
  <c r="J13"/>
  <c r="I13"/>
  <c r="H13" s="1"/>
  <c r="E13" s="1"/>
  <c r="D13" s="1"/>
  <c r="G13"/>
  <c r="F13" s="1"/>
  <c r="L12"/>
  <c r="K12"/>
  <c r="J12"/>
  <c r="I12"/>
  <c r="H12" s="1"/>
  <c r="E12" s="1"/>
  <c r="D12" s="1"/>
  <c r="G12"/>
  <c r="F12" s="1"/>
  <c r="L11"/>
  <c r="K11"/>
  <c r="G11" s="1"/>
  <c r="F11" s="1"/>
  <c r="J11"/>
  <c r="I11"/>
  <c r="H11" s="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J8"/>
  <c r="G8"/>
  <c r="F8" s="1"/>
  <c r="L7"/>
  <c r="I7" s="1"/>
  <c r="H7" s="1"/>
  <c r="K7"/>
  <c r="G7" s="1"/>
  <c r="F7" s="1"/>
  <c r="J7"/>
  <c r="L6"/>
  <c r="I6" s="1"/>
  <c r="H6" s="1"/>
  <c r="E6" s="1"/>
  <c r="D6" s="1"/>
  <c r="K6"/>
  <c r="G6" s="1"/>
  <c r="F6" s="1"/>
  <c r="J6"/>
  <c r="L5"/>
  <c r="I5" s="1"/>
  <c r="H5" s="1"/>
  <c r="E5" s="1"/>
  <c r="D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K3"/>
  <c r="G3" s="1"/>
  <c r="F3" s="1"/>
  <c r="J3"/>
  <c r="L48" i="43"/>
  <c r="I48" s="1"/>
  <c r="H48" s="1"/>
  <c r="K48"/>
  <c r="J48"/>
  <c r="G48"/>
  <c r="F48" s="1"/>
  <c r="L47"/>
  <c r="I47" s="1"/>
  <c r="H47" s="1"/>
  <c r="K47"/>
  <c r="J47"/>
  <c r="G47"/>
  <c r="F47" s="1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J44"/>
  <c r="G44"/>
  <c r="F44" s="1"/>
  <c r="L43"/>
  <c r="I43" s="1"/>
  <c r="H43" s="1"/>
  <c r="K43"/>
  <c r="J43"/>
  <c r="G43"/>
  <c r="F43" s="1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J40"/>
  <c r="G40"/>
  <c r="F40" s="1"/>
  <c r="L39"/>
  <c r="I39" s="1"/>
  <c r="H39" s="1"/>
  <c r="K39"/>
  <c r="J39"/>
  <c r="G39"/>
  <c r="F39" s="1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J36"/>
  <c r="G36"/>
  <c r="F36" s="1"/>
  <c r="L35"/>
  <c r="I35" s="1"/>
  <c r="H35" s="1"/>
  <c r="K35"/>
  <c r="J35"/>
  <c r="G35"/>
  <c r="F35" s="1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J32"/>
  <c r="G32"/>
  <c r="F32" s="1"/>
  <c r="L31"/>
  <c r="I31" s="1"/>
  <c r="H31" s="1"/>
  <c r="K31"/>
  <c r="J31"/>
  <c r="G31"/>
  <c r="F31" s="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J28"/>
  <c r="G28"/>
  <c r="F28" s="1"/>
  <c r="L27"/>
  <c r="I27" s="1"/>
  <c r="H27" s="1"/>
  <c r="K27"/>
  <c r="J27"/>
  <c r="G27"/>
  <c r="F27" s="1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J24"/>
  <c r="G24"/>
  <c r="F24" s="1"/>
  <c r="L23"/>
  <c r="I23" s="1"/>
  <c r="H23" s="1"/>
  <c r="K23"/>
  <c r="J23"/>
  <c r="G23"/>
  <c r="F23" s="1"/>
  <c r="L22"/>
  <c r="I22" s="1"/>
  <c r="H22" s="1"/>
  <c r="K22"/>
  <c r="G22" s="1"/>
  <c r="F22" s="1"/>
  <c r="J22"/>
  <c r="L21"/>
  <c r="I21" s="1"/>
  <c r="H21" s="1"/>
  <c r="E21" s="1"/>
  <c r="D21" s="1"/>
  <c r="K21"/>
  <c r="G21" s="1"/>
  <c r="F21" s="1"/>
  <c r="J21"/>
  <c r="L20"/>
  <c r="I20" s="1"/>
  <c r="H20" s="1"/>
  <c r="K20"/>
  <c r="J20"/>
  <c r="G20"/>
  <c r="F20" s="1"/>
  <c r="L19"/>
  <c r="I19" s="1"/>
  <c r="H19" s="1"/>
  <c r="E19" s="1"/>
  <c r="D19" s="1"/>
  <c r="K19"/>
  <c r="G19" s="1"/>
  <c r="F19" s="1"/>
  <c r="J19"/>
  <c r="L18"/>
  <c r="I18" s="1"/>
  <c r="H18" s="1"/>
  <c r="E18" s="1"/>
  <c r="D18" s="1"/>
  <c r="K18"/>
  <c r="G18" s="1"/>
  <c r="F18" s="1"/>
  <c r="J18"/>
  <c r="L17"/>
  <c r="I17" s="1"/>
  <c r="H17" s="1"/>
  <c r="K17"/>
  <c r="G17" s="1"/>
  <c r="F17" s="1"/>
  <c r="J17"/>
  <c r="L16"/>
  <c r="I16" s="1"/>
  <c r="H16" s="1"/>
  <c r="E16" s="1"/>
  <c r="D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E14" s="1"/>
  <c r="D14" s="1"/>
  <c r="K14"/>
  <c r="G14" s="1"/>
  <c r="F14" s="1"/>
  <c r="J14"/>
  <c r="L13"/>
  <c r="I13" s="1"/>
  <c r="H13" s="1"/>
  <c r="K13"/>
  <c r="G13" s="1"/>
  <c r="F13" s="1"/>
  <c r="J13"/>
  <c r="L12"/>
  <c r="I12" s="1"/>
  <c r="H12" s="1"/>
  <c r="E12" s="1"/>
  <c r="D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E10" s="1"/>
  <c r="D10" s="1"/>
  <c r="K10"/>
  <c r="G10" s="1"/>
  <c r="F10" s="1"/>
  <c r="J10"/>
  <c r="L9"/>
  <c r="I9" s="1"/>
  <c r="H9" s="1"/>
  <c r="K9"/>
  <c r="G9" s="1"/>
  <c r="F9" s="1"/>
  <c r="J9"/>
  <c r="L8"/>
  <c r="I8" s="1"/>
  <c r="H8" s="1"/>
  <c r="E8" s="1"/>
  <c r="D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E6" s="1"/>
  <c r="D6" s="1"/>
  <c r="K6"/>
  <c r="G6" s="1"/>
  <c r="F6" s="1"/>
  <c r="J6"/>
  <c r="L5"/>
  <c r="I5" s="1"/>
  <c r="H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E3" s="1"/>
  <c r="D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L48" i="40"/>
  <c r="K48"/>
  <c r="J48"/>
  <c r="I48" s="1"/>
  <c r="H48" s="1"/>
  <c r="G48"/>
  <c r="F48"/>
  <c r="E48" s="1"/>
  <c r="D48" s="1"/>
  <c r="C48"/>
  <c r="B48"/>
  <c r="B7" i="46" l="1"/>
  <c r="C7"/>
  <c r="B25"/>
  <c r="A25" s="1"/>
  <c r="C25"/>
  <c r="B26"/>
  <c r="C26"/>
  <c r="B27"/>
  <c r="A27" s="1"/>
  <c r="C27"/>
  <c r="B28"/>
  <c r="C28"/>
  <c r="B29"/>
  <c r="A29" s="1"/>
  <c r="C29"/>
  <c r="B30"/>
  <c r="C30"/>
  <c r="B31"/>
  <c r="A31" s="1"/>
  <c r="C31"/>
  <c r="B32"/>
  <c r="C32"/>
  <c r="B33"/>
  <c r="A33" s="1"/>
  <c r="C33"/>
  <c r="B34"/>
  <c r="C34"/>
  <c r="B35"/>
  <c r="A35" s="1"/>
  <c r="C35"/>
  <c r="B36"/>
  <c r="C36"/>
  <c r="B37"/>
  <c r="A37" s="1"/>
  <c r="C37"/>
  <c r="B38"/>
  <c r="C38"/>
  <c r="B39"/>
  <c r="A39" s="1"/>
  <c r="C39"/>
  <c r="B40"/>
  <c r="C40"/>
  <c r="B41"/>
  <c r="A41" s="1"/>
  <c r="C41"/>
  <c r="B42"/>
  <c r="C42"/>
  <c r="B43"/>
  <c r="A43" s="1"/>
  <c r="C43"/>
  <c r="B44"/>
  <c r="C44"/>
  <c r="B45"/>
  <c r="A45" s="1"/>
  <c r="C45"/>
  <c r="B46"/>
  <c r="C46"/>
  <c r="B47"/>
  <c r="A47" s="1"/>
  <c r="C47"/>
  <c r="B48"/>
  <c r="C48"/>
  <c r="E6"/>
  <c r="D6" s="1"/>
  <c r="E10"/>
  <c r="D10" s="1"/>
  <c r="E15"/>
  <c r="D15" s="1"/>
  <c r="E20"/>
  <c r="D20" s="1"/>
  <c r="E24"/>
  <c r="D24" s="1"/>
  <c r="B21"/>
  <c r="C21"/>
  <c r="B3"/>
  <c r="C3"/>
  <c r="B11"/>
  <c r="C11"/>
  <c r="B16"/>
  <c r="A16" s="1"/>
  <c r="C16"/>
  <c r="B4"/>
  <c r="C4"/>
  <c r="B8"/>
  <c r="A8" s="1"/>
  <c r="C8"/>
  <c r="B12"/>
  <c r="C12"/>
  <c r="B17"/>
  <c r="A17" s="1"/>
  <c r="C17"/>
  <c r="B22"/>
  <c r="C22"/>
  <c r="E13"/>
  <c r="D13" s="1"/>
  <c r="E5"/>
  <c r="D5" s="1"/>
  <c r="E9"/>
  <c r="D9" s="1"/>
  <c r="E14"/>
  <c r="D14" s="1"/>
  <c r="E18"/>
  <c r="D18" s="1"/>
  <c r="E19"/>
  <c r="D19" s="1"/>
  <c r="E23"/>
  <c r="D23" s="1"/>
  <c r="A7" i="45"/>
  <c r="A23"/>
  <c r="A39"/>
  <c r="A14"/>
  <c r="A22"/>
  <c r="A34"/>
  <c r="A42"/>
  <c r="A4"/>
  <c r="C6"/>
  <c r="A8"/>
  <c r="C10"/>
  <c r="A12"/>
  <c r="C14"/>
  <c r="A16"/>
  <c r="C18"/>
  <c r="A18" s="1"/>
  <c r="A20"/>
  <c r="C22"/>
  <c r="A24"/>
  <c r="C26"/>
  <c r="A28"/>
  <c r="C30"/>
  <c r="A30" s="1"/>
  <c r="A32"/>
  <c r="C34"/>
  <c r="A36"/>
  <c r="C38"/>
  <c r="A38" s="1"/>
  <c r="A40"/>
  <c r="C42"/>
  <c r="A44"/>
  <c r="C46"/>
  <c r="A46" s="1"/>
  <c r="A48"/>
  <c r="L1"/>
  <c r="B1" s="1"/>
  <c r="A19"/>
  <c r="A31"/>
  <c r="A47"/>
  <c r="A6"/>
  <c r="A10"/>
  <c r="A26"/>
  <c r="C3"/>
  <c r="A3" s="1"/>
  <c r="A5"/>
  <c r="C7"/>
  <c r="A9"/>
  <c r="C11"/>
  <c r="A11" s="1"/>
  <c r="A13"/>
  <c r="C15"/>
  <c r="A15" s="1"/>
  <c r="A17"/>
  <c r="C19"/>
  <c r="A21"/>
  <c r="C23"/>
  <c r="A25"/>
  <c r="C27"/>
  <c r="A27" s="1"/>
  <c r="A29"/>
  <c r="C31"/>
  <c r="A33"/>
  <c r="C35"/>
  <c r="A35" s="1"/>
  <c r="A37"/>
  <c r="C39"/>
  <c r="A41"/>
  <c r="C43"/>
  <c r="A43" s="1"/>
  <c r="A45"/>
  <c r="C47"/>
  <c r="B4" i="44"/>
  <c r="C4"/>
  <c r="C13"/>
  <c r="B13"/>
  <c r="B17"/>
  <c r="C17"/>
  <c r="C21"/>
  <c r="B21"/>
  <c r="B25"/>
  <c r="C25"/>
  <c r="C33"/>
  <c r="B33"/>
  <c r="B5"/>
  <c r="C5"/>
  <c r="C12"/>
  <c r="B12"/>
  <c r="C16"/>
  <c r="B16"/>
  <c r="A16" s="1"/>
  <c r="B20"/>
  <c r="A20" s="1"/>
  <c r="C20"/>
  <c r="B24"/>
  <c r="C24"/>
  <c r="B28"/>
  <c r="A28" s="1"/>
  <c r="C28"/>
  <c r="C32"/>
  <c r="B32"/>
  <c r="A32" s="1"/>
  <c r="B6"/>
  <c r="A6" s="1"/>
  <c r="C6"/>
  <c r="B15"/>
  <c r="C15"/>
  <c r="B19"/>
  <c r="A19" s="1"/>
  <c r="C19"/>
  <c r="B23"/>
  <c r="C23"/>
  <c r="B27"/>
  <c r="A27" s="1"/>
  <c r="C27"/>
  <c r="B31"/>
  <c r="C31"/>
  <c r="B34"/>
  <c r="A34" s="1"/>
  <c r="C34"/>
  <c r="A47"/>
  <c r="E11"/>
  <c r="D11" s="1"/>
  <c r="A36"/>
  <c r="A38"/>
  <c r="A40"/>
  <c r="A42"/>
  <c r="A44"/>
  <c r="A46"/>
  <c r="A48"/>
  <c r="E3"/>
  <c r="D3" s="1"/>
  <c r="E7"/>
  <c r="D7" s="1"/>
  <c r="E8"/>
  <c r="D8" s="1"/>
  <c r="E9"/>
  <c r="D9" s="1"/>
  <c r="E10"/>
  <c r="D10" s="1"/>
  <c r="E14"/>
  <c r="D14" s="1"/>
  <c r="E18"/>
  <c r="D18" s="1"/>
  <c r="E22"/>
  <c r="D22" s="1"/>
  <c r="E26"/>
  <c r="D26" s="1"/>
  <c r="E30"/>
  <c r="D30" s="1"/>
  <c r="C35"/>
  <c r="A35" s="1"/>
  <c r="C37"/>
  <c r="A37" s="1"/>
  <c r="C39"/>
  <c r="A39" s="1"/>
  <c r="C41"/>
  <c r="A41" s="1"/>
  <c r="C43"/>
  <c r="C45"/>
  <c r="A45" s="1"/>
  <c r="C47"/>
  <c r="C29"/>
  <c r="B29"/>
  <c r="A43"/>
  <c r="B6" i="43"/>
  <c r="C6"/>
  <c r="B10"/>
  <c r="A10" s="1"/>
  <c r="C10"/>
  <c r="C14"/>
  <c r="B14"/>
  <c r="A14" s="1"/>
  <c r="C18"/>
  <c r="B18"/>
  <c r="B3"/>
  <c r="C3"/>
  <c r="B7"/>
  <c r="A7" s="1"/>
  <c r="C7"/>
  <c r="B11"/>
  <c r="C11"/>
  <c r="B15"/>
  <c r="A15" s="1"/>
  <c r="C15"/>
  <c r="B19"/>
  <c r="C19"/>
  <c r="B4"/>
  <c r="A4" s="1"/>
  <c r="C4"/>
  <c r="C8"/>
  <c r="B8"/>
  <c r="A8" s="1"/>
  <c r="B12"/>
  <c r="A12" s="1"/>
  <c r="C12"/>
  <c r="B16"/>
  <c r="C16"/>
  <c r="B21"/>
  <c r="A21" s="1"/>
  <c r="C21"/>
  <c r="E20"/>
  <c r="D20" s="1"/>
  <c r="E5"/>
  <c r="D5" s="1"/>
  <c r="E9"/>
  <c r="D9" s="1"/>
  <c r="E13"/>
  <c r="D13" s="1"/>
  <c r="E17"/>
  <c r="D17" s="1"/>
  <c r="E22"/>
  <c r="D22" s="1"/>
  <c r="E23"/>
  <c r="D23" s="1"/>
  <c r="E24"/>
  <c r="D24" s="1"/>
  <c r="E25"/>
  <c r="D25" s="1"/>
  <c r="E26"/>
  <c r="D26" s="1"/>
  <c r="E27"/>
  <c r="D27" s="1"/>
  <c r="E28"/>
  <c r="D28" s="1"/>
  <c r="E29"/>
  <c r="D29" s="1"/>
  <c r="E30"/>
  <c r="D30" s="1"/>
  <c r="E31"/>
  <c r="D31" s="1"/>
  <c r="E32"/>
  <c r="D32" s="1"/>
  <c r="E33"/>
  <c r="D33" s="1"/>
  <c r="E34"/>
  <c r="D34" s="1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18" i="42"/>
  <c r="D18" s="1"/>
  <c r="B18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E36"/>
  <c r="D36" s="1"/>
  <c r="B36" s="1"/>
  <c r="E40"/>
  <c r="D40" s="1"/>
  <c r="B40" s="1"/>
  <c r="E44"/>
  <c r="D44" s="1"/>
  <c r="B44" s="1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E35"/>
  <c r="D35" s="1"/>
  <c r="B35" s="1"/>
  <c r="E39"/>
  <c r="D39" s="1"/>
  <c r="B39" s="1"/>
  <c r="E43"/>
  <c r="D43" s="1"/>
  <c r="B43" s="1"/>
  <c r="E47"/>
  <c r="D47" s="1"/>
  <c r="B47" s="1"/>
  <c r="E3"/>
  <c r="D3" s="1"/>
  <c r="B3" s="1"/>
  <c r="E10"/>
  <c r="D10" s="1"/>
  <c r="B10" s="1"/>
  <c r="E14"/>
  <c r="D14" s="1"/>
  <c r="B14" s="1"/>
  <c r="E22"/>
  <c r="D22" s="1"/>
  <c r="B22" s="1"/>
  <c r="E26"/>
  <c r="D26" s="1"/>
  <c r="B26" s="1"/>
  <c r="E30"/>
  <c r="D30" s="1"/>
  <c r="B30" s="1"/>
  <c r="E34"/>
  <c r="D34" s="1"/>
  <c r="B34" s="1"/>
  <c r="E38"/>
  <c r="D38" s="1"/>
  <c r="B38" s="1"/>
  <c r="E42"/>
  <c r="D42" s="1"/>
  <c r="B42" s="1"/>
  <c r="E46"/>
  <c r="D46" s="1"/>
  <c r="B46" s="1"/>
  <c r="E6"/>
  <c r="D6" s="1"/>
  <c r="B6" s="1"/>
  <c r="E13"/>
  <c r="D13" s="1"/>
  <c r="B13" s="1"/>
  <c r="E17"/>
  <c r="D17" s="1"/>
  <c r="B17" s="1"/>
  <c r="E21"/>
  <c r="D21" s="1"/>
  <c r="B21" s="1"/>
  <c r="E25"/>
  <c r="D25" s="1"/>
  <c r="B25" s="1"/>
  <c r="E29"/>
  <c r="D29" s="1"/>
  <c r="B29" s="1"/>
  <c r="E33"/>
  <c r="D33" s="1"/>
  <c r="B33" s="1"/>
  <c r="E37"/>
  <c r="D37" s="1"/>
  <c r="B37" s="1"/>
  <c r="E41"/>
  <c r="D41" s="1"/>
  <c r="B41" s="1"/>
  <c r="E45"/>
  <c r="D45" s="1"/>
  <c r="B45" s="1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48" i="40"/>
  <c r="L47"/>
  <c r="K47"/>
  <c r="J47"/>
  <c r="I47" s="1"/>
  <c r="H47" s="1"/>
  <c r="G47"/>
  <c r="F47"/>
  <c r="E47" s="1"/>
  <c r="D47" s="1"/>
  <c r="C47"/>
  <c r="B47" s="1"/>
  <c r="A47"/>
  <c r="L46"/>
  <c r="K46"/>
  <c r="J46"/>
  <c r="I46" s="1"/>
  <c r="H46" s="1"/>
  <c r="G46"/>
  <c r="F46"/>
  <c r="E46" s="1"/>
  <c r="D46" s="1"/>
  <c r="C46"/>
  <c r="B46"/>
  <c r="A46"/>
  <c r="L45"/>
  <c r="K45"/>
  <c r="J45"/>
  <c r="I45" s="1"/>
  <c r="H45" s="1"/>
  <c r="G45"/>
  <c r="F45" s="1"/>
  <c r="E45" s="1"/>
  <c r="D45" s="1"/>
  <c r="C45"/>
  <c r="B45"/>
  <c r="A45" s="1"/>
  <c r="L44"/>
  <c r="K44"/>
  <c r="J44"/>
  <c r="I44" s="1"/>
  <c r="H44" s="1"/>
  <c r="G44"/>
  <c r="F44" s="1"/>
  <c r="E44" s="1"/>
  <c r="D44" s="1"/>
  <c r="C44"/>
  <c r="B44"/>
  <c r="A44"/>
  <c r="L43"/>
  <c r="K43"/>
  <c r="J43"/>
  <c r="I43" s="1"/>
  <c r="H43" s="1"/>
  <c r="G43"/>
  <c r="F43" s="1"/>
  <c r="E43" s="1"/>
  <c r="D43" s="1"/>
  <c r="C43"/>
  <c r="B43"/>
  <c r="A43" s="1"/>
  <c r="L42"/>
  <c r="K42"/>
  <c r="J42"/>
  <c r="I42" s="1"/>
  <c r="H42" s="1"/>
  <c r="G42"/>
  <c r="F42" s="1"/>
  <c r="E42" s="1"/>
  <c r="D42" s="1"/>
  <c r="C42"/>
  <c r="B42"/>
  <c r="A42"/>
  <c r="L41"/>
  <c r="K41"/>
  <c r="J41"/>
  <c r="I41" s="1"/>
  <c r="H41" s="1"/>
  <c r="G41"/>
  <c r="F41" s="1"/>
  <c r="E41" s="1"/>
  <c r="D41" s="1"/>
  <c r="C41"/>
  <c r="B41"/>
  <c r="A41" s="1"/>
  <c r="L40"/>
  <c r="K40"/>
  <c r="J40"/>
  <c r="I40" s="1"/>
  <c r="H40" s="1"/>
  <c r="G40"/>
  <c r="F40" s="1"/>
  <c r="E40" s="1"/>
  <c r="D40" s="1"/>
  <c r="C40"/>
  <c r="B40"/>
  <c r="A40"/>
  <c r="L39"/>
  <c r="K39"/>
  <c r="J39"/>
  <c r="I39" s="1"/>
  <c r="H39" s="1"/>
  <c r="G39"/>
  <c r="F39" s="1"/>
  <c r="E39" s="1"/>
  <c r="D39" s="1"/>
  <c r="C39"/>
  <c r="B39"/>
  <c r="A39" s="1"/>
  <c r="L38"/>
  <c r="K38"/>
  <c r="J38"/>
  <c r="I38" s="1"/>
  <c r="H38" s="1"/>
  <c r="G38"/>
  <c r="F38" s="1"/>
  <c r="E38" s="1"/>
  <c r="D38" s="1"/>
  <c r="C38"/>
  <c r="B38"/>
  <c r="A38"/>
  <c r="L37"/>
  <c r="K37"/>
  <c r="J37"/>
  <c r="I37" s="1"/>
  <c r="H37" s="1"/>
  <c r="G37"/>
  <c r="F37" s="1"/>
  <c r="E37" s="1"/>
  <c r="D37" s="1"/>
  <c r="C37"/>
  <c r="B37"/>
  <c r="A37" s="1"/>
  <c r="L36"/>
  <c r="K36"/>
  <c r="J36"/>
  <c r="I36" s="1"/>
  <c r="H36" s="1"/>
  <c r="G36"/>
  <c r="F36" s="1"/>
  <c r="E36" s="1"/>
  <c r="D36" s="1"/>
  <c r="C36"/>
  <c r="B36"/>
  <c r="A36"/>
  <c r="L35"/>
  <c r="K35"/>
  <c r="J35"/>
  <c r="I35" s="1"/>
  <c r="H35" s="1"/>
  <c r="G35"/>
  <c r="F35" s="1"/>
  <c r="E35" s="1"/>
  <c r="D35" s="1"/>
  <c r="C35"/>
  <c r="B35"/>
  <c r="A35" s="1"/>
  <c r="L34"/>
  <c r="K34"/>
  <c r="J34"/>
  <c r="I34" s="1"/>
  <c r="H34" s="1"/>
  <c r="G34"/>
  <c r="F34" s="1"/>
  <c r="E34" s="1"/>
  <c r="D34" s="1"/>
  <c r="C34"/>
  <c r="B34"/>
  <c r="A34"/>
  <c r="L33"/>
  <c r="K33"/>
  <c r="J33"/>
  <c r="I33" s="1"/>
  <c r="H33" s="1"/>
  <c r="G33"/>
  <c r="F33" s="1"/>
  <c r="E33" s="1"/>
  <c r="D33" s="1"/>
  <c r="C33"/>
  <c r="B33"/>
  <c r="A33" s="1"/>
  <c r="L32"/>
  <c r="K32"/>
  <c r="J32"/>
  <c r="I32" s="1"/>
  <c r="H32" s="1"/>
  <c r="G32"/>
  <c r="F32" s="1"/>
  <c r="E32" s="1"/>
  <c r="D32" s="1"/>
  <c r="C32"/>
  <c r="B32"/>
  <c r="A32"/>
  <c r="L31"/>
  <c r="K31"/>
  <c r="J31"/>
  <c r="I31" s="1"/>
  <c r="H31" s="1"/>
  <c r="G31"/>
  <c r="F31" s="1"/>
  <c r="E31" s="1"/>
  <c r="D31" s="1"/>
  <c r="C31"/>
  <c r="B31"/>
  <c r="A31" s="1"/>
  <c r="L30"/>
  <c r="K30"/>
  <c r="J30"/>
  <c r="I30" s="1"/>
  <c r="H30" s="1"/>
  <c r="G30"/>
  <c r="F30" s="1"/>
  <c r="E30" s="1"/>
  <c r="D30" s="1"/>
  <c r="C30"/>
  <c r="B30"/>
  <c r="A30"/>
  <c r="L29"/>
  <c r="K29"/>
  <c r="J29"/>
  <c r="I29" s="1"/>
  <c r="H29" s="1"/>
  <c r="G29"/>
  <c r="F29" s="1"/>
  <c r="E29" s="1"/>
  <c r="D29" s="1"/>
  <c r="C29"/>
  <c r="B29"/>
  <c r="A29" s="1"/>
  <c r="L28"/>
  <c r="K28"/>
  <c r="J28"/>
  <c r="I28" s="1"/>
  <c r="H28" s="1"/>
  <c r="G28"/>
  <c r="F28" s="1"/>
  <c r="E28" s="1"/>
  <c r="D28" s="1"/>
  <c r="C28"/>
  <c r="B28"/>
  <c r="A28"/>
  <c r="L27"/>
  <c r="K27"/>
  <c r="J27"/>
  <c r="I27" s="1"/>
  <c r="H27" s="1"/>
  <c r="G27"/>
  <c r="F27" s="1"/>
  <c r="E27" s="1"/>
  <c r="D27" s="1"/>
  <c r="C27"/>
  <c r="B27"/>
  <c r="A27" s="1"/>
  <c r="L26"/>
  <c r="K26"/>
  <c r="J26"/>
  <c r="I26" s="1"/>
  <c r="H26" s="1"/>
  <c r="G26"/>
  <c r="F26" s="1"/>
  <c r="E26" s="1"/>
  <c r="D26" s="1"/>
  <c r="C26"/>
  <c r="B26"/>
  <c r="A26"/>
  <c r="L25"/>
  <c r="K25"/>
  <c r="J25"/>
  <c r="I25" s="1"/>
  <c r="H25" s="1"/>
  <c r="G25"/>
  <c r="F25" s="1"/>
  <c r="E25" s="1"/>
  <c r="D25" s="1"/>
  <c r="C25"/>
  <c r="B25"/>
  <c r="A25" s="1"/>
  <c r="L24"/>
  <c r="K24"/>
  <c r="J24"/>
  <c r="I24" s="1"/>
  <c r="H24" s="1"/>
  <c r="G24"/>
  <c r="F24" s="1"/>
  <c r="E24" s="1"/>
  <c r="D24" s="1"/>
  <c r="C24"/>
  <c r="B24"/>
  <c r="A24"/>
  <c r="L23"/>
  <c r="K23"/>
  <c r="J23"/>
  <c r="I23" s="1"/>
  <c r="H23" s="1"/>
  <c r="G23"/>
  <c r="F23" s="1"/>
  <c r="E23" s="1"/>
  <c r="D23" s="1"/>
  <c r="C23"/>
  <c r="B23"/>
  <c r="A23" s="1"/>
  <c r="L22"/>
  <c r="K22"/>
  <c r="J22"/>
  <c r="I22" s="1"/>
  <c r="H22" s="1"/>
  <c r="G22"/>
  <c r="F22" s="1"/>
  <c r="E22" s="1"/>
  <c r="D22" s="1"/>
  <c r="C22"/>
  <c r="B22"/>
  <c r="A22" s="1"/>
  <c r="L21"/>
  <c r="K21"/>
  <c r="J21"/>
  <c r="I21" s="1"/>
  <c r="H21" s="1"/>
  <c r="G21"/>
  <c r="F21" s="1"/>
  <c r="E21" s="1"/>
  <c r="D21" s="1"/>
  <c r="C21"/>
  <c r="B21"/>
  <c r="A21"/>
  <c r="L20"/>
  <c r="K20"/>
  <c r="J20"/>
  <c r="I20" s="1"/>
  <c r="H20" s="1"/>
  <c r="G20"/>
  <c r="F20" s="1"/>
  <c r="E20" s="1"/>
  <c r="D20" s="1"/>
  <c r="C20"/>
  <c r="B20"/>
  <c r="A20" s="1"/>
  <c r="L19"/>
  <c r="K19"/>
  <c r="J19"/>
  <c r="I19" s="1"/>
  <c r="H19" s="1"/>
  <c r="G19"/>
  <c r="F19" s="1"/>
  <c r="E19" s="1"/>
  <c r="D19" s="1"/>
  <c r="C19"/>
  <c r="B19"/>
  <c r="A19"/>
  <c r="L18"/>
  <c r="K18"/>
  <c r="J18"/>
  <c r="I18" s="1"/>
  <c r="H18" s="1"/>
  <c r="G18"/>
  <c r="F18" s="1"/>
  <c r="E18" s="1"/>
  <c r="D18" s="1"/>
  <c r="C18"/>
  <c r="B18"/>
  <c r="A18" s="1"/>
  <c r="L17"/>
  <c r="K17"/>
  <c r="J17"/>
  <c r="I17" s="1"/>
  <c r="H17" s="1"/>
  <c r="G17"/>
  <c r="F17" s="1"/>
  <c r="E17" s="1"/>
  <c r="D17" s="1"/>
  <c r="C17"/>
  <c r="B17"/>
  <c r="A17"/>
  <c r="L16"/>
  <c r="K16"/>
  <c r="J16"/>
  <c r="I16" s="1"/>
  <c r="H16" s="1"/>
  <c r="G16"/>
  <c r="F16" s="1"/>
  <c r="E16" s="1"/>
  <c r="D16" s="1"/>
  <c r="C16"/>
  <c r="B16"/>
  <c r="A16" s="1"/>
  <c r="L15"/>
  <c r="K15"/>
  <c r="J15"/>
  <c r="I15" s="1"/>
  <c r="H15" s="1"/>
  <c r="G15"/>
  <c r="F15" s="1"/>
  <c r="E15" s="1"/>
  <c r="D15" s="1"/>
  <c r="C15"/>
  <c r="B15"/>
  <c r="A15"/>
  <c r="L14"/>
  <c r="K14"/>
  <c r="J14"/>
  <c r="I14" s="1"/>
  <c r="H14" s="1"/>
  <c r="G14"/>
  <c r="F14" s="1"/>
  <c r="E14" s="1"/>
  <c r="D14" s="1"/>
  <c r="C14"/>
  <c r="B14"/>
  <c r="A14" s="1"/>
  <c r="L13"/>
  <c r="K13"/>
  <c r="J13"/>
  <c r="I13" s="1"/>
  <c r="H13" s="1"/>
  <c r="G13"/>
  <c r="F13" s="1"/>
  <c r="E13" s="1"/>
  <c r="D13" s="1"/>
  <c r="C13"/>
  <c r="B13"/>
  <c r="A13"/>
  <c r="L12"/>
  <c r="K12"/>
  <c r="J12"/>
  <c r="I12" s="1"/>
  <c r="H12" s="1"/>
  <c r="G12"/>
  <c r="F12" s="1"/>
  <c r="E12" s="1"/>
  <c r="D12" s="1"/>
  <c r="C12"/>
  <c r="B12"/>
  <c r="A12"/>
  <c r="L11"/>
  <c r="K11"/>
  <c r="J11"/>
  <c r="I11" s="1"/>
  <c r="H11" s="1"/>
  <c r="G11"/>
  <c r="F11" s="1"/>
  <c r="E11" s="1"/>
  <c r="D11" s="1"/>
  <c r="C11"/>
  <c r="B11"/>
  <c r="A11" s="1"/>
  <c r="L10"/>
  <c r="K10"/>
  <c r="J10"/>
  <c r="I10" s="1"/>
  <c r="H10" s="1"/>
  <c r="G10"/>
  <c r="F10" s="1"/>
  <c r="E10" s="1"/>
  <c r="D10" s="1"/>
  <c r="C10"/>
  <c r="B10"/>
  <c r="A10"/>
  <c r="L9"/>
  <c r="K9"/>
  <c r="J9"/>
  <c r="I9" s="1"/>
  <c r="H9" s="1"/>
  <c r="G9"/>
  <c r="F9" s="1"/>
  <c r="E9" s="1"/>
  <c r="D9" s="1"/>
  <c r="C9"/>
  <c r="B9"/>
  <c r="A9" s="1"/>
  <c r="L8"/>
  <c r="K8"/>
  <c r="J8"/>
  <c r="I8" s="1"/>
  <c r="H8" s="1"/>
  <c r="G8"/>
  <c r="F8" s="1"/>
  <c r="E8" s="1"/>
  <c r="D8" s="1"/>
  <c r="C8"/>
  <c r="B8"/>
  <c r="A8" s="1"/>
  <c r="L7"/>
  <c r="K7"/>
  <c r="J7"/>
  <c r="I7" s="1"/>
  <c r="H7" s="1"/>
  <c r="G7"/>
  <c r="F7" s="1"/>
  <c r="E7" s="1"/>
  <c r="D7" s="1"/>
  <c r="C7"/>
  <c r="B7"/>
  <c r="A7"/>
  <c r="L6"/>
  <c r="K6"/>
  <c r="J6"/>
  <c r="I6" s="1"/>
  <c r="H6" s="1"/>
  <c r="G6"/>
  <c r="F6" s="1"/>
  <c r="E6" s="1"/>
  <c r="D6" s="1"/>
  <c r="C6"/>
  <c r="B6"/>
  <c r="A6" s="1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C37" i="42" l="1"/>
  <c r="A37" s="1"/>
  <c r="C6"/>
  <c r="A6" s="1"/>
  <c r="C18"/>
  <c r="A18" s="1"/>
  <c r="C21"/>
  <c r="A21" s="1"/>
  <c r="C44"/>
  <c r="A44" s="1"/>
  <c r="C47"/>
  <c r="C45"/>
  <c r="A45" s="1"/>
  <c r="C43"/>
  <c r="A43" s="1"/>
  <c r="C32"/>
  <c r="C30"/>
  <c r="A30" s="1"/>
  <c r="C23"/>
  <c r="A23" s="1"/>
  <c r="C31"/>
  <c r="C28"/>
  <c r="A28" s="1"/>
  <c r="C29"/>
  <c r="A29" s="1"/>
  <c r="C22"/>
  <c r="A22" s="1"/>
  <c r="C12"/>
  <c r="A12" s="1"/>
  <c r="C5"/>
  <c r="A5" s="1"/>
  <c r="C38"/>
  <c r="A38" s="1"/>
  <c r="C14"/>
  <c r="A14" s="1"/>
  <c r="C39"/>
  <c r="A39" s="1"/>
  <c r="C8"/>
  <c r="A8" s="1"/>
  <c r="C24"/>
  <c r="A24" s="1"/>
  <c r="C10"/>
  <c r="A10" s="1"/>
  <c r="C27"/>
  <c r="A27" s="1"/>
  <c r="C40"/>
  <c r="A40" s="1"/>
  <c r="A47"/>
  <c r="A31"/>
  <c r="C46"/>
  <c r="A46" s="1"/>
  <c r="A32"/>
  <c r="C3"/>
  <c r="A3" s="1"/>
  <c r="A3" i="46"/>
  <c r="B6"/>
  <c r="A6" s="1"/>
  <c r="C6"/>
  <c r="C14"/>
  <c r="B14"/>
  <c r="A14" s="1"/>
  <c r="B15"/>
  <c r="A15" s="1"/>
  <c r="C15"/>
  <c r="A48"/>
  <c r="A46"/>
  <c r="A44"/>
  <c r="A42"/>
  <c r="A40"/>
  <c r="A38"/>
  <c r="A36"/>
  <c r="A34"/>
  <c r="A32"/>
  <c r="A30"/>
  <c r="A28"/>
  <c r="A26"/>
  <c r="A7"/>
  <c r="B13"/>
  <c r="A13" s="1"/>
  <c r="C13"/>
  <c r="B20"/>
  <c r="A20" s="1"/>
  <c r="C20"/>
  <c r="B19"/>
  <c r="A19" s="1"/>
  <c r="C19"/>
  <c r="B5"/>
  <c r="A5" s="1"/>
  <c r="C5"/>
  <c r="C18"/>
  <c r="B18"/>
  <c r="B24"/>
  <c r="A24" s="1"/>
  <c r="C24"/>
  <c r="B23"/>
  <c r="A23" s="1"/>
  <c r="C23"/>
  <c r="B9"/>
  <c r="A9" s="1"/>
  <c r="C9"/>
  <c r="B10"/>
  <c r="A10" s="1"/>
  <c r="C10"/>
  <c r="A22"/>
  <c r="A12"/>
  <c r="A4"/>
  <c r="A11"/>
  <c r="A21"/>
  <c r="C22" i="44"/>
  <c r="B22"/>
  <c r="A22" s="1"/>
  <c r="B9"/>
  <c r="A9" s="1"/>
  <c r="C9"/>
  <c r="C26"/>
  <c r="B26"/>
  <c r="A26" s="1"/>
  <c r="B10"/>
  <c r="A10" s="1"/>
  <c r="C10"/>
  <c r="C3"/>
  <c r="B3"/>
  <c r="B11"/>
  <c r="A11" s="1"/>
  <c r="C11"/>
  <c r="B30"/>
  <c r="C30"/>
  <c r="B14"/>
  <c r="A14" s="1"/>
  <c r="C14"/>
  <c r="B7"/>
  <c r="C7"/>
  <c r="C18"/>
  <c r="B18"/>
  <c r="B8"/>
  <c r="C8"/>
  <c r="A12"/>
  <c r="A33"/>
  <c r="A21"/>
  <c r="A13"/>
  <c r="A29"/>
  <c r="A31"/>
  <c r="A23"/>
  <c r="A15"/>
  <c r="A24"/>
  <c r="A5"/>
  <c r="A25"/>
  <c r="A17"/>
  <c r="A4"/>
  <c r="B43" i="43"/>
  <c r="C43"/>
  <c r="B39"/>
  <c r="A39" s="1"/>
  <c r="C39"/>
  <c r="B31"/>
  <c r="C31"/>
  <c r="B27"/>
  <c r="A27" s="1"/>
  <c r="C27"/>
  <c r="B9"/>
  <c r="C9"/>
  <c r="B48"/>
  <c r="A48" s="1"/>
  <c r="C48"/>
  <c r="B44"/>
  <c r="C44"/>
  <c r="B40"/>
  <c r="A40" s="1"/>
  <c r="C40"/>
  <c r="B36"/>
  <c r="C36"/>
  <c r="B32"/>
  <c r="A32" s="1"/>
  <c r="C32"/>
  <c r="B28"/>
  <c r="C28"/>
  <c r="B24"/>
  <c r="A24" s="1"/>
  <c r="C24"/>
  <c r="C13"/>
  <c r="B13"/>
  <c r="A13" s="1"/>
  <c r="B45"/>
  <c r="A45" s="1"/>
  <c r="C45"/>
  <c r="B41"/>
  <c r="C41"/>
  <c r="B37"/>
  <c r="A37" s="1"/>
  <c r="C37"/>
  <c r="B33"/>
  <c r="C33"/>
  <c r="B29"/>
  <c r="A29" s="1"/>
  <c r="C29"/>
  <c r="B25"/>
  <c r="C25"/>
  <c r="B17"/>
  <c r="A17" s="1"/>
  <c r="C17"/>
  <c r="B20"/>
  <c r="C20"/>
  <c r="A3"/>
  <c r="A18"/>
  <c r="A16"/>
  <c r="A19"/>
  <c r="A11"/>
  <c r="A6"/>
  <c r="B46"/>
  <c r="A46" s="1"/>
  <c r="C46"/>
  <c r="B42"/>
  <c r="A42" s="1"/>
  <c r="C42"/>
  <c r="B38"/>
  <c r="A38" s="1"/>
  <c r="C38"/>
  <c r="B34"/>
  <c r="A34" s="1"/>
  <c r="C34"/>
  <c r="B30"/>
  <c r="A30" s="1"/>
  <c r="C30"/>
  <c r="B26"/>
  <c r="A26" s="1"/>
  <c r="C26"/>
  <c r="B22"/>
  <c r="A22" s="1"/>
  <c r="C22"/>
  <c r="B5"/>
  <c r="A5" s="1"/>
  <c r="C5"/>
  <c r="B47"/>
  <c r="A47" s="1"/>
  <c r="C47"/>
  <c r="B35"/>
  <c r="A35" s="1"/>
  <c r="C35"/>
  <c r="B23"/>
  <c r="A23" s="1"/>
  <c r="C23"/>
  <c r="A4" i="42"/>
  <c r="C13"/>
  <c r="A13" s="1"/>
  <c r="C42"/>
  <c r="A42" s="1"/>
  <c r="C34"/>
  <c r="A34" s="1"/>
  <c r="C26"/>
  <c r="A26" s="1"/>
  <c r="C35"/>
  <c r="A35" s="1"/>
  <c r="C19"/>
  <c r="A19" s="1"/>
  <c r="C36"/>
  <c r="A36" s="1"/>
  <c r="C20"/>
  <c r="A20" s="1"/>
  <c r="C4"/>
  <c r="C48"/>
  <c r="A48" s="1"/>
  <c r="C41"/>
  <c r="A41" s="1"/>
  <c r="C33"/>
  <c r="A33" s="1"/>
  <c r="C25"/>
  <c r="A25" s="1"/>
  <c r="C17"/>
  <c r="A17" s="1"/>
  <c r="C9"/>
  <c r="A9" s="1"/>
  <c r="C7"/>
  <c r="A7" s="1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B4" i="40"/>
  <c r="A4"/>
  <c r="L3"/>
  <c r="K3"/>
  <c r="J3"/>
  <c r="I3" s="1"/>
  <c r="H3" s="1"/>
  <c r="G3" s="1"/>
  <c r="F3" s="1"/>
  <c r="E3"/>
  <c r="D3" s="1"/>
  <c r="C3"/>
  <c r="B3"/>
  <c r="L1" i="42" l="1"/>
  <c r="B1" s="1"/>
  <c r="L1" i="46"/>
  <c r="B1" s="1"/>
  <c r="A18"/>
  <c r="A3" i="44"/>
  <c r="L1"/>
  <c r="B1" s="1"/>
  <c r="A8"/>
  <c r="A7"/>
  <c r="A30"/>
  <c r="A18"/>
  <c r="L1" i="43"/>
  <c r="B1" s="1"/>
  <c r="A20"/>
  <c r="A25"/>
  <c r="A33"/>
  <c r="A41"/>
  <c r="A28"/>
  <c r="A36"/>
  <c r="A44"/>
  <c r="A9"/>
  <c r="A31"/>
  <c r="A43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A3" i="40"/>
  <c r="L1"/>
  <c r="B1" s="1"/>
  <c r="L48" i="36"/>
  <c r="K48"/>
  <c r="J48"/>
  <c r="I48" s="1"/>
  <c r="H48" s="1"/>
  <c r="G48" s="1"/>
  <c r="F48" s="1"/>
  <c r="E48" s="1"/>
  <c r="D48" s="1"/>
  <c r="C48"/>
  <c r="B48"/>
  <c r="A48"/>
  <c r="L47"/>
  <c r="K47"/>
  <c r="J47"/>
  <c r="I47" s="1"/>
  <c r="H47"/>
  <c r="G47" s="1"/>
  <c r="F47" s="1"/>
  <c r="E47" s="1"/>
  <c r="D47" s="1"/>
  <c r="C47"/>
  <c r="B47" s="1"/>
  <c r="A47"/>
  <c r="L46"/>
  <c r="K46"/>
  <c r="J46"/>
  <c r="I46" s="1"/>
  <c r="H46" s="1"/>
  <c r="G46" s="1"/>
  <c r="F46" s="1"/>
  <c r="E46" s="1"/>
  <c r="D46" s="1"/>
  <c r="C46"/>
  <c r="B46"/>
  <c r="A46"/>
  <c r="L45"/>
  <c r="K45"/>
  <c r="J45"/>
  <c r="I45" s="1"/>
  <c r="H45" s="1"/>
  <c r="G45" s="1"/>
  <c r="F45" s="1"/>
  <c r="E45" s="1"/>
  <c r="D45" s="1"/>
  <c r="C45"/>
  <c r="B45"/>
  <c r="A45"/>
  <c r="L44"/>
  <c r="K44"/>
  <c r="J44"/>
  <c r="I44" s="1"/>
  <c r="H44"/>
  <c r="G44" s="1"/>
  <c r="F44" s="1"/>
  <c r="E44" s="1"/>
  <c r="D44" s="1"/>
  <c r="C44" s="1"/>
  <c r="B44"/>
  <c r="A44" s="1"/>
  <c r="L43"/>
  <c r="K43"/>
  <c r="J43"/>
  <c r="I43" s="1"/>
  <c r="H43"/>
  <c r="G43" s="1"/>
  <c r="F43" s="1"/>
  <c r="E43" s="1"/>
  <c r="D43" s="1"/>
  <c r="C43" s="1"/>
  <c r="B43"/>
  <c r="A43" s="1"/>
  <c r="L42"/>
  <c r="K42"/>
  <c r="J42"/>
  <c r="I42" s="1"/>
  <c r="H42" s="1"/>
  <c r="G42" s="1"/>
  <c r="F42" s="1"/>
  <c r="E42" s="1"/>
  <c r="D42" s="1"/>
  <c r="C42"/>
  <c r="B42"/>
  <c r="A42"/>
  <c r="L41"/>
  <c r="K41"/>
  <c r="J41"/>
  <c r="I41" s="1"/>
  <c r="H41" s="1"/>
  <c r="G41" s="1"/>
  <c r="F41" s="1"/>
  <c r="E41" s="1"/>
  <c r="D41" s="1"/>
  <c r="C41"/>
  <c r="B41"/>
  <c r="A41"/>
  <c r="L40"/>
  <c r="K40"/>
  <c r="J40"/>
  <c r="I40" s="1"/>
  <c r="H40"/>
  <c r="G40" s="1"/>
  <c r="F40" s="1"/>
  <c r="E40" s="1"/>
  <c r="D40" s="1"/>
  <c r="C40"/>
  <c r="B40" s="1"/>
  <c r="A40"/>
  <c r="L39"/>
  <c r="K39"/>
  <c r="J39"/>
  <c r="I39" s="1"/>
  <c r="H39"/>
  <c r="G39" s="1"/>
  <c r="F39" s="1"/>
  <c r="E39" s="1"/>
  <c r="D39" s="1"/>
  <c r="C39"/>
  <c r="B39"/>
  <c r="A39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/>
  <c r="G37" s="1"/>
  <c r="F37" s="1"/>
  <c r="E37" s="1"/>
  <c r="D37" s="1"/>
  <c r="C37"/>
  <c r="B37"/>
  <c r="A37"/>
  <c r="L36"/>
  <c r="K36"/>
  <c r="J36"/>
  <c r="I36" s="1"/>
  <c r="H36"/>
  <c r="G36" s="1"/>
  <c r="F36" s="1"/>
  <c r="E36" s="1"/>
  <c r="D36" s="1"/>
  <c r="C36"/>
  <c r="B36" s="1"/>
  <c r="A36"/>
  <c r="L35"/>
  <c r="K35"/>
  <c r="J35"/>
  <c r="I35" s="1"/>
  <c r="H35"/>
  <c r="G35" s="1"/>
  <c r="F35" s="1"/>
  <c r="E35" s="1"/>
  <c r="D35" s="1"/>
  <c r="C35" s="1"/>
  <c r="B35"/>
  <c r="A35"/>
  <c r="L34"/>
  <c r="K34"/>
  <c r="J34"/>
  <c r="I34" s="1"/>
  <c r="H34" s="1"/>
  <c r="G34" s="1"/>
  <c r="F34" s="1"/>
  <c r="E34" s="1"/>
  <c r="D34" s="1"/>
  <c r="C34"/>
  <c r="B34"/>
  <c r="A34"/>
  <c r="L33"/>
  <c r="K33"/>
  <c r="J33"/>
  <c r="I33" s="1"/>
  <c r="H33" s="1"/>
  <c r="G33" s="1"/>
  <c r="F33" s="1"/>
  <c r="E33" s="1"/>
  <c r="D33" s="1"/>
  <c r="C33"/>
  <c r="B33"/>
  <c r="A33"/>
  <c r="L32"/>
  <c r="K32"/>
  <c r="J32"/>
  <c r="I32" s="1"/>
  <c r="H32" s="1"/>
  <c r="G32" s="1"/>
  <c r="F32" s="1"/>
  <c r="E32" s="1"/>
  <c r="D32" s="1"/>
  <c r="C32"/>
  <c r="B32"/>
  <c r="A32" s="1"/>
  <c r="L31"/>
  <c r="K31"/>
  <c r="J31"/>
  <c r="I31" s="1"/>
  <c r="H31"/>
  <c r="G31" s="1"/>
  <c r="F31" s="1"/>
  <c r="E31" s="1"/>
  <c r="D31" s="1"/>
  <c r="C31" s="1"/>
  <c r="B31"/>
  <c r="A31" s="1"/>
  <c r="L30"/>
  <c r="K30"/>
  <c r="J30"/>
  <c r="I30" s="1"/>
  <c r="H30" s="1"/>
  <c r="G30" s="1"/>
  <c r="F30" s="1"/>
  <c r="E30" s="1"/>
  <c r="D30" s="1"/>
  <c r="C30"/>
  <c r="B30"/>
  <c r="A30"/>
  <c r="L29"/>
  <c r="K29"/>
  <c r="J29"/>
  <c r="I29" s="1"/>
  <c r="H29" s="1"/>
  <c r="G29" s="1"/>
  <c r="F29" s="1"/>
  <c r="E29" s="1"/>
  <c r="D29" s="1"/>
  <c r="C29"/>
  <c r="B29"/>
  <c r="A29"/>
  <c r="L28"/>
  <c r="K28"/>
  <c r="J28"/>
  <c r="I28" s="1"/>
  <c r="H28"/>
  <c r="G28" s="1"/>
  <c r="F28" s="1"/>
  <c r="E28" s="1"/>
  <c r="D28" s="1"/>
  <c r="C28"/>
  <c r="B28" s="1"/>
  <c r="A28"/>
  <c r="L27"/>
  <c r="K27"/>
  <c r="J27"/>
  <c r="I27" s="1"/>
  <c r="H27"/>
  <c r="G27" s="1"/>
  <c r="F27" s="1"/>
  <c r="E27" s="1"/>
  <c r="D27" s="1"/>
  <c r="C27"/>
  <c r="B27" s="1"/>
  <c r="A27" s="1"/>
  <c r="L26"/>
  <c r="K26"/>
  <c r="J26"/>
  <c r="I26" s="1"/>
  <c r="H26" s="1"/>
  <c r="G26" s="1"/>
  <c r="F26" s="1"/>
  <c r="E26" s="1"/>
  <c r="D26" s="1"/>
  <c r="C26"/>
  <c r="B26"/>
  <c r="A26"/>
  <c r="L25"/>
  <c r="K25"/>
  <c r="J25"/>
  <c r="I25" s="1"/>
  <c r="H25" s="1"/>
  <c r="G25" s="1"/>
  <c r="F25" s="1"/>
  <c r="E25" s="1"/>
  <c r="D25" s="1"/>
  <c r="C25"/>
  <c r="B25"/>
  <c r="A25"/>
  <c r="L24"/>
  <c r="K24"/>
  <c r="J24"/>
  <c r="I24" s="1"/>
  <c r="H24" s="1"/>
  <c r="G24" s="1"/>
  <c r="F24" s="1"/>
  <c r="E24" s="1"/>
  <c r="D24" s="1"/>
  <c r="C24"/>
  <c r="B24"/>
  <c r="A24"/>
  <c r="L23"/>
  <c r="K23"/>
  <c r="J23"/>
  <c r="I23" s="1"/>
  <c r="H23" s="1"/>
  <c r="G23" s="1"/>
  <c r="F23" s="1"/>
  <c r="E23" s="1"/>
  <c r="D23" s="1"/>
  <c r="C23"/>
  <c r="B23"/>
  <c r="A23"/>
  <c r="L22"/>
  <c r="K22"/>
  <c r="J22"/>
  <c r="I22" s="1"/>
  <c r="H22" s="1"/>
  <c r="G22" s="1"/>
  <c r="F22" s="1"/>
  <c r="E22" s="1"/>
  <c r="D22" s="1"/>
  <c r="C22"/>
  <c r="B22"/>
  <c r="A22"/>
  <c r="L21"/>
  <c r="K21"/>
  <c r="J21"/>
  <c r="I21" s="1"/>
  <c r="H21"/>
  <c r="G21" s="1"/>
  <c r="F21" s="1"/>
  <c r="E21" s="1"/>
  <c r="D21" s="1"/>
  <c r="C21" s="1"/>
  <c r="B21"/>
  <c r="A21"/>
  <c r="L20"/>
  <c r="K20"/>
  <c r="J20"/>
  <c r="I20" s="1"/>
  <c r="H20" s="1"/>
  <c r="G20" s="1"/>
  <c r="F20" s="1"/>
  <c r="E20" s="1"/>
  <c r="D20" s="1"/>
  <c r="C20"/>
  <c r="B20"/>
  <c r="A20"/>
  <c r="L19"/>
  <c r="K19"/>
  <c r="J19"/>
  <c r="I19" s="1"/>
  <c r="H19"/>
  <c r="G19" s="1"/>
  <c r="F19" s="1"/>
  <c r="E19" s="1"/>
  <c r="D19" s="1"/>
  <c r="C19"/>
  <c r="B19" s="1"/>
  <c r="A19" s="1"/>
  <c r="L18"/>
  <c r="K18"/>
  <c r="J18"/>
  <c r="I18" s="1"/>
  <c r="H18" s="1"/>
  <c r="G18" s="1"/>
  <c r="F18" s="1"/>
  <c r="E18" s="1"/>
  <c r="D18" s="1"/>
  <c r="C18"/>
  <c r="B18"/>
  <c r="A18"/>
  <c r="L17"/>
  <c r="K17"/>
  <c r="J17"/>
  <c r="I17" s="1"/>
  <c r="H17"/>
  <c r="G17" s="1"/>
  <c r="F17" s="1"/>
  <c r="E17" s="1"/>
  <c r="D17" s="1"/>
  <c r="C17"/>
  <c r="B17" s="1"/>
  <c r="A17"/>
  <c r="L16"/>
  <c r="K16"/>
  <c r="J16"/>
  <c r="I16" s="1"/>
  <c r="H16" s="1"/>
  <c r="G16" s="1"/>
  <c r="F16" s="1"/>
  <c r="E16" s="1"/>
  <c r="D16" s="1"/>
  <c r="C16"/>
  <c r="B16"/>
  <c r="A16"/>
  <c r="L15"/>
  <c r="K15"/>
  <c r="J15"/>
  <c r="I15" s="1"/>
  <c r="H15" s="1"/>
  <c r="G15" s="1"/>
  <c r="F15" s="1"/>
  <c r="E15" s="1"/>
  <c r="D15" s="1"/>
  <c r="C15"/>
  <c r="B15"/>
  <c r="A15"/>
  <c r="L14"/>
  <c r="K14"/>
  <c r="J14"/>
  <c r="I14" s="1"/>
  <c r="H14" s="1"/>
  <c r="G14" s="1"/>
  <c r="F14" s="1"/>
  <c r="E14" s="1"/>
  <c r="D14" s="1"/>
  <c r="C14"/>
  <c r="B14"/>
  <c r="A14"/>
  <c r="L13"/>
  <c r="K13"/>
  <c r="J13"/>
  <c r="I13" s="1"/>
  <c r="H13" s="1"/>
  <c r="G13" s="1"/>
  <c r="F13" s="1"/>
  <c r="E13" s="1"/>
  <c r="D13" s="1"/>
  <c r="C13"/>
  <c r="B13"/>
  <c r="A13"/>
  <c r="L12"/>
  <c r="K12"/>
  <c r="J12"/>
  <c r="I12" s="1"/>
  <c r="H12"/>
  <c r="G12" s="1"/>
  <c r="F12" s="1"/>
  <c r="E12" s="1"/>
  <c r="D12" s="1"/>
  <c r="C12"/>
  <c r="B12"/>
  <c r="A12"/>
  <c r="L11"/>
  <c r="K11"/>
  <c r="J11"/>
  <c r="I11" s="1"/>
  <c r="H11"/>
  <c r="G11" s="1"/>
  <c r="F11" s="1"/>
  <c r="E11" s="1"/>
  <c r="D11" s="1"/>
  <c r="C11"/>
  <c r="B11" s="1"/>
  <c r="A11" s="1"/>
  <c r="L10"/>
  <c r="K10"/>
  <c r="J10"/>
  <c r="I10" s="1"/>
  <c r="H10" s="1"/>
  <c r="G10" s="1"/>
  <c r="F10" s="1"/>
  <c r="E10" s="1"/>
  <c r="D10" s="1"/>
  <c r="C10"/>
  <c r="B10"/>
  <c r="A10"/>
  <c r="L9"/>
  <c r="K9"/>
  <c r="J9"/>
  <c r="I9" s="1"/>
  <c r="H9"/>
  <c r="G9" s="1"/>
  <c r="F9" s="1"/>
  <c r="E9" s="1"/>
  <c r="D9" s="1"/>
  <c r="C9" s="1"/>
  <c r="B9"/>
  <c r="A9" s="1"/>
  <c r="L8"/>
  <c r="K8"/>
  <c r="J8"/>
  <c r="I8" s="1"/>
  <c r="H8"/>
  <c r="G8" s="1"/>
  <c r="F8" s="1"/>
  <c r="E8" s="1"/>
  <c r="D8" s="1"/>
  <c r="C8"/>
  <c r="B8" s="1"/>
  <c r="A8"/>
  <c r="L7"/>
  <c r="K7"/>
  <c r="J7"/>
  <c r="I7" s="1"/>
  <c r="H7"/>
  <c r="G7" s="1"/>
  <c r="F7" s="1"/>
  <c r="E7" s="1"/>
  <c r="D7" s="1"/>
  <c r="C7"/>
  <c r="B7"/>
  <c r="A7"/>
  <c r="L6"/>
  <c r="K6"/>
  <c r="J6"/>
  <c r="I6" s="1"/>
  <c r="H6" s="1"/>
  <c r="G6" s="1"/>
  <c r="F6" s="1"/>
  <c r="E6" s="1"/>
  <c r="D6" s="1"/>
  <c r="C6"/>
  <c r="B6"/>
  <c r="A6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/>
  <c r="A4"/>
  <c r="L3"/>
  <c r="K3"/>
  <c r="J3"/>
  <c r="I3" s="1"/>
  <c r="H3"/>
  <c r="G3" s="1"/>
  <c r="F3" s="1"/>
  <c r="E3" s="1"/>
  <c r="D3" s="1"/>
  <c r="C3"/>
  <c r="B3"/>
  <c r="A3"/>
  <c r="L1" l="1"/>
  <c r="B1" s="1"/>
  <c r="L48" i="39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<sst xmlns="http://schemas.openxmlformats.org/spreadsheetml/2006/main" count="2486" uniqueCount="433">
  <si>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</si>
  <si>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</si>
  <si>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</si>
  <si>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</si>
  <si>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</si>
  <si>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</si>
  <si>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</si>
  <si>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</si>
  <si>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</si>
  <si>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</si>
  <si>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</si>
  <si>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</si>
  <si>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</si>
  <si>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</si>
  <si>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</si>
  <si>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</si>
  <si>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</si>
  <si>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</si>
  <si>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</si>
  <si>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</si>
  <si>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</si>
  <si>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</si>
  <si>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</si>
  <si>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</si>
  <si>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</si>
  <si>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</si>
  <si>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</si>
  <si>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</si>
  <si>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</si>
  <si>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</si>
  <si>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</si>
  <si>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</si>
  <si>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</si>
  <si>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</si>
  <si>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</si>
  <si>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</si>
  <si>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</si>
  <si>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</si>
  <si>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</si>
  <si>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</si>
  <si>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</si>
  <si>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</si>
  <si>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</si>
  <si>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</si>
  <si>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</si>
  <si>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</si>
  <si>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</si>
  <si>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</si>
  <si>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</si>
  <si>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</si>
  <si>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</si>
  <si>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</si>
  <si>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</si>
  <si>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</si>
  <si>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</si>
  <si>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</si>
  <si>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</si>
  <si>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</si>
  <si>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</si>
  <si>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</si>
  <si>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</si>
  <si>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</si>
  <si>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</si>
  <si>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</si>
  <si>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</si>
  <si>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</si>
  <si>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</si>
  <si>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</si>
  <si>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</si>
  <si>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</si>
  <si>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</si>
  <si>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</si>
  <si>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</si>
  <si>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</si>
  <si>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</si>
  <si>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</si>
  <si>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</si>
  <si>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</si>
  <si>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</si>
  <si>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</si>
  <si>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</si>
  <si>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</si>
  <si>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</si>
  <si>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</si>
  <si>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</si>
  <si>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</si>
  <si>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</si>
  <si>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</si>
  <si>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</si>
  <si>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</si>
  <si>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</si>
  <si>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</si>
  <si>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</si>
  <si>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</si>
  <si>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</si>
  <si>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</si>
  <si>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</si>
  <si>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</si>
  <si>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</si>
  <si>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</si>
  <si>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</si>
  <si>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</si>
  <si>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</si>
  <si>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</si>
  <si>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</si>
  <si>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</si>
  <si>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</si>
  <si>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</si>
  <si>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</si>
  <si>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</si>
  <si>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</si>
  <si>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</si>
  <si>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</si>
  <si>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</si>
  <si>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</si>
  <si>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</si>
  <si>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</si>
  <si>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</si>
  <si>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</si>
  <si>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</si>
  <si>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</si>
  <si>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</si>
  <si>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</si>
  <si>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</si>
  <si>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</si>
  <si>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</si>
  <si>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</si>
  <si>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</si>
  <si>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</si>
  <si>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</si>
  <si>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</si>
  <si>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</si>
  <si>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</si>
  <si>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</si>
  <si>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</si>
  <si>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</si>
  <si>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</si>
  <si>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</si>
  <si>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</si>
  <si>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</si>
  <si>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</si>
  <si>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</si>
  <si>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</si>
  <si>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</si>
  <si>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</si>
  <si>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</si>
  <si>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</si>
  <si>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</si>
  <si>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</si>
  <si>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</si>
  <si>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</si>
  <si>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</si>
  <si>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</si>
  <si>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</si>
  <si>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</si>
  <si>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</si>
  <si>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</si>
  <si>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</si>
  <si>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</si>
  <si>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</si>
  <si>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</si>
  <si>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</si>
  <si>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</si>
  <si>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</si>
  <si>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</si>
  <si>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</si>
  <si>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</si>
  <si>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</si>
  <si>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</si>
  <si>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</si>
  <si>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</si>
  <si>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</si>
  <si>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</si>
  <si>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</si>
  <si>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</si>
  <si>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</si>
  <si>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</si>
  <si>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</si>
  <si>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</si>
  <si>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</si>
  <si>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</si>
  <si>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</si>
  <si>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</si>
  <si>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</si>
  <si>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</si>
  <si>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</si>
  <si>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</si>
  <si>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</si>
  <si>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</si>
  <si>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</si>
  <si>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</si>
  <si>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</si>
  <si>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</si>
  <si>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</si>
  <si>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</si>
  <si>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</si>
  <si>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</si>
  <si>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</si>
  <si>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</si>
  <si>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</si>
  <si>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</si>
  <si>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</si>
  <si>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</si>
  <si>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</si>
  <si>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</si>
  <si>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</si>
  <si>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</si>
  <si>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</si>
  <si>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</si>
  <si>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</si>
  <si>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</si>
  <si>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</si>
  <si>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</si>
  <si>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</si>
  <si>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</si>
  <si>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</si>
  <si>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</si>
  <si>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</si>
  <si>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</si>
  <si>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</si>
  <si>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</si>
  <si>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</si>
  <si>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</si>
  <si>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</si>
  <si>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</si>
  <si>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</si>
  <si>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</si>
  <si>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</si>
  <si>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</si>
  <si>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</si>
  <si>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</si>
  <si>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</si>
  <si>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</si>
  <si>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</si>
  <si>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</si>
  <si>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</si>
  <si>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</si>
  <si>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</si>
  <si>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</si>
  <si>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</si>
  <si>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</si>
  <si>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</si>
  <si>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</si>
  <si>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</si>
  <si>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</si>
  <si>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</si>
  <si>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</si>
  <si>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</si>
  <si>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</si>
  <si>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</si>
  <si>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</si>
  <si>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</si>
  <si>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</si>
  <si>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</si>
  <si>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</si>
  <si>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</si>
  <si>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</si>
  <si>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</si>
  <si>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</si>
  <si>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</si>
  <si>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</si>
  <si>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</si>
  <si>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</si>
  <si>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</si>
  <si>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</si>
  <si>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</si>
  <si>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</si>
  <si>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</si>
  <si>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</si>
  <si>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</si>
  <si>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</si>
  <si>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</si>
  <si>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</si>
  <si>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</si>
  <si>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</si>
  <si>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</si>
  <si>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</si>
  <si>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</si>
  <si>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</si>
  <si>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</si>
  <si>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</si>
  <si>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</si>
  <si>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</si>
  <si>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</si>
  <si>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</si>
  <si>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</si>
  <si>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</si>
  <si>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</si>
  <si>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</si>
  <si>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</si>
  <si>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</si>
  <si>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</si>
  <si>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</si>
  <si>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</si>
  <si>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</si>
  <si>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</si>
  <si>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</si>
  <si>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</si>
  <si>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</si>
  <si>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</si>
  <si>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</si>
  <si>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</si>
  <si>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</si>
  <si>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</si>
  <si>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</si>
  <si>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</si>
  <si>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</si>
  <si>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</si>
  <si>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</si>
  <si>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</si>
  <si>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</si>
  <si>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</si>
  <si>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</si>
  <si>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</si>
  <si>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</si>
  <si>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</si>
  <si>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</si>
  <si>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</si>
  <si>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</si>
  <si>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</si>
  <si>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</si>
  <si>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</si>
  <si>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</si>
  <si>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</si>
  <si>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</si>
  <si>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</si>
  <si>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</si>
  <si>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</si>
  <si>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</si>
  <si>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</si>
  <si>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</si>
  <si>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</si>
  <si>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</si>
  <si>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</si>
  <si>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</si>
  <si>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</si>
  <si>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</si>
  <si>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</si>
  <si>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</si>
  <si>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</si>
  <si>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</si>
  <si>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</si>
  <si>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</si>
  <si>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</si>
  <si>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</si>
  <si>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</si>
  <si>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</si>
  <si>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</si>
  <si>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</si>
  <si>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</si>
  <si>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</si>
  <si>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</si>
  <si>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</si>
  <si>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</si>
  <si>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</si>
  <si>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</si>
  <si>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</si>
  <si>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</si>
  <si>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</si>
  <si>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</si>
  <si>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</si>
  <si>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</si>
  <si>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</si>
  <si>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</si>
  <si>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</si>
  <si>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</si>
  <si>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</si>
  <si>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</si>
  <si>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</si>
  <si>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</si>
  <si>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</si>
  <si>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</si>
  <si>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</si>
  <si>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</si>
  <si>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</si>
  <si>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</si>
  <si>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</si>
  <si>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</si>
  <si>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</si>
  <si>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</si>
  <si>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</si>
  <si>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</si>
  <si>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</si>
  <si>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</si>
  <si>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</si>
  <si>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</si>
  <si>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</si>
  <si>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</si>
  <si>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</si>
  <si>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</si>
  <si>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</si>
  <si>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</si>
  <si>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</si>
  <si>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</si>
  <si>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</si>
  <si>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</si>
  <si>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</si>
  <si>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</si>
  <si>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</si>
  <si>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</si>
  <si>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</si>
  <si>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</si>
  <si>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</si>
  <si>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</si>
  <si>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</si>
  <si>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</si>
  <si>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</si>
  <si>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</si>
  <si>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</si>
  <si>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</si>
  <si>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</si>
  <si>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</si>
  <si>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</si>
  <si>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</si>
  <si>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</si>
  <si>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</si>
  <si>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</si>
  <si>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</si>
  <si>
    <t> 07:58,20:45 </t>
  </si>
  <si>
    <t> 07:56,20:47 </t>
  </si>
  <si>
    <t> 08:00,20:00 </t>
  </si>
  <si>
    <t> 08:05,21:06 </t>
  </si>
  <si>
    <t> 07:48,17:41 </t>
  </si>
  <si>
    <t> 08:58,17:22 </t>
  </si>
  <si>
    <t> 08:00,21:04 </t>
  </si>
  <si>
    <t> 07:57,20:33 </t>
  </si>
  <si>
    <t> 07:59,20:15 </t>
  </si>
  <si>
    <t> 2019.07.01 </t>
  </si>
  <si>
    <t> 08:08,21:09 </t>
  </si>
  <si>
    <t> 07:55,19:33 </t>
  </si>
  <si>
    <t> 09:02,17:07 </t>
  </si>
  <si>
    <t> 08:02,21:21 </t>
  </si>
  <si>
    <t> 07:53,20:57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</si>
</sst>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R16" sqref="R16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42"/>
  <sheetViews>
    <sheetView topLeftCell="B1" zoomScale="89" zoomScaleNormal="89" workbookViewId="0">
      <selection activeCell="T8" sqref="T8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>
        <v>9480</v>
      </c>
      <c r="C8" s="31">
        <v>0</v>
      </c>
      <c r="D8" s="31">
        <v>9480</v>
      </c>
      <c r="E8" s="32">
        <v>6320</v>
      </c>
      <c r="F8" s="32">
        <v>0</v>
      </c>
      <c r="G8" s="32">
        <v>0</v>
      </c>
      <c r="H8" s="32">
        <v>1634.48</v>
      </c>
      <c r="I8" s="32">
        <v>0</v>
      </c>
      <c r="J8" s="32">
        <v>1200</v>
      </c>
      <c r="K8" s="32">
        <v>392.5</v>
      </c>
      <c r="L8" s="32">
        <v>0</v>
      </c>
      <c r="M8" s="32">
        <v>19826.98</v>
      </c>
      <c r="N8" s="32">
        <v>758.4</v>
      </c>
      <c r="O8" s="32">
        <v>16.7</v>
      </c>
      <c r="P8" s="32">
        <v>6.6</v>
      </c>
      <c r="Q8" s="32">
        <v>850</v>
      </c>
      <c r="R8" s="32">
        <v>0</v>
      </c>
      <c r="S8" s="32">
        <v>0</v>
      </c>
      <c r="T8" s="32">
        <v>1319.53</v>
      </c>
      <c r="U8" s="32">
        <v>16875.75</v>
      </c>
    </row>
    <row r="9" spans="1:21">
      <c r="A9" s="33">
        <v>43647</v>
      </c>
      <c r="B9" s="31"/>
      <c r="C9" s="31"/>
      <c r="D9" s="31"/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9" sqref="AN1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O23" sqref="O2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43.98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2639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2.75</v>
      </c>
      <c r="B3" s="22">
        <f>IF(AND(D3&gt;(8*60),J3=0),D3-(8*60),0)</f>
        <v>165</v>
      </c>
      <c r="C3" s="22">
        <f>IF(AND(J3=1,D3&gt;0),D3,0)</f>
        <v>0</v>
      </c>
      <c r="D3" s="22">
        <f>IF(E3&gt;0,E3,0)</f>
        <v>645</v>
      </c>
      <c r="E3" s="22">
        <f>H3-F3</f>
        <v>645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478</v>
      </c>
      <c r="H3" s="22">
        <f>IF(I3=0,0,IF(I3&lt;(11*60+30),(I3-(8*60+30)),IF(I3&lt;(17*60+30),I3-(12*60+30)+3*60,I3-(18*60)+8*60)))</f>
        <v>645</v>
      </c>
      <c r="I3" s="22">
        <f>IF(L3&gt;0,MID(L3,1,2)*60+MID(L3,4,2),0)</f>
        <v>1245</v>
      </c>
      <c r="J3" s="22">
        <f>IF(MID(AO3,2,3)="工作日",0,1)</f>
        <v>0</v>
      </c>
      <c r="K3" s="23" t="str">
        <f>IF(LEN(CLEAN(N3))=13,MID(N3,2,5),IF(LEN(CLEAN(N3))=19,MID(N3,8,5),0))</f>
        <v>07:58</v>
      </c>
      <c r="L3" s="23" t="str">
        <f>IF(LEN(CLEAN(N3))=13,MID(N3,8,5),IF(LEN(CLEAN(N3))=19,MID(N3,14,5),0))</f>
        <v>20:45</v>
      </c>
      <c r="M3" s="26" t="s">
        <v>427</v>
      </c>
      <c r="N3" s="26" t="s">
        <v>418</v>
      </c>
      <c r="O3" s="26" t="s">
        <v>43</v>
      </c>
      <c r="P3" s="27" t="s">
        <v>51</v>
      </c>
      <c r="Q3" s="27" t="s">
        <v>51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7" t="s">
        <v>145</v>
      </c>
      <c r="AQ3" s="27" t="s">
        <v>51</v>
      </c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2.78</v>
      </c>
      <c r="B4" s="22">
        <f t="shared" ref="B4:B48" si="1">IF(AND(D4&gt;(8*60),J4=0),D4-(8*60),0)</f>
        <v>167</v>
      </c>
      <c r="C4" s="22">
        <f t="shared" ref="C4:C48" si="2">IF(AND(J4=1,D4&gt;0),D4,0)</f>
        <v>0</v>
      </c>
      <c r="D4" s="22">
        <f t="shared" ref="D4:D48" si="3">IF(E4&gt;0,E4,0)</f>
        <v>647</v>
      </c>
      <c r="E4" s="22">
        <f t="shared" ref="E4:E48" si="4">H4-F4</f>
        <v>647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476</v>
      </c>
      <c r="H4" s="22">
        <f t="shared" ref="H4:H48" si="7">IF(I4=0,0,IF(I4&lt;(11*60+30),(I4-(8*60+30)),IF(I4&lt;(17*60+30),I4-(12*60+30)+3*60,I4-(18*60)+8*60)))</f>
        <v>647</v>
      </c>
      <c r="I4" s="22">
        <f t="shared" ref="I4:I48" si="8">IF(L4&gt;0,MID(L4,1,2)*60+MID(L4,4,2),0)</f>
        <v>1247</v>
      </c>
      <c r="J4" s="22">
        <f t="shared" ref="J4:J48" si="9">IF(MID(AO4,2,3)="工作日",0,1)</f>
        <v>0</v>
      </c>
      <c r="K4" s="23" t="str">
        <f t="shared" ref="K4:K48" si="10">IF(LEN(CLEAN(N4))=13,MID(N4,2,5),IF(LEN(CLEAN(N4))=19,MID(N4,8,5),0))</f>
        <v>07:56</v>
      </c>
      <c r="L4" s="23" t="str">
        <f t="shared" ref="L4:L48" si="11">IF(LEN(CLEAN(N4))=13,MID(N4,8,5),IF(LEN(CLEAN(N4))=19,MID(N4,14,5),0))</f>
        <v>20:47</v>
      </c>
      <c r="M4" s="26" t="s">
        <v>388</v>
      </c>
      <c r="N4" s="26" t="s">
        <v>419</v>
      </c>
      <c r="O4" s="26" t="s">
        <v>43</v>
      </c>
      <c r="P4" s="27" t="s">
        <v>51</v>
      </c>
      <c r="Q4" s="27" t="s">
        <v>51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7" t="s">
        <v>145</v>
      </c>
      <c r="AQ4" s="27" t="s">
        <v>51</v>
      </c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2</v>
      </c>
      <c r="B5" s="22">
        <f t="shared" si="1"/>
        <v>120</v>
      </c>
      <c r="C5" s="22">
        <f t="shared" si="2"/>
        <v>0</v>
      </c>
      <c r="D5" s="22">
        <f t="shared" si="3"/>
        <v>600</v>
      </c>
      <c r="E5" s="22">
        <f t="shared" si="4"/>
        <v>600</v>
      </c>
      <c r="F5" s="22">
        <f t="shared" si="5"/>
        <v>0</v>
      </c>
      <c r="G5" s="22">
        <f t="shared" si="6"/>
        <v>480</v>
      </c>
      <c r="H5" s="22">
        <f t="shared" si="7"/>
        <v>600</v>
      </c>
      <c r="I5" s="22">
        <f t="shared" si="8"/>
        <v>1200</v>
      </c>
      <c r="J5" s="22">
        <f t="shared" si="9"/>
        <v>0</v>
      </c>
      <c r="K5" s="23" t="str">
        <f t="shared" si="10"/>
        <v>08:00</v>
      </c>
      <c r="L5" s="23" t="str">
        <f t="shared" si="11"/>
        <v>20:00</v>
      </c>
      <c r="M5" s="26" t="s">
        <v>389</v>
      </c>
      <c r="N5" s="26" t="s">
        <v>420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7" t="s">
        <v>51</v>
      </c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3.1</v>
      </c>
      <c r="B6" s="22">
        <f t="shared" si="1"/>
        <v>186</v>
      </c>
      <c r="C6" s="22">
        <f t="shared" si="2"/>
        <v>0</v>
      </c>
      <c r="D6" s="22">
        <f t="shared" si="3"/>
        <v>666</v>
      </c>
      <c r="E6" s="22">
        <f t="shared" si="4"/>
        <v>666</v>
      </c>
      <c r="F6" s="22">
        <f t="shared" si="5"/>
        <v>0</v>
      </c>
      <c r="G6" s="22">
        <f t="shared" si="6"/>
        <v>485</v>
      </c>
      <c r="H6" s="22">
        <f t="shared" si="7"/>
        <v>666</v>
      </c>
      <c r="I6" s="22">
        <f t="shared" si="8"/>
        <v>1266</v>
      </c>
      <c r="J6" s="22">
        <f t="shared" si="9"/>
        <v>0</v>
      </c>
      <c r="K6" s="23" t="str">
        <f t="shared" si="10"/>
        <v>08:05</v>
      </c>
      <c r="L6" s="23" t="str">
        <f t="shared" si="11"/>
        <v>21:06</v>
      </c>
      <c r="M6" s="26" t="s">
        <v>390</v>
      </c>
      <c r="N6" s="26" t="s">
        <v>421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7" t="s">
        <v>51</v>
      </c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461</v>
      </c>
      <c r="E7" s="22">
        <f t="shared" si="4"/>
        <v>461</v>
      </c>
      <c r="F7" s="22">
        <f t="shared" si="5"/>
        <v>0</v>
      </c>
      <c r="G7" s="22">
        <f t="shared" si="6"/>
        <v>468</v>
      </c>
      <c r="H7" s="22">
        <f t="shared" si="7"/>
        <v>461</v>
      </c>
      <c r="I7" s="22">
        <f t="shared" si="8"/>
        <v>1061</v>
      </c>
      <c r="J7" s="22">
        <f t="shared" si="9"/>
        <v>0</v>
      </c>
      <c r="K7" s="23" t="str">
        <f t="shared" si="10"/>
        <v>07:48</v>
      </c>
      <c r="L7" s="23" t="str">
        <f t="shared" si="11"/>
        <v>17:41</v>
      </c>
      <c r="M7" s="26" t="s">
        <v>391</v>
      </c>
      <c r="N7" s="26" t="s">
        <v>422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7.4</v>
      </c>
      <c r="B8" s="22">
        <f t="shared" si="1"/>
        <v>0</v>
      </c>
      <c r="C8" s="22">
        <f t="shared" si="2"/>
        <v>444</v>
      </c>
      <c r="D8" s="22">
        <f t="shared" si="3"/>
        <v>444</v>
      </c>
      <c r="E8" s="22">
        <f t="shared" si="4"/>
        <v>444</v>
      </c>
      <c r="F8" s="22">
        <f t="shared" si="5"/>
        <v>28</v>
      </c>
      <c r="G8" s="22">
        <f t="shared" si="6"/>
        <v>538</v>
      </c>
      <c r="H8" s="22">
        <f t="shared" si="7"/>
        <v>472</v>
      </c>
      <c r="I8" s="22">
        <f t="shared" si="8"/>
        <v>1042</v>
      </c>
      <c r="J8" s="22">
        <f t="shared" si="9"/>
        <v>1</v>
      </c>
      <c r="K8" s="23" t="str">
        <f t="shared" si="10"/>
        <v>08:58</v>
      </c>
      <c r="L8" s="23" t="str">
        <f t="shared" si="11"/>
        <v>17:22</v>
      </c>
      <c r="M8" s="26" t="s">
        <v>392</v>
      </c>
      <c r="N8" s="26" t="s">
        <v>423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7" t="s">
        <v>46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393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3.07</v>
      </c>
      <c r="B10" s="22">
        <f t="shared" si="1"/>
        <v>184</v>
      </c>
      <c r="C10" s="22">
        <f t="shared" si="2"/>
        <v>0</v>
      </c>
      <c r="D10" s="22">
        <f t="shared" si="3"/>
        <v>664</v>
      </c>
      <c r="E10" s="22">
        <f t="shared" si="4"/>
        <v>664</v>
      </c>
      <c r="F10" s="22">
        <f t="shared" si="5"/>
        <v>0</v>
      </c>
      <c r="G10" s="22">
        <f t="shared" si="6"/>
        <v>480</v>
      </c>
      <c r="H10" s="22">
        <f t="shared" si="7"/>
        <v>664</v>
      </c>
      <c r="I10" s="22">
        <f t="shared" si="8"/>
        <v>1264</v>
      </c>
      <c r="J10" s="22">
        <f t="shared" si="9"/>
        <v>0</v>
      </c>
      <c r="K10" s="23" t="str">
        <f t="shared" si="10"/>
        <v>08:00</v>
      </c>
      <c r="L10" s="23" t="str">
        <f t="shared" si="11"/>
        <v>21:04</v>
      </c>
      <c r="M10" s="26" t="s">
        <v>394</v>
      </c>
      <c r="N10" s="26" t="s">
        <v>424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7" t="s">
        <v>51</v>
      </c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2.5499999999999998</v>
      </c>
      <c r="B11" s="22">
        <f t="shared" si="1"/>
        <v>153</v>
      </c>
      <c r="C11" s="22">
        <f t="shared" si="2"/>
        <v>0</v>
      </c>
      <c r="D11" s="22">
        <f t="shared" si="3"/>
        <v>633</v>
      </c>
      <c r="E11" s="22">
        <f t="shared" si="4"/>
        <v>633</v>
      </c>
      <c r="F11" s="22">
        <f t="shared" si="5"/>
        <v>0</v>
      </c>
      <c r="G11" s="22">
        <f t="shared" si="6"/>
        <v>477</v>
      </c>
      <c r="H11" s="22">
        <f t="shared" si="7"/>
        <v>633</v>
      </c>
      <c r="I11" s="22">
        <f t="shared" si="8"/>
        <v>1233</v>
      </c>
      <c r="J11" s="22">
        <f t="shared" si="9"/>
        <v>0</v>
      </c>
      <c r="K11" s="23" t="str">
        <f t="shared" si="10"/>
        <v>07:57</v>
      </c>
      <c r="L11" s="23" t="str">
        <f t="shared" si="11"/>
        <v>20:33</v>
      </c>
      <c r="M11" s="26" t="s">
        <v>395</v>
      </c>
      <c r="N11" s="26" t="s">
        <v>425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7" t="s">
        <v>51</v>
      </c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2.25</v>
      </c>
      <c r="B12" s="22">
        <f t="shared" si="1"/>
        <v>135</v>
      </c>
      <c r="C12" s="22">
        <f t="shared" si="2"/>
        <v>0</v>
      </c>
      <c r="D12" s="22">
        <f t="shared" si="3"/>
        <v>615</v>
      </c>
      <c r="E12" s="22">
        <f t="shared" si="4"/>
        <v>615</v>
      </c>
      <c r="F12" s="22">
        <f t="shared" si="5"/>
        <v>0</v>
      </c>
      <c r="G12" s="22">
        <f t="shared" si="6"/>
        <v>479</v>
      </c>
      <c r="H12" s="22">
        <f t="shared" si="7"/>
        <v>615</v>
      </c>
      <c r="I12" s="22">
        <f t="shared" si="8"/>
        <v>1215</v>
      </c>
      <c r="J12" s="22">
        <f t="shared" si="9"/>
        <v>0</v>
      </c>
      <c r="K12" s="23" t="str">
        <f t="shared" si="10"/>
        <v>07:59</v>
      </c>
      <c r="L12" s="23" t="str">
        <f t="shared" si="11"/>
        <v>20:15</v>
      </c>
      <c r="M12" s="26" t="s">
        <v>396</v>
      </c>
      <c r="N12" s="26" t="s">
        <v>426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7" t="s">
        <v>51</v>
      </c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3.15</v>
      </c>
      <c r="B13" s="22">
        <f t="shared" si="1"/>
        <v>189</v>
      </c>
      <c r="C13" s="22">
        <f t="shared" si="2"/>
        <v>0</v>
      </c>
      <c r="D13" s="22">
        <f t="shared" si="3"/>
        <v>669</v>
      </c>
      <c r="E13" s="22">
        <f t="shared" si="4"/>
        <v>669</v>
      </c>
      <c r="F13" s="22">
        <f t="shared" si="5"/>
        <v>0</v>
      </c>
      <c r="G13" s="22">
        <f t="shared" si="6"/>
        <v>488</v>
      </c>
      <c r="H13" s="22">
        <f t="shared" si="7"/>
        <v>669</v>
      </c>
      <c r="I13" s="22">
        <f t="shared" si="8"/>
        <v>1269</v>
      </c>
      <c r="J13" s="22">
        <f t="shared" si="9"/>
        <v>0</v>
      </c>
      <c r="K13" s="23" t="str">
        <f t="shared" si="10"/>
        <v>08:08</v>
      </c>
      <c r="L13" s="23" t="str">
        <f t="shared" si="11"/>
        <v>21:09</v>
      </c>
      <c r="M13" s="26" t="s">
        <v>397</v>
      </c>
      <c r="N13" s="26" t="s">
        <v>428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7" t="s">
        <v>51</v>
      </c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1.55</v>
      </c>
      <c r="B14" s="22">
        <f t="shared" si="1"/>
        <v>93</v>
      </c>
      <c r="C14" s="22">
        <f t="shared" si="2"/>
        <v>0</v>
      </c>
      <c r="D14" s="22">
        <f t="shared" si="3"/>
        <v>573</v>
      </c>
      <c r="E14" s="22">
        <f t="shared" si="4"/>
        <v>573</v>
      </c>
      <c r="F14" s="22">
        <f t="shared" si="5"/>
        <v>0</v>
      </c>
      <c r="G14" s="22">
        <f t="shared" si="6"/>
        <v>475</v>
      </c>
      <c r="H14" s="22">
        <f t="shared" si="7"/>
        <v>573</v>
      </c>
      <c r="I14" s="22">
        <f t="shared" si="8"/>
        <v>1173</v>
      </c>
      <c r="J14" s="22">
        <f t="shared" si="9"/>
        <v>0</v>
      </c>
      <c r="K14" s="23" t="str">
        <f t="shared" si="10"/>
        <v>07:55</v>
      </c>
      <c r="L14" s="23" t="str">
        <f t="shared" si="11"/>
        <v>19:33</v>
      </c>
      <c r="M14" s="26" t="s">
        <v>398</v>
      </c>
      <c r="N14" s="26" t="s">
        <v>429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7.08</v>
      </c>
      <c r="B15" s="22">
        <f t="shared" si="1"/>
        <v>0</v>
      </c>
      <c r="C15" s="22">
        <f t="shared" si="2"/>
        <v>425</v>
      </c>
      <c r="D15" s="22">
        <f t="shared" si="3"/>
        <v>425</v>
      </c>
      <c r="E15" s="22">
        <f t="shared" si="4"/>
        <v>425</v>
      </c>
      <c r="F15" s="22">
        <f t="shared" si="5"/>
        <v>32</v>
      </c>
      <c r="G15" s="22">
        <f t="shared" si="6"/>
        <v>542</v>
      </c>
      <c r="H15" s="22">
        <f t="shared" si="7"/>
        <v>457</v>
      </c>
      <c r="I15" s="22">
        <f t="shared" si="8"/>
        <v>1027</v>
      </c>
      <c r="J15" s="22">
        <f t="shared" si="9"/>
        <v>1</v>
      </c>
      <c r="K15" s="23" t="str">
        <f t="shared" si="10"/>
        <v>09:02</v>
      </c>
      <c r="L15" s="23" t="str">
        <f t="shared" si="11"/>
        <v>17:07</v>
      </c>
      <c r="M15" s="26" t="s">
        <v>399</v>
      </c>
      <c r="N15" s="26" t="s">
        <v>430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6"/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400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3.35</v>
      </c>
      <c r="B17" s="22">
        <f t="shared" si="1"/>
        <v>201</v>
      </c>
      <c r="C17" s="22">
        <f t="shared" si="2"/>
        <v>0</v>
      </c>
      <c r="D17" s="22">
        <f t="shared" si="3"/>
        <v>681</v>
      </c>
      <c r="E17" s="22">
        <f t="shared" si="4"/>
        <v>681</v>
      </c>
      <c r="F17" s="22">
        <f t="shared" si="5"/>
        <v>0</v>
      </c>
      <c r="G17" s="22">
        <f t="shared" si="6"/>
        <v>482</v>
      </c>
      <c r="H17" s="22">
        <f t="shared" si="7"/>
        <v>681</v>
      </c>
      <c r="I17" s="22">
        <f t="shared" si="8"/>
        <v>1281</v>
      </c>
      <c r="J17" s="22">
        <f t="shared" si="9"/>
        <v>0</v>
      </c>
      <c r="K17" s="23" t="str">
        <f t="shared" si="10"/>
        <v>08:02</v>
      </c>
      <c r="L17" s="23" t="str">
        <f t="shared" si="11"/>
        <v>21:21</v>
      </c>
      <c r="M17" s="26" t="s">
        <v>401</v>
      </c>
      <c r="N17" s="26" t="s">
        <v>431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7" t="s">
        <v>51</v>
      </c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2.95</v>
      </c>
      <c r="B18" s="22">
        <f t="shared" si="1"/>
        <v>177</v>
      </c>
      <c r="C18" s="22">
        <f t="shared" si="2"/>
        <v>0</v>
      </c>
      <c r="D18" s="22">
        <f t="shared" si="3"/>
        <v>657</v>
      </c>
      <c r="E18" s="22">
        <f t="shared" si="4"/>
        <v>657</v>
      </c>
      <c r="F18" s="22">
        <f t="shared" si="5"/>
        <v>0</v>
      </c>
      <c r="G18" s="22">
        <f t="shared" si="6"/>
        <v>473</v>
      </c>
      <c r="H18" s="22">
        <f t="shared" si="7"/>
        <v>657</v>
      </c>
      <c r="I18" s="22">
        <f t="shared" si="8"/>
        <v>1257</v>
      </c>
      <c r="J18" s="22">
        <f t="shared" si="9"/>
        <v>0</v>
      </c>
      <c r="K18" s="23" t="str">
        <f t="shared" si="10"/>
        <v>07:53</v>
      </c>
      <c r="L18" s="23" t="str">
        <f t="shared" si="11"/>
        <v>20:57</v>
      </c>
      <c r="M18" s="26" t="s">
        <v>402</v>
      </c>
      <c r="N18" s="26" t="s">
        <v>432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7" t="s">
        <v>51</v>
      </c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0</v>
      </c>
      <c r="K19" s="23">
        <f t="shared" si="10"/>
        <v>0</v>
      </c>
      <c r="L19" s="23">
        <f t="shared" si="11"/>
        <v>0</v>
      </c>
      <c r="M19" s="26" t="s">
        <v>403</v>
      </c>
      <c r="N19" s="26" t="s">
        <v>48</v>
      </c>
      <c r="O19" s="26" t="s">
        <v>43</v>
      </c>
      <c r="P19" s="27" t="s">
        <v>51</v>
      </c>
      <c r="Q19" s="26"/>
      <c r="R19" s="26"/>
      <c r="S19" s="26"/>
      <c r="T19" s="27" t="s">
        <v>51</v>
      </c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404</v>
      </c>
      <c r="N20" s="26" t="s">
        <v>48</v>
      </c>
      <c r="O20" s="26" t="s">
        <v>43</v>
      </c>
      <c r="P20" s="27" t="s">
        <v>51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405</v>
      </c>
      <c r="N21" s="26" t="s">
        <v>48</v>
      </c>
      <c r="O21" s="26" t="s">
        <v>43</v>
      </c>
      <c r="P21" s="27" t="s">
        <v>51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26" t="s">
        <v>406</v>
      </c>
      <c r="N22" s="26" t="s">
        <v>48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6"/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407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0</v>
      </c>
      <c r="K24" s="23">
        <f t="shared" si="10"/>
        <v>0</v>
      </c>
      <c r="L24" s="23">
        <f t="shared" si="11"/>
        <v>0</v>
      </c>
      <c r="M24" s="26" t="s">
        <v>408</v>
      </c>
      <c r="N24" s="26" t="s">
        <v>48</v>
      </c>
      <c r="O24" s="26" t="s">
        <v>43</v>
      </c>
      <c r="P24" s="27" t="s">
        <v>51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0</v>
      </c>
      <c r="K25" s="23">
        <f t="shared" si="10"/>
        <v>0</v>
      </c>
      <c r="L25" s="23">
        <f t="shared" si="11"/>
        <v>0</v>
      </c>
      <c r="M25" s="26" t="s">
        <v>409</v>
      </c>
      <c r="N25" s="26" t="s">
        <v>48</v>
      </c>
      <c r="O25" s="26" t="s">
        <v>43</v>
      </c>
      <c r="P25" s="27" t="s">
        <v>51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0</v>
      </c>
      <c r="K26" s="23">
        <f t="shared" si="10"/>
        <v>0</v>
      </c>
      <c r="L26" s="23">
        <f t="shared" si="11"/>
        <v>0</v>
      </c>
      <c r="M26" s="26" t="s">
        <v>410</v>
      </c>
      <c r="N26" s="26" t="s">
        <v>48</v>
      </c>
      <c r="O26" s="26" t="s">
        <v>43</v>
      </c>
      <c r="P26" s="27" t="s">
        <v>51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6"/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411</v>
      </c>
      <c r="N27" s="26" t="s">
        <v>48</v>
      </c>
      <c r="O27" s="26" t="s">
        <v>43</v>
      </c>
      <c r="P27" s="27" t="s">
        <v>51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412</v>
      </c>
      <c r="N28" s="26" t="s">
        <v>48</v>
      </c>
      <c r="O28" s="26" t="s">
        <v>43</v>
      </c>
      <c r="P28" s="27" t="s">
        <v>51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26" t="s">
        <v>413</v>
      </c>
      <c r="N29" s="26" t="s">
        <v>48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414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415</v>
      </c>
      <c r="N31" s="26" t="s">
        <v>48</v>
      </c>
      <c r="O31" s="26" t="s">
        <v>43</v>
      </c>
      <c r="P31" s="27" t="s">
        <v>51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416</v>
      </c>
      <c r="N32" s="26" t="s">
        <v>48</v>
      </c>
      <c r="O32" s="26" t="s">
        <v>43</v>
      </c>
      <c r="P32" s="27" t="s">
        <v>51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0</v>
      </c>
      <c r="K33" s="23">
        <f t="shared" si="10"/>
        <v>0</v>
      </c>
      <c r="L33" s="23">
        <f t="shared" si="11"/>
        <v>0</v>
      </c>
      <c r="M33" s="26" t="s">
        <v>417</v>
      </c>
      <c r="N33" s="26" t="s">
        <v>48</v>
      </c>
      <c r="O33" s="26" t="s">
        <v>43</v>
      </c>
      <c r="P33" s="27" t="s">
        <v>51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24" sqref="N2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工资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2019-07-17T11:07:07Z</dcterms:modified>
</cp:coreProperties>
</file>