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加班统计" sheetId="36" r:id="rId1"/>
    <sheet name="隐藏" sheetId="38" state="hidden" r:id="rId2"/>
    <sheet name="temp" sheetId="34" r:id="rId3"/>
  </sheets>
  <calcPr calcId="124519"/>
</workbook>
</file>

<file path=xl/calcChain.xml><?xml version="1.0" encoding="utf-8"?>
<calcChain xmlns="http://schemas.openxmlformats.org/spreadsheetml/2006/main">
  <c r="L48" i="38"/>
  <c r="I48" s="1"/>
  <c r="H48" s="1"/>
  <c r="E48" s="1"/>
  <c r="D48" s="1"/>
  <c r="B48" s="1"/>
  <c r="K48"/>
  <c r="J48"/>
  <c r="C48" s="1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C44" s="1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C40" s="1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G38"/>
  <c r="F38"/>
  <c r="L37"/>
  <c r="I37" s="1"/>
  <c r="H37" s="1"/>
  <c r="E37" s="1"/>
  <c r="D37" s="1"/>
  <c r="B37" s="1"/>
  <c r="K37"/>
  <c r="J37"/>
  <c r="C37" s="1"/>
  <c r="G37"/>
  <c r="F37"/>
  <c r="L36"/>
  <c r="I36" s="1"/>
  <c r="H36" s="1"/>
  <c r="E36" s="1"/>
  <c r="D36" s="1"/>
  <c r="B36" s="1"/>
  <c r="K36"/>
  <c r="J36"/>
  <c r="C36" s="1"/>
  <c r="G36"/>
  <c r="F36"/>
  <c r="L35"/>
  <c r="I35" s="1"/>
  <c r="H35" s="1"/>
  <c r="E35" s="1"/>
  <c r="D35" s="1"/>
  <c r="B35" s="1"/>
  <c r="K35"/>
  <c r="J35"/>
  <c r="G35"/>
  <c r="F35"/>
  <c r="L34"/>
  <c r="I34" s="1"/>
  <c r="H34" s="1"/>
  <c r="E34" s="1"/>
  <c r="D34" s="1"/>
  <c r="B34" s="1"/>
  <c r="K34"/>
  <c r="J34"/>
  <c r="G34"/>
  <c r="F34"/>
  <c r="L33"/>
  <c r="I33" s="1"/>
  <c r="H33" s="1"/>
  <c r="E33" s="1"/>
  <c r="D33" s="1"/>
  <c r="B33" s="1"/>
  <c r="K33"/>
  <c r="J33"/>
  <c r="C33" s="1"/>
  <c r="G33"/>
  <c r="F33"/>
  <c r="L32"/>
  <c r="I32" s="1"/>
  <c r="H32" s="1"/>
  <c r="E32" s="1"/>
  <c r="D32" s="1"/>
  <c r="B32" s="1"/>
  <c r="K32"/>
  <c r="J32"/>
  <c r="C32" s="1"/>
  <c r="G32"/>
  <c r="F32"/>
  <c r="L31"/>
  <c r="I31" s="1"/>
  <c r="H31" s="1"/>
  <c r="E31" s="1"/>
  <c r="D31" s="1"/>
  <c r="B31" s="1"/>
  <c r="K31"/>
  <c r="J31"/>
  <c r="G31"/>
  <c r="F31"/>
  <c r="L30"/>
  <c r="I30" s="1"/>
  <c r="H30" s="1"/>
  <c r="E30" s="1"/>
  <c r="D30" s="1"/>
  <c r="B30" s="1"/>
  <c r="K30"/>
  <c r="J30"/>
  <c r="G30"/>
  <c r="F30"/>
  <c r="L29"/>
  <c r="I29" s="1"/>
  <c r="H29" s="1"/>
  <c r="E29" s="1"/>
  <c r="D29" s="1"/>
  <c r="B29" s="1"/>
  <c r="K29"/>
  <c r="J29"/>
  <c r="C29" s="1"/>
  <c r="G29"/>
  <c r="F29"/>
  <c r="L28"/>
  <c r="I28" s="1"/>
  <c r="H28" s="1"/>
  <c r="E28" s="1"/>
  <c r="D28" s="1"/>
  <c r="B28" s="1"/>
  <c r="K28"/>
  <c r="J28"/>
  <c r="C28" s="1"/>
  <c r="G28"/>
  <c r="F28"/>
  <c r="L27"/>
  <c r="I27" s="1"/>
  <c r="H27" s="1"/>
  <c r="E27" s="1"/>
  <c r="D27" s="1"/>
  <c r="B27" s="1"/>
  <c r="K27"/>
  <c r="J27"/>
  <c r="G27"/>
  <c r="F27"/>
  <c r="L26"/>
  <c r="I26" s="1"/>
  <c r="H26" s="1"/>
  <c r="E26" s="1"/>
  <c r="D26" s="1"/>
  <c r="B26" s="1"/>
  <c r="K26"/>
  <c r="J26"/>
  <c r="G26"/>
  <c r="F26"/>
  <c r="L25"/>
  <c r="I25" s="1"/>
  <c r="H25" s="1"/>
  <c r="E25" s="1"/>
  <c r="D25" s="1"/>
  <c r="B25" s="1"/>
  <c r="K25"/>
  <c r="J25"/>
  <c r="C25" s="1"/>
  <c r="G25"/>
  <c r="F25"/>
  <c r="L24"/>
  <c r="I24" s="1"/>
  <c r="H24" s="1"/>
  <c r="E24" s="1"/>
  <c r="D24" s="1"/>
  <c r="B24" s="1"/>
  <c r="K24"/>
  <c r="J24"/>
  <c r="C24" s="1"/>
  <c r="G24"/>
  <c r="F24"/>
  <c r="L23"/>
  <c r="I23" s="1"/>
  <c r="H23" s="1"/>
  <c r="E23" s="1"/>
  <c r="D23" s="1"/>
  <c r="B23" s="1"/>
  <c r="K23"/>
  <c r="J23"/>
  <c r="G23"/>
  <c r="F23"/>
  <c r="L22"/>
  <c r="I22" s="1"/>
  <c r="H22" s="1"/>
  <c r="E22" s="1"/>
  <c r="D22" s="1"/>
  <c r="B22" s="1"/>
  <c r="K22"/>
  <c r="J22"/>
  <c r="G22"/>
  <c r="F22"/>
  <c r="L21"/>
  <c r="I21" s="1"/>
  <c r="H21" s="1"/>
  <c r="E21" s="1"/>
  <c r="D21" s="1"/>
  <c r="B21" s="1"/>
  <c r="K21"/>
  <c r="J21"/>
  <c r="C21" s="1"/>
  <c r="G21"/>
  <c r="F21"/>
  <c r="L20"/>
  <c r="I20" s="1"/>
  <c r="H20" s="1"/>
  <c r="E20" s="1"/>
  <c r="D20" s="1"/>
  <c r="B20" s="1"/>
  <c r="K20"/>
  <c r="J20"/>
  <c r="C20" s="1"/>
  <c r="G20"/>
  <c r="F20"/>
  <c r="L19"/>
  <c r="I19" s="1"/>
  <c r="H19" s="1"/>
  <c r="E19" s="1"/>
  <c r="D19" s="1"/>
  <c r="B19" s="1"/>
  <c r="K19"/>
  <c r="J19"/>
  <c r="G19"/>
  <c r="F19"/>
  <c r="L18"/>
  <c r="I18" s="1"/>
  <c r="H18" s="1"/>
  <c r="E18" s="1"/>
  <c r="D18" s="1"/>
  <c r="B18" s="1"/>
  <c r="K18"/>
  <c r="J18"/>
  <c r="G18"/>
  <c r="F18"/>
  <c r="L17"/>
  <c r="I17" s="1"/>
  <c r="H17" s="1"/>
  <c r="E17" s="1"/>
  <c r="D17" s="1"/>
  <c r="B17" s="1"/>
  <c r="K17"/>
  <c r="J17"/>
  <c r="C17" s="1"/>
  <c r="G17"/>
  <c r="F17"/>
  <c r="L16"/>
  <c r="I16" s="1"/>
  <c r="H16" s="1"/>
  <c r="E16" s="1"/>
  <c r="D16" s="1"/>
  <c r="B16" s="1"/>
  <c r="K16"/>
  <c r="J16"/>
  <c r="C16" s="1"/>
  <c r="G16"/>
  <c r="F16"/>
  <c r="L15"/>
  <c r="I15" s="1"/>
  <c r="H15" s="1"/>
  <c r="E15" s="1"/>
  <c r="D15" s="1"/>
  <c r="B15" s="1"/>
  <c r="K15"/>
  <c r="J15"/>
  <c r="G15"/>
  <c r="F15"/>
  <c r="L14"/>
  <c r="I14" s="1"/>
  <c r="H14" s="1"/>
  <c r="E14" s="1"/>
  <c r="D14" s="1"/>
  <c r="B14" s="1"/>
  <c r="K14"/>
  <c r="J14"/>
  <c r="G14"/>
  <c r="F14"/>
  <c r="L13"/>
  <c r="I13" s="1"/>
  <c r="H13" s="1"/>
  <c r="E13" s="1"/>
  <c r="D13" s="1"/>
  <c r="K13"/>
  <c r="J13"/>
  <c r="G13"/>
  <c r="F13"/>
  <c r="L12"/>
  <c r="I12" s="1"/>
  <c r="H12" s="1"/>
  <c r="E12" s="1"/>
  <c r="D12" s="1"/>
  <c r="K12"/>
  <c r="J12"/>
  <c r="G12"/>
  <c r="F12" s="1"/>
  <c r="L11"/>
  <c r="I11" s="1"/>
  <c r="H11" s="1"/>
  <c r="E11" s="1"/>
  <c r="D11" s="1"/>
  <c r="K11"/>
  <c r="J11"/>
  <c r="G11"/>
  <c r="F11" s="1"/>
  <c r="L10"/>
  <c r="I10" s="1"/>
  <c r="H10" s="1"/>
  <c r="E10" s="1"/>
  <c r="D10" s="1"/>
  <c r="K10"/>
  <c r="J10"/>
  <c r="G10"/>
  <c r="F10" s="1"/>
  <c r="L9"/>
  <c r="I9" s="1"/>
  <c r="H9" s="1"/>
  <c r="E9" s="1"/>
  <c r="D9" s="1"/>
  <c r="K9"/>
  <c r="J9"/>
  <c r="G9"/>
  <c r="F9" s="1"/>
  <c r="L8"/>
  <c r="I8" s="1"/>
  <c r="H8" s="1"/>
  <c r="E8" s="1"/>
  <c r="D8" s="1"/>
  <c r="K8"/>
  <c r="J8"/>
  <c r="G8"/>
  <c r="F8" s="1"/>
  <c r="L7"/>
  <c r="I7" s="1"/>
  <c r="H7" s="1"/>
  <c r="E7" s="1"/>
  <c r="D7" s="1"/>
  <c r="K7"/>
  <c r="J7"/>
  <c r="G7"/>
  <c r="F7" s="1"/>
  <c r="L6"/>
  <c r="I6" s="1"/>
  <c r="H6" s="1"/>
  <c r="E6" s="1"/>
  <c r="D6" s="1"/>
  <c r="K6"/>
  <c r="J6"/>
  <c r="G6"/>
  <c r="F6" s="1"/>
  <c r="L5"/>
  <c r="I5" s="1"/>
  <c r="H5" s="1"/>
  <c r="E5" s="1"/>
  <c r="D5" s="1"/>
  <c r="K5"/>
  <c r="J5"/>
  <c r="G5"/>
  <c r="F5" s="1"/>
  <c r="L4"/>
  <c r="I4" s="1"/>
  <c r="H4" s="1"/>
  <c r="E4" s="1"/>
  <c r="D4" s="1"/>
  <c r="K4"/>
  <c r="J4"/>
  <c r="G4"/>
  <c r="F4" s="1"/>
  <c r="L3"/>
  <c r="I3" s="1"/>
  <c r="H3" s="1"/>
  <c r="E3" s="1"/>
  <c r="D3" s="1"/>
  <c r="K3"/>
  <c r="J3"/>
  <c r="G3"/>
  <c r="F3" s="1"/>
  <c r="G5" i="36"/>
  <c r="F5" s="1"/>
  <c r="K4"/>
  <c r="G4" s="1"/>
  <c r="F4" s="1"/>
  <c r="K5"/>
  <c r="K6"/>
  <c r="G6" s="1"/>
  <c r="F6" s="1"/>
  <c r="K7"/>
  <c r="G7" s="1"/>
  <c r="F7" s="1"/>
  <c r="K8"/>
  <c r="G8" s="1"/>
  <c r="F8" s="1"/>
  <c r="K9"/>
  <c r="G9" s="1"/>
  <c r="F9" s="1"/>
  <c r="K10"/>
  <c r="G10" s="1"/>
  <c r="F10" s="1"/>
  <c r="K11"/>
  <c r="G11" s="1"/>
  <c r="F11" s="1"/>
  <c r="K12"/>
  <c r="G12" s="1"/>
  <c r="F12" s="1"/>
  <c r="K13"/>
  <c r="G13" s="1"/>
  <c r="F13" s="1"/>
  <c r="K14"/>
  <c r="G14" s="1"/>
  <c r="F14" s="1"/>
  <c r="K15"/>
  <c r="G15" s="1"/>
  <c r="F15" s="1"/>
  <c r="K16"/>
  <c r="G16" s="1"/>
  <c r="F16" s="1"/>
  <c r="K17"/>
  <c r="G17" s="1"/>
  <c r="F17" s="1"/>
  <c r="K18"/>
  <c r="G18" s="1"/>
  <c r="F18" s="1"/>
  <c r="K19"/>
  <c r="G19" s="1"/>
  <c r="F19" s="1"/>
  <c r="K20"/>
  <c r="G20" s="1"/>
  <c r="F20" s="1"/>
  <c r="K21"/>
  <c r="G21" s="1"/>
  <c r="F21" s="1"/>
  <c r="K22"/>
  <c r="G22" s="1"/>
  <c r="F22" s="1"/>
  <c r="K23"/>
  <c r="G23" s="1"/>
  <c r="F23" s="1"/>
  <c r="K24"/>
  <c r="G24" s="1"/>
  <c r="F24" s="1"/>
  <c r="K25"/>
  <c r="G25" s="1"/>
  <c r="F25" s="1"/>
  <c r="K26"/>
  <c r="G26" s="1"/>
  <c r="F26" s="1"/>
  <c r="K27"/>
  <c r="G27" s="1"/>
  <c r="F27" s="1"/>
  <c r="K28"/>
  <c r="G28" s="1"/>
  <c r="F28" s="1"/>
  <c r="K29"/>
  <c r="G29" s="1"/>
  <c r="F29" s="1"/>
  <c r="K30"/>
  <c r="G30" s="1"/>
  <c r="F30" s="1"/>
  <c r="K31"/>
  <c r="G31" s="1"/>
  <c r="F31" s="1"/>
  <c r="K32"/>
  <c r="G32" s="1"/>
  <c r="F32" s="1"/>
  <c r="K33"/>
  <c r="G33" s="1"/>
  <c r="F33" s="1"/>
  <c r="K34"/>
  <c r="G34" s="1"/>
  <c r="F34" s="1"/>
  <c r="K35"/>
  <c r="G35" s="1"/>
  <c r="F35" s="1"/>
  <c r="K36"/>
  <c r="G36" s="1"/>
  <c r="F36" s="1"/>
  <c r="K37"/>
  <c r="G37" s="1"/>
  <c r="F37" s="1"/>
  <c r="K38"/>
  <c r="G38" s="1"/>
  <c r="F38" s="1"/>
  <c r="K39"/>
  <c r="G39" s="1"/>
  <c r="F39" s="1"/>
  <c r="K40"/>
  <c r="G40" s="1"/>
  <c r="F40" s="1"/>
  <c r="K41"/>
  <c r="G41" s="1"/>
  <c r="F41" s="1"/>
  <c r="K42"/>
  <c r="G42" s="1"/>
  <c r="F42" s="1"/>
  <c r="K43"/>
  <c r="G43" s="1"/>
  <c r="F43" s="1"/>
  <c r="K44"/>
  <c r="G44" s="1"/>
  <c r="F44" s="1"/>
  <c r="K45"/>
  <c r="G45" s="1"/>
  <c r="F45" s="1"/>
  <c r="K46"/>
  <c r="G46" s="1"/>
  <c r="F46" s="1"/>
  <c r="K47"/>
  <c r="G47" s="1"/>
  <c r="F47" s="1"/>
  <c r="K48"/>
  <c r="G48" s="1"/>
  <c r="F48" s="1"/>
  <c r="K3"/>
  <c r="G3" s="1"/>
  <c r="F3" s="1"/>
  <c r="L3"/>
  <c r="I3" s="1"/>
  <c r="B3" i="38" l="1"/>
  <c r="C3"/>
  <c r="B4"/>
  <c r="A4" s="1"/>
  <c r="C4"/>
  <c r="B5"/>
  <c r="C5"/>
  <c r="B6"/>
  <c r="A6" s="1"/>
  <c r="C6"/>
  <c r="B7"/>
  <c r="C7"/>
  <c r="B8"/>
  <c r="A8" s="1"/>
  <c r="C8"/>
  <c r="B9"/>
  <c r="C9"/>
  <c r="B10"/>
  <c r="A10" s="1"/>
  <c r="C10"/>
  <c r="B11"/>
  <c r="C11"/>
  <c r="B12"/>
  <c r="A12" s="1"/>
  <c r="C12"/>
  <c r="A35"/>
  <c r="C14"/>
  <c r="A16"/>
  <c r="C18"/>
  <c r="A18" s="1"/>
  <c r="A20"/>
  <c r="C22"/>
  <c r="A24"/>
  <c r="C26"/>
  <c r="A28"/>
  <c r="C30"/>
  <c r="A32"/>
  <c r="C34"/>
  <c r="A34" s="1"/>
  <c r="A36"/>
  <c r="C38"/>
  <c r="A40"/>
  <c r="C42"/>
  <c r="A44"/>
  <c r="C46"/>
  <c r="A48"/>
  <c r="A19"/>
  <c r="A43"/>
  <c r="A14"/>
  <c r="A26"/>
  <c r="A46"/>
  <c r="B13"/>
  <c r="C13"/>
  <c r="A31"/>
  <c r="A22"/>
  <c r="A30"/>
  <c r="A38"/>
  <c r="A42"/>
  <c r="C15"/>
  <c r="A15" s="1"/>
  <c r="A17"/>
  <c r="C19"/>
  <c r="A21"/>
  <c r="C23"/>
  <c r="A23" s="1"/>
  <c r="A25"/>
  <c r="C27"/>
  <c r="A27" s="1"/>
  <c r="A29"/>
  <c r="C31"/>
  <c r="A33"/>
  <c r="C35"/>
  <c r="A37"/>
  <c r="C39"/>
  <c r="A39" s="1"/>
  <c r="A41"/>
  <c r="C43"/>
  <c r="A45"/>
  <c r="C47"/>
  <c r="A47" s="1"/>
  <c r="E38" i="36"/>
  <c r="D38" s="1"/>
  <c r="H3"/>
  <c r="E3" s="1"/>
  <c r="D3" s="1"/>
  <c r="L48"/>
  <c r="I48" s="1"/>
  <c r="H48" s="1"/>
  <c r="E48" s="1"/>
  <c r="D48" s="1"/>
  <c r="J48"/>
  <c r="L47"/>
  <c r="I47" s="1"/>
  <c r="J47"/>
  <c r="L46"/>
  <c r="I46" s="1"/>
  <c r="H46" s="1"/>
  <c r="E46" s="1"/>
  <c r="D46" s="1"/>
  <c r="J46"/>
  <c r="L45"/>
  <c r="I45" s="1"/>
  <c r="H45" s="1"/>
  <c r="E45" s="1"/>
  <c r="D45" s="1"/>
  <c r="J45"/>
  <c r="L44"/>
  <c r="I44" s="1"/>
  <c r="J44"/>
  <c r="L43"/>
  <c r="I43" s="1"/>
  <c r="J43"/>
  <c r="L42"/>
  <c r="I42" s="1"/>
  <c r="H42" s="1"/>
  <c r="E42" s="1"/>
  <c r="D42" s="1"/>
  <c r="J42"/>
  <c r="L41"/>
  <c r="I41" s="1"/>
  <c r="H41" s="1"/>
  <c r="E41" s="1"/>
  <c r="D41" s="1"/>
  <c r="J41"/>
  <c r="L40"/>
  <c r="I40" s="1"/>
  <c r="J40"/>
  <c r="L39"/>
  <c r="I39" s="1"/>
  <c r="J39"/>
  <c r="L38"/>
  <c r="I38" s="1"/>
  <c r="H38" s="1"/>
  <c r="J38"/>
  <c r="L37"/>
  <c r="I37" s="1"/>
  <c r="J37"/>
  <c r="L36"/>
  <c r="I36" s="1"/>
  <c r="J36"/>
  <c r="L35"/>
  <c r="I35" s="1"/>
  <c r="J35"/>
  <c r="L34"/>
  <c r="I34" s="1"/>
  <c r="H34" s="1"/>
  <c r="E34" s="1"/>
  <c r="D34" s="1"/>
  <c r="J34"/>
  <c r="L33"/>
  <c r="I33" s="1"/>
  <c r="H33" s="1"/>
  <c r="E33" s="1"/>
  <c r="D33" s="1"/>
  <c r="J33"/>
  <c r="L32"/>
  <c r="I32" s="1"/>
  <c r="H32" s="1"/>
  <c r="E32" s="1"/>
  <c r="D32" s="1"/>
  <c r="J32"/>
  <c r="L31"/>
  <c r="I31" s="1"/>
  <c r="J31"/>
  <c r="L30"/>
  <c r="I30" s="1"/>
  <c r="H30" s="1"/>
  <c r="E30" s="1"/>
  <c r="D30" s="1"/>
  <c r="J30"/>
  <c r="L29"/>
  <c r="I29" s="1"/>
  <c r="H29" s="1"/>
  <c r="E29" s="1"/>
  <c r="D29" s="1"/>
  <c r="J29"/>
  <c r="L28"/>
  <c r="I28" s="1"/>
  <c r="J28"/>
  <c r="L27"/>
  <c r="I27" s="1"/>
  <c r="J27"/>
  <c r="L26"/>
  <c r="I26" s="1"/>
  <c r="H26" s="1"/>
  <c r="E26" s="1"/>
  <c r="D26" s="1"/>
  <c r="J26"/>
  <c r="L25"/>
  <c r="I25" s="1"/>
  <c r="H25" s="1"/>
  <c r="E25" s="1"/>
  <c r="D25" s="1"/>
  <c r="J25"/>
  <c r="L24"/>
  <c r="I24" s="1"/>
  <c r="H24" s="1"/>
  <c r="E24" s="1"/>
  <c r="D24" s="1"/>
  <c r="J24"/>
  <c r="L23"/>
  <c r="I23" s="1"/>
  <c r="H23" s="1"/>
  <c r="E23" s="1"/>
  <c r="D23" s="1"/>
  <c r="J23"/>
  <c r="L22"/>
  <c r="I22" s="1"/>
  <c r="H22" s="1"/>
  <c r="E22" s="1"/>
  <c r="D22" s="1"/>
  <c r="J22"/>
  <c r="L21"/>
  <c r="I21" s="1"/>
  <c r="J21"/>
  <c r="L20"/>
  <c r="I20" s="1"/>
  <c r="H20" s="1"/>
  <c r="E20" s="1"/>
  <c r="D20" s="1"/>
  <c r="J20"/>
  <c r="L19"/>
  <c r="I19" s="1"/>
  <c r="J19"/>
  <c r="L18"/>
  <c r="I18" s="1"/>
  <c r="H18" s="1"/>
  <c r="E18" s="1"/>
  <c r="D18" s="1"/>
  <c r="J18"/>
  <c r="L17"/>
  <c r="I17" s="1"/>
  <c r="J17"/>
  <c r="L16"/>
  <c r="I16" s="1"/>
  <c r="H16" s="1"/>
  <c r="E16" s="1"/>
  <c r="D16" s="1"/>
  <c r="J16"/>
  <c r="L15"/>
  <c r="I15" s="1"/>
  <c r="H15" s="1"/>
  <c r="E15" s="1"/>
  <c r="D15" s="1"/>
  <c r="J15"/>
  <c r="L14"/>
  <c r="I14" s="1"/>
  <c r="H14" s="1"/>
  <c r="E14" s="1"/>
  <c r="D14" s="1"/>
  <c r="J14"/>
  <c r="L13"/>
  <c r="I13" s="1"/>
  <c r="H13" s="1"/>
  <c r="E13" s="1"/>
  <c r="D13" s="1"/>
  <c r="J13"/>
  <c r="L12"/>
  <c r="I12" s="1"/>
  <c r="J12"/>
  <c r="L11"/>
  <c r="I11" s="1"/>
  <c r="J11"/>
  <c r="L10"/>
  <c r="I10" s="1"/>
  <c r="H10" s="1"/>
  <c r="E10" s="1"/>
  <c r="D10" s="1"/>
  <c r="J10"/>
  <c r="L9"/>
  <c r="I9" s="1"/>
  <c r="J9"/>
  <c r="L8"/>
  <c r="I8" s="1"/>
  <c r="J8"/>
  <c r="L7"/>
  <c r="I7" s="1"/>
  <c r="J7"/>
  <c r="L6"/>
  <c r="I6" s="1"/>
  <c r="H6" s="1"/>
  <c r="E6" s="1"/>
  <c r="D6" s="1"/>
  <c r="J6"/>
  <c r="L5"/>
  <c r="I5" s="1"/>
  <c r="H5" s="1"/>
  <c r="E5" s="1"/>
  <c r="D5" s="1"/>
  <c r="J5"/>
  <c r="L4"/>
  <c r="I4" s="1"/>
  <c r="H4" s="1"/>
  <c r="E4" s="1"/>
  <c r="D4" s="1"/>
  <c r="J4"/>
  <c r="J3"/>
  <c r="A3" i="38" l="1"/>
  <c r="L1"/>
  <c r="B1" s="1"/>
  <c r="A11"/>
  <c r="A9"/>
  <c r="A7"/>
  <c r="A5"/>
  <c r="A13"/>
  <c r="H47" i="36"/>
  <c r="E47" s="1"/>
  <c r="D47" s="1"/>
  <c r="B47" s="1"/>
  <c r="B7"/>
  <c r="H7"/>
  <c r="E7" s="1"/>
  <c r="D7" s="1"/>
  <c r="H11"/>
  <c r="E11" s="1"/>
  <c r="D11" s="1"/>
  <c r="B11" s="1"/>
  <c r="H17"/>
  <c r="E17" s="1"/>
  <c r="D17" s="1"/>
  <c r="B17" s="1"/>
  <c r="H19"/>
  <c r="E19" s="1"/>
  <c r="D19" s="1"/>
  <c r="B19" s="1"/>
  <c r="B21"/>
  <c r="H21"/>
  <c r="E21" s="1"/>
  <c r="D21" s="1"/>
  <c r="C21" s="1"/>
  <c r="H27"/>
  <c r="E27" s="1"/>
  <c r="D27" s="1"/>
  <c r="B27" s="1"/>
  <c r="H36"/>
  <c r="E36" s="1"/>
  <c r="D36" s="1"/>
  <c r="B36" s="1"/>
  <c r="H40"/>
  <c r="E40" s="1"/>
  <c r="D40" s="1"/>
  <c r="B40" s="1"/>
  <c r="B44"/>
  <c r="H44"/>
  <c r="E44" s="1"/>
  <c r="D44" s="1"/>
  <c r="C44" s="1"/>
  <c r="A44" s="1"/>
  <c r="H31"/>
  <c r="E31" s="1"/>
  <c r="D31" s="1"/>
  <c r="C31" s="1"/>
  <c r="C32"/>
  <c r="H8"/>
  <c r="E8" s="1"/>
  <c r="D8" s="1"/>
  <c r="B8" s="1"/>
  <c r="B12"/>
  <c r="H12"/>
  <c r="E12" s="1"/>
  <c r="D12" s="1"/>
  <c r="H28"/>
  <c r="E28" s="1"/>
  <c r="D28" s="1"/>
  <c r="B28" s="1"/>
  <c r="B35"/>
  <c r="H35"/>
  <c r="E35" s="1"/>
  <c r="D35" s="1"/>
  <c r="C35" s="1"/>
  <c r="B37"/>
  <c r="H37"/>
  <c r="E37" s="1"/>
  <c r="D37" s="1"/>
  <c r="B39"/>
  <c r="H39"/>
  <c r="E39" s="1"/>
  <c r="D39" s="1"/>
  <c r="B43"/>
  <c r="H43"/>
  <c r="E43" s="1"/>
  <c r="D43" s="1"/>
  <c r="C43" s="1"/>
  <c r="A43" s="1"/>
  <c r="C48"/>
  <c r="H9"/>
  <c r="E9" s="1"/>
  <c r="D9" s="1"/>
  <c r="C9" s="1"/>
  <c r="B29"/>
  <c r="B45"/>
  <c r="B5"/>
  <c r="C13"/>
  <c r="C15"/>
  <c r="C25"/>
  <c r="B33"/>
  <c r="C41"/>
  <c r="B13"/>
  <c r="B15"/>
  <c r="B25"/>
  <c r="B41"/>
  <c r="C47"/>
  <c r="C7"/>
  <c r="B32"/>
  <c r="A32" s="1"/>
  <c r="C39"/>
  <c r="B48"/>
  <c r="C5"/>
  <c r="C12"/>
  <c r="C17"/>
  <c r="C33"/>
  <c r="C40"/>
  <c r="C3"/>
  <c r="B3"/>
  <c r="B22"/>
  <c r="C22"/>
  <c r="B30"/>
  <c r="C30"/>
  <c r="B46"/>
  <c r="C46"/>
  <c r="B6"/>
  <c r="C6"/>
  <c r="B18"/>
  <c r="C18"/>
  <c r="B24"/>
  <c r="C24"/>
  <c r="B34"/>
  <c r="C34"/>
  <c r="C28"/>
  <c r="C37"/>
  <c r="B10"/>
  <c r="C10"/>
  <c r="B20"/>
  <c r="C20"/>
  <c r="C23"/>
  <c r="B23"/>
  <c r="B38"/>
  <c r="C38"/>
  <c r="B4"/>
  <c r="C4"/>
  <c r="B14"/>
  <c r="C14"/>
  <c r="B26"/>
  <c r="C26"/>
  <c r="B42"/>
  <c r="C42"/>
  <c r="C8"/>
  <c r="C29"/>
  <c r="C36"/>
  <c r="C45"/>
  <c r="B16"/>
  <c r="C16"/>
  <c r="A25" l="1"/>
  <c r="A17"/>
  <c r="A8"/>
  <c r="A33"/>
  <c r="A37"/>
  <c r="A39"/>
  <c r="A12"/>
  <c r="B9"/>
  <c r="A9" s="1"/>
  <c r="A35"/>
  <c r="A40"/>
  <c r="A21"/>
  <c r="A28"/>
  <c r="A7"/>
  <c r="C19"/>
  <c r="A19" s="1"/>
  <c r="A48"/>
  <c r="A45"/>
  <c r="C27"/>
  <c r="A27" s="1"/>
  <c r="A5"/>
  <c r="C11"/>
  <c r="A11" s="1"/>
  <c r="A41"/>
  <c r="A13"/>
  <c r="B31"/>
  <c r="A31" s="1"/>
  <c r="A47"/>
  <c r="A36"/>
  <c r="A15"/>
  <c r="A29"/>
  <c r="A23"/>
  <c r="A42"/>
  <c r="A14"/>
  <c r="A38"/>
  <c r="A20"/>
  <c r="A34"/>
  <c r="A18"/>
  <c r="A46"/>
  <c r="A22"/>
  <c r="A16"/>
  <c r="A24"/>
  <c r="A6"/>
  <c r="A30"/>
  <c r="A3"/>
  <c r="A26"/>
  <c r="A4"/>
  <c r="A10"/>
  <c r="L1" l="1"/>
  <c r="B1" s="1"/>
</calcChain>
</file>

<file path=xl/sharedStrings.xml><?xml version="1.0" encoding="utf-8"?>
<sst xmlns="http://schemas.openxmlformats.org/spreadsheetml/2006/main" count="391" uniqueCount="108">
  <si>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</si>
  <si>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</si>
  <si>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</si>
  <si>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</si>
  <si>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</si>
  <si>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</si>
  <si>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</si>
  <si>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</si>
  <si>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</si>
  <si>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</si>
  <si>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</si>
  <si>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</si>
  <si>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</si>
  <si>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</si>
  <si>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</si>
  <si>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</si>
  <si>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</si>
  <si>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</si>
  <si>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</si>
  <si>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</si>
  <si>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</si>
  <si>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</si>
  <si>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</si>
  <si>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</si>
  <si>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</si>
  <si>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</si>
  <si>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</si>
  <si>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</si>
  <si>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</si>
  <si>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</si>
  <si>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</si>
  <si>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</si>
  <si>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</si>
  <si>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</si>
  <si>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</si>
  <si>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</si>
  <si>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</si>
  <si>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</si>
  <si>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</si>
  <si>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</si>
  <si>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</si>
  <si>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</si>
  <si>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2018.12.03 </t>
  </si>
  <si>
    <t> 20181205131 </t>
  </si>
  <si>
    <t> 公休日 </t>
  </si>
  <si>
    <t> 15.00 </t>
  </si>
  <si>
    <t> 0016005131 </t>
  </si>
  <si>
    <t>  </t>
  </si>
  <si>
    <t> 1.00 </t>
  </si>
  <si>
    <t> 工作日 </t>
  </si>
  <si>
    <t> 节假日 </t>
  </si>
  <si>
    <t> 17.50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</si>
  <si>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</si>
  <si>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</si>
  <si>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</si>
  <si>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</si>
  <si>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</si>
  <si>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</si>
  <si>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</si>
  <si>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</si>
  <si>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</si>
  <si>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</si>
  <si>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</si>
  <si>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</si>
  <si>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</si>
  <si>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</si>
  <si>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</si>
  <si>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</si>
  <si>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</si>
  <si>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</si>
  <si>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</si>
  <si>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</si>
  <si>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</si>
  <si>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</si>
  <si>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</si>
  <si>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</si>
  <si>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</si>
  <si>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</si>
  <si>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</si>
  <si>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</si>
  <si>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</si>
  <si>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</si>
  <si>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</si>
  <si>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</si>
  <si>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</si>
  <si>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</si>
  <si>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</si>
  <si>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2019.05.01 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</si>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</sst>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3" xfId="0" applyFont="1" applyFill="1" applyBorder="1" applyProtection="1">
      <alignment vertical="center"/>
      <protection hidden="1"/>
    </xf>
    <xf numFmtId="0" fontId="6" fillId="4" borderId="4" xfId="0" applyFont="1" applyFill="1" applyBorder="1" applyProtection="1">
      <alignment vertical="center"/>
      <protection hidden="1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2" fillId="3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9" xfId="0" applyFill="1" applyBorder="1" applyProtection="1">
      <alignment vertical="center"/>
      <protection hidden="1"/>
    </xf>
    <xf numFmtId="0" fontId="6" fillId="5" borderId="5" xfId="0" applyFont="1" applyFill="1" applyBorder="1">
      <alignment vertical="center"/>
    </xf>
    <xf numFmtId="0" fontId="8" fillId="5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right" vertical="center"/>
    </xf>
    <xf numFmtId="0" fontId="0" fillId="0" borderId="10" xfId="0" applyBorder="1">
      <alignment vertical="center"/>
    </xf>
    <xf numFmtId="0" fontId="4" fillId="2" borderId="8" xfId="0" applyFont="1" applyFill="1" applyBorder="1" applyAlignment="1" applyProtection="1">
      <alignment horizontal="left" vertical="center"/>
    </xf>
    <xf numFmtId="0" fontId="6" fillId="4" borderId="11" xfId="0" applyFont="1" applyFill="1" applyBorder="1" applyProtection="1">
      <alignment vertical="center"/>
      <protection hidden="1"/>
    </xf>
    <xf numFmtId="0" fontId="4" fillId="2" borderId="1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L24" sqref="AL2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8" t="s">
        <v>35</v>
      </c>
      <c r="B1" s="9">
        <f>ROUND(L1/60,2)</f>
        <v>0</v>
      </c>
      <c r="C1" s="10" t="s">
        <v>36</v>
      </c>
      <c r="D1" s="9"/>
      <c r="E1" s="9"/>
      <c r="F1" s="9"/>
      <c r="G1" s="9"/>
      <c r="H1" s="9"/>
      <c r="I1" s="9"/>
      <c r="J1" s="9"/>
      <c r="K1" s="23"/>
      <c r="L1" s="11">
        <f>SUM(B3:B37)+SUM(C3:C37)</f>
        <v>0</v>
      </c>
      <c r="M1" s="17"/>
      <c r="N1" s="18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"/>
    </row>
    <row r="2" spans="1:47" ht="15" thickBot="1">
      <c r="A2" s="12" t="s">
        <v>34</v>
      </c>
      <c r="B2" s="13" t="s">
        <v>40</v>
      </c>
      <c r="C2" s="13" t="s">
        <v>41</v>
      </c>
      <c r="D2" s="13" t="s">
        <v>39</v>
      </c>
      <c r="E2" s="13" t="s">
        <v>107</v>
      </c>
      <c r="F2" s="13" t="s">
        <v>106</v>
      </c>
      <c r="G2" s="13" t="s">
        <v>103</v>
      </c>
      <c r="H2" s="13" t="s">
        <v>105</v>
      </c>
      <c r="I2" s="13" t="s">
        <v>38</v>
      </c>
      <c r="J2" s="13" t="s">
        <v>37</v>
      </c>
      <c r="K2" s="13" t="s">
        <v>104</v>
      </c>
      <c r="L2" s="13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102</v>
      </c>
      <c r="AS2" s="1" t="s">
        <v>31</v>
      </c>
      <c r="AT2" s="2" t="s">
        <v>32</v>
      </c>
      <c r="AU2" s="6"/>
    </row>
    <row r="3" spans="1:47" ht="15" thickBot="1">
      <c r="A3" s="14">
        <f>ROUND(B3/60,2)+ROUND(C3/60,2)</f>
        <v>0</v>
      </c>
      <c r="B3" s="15">
        <f>IF(AND(D3&gt;(8*60),J3=0),D3-(8*60),0)</f>
        <v>0</v>
      </c>
      <c r="C3" s="15">
        <f>IF(AND(J3=1,D3&gt;0),D3,0)</f>
        <v>0</v>
      </c>
      <c r="D3" s="15">
        <f>IF(E3&gt;0,E3,0)</f>
        <v>0</v>
      </c>
      <c r="E3" s="15">
        <f>H3-F3</f>
        <v>0</v>
      </c>
      <c r="F3" s="15">
        <f>IF(G3&lt;(8*60+30),0,IF(G3&lt;(11*60+30),G3-(8*60+30),IF(G3&lt;(12*60+30),3*60+30,IF(G3&lt;(17*60+30),G3-(12*60+30)+3*60+30,IF(G3&lt;(18*60),8*60,G3-(18*60)+8*60)))))</f>
        <v>0</v>
      </c>
      <c r="G3" s="15">
        <f>IF(K3&gt;0,MID(K3,1,2)*60+MID(K3,4,2),0)</f>
        <v>0</v>
      </c>
      <c r="H3" s="15">
        <f>IF(I3=0,0,IF(I3&lt;(11*60+30),(I3-(8*60+30)),IF(I3&lt;(17*60+30),I3-(12*60+30)+3*60,I3-(18*60)+8*60)))</f>
        <v>0</v>
      </c>
      <c r="I3" s="15">
        <f>IF(L3&gt;0,MID(L3,1,2)*60+MID(L3,4,2),0)</f>
        <v>0</v>
      </c>
      <c r="J3" s="15">
        <f>IF(MID(AO3,2,3)="工作日",0,1)</f>
        <v>1</v>
      </c>
      <c r="K3" s="16">
        <f>IF(LEN(CLEAN(N3))=13,MID(N3,2,5),IF(LEN(CLEAN(N3))=19,MID(N3,8,5),0))</f>
        <v>0</v>
      </c>
      <c r="L3" s="16">
        <f>IF(LEN(CLEAN(N3))=13,MID(N3,8,5),IF(LEN(CLEAN(N3))=19,MID(N3,14,5),0))</f>
        <v>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20"/>
      <c r="AQ3" s="19"/>
      <c r="AR3" s="19"/>
      <c r="AS3" s="19"/>
      <c r="AT3" s="19"/>
      <c r="AU3" s="6"/>
    </row>
    <row r="4" spans="1:47" ht="15" thickBot="1">
      <c r="A4" s="14">
        <f t="shared" ref="A4:A48" si="0">ROUND(B4/60,2)+ROUND(C4/60,2)</f>
        <v>0</v>
      </c>
      <c r="B4" s="15">
        <f t="shared" ref="B4:B48" si="1">IF(AND(D4&gt;(8*60),J4=0),D4-(8*60),0)</f>
        <v>0</v>
      </c>
      <c r="C4" s="15">
        <f t="shared" ref="C4:C48" si="2">IF(AND(J4=1,D4&gt;0),D4,0)</f>
        <v>0</v>
      </c>
      <c r="D4" s="15">
        <f t="shared" ref="D4:D48" si="3">IF(E4&gt;0,E4,0)</f>
        <v>0</v>
      </c>
      <c r="E4" s="15">
        <f t="shared" ref="E4:E48" si="4">H4-F4</f>
        <v>0</v>
      </c>
      <c r="F4" s="15">
        <f t="shared" ref="F4:F48" si="5">IF(G4&lt;(8*60+30),0,IF(G4&lt;(11*60+30),G4-(8*60+30),IF(G4&lt;(12*60+30),3*60+30,IF(G4&lt;(17*60+30),G4-(12*60+30)+3*60+30,IF(G4&lt;(18*60),8*60,G4-(18*60)+8*60)))))</f>
        <v>0</v>
      </c>
      <c r="G4" s="15">
        <f t="shared" ref="G4:G48" si="6">IF(K4&gt;0,MID(K4,1,2)*60+MID(K4,4,2),0)</f>
        <v>0</v>
      </c>
      <c r="H4" s="15">
        <f t="shared" ref="H4:H48" si="7">IF(I4=0,0,IF(I4&lt;(11*60+30),(I4-(8*60+30)),IF(I4&lt;(17*60+30),I4-(12*60+30)+3*60,I4-(18*60)+8*60)))</f>
        <v>0</v>
      </c>
      <c r="I4" s="15">
        <f t="shared" ref="I4:I48" si="8">IF(L4&gt;0,MID(L4,1,2)*60+MID(L4,4,2),0)</f>
        <v>0</v>
      </c>
      <c r="J4" s="15">
        <f t="shared" ref="J4:J48" si="9">IF(MID(AO4,2,3)="工作日",0,1)</f>
        <v>1</v>
      </c>
      <c r="K4" s="16">
        <f t="shared" ref="K4:K48" si="10">IF(LEN(CLEAN(N4))=13,MID(N4,2,5),IF(LEN(CLEAN(N4))=19,MID(N4,8,5),0))</f>
        <v>0</v>
      </c>
      <c r="L4" s="16">
        <f t="shared" ref="L4:L48" si="11">IF(LEN(CLEAN(N4))=13,MID(N4,8,5),IF(LEN(CLEAN(N4))=19,MID(N4,14,5),0))</f>
        <v>0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6"/>
    </row>
    <row r="5" spans="1:47" ht="15" thickBot="1">
      <c r="A5" s="14">
        <f t="shared" si="0"/>
        <v>0</v>
      </c>
      <c r="B5" s="15">
        <f t="shared" si="1"/>
        <v>0</v>
      </c>
      <c r="C5" s="15">
        <f t="shared" si="2"/>
        <v>0</v>
      </c>
      <c r="D5" s="15">
        <f t="shared" si="3"/>
        <v>0</v>
      </c>
      <c r="E5" s="15">
        <f t="shared" si="4"/>
        <v>0</v>
      </c>
      <c r="F5" s="15">
        <f t="shared" si="5"/>
        <v>0</v>
      </c>
      <c r="G5" s="15">
        <f t="shared" si="6"/>
        <v>0</v>
      </c>
      <c r="H5" s="15">
        <f t="shared" si="7"/>
        <v>0</v>
      </c>
      <c r="I5" s="15">
        <f t="shared" si="8"/>
        <v>0</v>
      </c>
      <c r="J5" s="15">
        <f t="shared" si="9"/>
        <v>1</v>
      </c>
      <c r="K5" s="16">
        <f t="shared" si="10"/>
        <v>0</v>
      </c>
      <c r="L5" s="16">
        <f t="shared" si="11"/>
        <v>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6"/>
    </row>
    <row r="6" spans="1:47" ht="15" thickBot="1">
      <c r="A6" s="14">
        <f t="shared" si="0"/>
        <v>0</v>
      </c>
      <c r="B6" s="15">
        <f t="shared" si="1"/>
        <v>0</v>
      </c>
      <c r="C6" s="15">
        <f t="shared" si="2"/>
        <v>0</v>
      </c>
      <c r="D6" s="15">
        <f t="shared" si="3"/>
        <v>0</v>
      </c>
      <c r="E6" s="15">
        <f t="shared" si="4"/>
        <v>0</v>
      </c>
      <c r="F6" s="15">
        <f t="shared" si="5"/>
        <v>0</v>
      </c>
      <c r="G6" s="15">
        <f t="shared" si="6"/>
        <v>0</v>
      </c>
      <c r="H6" s="15">
        <f t="shared" si="7"/>
        <v>0</v>
      </c>
      <c r="I6" s="15">
        <f t="shared" si="8"/>
        <v>0</v>
      </c>
      <c r="J6" s="15">
        <f t="shared" si="9"/>
        <v>1</v>
      </c>
      <c r="K6" s="16">
        <f t="shared" si="10"/>
        <v>0</v>
      </c>
      <c r="L6" s="16">
        <f t="shared" si="11"/>
        <v>0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6"/>
    </row>
    <row r="7" spans="1:47" ht="15" thickBot="1">
      <c r="A7" s="14">
        <f t="shared" si="0"/>
        <v>0</v>
      </c>
      <c r="B7" s="15">
        <f t="shared" si="1"/>
        <v>0</v>
      </c>
      <c r="C7" s="15">
        <f t="shared" si="2"/>
        <v>0</v>
      </c>
      <c r="D7" s="15">
        <f t="shared" si="3"/>
        <v>0</v>
      </c>
      <c r="E7" s="15">
        <f t="shared" si="4"/>
        <v>0</v>
      </c>
      <c r="F7" s="15">
        <f t="shared" si="5"/>
        <v>0</v>
      </c>
      <c r="G7" s="15">
        <f t="shared" si="6"/>
        <v>0</v>
      </c>
      <c r="H7" s="15">
        <f t="shared" si="7"/>
        <v>0</v>
      </c>
      <c r="I7" s="15">
        <f t="shared" si="8"/>
        <v>0</v>
      </c>
      <c r="J7" s="15">
        <f t="shared" si="9"/>
        <v>1</v>
      </c>
      <c r="K7" s="16">
        <f t="shared" si="10"/>
        <v>0</v>
      </c>
      <c r="L7" s="16">
        <f t="shared" si="11"/>
        <v>0</v>
      </c>
      <c r="M7" s="19"/>
      <c r="N7" s="19"/>
      <c r="O7" s="19"/>
      <c r="P7" s="20"/>
      <c r="Q7" s="20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20"/>
      <c r="AQ7" s="19"/>
      <c r="AR7" s="19"/>
      <c r="AS7" s="19"/>
      <c r="AT7" s="19"/>
      <c r="AU7" s="6"/>
    </row>
    <row r="8" spans="1:47" ht="15" thickBot="1">
      <c r="A8" s="14">
        <f t="shared" si="0"/>
        <v>0</v>
      </c>
      <c r="B8" s="15">
        <f t="shared" si="1"/>
        <v>0</v>
      </c>
      <c r="C8" s="15">
        <f t="shared" si="2"/>
        <v>0</v>
      </c>
      <c r="D8" s="15">
        <f t="shared" si="3"/>
        <v>0</v>
      </c>
      <c r="E8" s="15">
        <f t="shared" si="4"/>
        <v>0</v>
      </c>
      <c r="F8" s="15">
        <f t="shared" si="5"/>
        <v>0</v>
      </c>
      <c r="G8" s="15">
        <f t="shared" si="6"/>
        <v>0</v>
      </c>
      <c r="H8" s="15">
        <f t="shared" si="7"/>
        <v>0</v>
      </c>
      <c r="I8" s="15">
        <f t="shared" si="8"/>
        <v>0</v>
      </c>
      <c r="J8" s="15">
        <f t="shared" si="9"/>
        <v>1</v>
      </c>
      <c r="K8" s="16">
        <f t="shared" si="10"/>
        <v>0</v>
      </c>
      <c r="L8" s="16">
        <f t="shared" si="11"/>
        <v>0</v>
      </c>
      <c r="M8" s="19"/>
      <c r="N8" s="19"/>
      <c r="O8" s="19"/>
      <c r="P8" s="20"/>
      <c r="Q8" s="20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20"/>
      <c r="AQ8" s="19"/>
      <c r="AR8" s="19"/>
      <c r="AS8" s="19"/>
      <c r="AT8" s="19"/>
      <c r="AU8" s="6"/>
    </row>
    <row r="9" spans="1:47" ht="15" thickBot="1">
      <c r="A9" s="14">
        <f t="shared" si="0"/>
        <v>0</v>
      </c>
      <c r="B9" s="15">
        <f t="shared" si="1"/>
        <v>0</v>
      </c>
      <c r="C9" s="15">
        <f t="shared" si="2"/>
        <v>0</v>
      </c>
      <c r="D9" s="15">
        <f t="shared" si="3"/>
        <v>0</v>
      </c>
      <c r="E9" s="15">
        <f t="shared" si="4"/>
        <v>0</v>
      </c>
      <c r="F9" s="15">
        <f t="shared" si="5"/>
        <v>0</v>
      </c>
      <c r="G9" s="15">
        <f t="shared" si="6"/>
        <v>0</v>
      </c>
      <c r="H9" s="15">
        <f t="shared" si="7"/>
        <v>0</v>
      </c>
      <c r="I9" s="15">
        <f t="shared" si="8"/>
        <v>0</v>
      </c>
      <c r="J9" s="15">
        <f t="shared" si="9"/>
        <v>1</v>
      </c>
      <c r="K9" s="16">
        <f t="shared" si="10"/>
        <v>0</v>
      </c>
      <c r="L9" s="16">
        <f t="shared" si="11"/>
        <v>0</v>
      </c>
      <c r="M9" s="19"/>
      <c r="N9" s="19"/>
      <c r="O9" s="19"/>
      <c r="P9" s="20"/>
      <c r="Q9" s="20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20"/>
      <c r="AQ9" s="19"/>
      <c r="AR9" s="19"/>
      <c r="AS9" s="19"/>
      <c r="AT9" s="19"/>
      <c r="AU9" s="6"/>
    </row>
    <row r="10" spans="1:47" ht="15" thickBot="1">
      <c r="A10" s="14">
        <f t="shared" si="0"/>
        <v>0</v>
      </c>
      <c r="B10" s="15">
        <f t="shared" si="1"/>
        <v>0</v>
      </c>
      <c r="C10" s="15">
        <f t="shared" si="2"/>
        <v>0</v>
      </c>
      <c r="D10" s="15">
        <f t="shared" si="3"/>
        <v>0</v>
      </c>
      <c r="E10" s="15">
        <f t="shared" si="4"/>
        <v>0</v>
      </c>
      <c r="F10" s="15">
        <f t="shared" si="5"/>
        <v>0</v>
      </c>
      <c r="G10" s="15">
        <f t="shared" si="6"/>
        <v>0</v>
      </c>
      <c r="H10" s="15">
        <f t="shared" si="7"/>
        <v>0</v>
      </c>
      <c r="I10" s="15">
        <f t="shared" si="8"/>
        <v>0</v>
      </c>
      <c r="J10" s="15">
        <f t="shared" si="9"/>
        <v>1</v>
      </c>
      <c r="K10" s="16">
        <f t="shared" si="10"/>
        <v>0</v>
      </c>
      <c r="L10" s="16">
        <f t="shared" si="11"/>
        <v>0</v>
      </c>
      <c r="M10" s="19"/>
      <c r="N10" s="19"/>
      <c r="O10" s="19"/>
      <c r="P10" s="20"/>
      <c r="Q10" s="20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20"/>
      <c r="AQ10" s="19"/>
      <c r="AR10" s="19"/>
      <c r="AS10" s="19"/>
      <c r="AT10" s="19"/>
      <c r="AU10" s="6"/>
    </row>
    <row r="11" spans="1:47" ht="15" thickBot="1">
      <c r="A11" s="14">
        <f t="shared" si="0"/>
        <v>0</v>
      </c>
      <c r="B11" s="15">
        <f t="shared" si="1"/>
        <v>0</v>
      </c>
      <c r="C11" s="15">
        <f t="shared" si="2"/>
        <v>0</v>
      </c>
      <c r="D11" s="15">
        <f t="shared" si="3"/>
        <v>0</v>
      </c>
      <c r="E11" s="15">
        <f t="shared" si="4"/>
        <v>0</v>
      </c>
      <c r="F11" s="15">
        <f t="shared" si="5"/>
        <v>0</v>
      </c>
      <c r="G11" s="15">
        <f t="shared" si="6"/>
        <v>0</v>
      </c>
      <c r="H11" s="15">
        <f t="shared" si="7"/>
        <v>0</v>
      </c>
      <c r="I11" s="15">
        <f t="shared" si="8"/>
        <v>0</v>
      </c>
      <c r="J11" s="15">
        <f t="shared" si="9"/>
        <v>1</v>
      </c>
      <c r="K11" s="16">
        <f t="shared" si="10"/>
        <v>0</v>
      </c>
      <c r="L11" s="16">
        <f t="shared" si="11"/>
        <v>0</v>
      </c>
      <c r="M11" s="19"/>
      <c r="N11" s="19"/>
      <c r="O11" s="19"/>
      <c r="P11" s="20"/>
      <c r="Q11" s="20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20"/>
      <c r="AQ11" s="19"/>
      <c r="AR11" s="19"/>
      <c r="AS11" s="19"/>
      <c r="AT11" s="19"/>
      <c r="AU11" s="6"/>
    </row>
    <row r="12" spans="1:47" ht="15" thickBot="1">
      <c r="A12" s="14">
        <f t="shared" si="0"/>
        <v>0</v>
      </c>
      <c r="B12" s="15">
        <f t="shared" si="1"/>
        <v>0</v>
      </c>
      <c r="C12" s="15">
        <f t="shared" si="2"/>
        <v>0</v>
      </c>
      <c r="D12" s="15">
        <f t="shared" si="3"/>
        <v>0</v>
      </c>
      <c r="E12" s="15">
        <f t="shared" si="4"/>
        <v>0</v>
      </c>
      <c r="F12" s="15">
        <f t="shared" si="5"/>
        <v>0</v>
      </c>
      <c r="G12" s="15">
        <f t="shared" si="6"/>
        <v>0</v>
      </c>
      <c r="H12" s="15">
        <f t="shared" si="7"/>
        <v>0</v>
      </c>
      <c r="I12" s="15">
        <f t="shared" si="8"/>
        <v>0</v>
      </c>
      <c r="J12" s="15">
        <f t="shared" si="9"/>
        <v>1</v>
      </c>
      <c r="K12" s="16">
        <f t="shared" si="10"/>
        <v>0</v>
      </c>
      <c r="L12" s="16">
        <f t="shared" si="11"/>
        <v>0</v>
      </c>
      <c r="M12" s="19"/>
      <c r="N12" s="19"/>
      <c r="O12" s="19"/>
      <c r="P12" s="20"/>
      <c r="Q12" s="20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20"/>
      <c r="AQ12" s="19"/>
      <c r="AR12" s="19"/>
      <c r="AS12" s="19"/>
      <c r="AT12" s="19"/>
      <c r="AU12" s="6"/>
    </row>
    <row r="13" spans="1:47" ht="15" thickBot="1">
      <c r="A13" s="14">
        <f t="shared" si="0"/>
        <v>0</v>
      </c>
      <c r="B13" s="15">
        <f t="shared" si="1"/>
        <v>0</v>
      </c>
      <c r="C13" s="15">
        <f t="shared" si="2"/>
        <v>0</v>
      </c>
      <c r="D13" s="15">
        <f t="shared" si="3"/>
        <v>0</v>
      </c>
      <c r="E13" s="15">
        <f t="shared" si="4"/>
        <v>0</v>
      </c>
      <c r="F13" s="15">
        <f t="shared" si="5"/>
        <v>0</v>
      </c>
      <c r="G13" s="15">
        <f t="shared" si="6"/>
        <v>0</v>
      </c>
      <c r="H13" s="15">
        <f t="shared" si="7"/>
        <v>0</v>
      </c>
      <c r="I13" s="15">
        <f t="shared" si="8"/>
        <v>0</v>
      </c>
      <c r="J13" s="15">
        <f t="shared" si="9"/>
        <v>1</v>
      </c>
      <c r="K13" s="16">
        <f t="shared" si="10"/>
        <v>0</v>
      </c>
      <c r="L13" s="16">
        <f t="shared" si="11"/>
        <v>0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6"/>
    </row>
    <row r="14" spans="1:47" ht="15" thickBot="1">
      <c r="A14" s="14">
        <f t="shared" si="0"/>
        <v>0</v>
      </c>
      <c r="B14" s="15">
        <f t="shared" si="1"/>
        <v>0</v>
      </c>
      <c r="C14" s="15">
        <f t="shared" si="2"/>
        <v>0</v>
      </c>
      <c r="D14" s="15">
        <f t="shared" si="3"/>
        <v>0</v>
      </c>
      <c r="E14" s="15">
        <f t="shared" si="4"/>
        <v>0</v>
      </c>
      <c r="F14" s="15">
        <f t="shared" si="5"/>
        <v>0</v>
      </c>
      <c r="G14" s="15">
        <f t="shared" si="6"/>
        <v>0</v>
      </c>
      <c r="H14" s="15">
        <f t="shared" si="7"/>
        <v>0</v>
      </c>
      <c r="I14" s="15">
        <f t="shared" si="8"/>
        <v>0</v>
      </c>
      <c r="J14" s="15">
        <f t="shared" si="9"/>
        <v>1</v>
      </c>
      <c r="K14" s="16">
        <f t="shared" si="10"/>
        <v>0</v>
      </c>
      <c r="L14" s="16">
        <f t="shared" si="11"/>
        <v>0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6"/>
    </row>
    <row r="15" spans="1:47" ht="15" thickBot="1">
      <c r="A15" s="14">
        <f t="shared" si="0"/>
        <v>0</v>
      </c>
      <c r="B15" s="15">
        <f t="shared" si="1"/>
        <v>0</v>
      </c>
      <c r="C15" s="15">
        <f t="shared" si="2"/>
        <v>0</v>
      </c>
      <c r="D15" s="15">
        <f t="shared" si="3"/>
        <v>0</v>
      </c>
      <c r="E15" s="15">
        <f t="shared" si="4"/>
        <v>0</v>
      </c>
      <c r="F15" s="15">
        <f t="shared" si="5"/>
        <v>0</v>
      </c>
      <c r="G15" s="15">
        <f t="shared" si="6"/>
        <v>0</v>
      </c>
      <c r="H15" s="15">
        <f t="shared" si="7"/>
        <v>0</v>
      </c>
      <c r="I15" s="15">
        <f t="shared" si="8"/>
        <v>0</v>
      </c>
      <c r="J15" s="15">
        <f t="shared" si="9"/>
        <v>1</v>
      </c>
      <c r="K15" s="16">
        <f t="shared" si="10"/>
        <v>0</v>
      </c>
      <c r="L15" s="16">
        <f t="shared" si="11"/>
        <v>0</v>
      </c>
      <c r="M15" s="19"/>
      <c r="N15" s="19"/>
      <c r="O15" s="19"/>
      <c r="P15" s="20"/>
      <c r="Q15" s="20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20"/>
      <c r="AQ15" s="19"/>
      <c r="AR15" s="19"/>
      <c r="AS15" s="19"/>
      <c r="AT15" s="19"/>
      <c r="AU15" s="6"/>
    </row>
    <row r="16" spans="1:47" ht="15" thickBot="1">
      <c r="A16" s="14">
        <f t="shared" si="0"/>
        <v>0</v>
      </c>
      <c r="B16" s="15">
        <f t="shared" si="1"/>
        <v>0</v>
      </c>
      <c r="C16" s="15">
        <f t="shared" si="2"/>
        <v>0</v>
      </c>
      <c r="D16" s="15">
        <f t="shared" si="3"/>
        <v>0</v>
      </c>
      <c r="E16" s="15">
        <f t="shared" si="4"/>
        <v>0</v>
      </c>
      <c r="F16" s="15">
        <f t="shared" si="5"/>
        <v>0</v>
      </c>
      <c r="G16" s="15">
        <f t="shared" si="6"/>
        <v>0</v>
      </c>
      <c r="H16" s="15">
        <f t="shared" si="7"/>
        <v>0</v>
      </c>
      <c r="I16" s="15">
        <f t="shared" si="8"/>
        <v>0</v>
      </c>
      <c r="J16" s="15">
        <f t="shared" si="9"/>
        <v>1</v>
      </c>
      <c r="K16" s="16">
        <f t="shared" si="10"/>
        <v>0</v>
      </c>
      <c r="L16" s="16">
        <f t="shared" si="11"/>
        <v>0</v>
      </c>
      <c r="M16" s="19"/>
      <c r="N16" s="19"/>
      <c r="O16" s="19"/>
      <c r="P16" s="20"/>
      <c r="Q16" s="20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20"/>
      <c r="AQ16" s="19"/>
      <c r="AR16" s="19"/>
      <c r="AS16" s="19"/>
      <c r="AT16" s="19"/>
      <c r="AU16" s="6"/>
    </row>
    <row r="17" spans="1:47" ht="15" thickBot="1">
      <c r="A17" s="14">
        <f t="shared" si="0"/>
        <v>0</v>
      </c>
      <c r="B17" s="15">
        <f t="shared" si="1"/>
        <v>0</v>
      </c>
      <c r="C17" s="15">
        <f t="shared" si="2"/>
        <v>0</v>
      </c>
      <c r="D17" s="15">
        <f t="shared" si="3"/>
        <v>0</v>
      </c>
      <c r="E17" s="15">
        <f t="shared" si="4"/>
        <v>0</v>
      </c>
      <c r="F17" s="15">
        <f t="shared" si="5"/>
        <v>0</v>
      </c>
      <c r="G17" s="15">
        <f t="shared" si="6"/>
        <v>0</v>
      </c>
      <c r="H17" s="15">
        <f t="shared" si="7"/>
        <v>0</v>
      </c>
      <c r="I17" s="15">
        <f t="shared" si="8"/>
        <v>0</v>
      </c>
      <c r="J17" s="15">
        <f t="shared" si="9"/>
        <v>1</v>
      </c>
      <c r="K17" s="16">
        <f t="shared" si="10"/>
        <v>0</v>
      </c>
      <c r="L17" s="16">
        <f t="shared" si="11"/>
        <v>0</v>
      </c>
      <c r="M17" s="19"/>
      <c r="N17" s="19"/>
      <c r="O17" s="19"/>
      <c r="P17" s="20"/>
      <c r="Q17" s="20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0"/>
      <c r="AQ17" s="19"/>
      <c r="AR17" s="19"/>
      <c r="AS17" s="19"/>
      <c r="AT17" s="19"/>
      <c r="AU17" s="6"/>
    </row>
    <row r="18" spans="1:47" ht="15" thickBot="1">
      <c r="A18" s="14">
        <f t="shared" si="0"/>
        <v>0</v>
      </c>
      <c r="B18" s="15">
        <f t="shared" si="1"/>
        <v>0</v>
      </c>
      <c r="C18" s="15">
        <f t="shared" si="2"/>
        <v>0</v>
      </c>
      <c r="D18" s="15">
        <f t="shared" si="3"/>
        <v>0</v>
      </c>
      <c r="E18" s="15">
        <f t="shared" si="4"/>
        <v>0</v>
      </c>
      <c r="F18" s="15">
        <f t="shared" si="5"/>
        <v>0</v>
      </c>
      <c r="G18" s="15">
        <f t="shared" si="6"/>
        <v>0</v>
      </c>
      <c r="H18" s="15">
        <f t="shared" si="7"/>
        <v>0</v>
      </c>
      <c r="I18" s="15">
        <f t="shared" si="8"/>
        <v>0</v>
      </c>
      <c r="J18" s="15">
        <f t="shared" si="9"/>
        <v>1</v>
      </c>
      <c r="K18" s="16">
        <f t="shared" si="10"/>
        <v>0</v>
      </c>
      <c r="L18" s="16">
        <f t="shared" si="11"/>
        <v>0</v>
      </c>
      <c r="M18" s="19"/>
      <c r="N18" s="19"/>
      <c r="O18" s="19"/>
      <c r="P18" s="20"/>
      <c r="Q18" s="20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20"/>
      <c r="AQ18" s="19"/>
      <c r="AR18" s="19"/>
      <c r="AS18" s="19"/>
      <c r="AT18" s="19"/>
      <c r="AU18" s="6"/>
    </row>
    <row r="19" spans="1:47" ht="15" thickBot="1">
      <c r="A19" s="14">
        <f t="shared" si="0"/>
        <v>0</v>
      </c>
      <c r="B19" s="15">
        <f t="shared" si="1"/>
        <v>0</v>
      </c>
      <c r="C19" s="15">
        <f t="shared" si="2"/>
        <v>0</v>
      </c>
      <c r="D19" s="15">
        <f t="shared" si="3"/>
        <v>0</v>
      </c>
      <c r="E19" s="15">
        <f t="shared" si="4"/>
        <v>0</v>
      </c>
      <c r="F19" s="15">
        <f t="shared" si="5"/>
        <v>0</v>
      </c>
      <c r="G19" s="15">
        <f t="shared" si="6"/>
        <v>0</v>
      </c>
      <c r="H19" s="15">
        <f t="shared" si="7"/>
        <v>0</v>
      </c>
      <c r="I19" s="15">
        <f t="shared" si="8"/>
        <v>0</v>
      </c>
      <c r="J19" s="15">
        <f t="shared" si="9"/>
        <v>1</v>
      </c>
      <c r="K19" s="16">
        <f t="shared" si="10"/>
        <v>0</v>
      </c>
      <c r="L19" s="16">
        <f t="shared" si="11"/>
        <v>0</v>
      </c>
      <c r="M19" s="19"/>
      <c r="N19" s="19"/>
      <c r="O19" s="19"/>
      <c r="P19" s="20"/>
      <c r="Q19" s="20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20"/>
      <c r="AQ19" s="19"/>
      <c r="AR19" s="19"/>
      <c r="AS19" s="19"/>
      <c r="AT19" s="19"/>
      <c r="AU19" s="6"/>
    </row>
    <row r="20" spans="1:47" ht="15" thickBot="1">
      <c r="A20" s="14">
        <f t="shared" si="0"/>
        <v>0</v>
      </c>
      <c r="B20" s="15">
        <f t="shared" si="1"/>
        <v>0</v>
      </c>
      <c r="C20" s="15">
        <f t="shared" si="2"/>
        <v>0</v>
      </c>
      <c r="D20" s="15">
        <f t="shared" si="3"/>
        <v>0</v>
      </c>
      <c r="E20" s="15">
        <f t="shared" si="4"/>
        <v>0</v>
      </c>
      <c r="F20" s="15">
        <f t="shared" si="5"/>
        <v>0</v>
      </c>
      <c r="G20" s="15">
        <f t="shared" si="6"/>
        <v>0</v>
      </c>
      <c r="H20" s="15">
        <f t="shared" si="7"/>
        <v>0</v>
      </c>
      <c r="I20" s="15">
        <f t="shared" si="8"/>
        <v>0</v>
      </c>
      <c r="J20" s="15">
        <f t="shared" si="9"/>
        <v>1</v>
      </c>
      <c r="K20" s="16">
        <f t="shared" si="10"/>
        <v>0</v>
      </c>
      <c r="L20" s="16">
        <f t="shared" si="11"/>
        <v>0</v>
      </c>
      <c r="M20" s="19"/>
      <c r="N20" s="22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20"/>
      <c r="AQ20" s="19"/>
      <c r="AR20" s="19"/>
      <c r="AS20" s="19"/>
      <c r="AT20" s="19"/>
      <c r="AU20" s="6"/>
    </row>
    <row r="21" spans="1:47" ht="14.25">
      <c r="A21" s="14">
        <f t="shared" si="0"/>
        <v>0</v>
      </c>
      <c r="B21" s="15">
        <f t="shared" si="1"/>
        <v>0</v>
      </c>
      <c r="C21" s="15">
        <f t="shared" si="2"/>
        <v>0</v>
      </c>
      <c r="D21" s="15">
        <f t="shared" si="3"/>
        <v>0</v>
      </c>
      <c r="E21" s="15">
        <f t="shared" si="4"/>
        <v>0</v>
      </c>
      <c r="F21" s="15">
        <f t="shared" si="5"/>
        <v>0</v>
      </c>
      <c r="G21" s="15">
        <f t="shared" si="6"/>
        <v>0</v>
      </c>
      <c r="H21" s="15">
        <f t="shared" si="7"/>
        <v>0</v>
      </c>
      <c r="I21" s="15">
        <f t="shared" si="8"/>
        <v>0</v>
      </c>
      <c r="J21" s="15">
        <f t="shared" si="9"/>
        <v>1</v>
      </c>
      <c r="K21" s="16">
        <f t="shared" si="10"/>
        <v>0</v>
      </c>
      <c r="L21" s="16">
        <f t="shared" si="11"/>
        <v>0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6"/>
    </row>
    <row r="22" spans="1:47" ht="14.25">
      <c r="A22" s="14">
        <f t="shared" si="0"/>
        <v>0</v>
      </c>
      <c r="B22" s="15">
        <f t="shared" si="1"/>
        <v>0</v>
      </c>
      <c r="C22" s="15">
        <f t="shared" si="2"/>
        <v>0</v>
      </c>
      <c r="D22" s="15">
        <f t="shared" si="3"/>
        <v>0</v>
      </c>
      <c r="E22" s="15">
        <f t="shared" si="4"/>
        <v>0</v>
      </c>
      <c r="F22" s="15">
        <f t="shared" si="5"/>
        <v>0</v>
      </c>
      <c r="G22" s="15">
        <f t="shared" si="6"/>
        <v>0</v>
      </c>
      <c r="H22" s="15">
        <f t="shared" si="7"/>
        <v>0</v>
      </c>
      <c r="I22" s="15">
        <f t="shared" si="8"/>
        <v>0</v>
      </c>
      <c r="J22" s="15">
        <f t="shared" si="9"/>
        <v>1</v>
      </c>
      <c r="K22" s="16">
        <f t="shared" si="10"/>
        <v>0</v>
      </c>
      <c r="L22" s="16">
        <f t="shared" si="11"/>
        <v>0</v>
      </c>
      <c r="M22" s="25"/>
      <c r="N22" s="25"/>
      <c r="O22" s="25"/>
      <c r="P22" s="26"/>
      <c r="Q22" s="26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6"/>
      <c r="AQ22" s="25"/>
      <c r="AR22" s="25"/>
      <c r="AS22" s="25"/>
      <c r="AT22" s="25"/>
      <c r="AU22" s="6"/>
    </row>
    <row r="23" spans="1:47" ht="14.25">
      <c r="A23" s="14">
        <f t="shared" si="0"/>
        <v>0</v>
      </c>
      <c r="B23" s="15">
        <f t="shared" si="1"/>
        <v>0</v>
      </c>
      <c r="C23" s="15">
        <f t="shared" si="2"/>
        <v>0</v>
      </c>
      <c r="D23" s="15">
        <f t="shared" si="3"/>
        <v>0</v>
      </c>
      <c r="E23" s="15">
        <f t="shared" si="4"/>
        <v>0</v>
      </c>
      <c r="F23" s="15">
        <f t="shared" si="5"/>
        <v>0</v>
      </c>
      <c r="G23" s="15">
        <f t="shared" si="6"/>
        <v>0</v>
      </c>
      <c r="H23" s="15">
        <f t="shared" si="7"/>
        <v>0</v>
      </c>
      <c r="I23" s="15">
        <f t="shared" si="8"/>
        <v>0</v>
      </c>
      <c r="J23" s="15">
        <f t="shared" si="9"/>
        <v>1</v>
      </c>
      <c r="K23" s="16">
        <f t="shared" si="10"/>
        <v>0</v>
      </c>
      <c r="L23" s="16">
        <f t="shared" si="11"/>
        <v>0</v>
      </c>
      <c r="M23" s="25"/>
      <c r="N23" s="25"/>
      <c r="O23" s="25"/>
      <c r="P23" s="26"/>
      <c r="Q23" s="26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6"/>
      <c r="AQ23" s="25"/>
      <c r="AR23" s="25"/>
      <c r="AS23" s="25"/>
      <c r="AT23" s="25"/>
      <c r="AU23" s="6"/>
    </row>
    <row r="24" spans="1:47" ht="14.25">
      <c r="A24" s="14">
        <f t="shared" si="0"/>
        <v>0</v>
      </c>
      <c r="B24" s="15">
        <f t="shared" si="1"/>
        <v>0</v>
      </c>
      <c r="C24" s="15">
        <f t="shared" si="2"/>
        <v>0</v>
      </c>
      <c r="D24" s="15">
        <f t="shared" si="3"/>
        <v>0</v>
      </c>
      <c r="E24" s="15">
        <f t="shared" si="4"/>
        <v>0</v>
      </c>
      <c r="F24" s="15">
        <f t="shared" si="5"/>
        <v>0</v>
      </c>
      <c r="G24" s="15">
        <f t="shared" si="6"/>
        <v>0</v>
      </c>
      <c r="H24" s="15">
        <f t="shared" si="7"/>
        <v>0</v>
      </c>
      <c r="I24" s="15">
        <f t="shared" si="8"/>
        <v>0</v>
      </c>
      <c r="J24" s="15">
        <f t="shared" si="9"/>
        <v>1</v>
      </c>
      <c r="K24" s="16">
        <f t="shared" si="10"/>
        <v>0</v>
      </c>
      <c r="L24" s="16">
        <f t="shared" si="11"/>
        <v>0</v>
      </c>
      <c r="M24" s="25"/>
      <c r="N24" s="25"/>
      <c r="O24" s="25"/>
      <c r="P24" s="26"/>
      <c r="Q24" s="26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6"/>
      <c r="AQ24" s="25"/>
      <c r="AR24" s="25"/>
      <c r="AS24" s="25"/>
      <c r="AT24" s="25"/>
      <c r="AU24" s="6"/>
    </row>
    <row r="25" spans="1:47" ht="14.25">
      <c r="A25" s="14">
        <f t="shared" si="0"/>
        <v>0</v>
      </c>
      <c r="B25" s="15">
        <f t="shared" si="1"/>
        <v>0</v>
      </c>
      <c r="C25" s="15">
        <f t="shared" si="2"/>
        <v>0</v>
      </c>
      <c r="D25" s="15">
        <f t="shared" si="3"/>
        <v>0</v>
      </c>
      <c r="E25" s="15">
        <f t="shared" si="4"/>
        <v>0</v>
      </c>
      <c r="F25" s="15">
        <f t="shared" si="5"/>
        <v>0</v>
      </c>
      <c r="G25" s="15">
        <f t="shared" si="6"/>
        <v>0</v>
      </c>
      <c r="H25" s="15">
        <f t="shared" si="7"/>
        <v>0</v>
      </c>
      <c r="I25" s="15">
        <f t="shared" si="8"/>
        <v>0</v>
      </c>
      <c r="J25" s="15">
        <f t="shared" si="9"/>
        <v>1</v>
      </c>
      <c r="K25" s="16">
        <f t="shared" si="10"/>
        <v>0</v>
      </c>
      <c r="L25" s="16">
        <f t="shared" si="11"/>
        <v>0</v>
      </c>
      <c r="M25" s="25"/>
      <c r="N25" s="25"/>
      <c r="O25" s="25"/>
      <c r="P25" s="26"/>
      <c r="Q25" s="26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6"/>
      <c r="AQ25" s="25"/>
      <c r="AR25" s="25"/>
      <c r="AS25" s="25"/>
      <c r="AT25" s="25"/>
      <c r="AU25" s="6"/>
    </row>
    <row r="26" spans="1:47" ht="14.25">
      <c r="A26" s="14">
        <f t="shared" si="0"/>
        <v>0</v>
      </c>
      <c r="B26" s="15">
        <f t="shared" si="1"/>
        <v>0</v>
      </c>
      <c r="C26" s="15">
        <f t="shared" si="2"/>
        <v>0</v>
      </c>
      <c r="D26" s="15">
        <f t="shared" si="3"/>
        <v>0</v>
      </c>
      <c r="E26" s="15">
        <f t="shared" si="4"/>
        <v>0</v>
      </c>
      <c r="F26" s="15">
        <f t="shared" si="5"/>
        <v>0</v>
      </c>
      <c r="G26" s="15">
        <f t="shared" si="6"/>
        <v>0</v>
      </c>
      <c r="H26" s="15">
        <f t="shared" si="7"/>
        <v>0</v>
      </c>
      <c r="I26" s="15">
        <f t="shared" si="8"/>
        <v>0</v>
      </c>
      <c r="J26" s="15">
        <f t="shared" si="9"/>
        <v>1</v>
      </c>
      <c r="K26" s="16">
        <f t="shared" si="10"/>
        <v>0</v>
      </c>
      <c r="L26" s="16">
        <f t="shared" si="11"/>
        <v>0</v>
      </c>
      <c r="M26" s="25"/>
      <c r="N26" s="25"/>
      <c r="O26" s="25"/>
      <c r="P26" s="26"/>
      <c r="Q26" s="26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6"/>
      <c r="AQ26" s="25"/>
      <c r="AR26" s="25"/>
      <c r="AS26" s="25"/>
      <c r="AT26" s="25"/>
      <c r="AU26" s="6"/>
    </row>
    <row r="27" spans="1:47" ht="14.25">
      <c r="A27" s="14">
        <f t="shared" si="0"/>
        <v>0</v>
      </c>
      <c r="B27" s="15">
        <f t="shared" si="1"/>
        <v>0</v>
      </c>
      <c r="C27" s="15">
        <f t="shared" si="2"/>
        <v>0</v>
      </c>
      <c r="D27" s="15">
        <f t="shared" si="3"/>
        <v>0</v>
      </c>
      <c r="E27" s="15">
        <f t="shared" si="4"/>
        <v>0</v>
      </c>
      <c r="F27" s="15">
        <f t="shared" si="5"/>
        <v>0</v>
      </c>
      <c r="G27" s="15">
        <f t="shared" si="6"/>
        <v>0</v>
      </c>
      <c r="H27" s="15">
        <f t="shared" si="7"/>
        <v>0</v>
      </c>
      <c r="I27" s="15">
        <f t="shared" si="8"/>
        <v>0</v>
      </c>
      <c r="J27" s="15">
        <f t="shared" si="9"/>
        <v>1</v>
      </c>
      <c r="K27" s="16">
        <f t="shared" si="10"/>
        <v>0</v>
      </c>
      <c r="L27" s="16">
        <f t="shared" si="11"/>
        <v>0</v>
      </c>
      <c r="M27" s="25"/>
      <c r="N27" s="27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6"/>
      <c r="AQ27" s="25"/>
      <c r="AR27" s="25"/>
      <c r="AS27" s="25"/>
      <c r="AT27" s="25"/>
      <c r="AU27" s="6"/>
    </row>
    <row r="28" spans="1:47" ht="14.25">
      <c r="A28" s="14">
        <f t="shared" si="0"/>
        <v>0</v>
      </c>
      <c r="B28" s="15">
        <f t="shared" si="1"/>
        <v>0</v>
      </c>
      <c r="C28" s="15">
        <f t="shared" si="2"/>
        <v>0</v>
      </c>
      <c r="D28" s="15">
        <f t="shared" si="3"/>
        <v>0</v>
      </c>
      <c r="E28" s="15">
        <f t="shared" si="4"/>
        <v>0</v>
      </c>
      <c r="F28" s="15">
        <f t="shared" si="5"/>
        <v>0</v>
      </c>
      <c r="G28" s="15">
        <f t="shared" si="6"/>
        <v>0</v>
      </c>
      <c r="H28" s="15">
        <f t="shared" si="7"/>
        <v>0</v>
      </c>
      <c r="I28" s="15">
        <f t="shared" si="8"/>
        <v>0</v>
      </c>
      <c r="J28" s="15">
        <f t="shared" si="9"/>
        <v>1</v>
      </c>
      <c r="K28" s="16">
        <f t="shared" si="10"/>
        <v>0</v>
      </c>
      <c r="L28" s="16">
        <f t="shared" si="11"/>
        <v>0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6"/>
    </row>
    <row r="29" spans="1:47" ht="14.25">
      <c r="A29" s="14">
        <f t="shared" si="0"/>
        <v>0</v>
      </c>
      <c r="B29" s="15">
        <f t="shared" si="1"/>
        <v>0</v>
      </c>
      <c r="C29" s="15">
        <f t="shared" si="2"/>
        <v>0</v>
      </c>
      <c r="D29" s="15">
        <f t="shared" si="3"/>
        <v>0</v>
      </c>
      <c r="E29" s="15">
        <f t="shared" si="4"/>
        <v>0</v>
      </c>
      <c r="F29" s="15">
        <f t="shared" si="5"/>
        <v>0</v>
      </c>
      <c r="G29" s="15">
        <f t="shared" si="6"/>
        <v>0</v>
      </c>
      <c r="H29" s="15">
        <f t="shared" si="7"/>
        <v>0</v>
      </c>
      <c r="I29" s="15">
        <f t="shared" si="8"/>
        <v>0</v>
      </c>
      <c r="J29" s="15">
        <f t="shared" si="9"/>
        <v>1</v>
      </c>
      <c r="K29" s="16">
        <f t="shared" si="10"/>
        <v>0</v>
      </c>
      <c r="L29" s="16">
        <f t="shared" si="11"/>
        <v>0</v>
      </c>
      <c r="M29" s="25"/>
      <c r="N29" s="25"/>
      <c r="O29" s="25"/>
      <c r="P29" s="26"/>
      <c r="Q29" s="26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6"/>
      <c r="AQ29" s="25"/>
      <c r="AR29" s="25"/>
      <c r="AS29" s="25"/>
      <c r="AT29" s="25"/>
      <c r="AU29" s="6"/>
    </row>
    <row r="30" spans="1:47" ht="14.25">
      <c r="A30" s="14">
        <f t="shared" si="0"/>
        <v>0</v>
      </c>
      <c r="B30" s="15">
        <f t="shared" si="1"/>
        <v>0</v>
      </c>
      <c r="C30" s="15">
        <f t="shared" si="2"/>
        <v>0</v>
      </c>
      <c r="D30" s="15">
        <f t="shared" si="3"/>
        <v>0</v>
      </c>
      <c r="E30" s="15">
        <f t="shared" si="4"/>
        <v>0</v>
      </c>
      <c r="F30" s="15">
        <f t="shared" si="5"/>
        <v>0</v>
      </c>
      <c r="G30" s="15">
        <f t="shared" si="6"/>
        <v>0</v>
      </c>
      <c r="H30" s="15">
        <f t="shared" si="7"/>
        <v>0</v>
      </c>
      <c r="I30" s="15">
        <f t="shared" si="8"/>
        <v>0</v>
      </c>
      <c r="J30" s="15">
        <f t="shared" si="9"/>
        <v>1</v>
      </c>
      <c r="K30" s="16">
        <f t="shared" si="10"/>
        <v>0</v>
      </c>
      <c r="L30" s="16">
        <f t="shared" si="11"/>
        <v>0</v>
      </c>
      <c r="M30" s="25"/>
      <c r="N30" s="25"/>
      <c r="O30" s="25"/>
      <c r="P30" s="26"/>
      <c r="Q30" s="26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6"/>
      <c r="AQ30" s="25"/>
      <c r="AR30" s="25"/>
      <c r="AS30" s="25"/>
      <c r="AT30" s="25"/>
      <c r="AU30" s="6"/>
    </row>
    <row r="31" spans="1:47" ht="14.25">
      <c r="A31" s="14">
        <f t="shared" si="0"/>
        <v>0</v>
      </c>
      <c r="B31" s="15">
        <f t="shared" si="1"/>
        <v>0</v>
      </c>
      <c r="C31" s="15">
        <f t="shared" si="2"/>
        <v>0</v>
      </c>
      <c r="D31" s="15">
        <f t="shared" si="3"/>
        <v>0</v>
      </c>
      <c r="E31" s="15">
        <f t="shared" si="4"/>
        <v>0</v>
      </c>
      <c r="F31" s="15">
        <f t="shared" si="5"/>
        <v>0</v>
      </c>
      <c r="G31" s="15">
        <f t="shared" si="6"/>
        <v>0</v>
      </c>
      <c r="H31" s="15">
        <f t="shared" si="7"/>
        <v>0</v>
      </c>
      <c r="I31" s="15">
        <f t="shared" si="8"/>
        <v>0</v>
      </c>
      <c r="J31" s="15">
        <f t="shared" si="9"/>
        <v>1</v>
      </c>
      <c r="K31" s="16">
        <f t="shared" si="10"/>
        <v>0</v>
      </c>
      <c r="L31" s="16">
        <f t="shared" si="11"/>
        <v>0</v>
      </c>
      <c r="M31" s="25"/>
      <c r="N31" s="25"/>
      <c r="O31" s="25"/>
      <c r="P31" s="26"/>
      <c r="Q31" s="26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6"/>
      <c r="AQ31" s="25"/>
      <c r="AR31" s="25"/>
      <c r="AS31" s="25"/>
      <c r="AT31" s="25"/>
      <c r="AU31" s="6"/>
    </row>
    <row r="32" spans="1:47" ht="14.25">
      <c r="A32" s="14">
        <f t="shared" si="0"/>
        <v>0</v>
      </c>
      <c r="B32" s="15">
        <f t="shared" si="1"/>
        <v>0</v>
      </c>
      <c r="C32" s="15">
        <f t="shared" si="2"/>
        <v>0</v>
      </c>
      <c r="D32" s="15">
        <f t="shared" si="3"/>
        <v>0</v>
      </c>
      <c r="E32" s="15">
        <f t="shared" si="4"/>
        <v>0</v>
      </c>
      <c r="F32" s="15">
        <f t="shared" si="5"/>
        <v>0</v>
      </c>
      <c r="G32" s="15">
        <f t="shared" si="6"/>
        <v>0</v>
      </c>
      <c r="H32" s="15">
        <f t="shared" si="7"/>
        <v>0</v>
      </c>
      <c r="I32" s="15">
        <f t="shared" si="8"/>
        <v>0</v>
      </c>
      <c r="J32" s="15">
        <f t="shared" si="9"/>
        <v>1</v>
      </c>
      <c r="K32" s="16">
        <f t="shared" si="10"/>
        <v>0</v>
      </c>
      <c r="L32" s="16">
        <f t="shared" si="11"/>
        <v>0</v>
      </c>
      <c r="M32" s="25"/>
      <c r="N32" s="25"/>
      <c r="O32" s="25"/>
      <c r="P32" s="26"/>
      <c r="Q32" s="25"/>
      <c r="R32" s="25"/>
      <c r="S32" s="25"/>
      <c r="T32" s="26"/>
      <c r="U32" s="25"/>
      <c r="V32" s="25"/>
      <c r="W32" s="26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6"/>
    </row>
    <row r="33" spans="1:47" ht="14.25">
      <c r="A33" s="14">
        <f t="shared" si="0"/>
        <v>0</v>
      </c>
      <c r="B33" s="15">
        <f t="shared" si="1"/>
        <v>0</v>
      </c>
      <c r="C33" s="15">
        <f t="shared" si="2"/>
        <v>0</v>
      </c>
      <c r="D33" s="15">
        <f t="shared" si="3"/>
        <v>0</v>
      </c>
      <c r="E33" s="15">
        <f t="shared" si="4"/>
        <v>0</v>
      </c>
      <c r="F33" s="15">
        <f t="shared" si="5"/>
        <v>0</v>
      </c>
      <c r="G33" s="15">
        <f t="shared" si="6"/>
        <v>0</v>
      </c>
      <c r="H33" s="15">
        <f t="shared" si="7"/>
        <v>0</v>
      </c>
      <c r="I33" s="15">
        <f t="shared" si="8"/>
        <v>0</v>
      </c>
      <c r="J33" s="15">
        <f t="shared" si="9"/>
        <v>1</v>
      </c>
      <c r="K33" s="16">
        <f t="shared" si="10"/>
        <v>0</v>
      </c>
      <c r="L33" s="16">
        <f t="shared" si="11"/>
        <v>0</v>
      </c>
      <c r="M33" s="25"/>
      <c r="N33" s="25"/>
      <c r="O33" s="25"/>
      <c r="P33" s="26"/>
      <c r="Q33" s="26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6"/>
      <c r="AQ33" s="25"/>
      <c r="AR33" s="25"/>
      <c r="AS33" s="25"/>
      <c r="AT33" s="25"/>
      <c r="AU33" s="6"/>
    </row>
    <row r="34" spans="1:47">
      <c r="A34" s="14">
        <f t="shared" si="0"/>
        <v>0</v>
      </c>
      <c r="B34" s="15">
        <f t="shared" si="1"/>
        <v>0</v>
      </c>
      <c r="C34" s="15">
        <f t="shared" si="2"/>
        <v>0</v>
      </c>
      <c r="D34" s="15">
        <f t="shared" si="3"/>
        <v>0</v>
      </c>
      <c r="E34" s="15">
        <f t="shared" si="4"/>
        <v>0</v>
      </c>
      <c r="F34" s="15">
        <f t="shared" si="5"/>
        <v>0</v>
      </c>
      <c r="G34" s="15">
        <f t="shared" si="6"/>
        <v>0</v>
      </c>
      <c r="H34" s="15">
        <f t="shared" si="7"/>
        <v>0</v>
      </c>
      <c r="I34" s="15">
        <f t="shared" si="8"/>
        <v>0</v>
      </c>
      <c r="J34" s="15">
        <f t="shared" si="9"/>
        <v>1</v>
      </c>
      <c r="K34" s="16">
        <f t="shared" si="10"/>
        <v>0</v>
      </c>
      <c r="L34" s="16">
        <f t="shared" si="1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6"/>
    </row>
    <row r="35" spans="1:47" ht="14.25">
      <c r="A35" s="14">
        <f t="shared" si="0"/>
        <v>0</v>
      </c>
      <c r="B35" s="15">
        <f t="shared" si="1"/>
        <v>0</v>
      </c>
      <c r="C35" s="15">
        <f t="shared" si="2"/>
        <v>0</v>
      </c>
      <c r="D35" s="15">
        <f t="shared" si="3"/>
        <v>0</v>
      </c>
      <c r="E35" s="15">
        <f t="shared" si="4"/>
        <v>0</v>
      </c>
      <c r="F35" s="15">
        <f t="shared" si="5"/>
        <v>0</v>
      </c>
      <c r="G35" s="15">
        <f t="shared" si="6"/>
        <v>0</v>
      </c>
      <c r="H35" s="15">
        <f t="shared" si="7"/>
        <v>0</v>
      </c>
      <c r="I35" s="15">
        <f t="shared" si="8"/>
        <v>0</v>
      </c>
      <c r="J35" s="15">
        <f t="shared" si="9"/>
        <v>1</v>
      </c>
      <c r="K35" s="16">
        <f t="shared" si="10"/>
        <v>0</v>
      </c>
      <c r="L35" s="16">
        <f t="shared" si="11"/>
        <v>0</v>
      </c>
      <c r="M35" s="3"/>
      <c r="N35" s="3"/>
      <c r="O35" s="3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4"/>
      <c r="AQ35" s="4"/>
      <c r="AR35" s="3"/>
      <c r="AS35" s="3"/>
      <c r="AT35" s="3"/>
      <c r="AU35" s="6"/>
    </row>
    <row r="36" spans="1:47" ht="14.25">
      <c r="A36" s="14">
        <f t="shared" si="0"/>
        <v>0</v>
      </c>
      <c r="B36" s="15">
        <f t="shared" si="1"/>
        <v>0</v>
      </c>
      <c r="C36" s="15">
        <f t="shared" si="2"/>
        <v>0</v>
      </c>
      <c r="D36" s="15">
        <f t="shared" si="3"/>
        <v>0</v>
      </c>
      <c r="E36" s="15">
        <f t="shared" si="4"/>
        <v>0</v>
      </c>
      <c r="F36" s="15">
        <f t="shared" si="5"/>
        <v>0</v>
      </c>
      <c r="G36" s="15">
        <f t="shared" si="6"/>
        <v>0</v>
      </c>
      <c r="H36" s="15">
        <f t="shared" si="7"/>
        <v>0</v>
      </c>
      <c r="I36" s="15">
        <f t="shared" si="8"/>
        <v>0</v>
      </c>
      <c r="J36" s="15">
        <f t="shared" si="9"/>
        <v>1</v>
      </c>
      <c r="K36" s="16">
        <f t="shared" si="10"/>
        <v>0</v>
      </c>
      <c r="L36" s="16">
        <f t="shared" si="11"/>
        <v>0</v>
      </c>
      <c r="M36" s="3"/>
      <c r="N36" s="3"/>
      <c r="O36" s="3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4"/>
      <c r="AQ36" s="4"/>
      <c r="AR36" s="3"/>
      <c r="AS36" s="3"/>
      <c r="AT36" s="3"/>
      <c r="AU36" s="6"/>
    </row>
    <row r="37" spans="1:47">
      <c r="A37" s="14">
        <f t="shared" si="0"/>
        <v>0</v>
      </c>
      <c r="B37" s="15">
        <f t="shared" si="1"/>
        <v>0</v>
      </c>
      <c r="C37" s="15">
        <f t="shared" si="2"/>
        <v>0</v>
      </c>
      <c r="D37" s="15">
        <f t="shared" si="3"/>
        <v>0</v>
      </c>
      <c r="E37" s="15">
        <f t="shared" si="4"/>
        <v>0</v>
      </c>
      <c r="F37" s="15">
        <f t="shared" si="5"/>
        <v>0</v>
      </c>
      <c r="G37" s="15">
        <f t="shared" si="6"/>
        <v>0</v>
      </c>
      <c r="H37" s="15">
        <f t="shared" si="7"/>
        <v>0</v>
      </c>
      <c r="I37" s="15">
        <f t="shared" si="8"/>
        <v>0</v>
      </c>
      <c r="J37" s="15">
        <f t="shared" si="9"/>
        <v>1</v>
      </c>
      <c r="K37" s="16">
        <f t="shared" si="10"/>
        <v>0</v>
      </c>
      <c r="L37" s="16">
        <f t="shared" si="11"/>
        <v>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6"/>
    </row>
    <row r="38" spans="1:47">
      <c r="A38" s="14">
        <f t="shared" si="0"/>
        <v>0</v>
      </c>
      <c r="B38" s="15">
        <f t="shared" si="1"/>
        <v>0</v>
      </c>
      <c r="C38" s="15">
        <f t="shared" si="2"/>
        <v>0</v>
      </c>
      <c r="D38" s="15">
        <f t="shared" si="3"/>
        <v>0</v>
      </c>
      <c r="E38" s="15">
        <f t="shared" si="4"/>
        <v>0</v>
      </c>
      <c r="F38" s="15">
        <f t="shared" si="5"/>
        <v>0</v>
      </c>
      <c r="G38" s="15">
        <f t="shared" si="6"/>
        <v>0</v>
      </c>
      <c r="H38" s="15">
        <f t="shared" si="7"/>
        <v>0</v>
      </c>
      <c r="I38" s="15">
        <f t="shared" si="8"/>
        <v>0</v>
      </c>
      <c r="J38" s="15">
        <f t="shared" si="9"/>
        <v>1</v>
      </c>
      <c r="K38" s="16">
        <f t="shared" si="10"/>
        <v>0</v>
      </c>
      <c r="L38" s="16">
        <f t="shared" si="11"/>
        <v>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"/>
    </row>
    <row r="39" spans="1:47">
      <c r="A39" s="14">
        <f t="shared" si="0"/>
        <v>0</v>
      </c>
      <c r="B39" s="15">
        <f t="shared" si="1"/>
        <v>0</v>
      </c>
      <c r="C39" s="15">
        <f t="shared" si="2"/>
        <v>0</v>
      </c>
      <c r="D39" s="15">
        <f t="shared" si="3"/>
        <v>0</v>
      </c>
      <c r="E39" s="15">
        <f t="shared" si="4"/>
        <v>0</v>
      </c>
      <c r="F39" s="15">
        <f t="shared" si="5"/>
        <v>0</v>
      </c>
      <c r="G39" s="15">
        <f t="shared" si="6"/>
        <v>0</v>
      </c>
      <c r="H39" s="15">
        <f t="shared" si="7"/>
        <v>0</v>
      </c>
      <c r="I39" s="15">
        <f t="shared" si="8"/>
        <v>0</v>
      </c>
      <c r="J39" s="15">
        <f t="shared" si="9"/>
        <v>1</v>
      </c>
      <c r="K39" s="16">
        <f t="shared" si="10"/>
        <v>0</v>
      </c>
      <c r="L39" s="16">
        <f t="shared" si="11"/>
        <v>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6"/>
    </row>
    <row r="40" spans="1:47">
      <c r="A40" s="14">
        <f t="shared" si="0"/>
        <v>0</v>
      </c>
      <c r="B40" s="15">
        <f t="shared" si="1"/>
        <v>0</v>
      </c>
      <c r="C40" s="15">
        <f t="shared" si="2"/>
        <v>0</v>
      </c>
      <c r="D40" s="15">
        <f t="shared" si="3"/>
        <v>0</v>
      </c>
      <c r="E40" s="15">
        <f t="shared" si="4"/>
        <v>0</v>
      </c>
      <c r="F40" s="15">
        <f t="shared" si="5"/>
        <v>0</v>
      </c>
      <c r="G40" s="15">
        <f t="shared" si="6"/>
        <v>0</v>
      </c>
      <c r="H40" s="15">
        <f t="shared" si="7"/>
        <v>0</v>
      </c>
      <c r="I40" s="15">
        <f t="shared" si="8"/>
        <v>0</v>
      </c>
      <c r="J40" s="15">
        <f t="shared" si="9"/>
        <v>1</v>
      </c>
      <c r="K40" s="16">
        <f t="shared" si="10"/>
        <v>0</v>
      </c>
      <c r="L40" s="16">
        <f t="shared" si="11"/>
        <v>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6"/>
    </row>
    <row r="41" spans="1:47">
      <c r="A41" s="14">
        <f t="shared" si="0"/>
        <v>0</v>
      </c>
      <c r="B41" s="15">
        <f t="shared" si="1"/>
        <v>0</v>
      </c>
      <c r="C41" s="15">
        <f t="shared" si="2"/>
        <v>0</v>
      </c>
      <c r="D41" s="15">
        <f t="shared" si="3"/>
        <v>0</v>
      </c>
      <c r="E41" s="15">
        <f t="shared" si="4"/>
        <v>0</v>
      </c>
      <c r="F41" s="15">
        <f t="shared" si="5"/>
        <v>0</v>
      </c>
      <c r="G41" s="15">
        <f t="shared" si="6"/>
        <v>0</v>
      </c>
      <c r="H41" s="15">
        <f t="shared" si="7"/>
        <v>0</v>
      </c>
      <c r="I41" s="15">
        <f t="shared" si="8"/>
        <v>0</v>
      </c>
      <c r="J41" s="15">
        <f t="shared" si="9"/>
        <v>1</v>
      </c>
      <c r="K41" s="16">
        <f t="shared" si="10"/>
        <v>0</v>
      </c>
      <c r="L41" s="16">
        <f t="shared" si="11"/>
        <v>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6"/>
    </row>
    <row r="42" spans="1:47">
      <c r="A42" s="14">
        <f t="shared" si="0"/>
        <v>0</v>
      </c>
      <c r="B42" s="15">
        <f t="shared" si="1"/>
        <v>0</v>
      </c>
      <c r="C42" s="15">
        <f t="shared" si="2"/>
        <v>0</v>
      </c>
      <c r="D42" s="15">
        <f t="shared" si="3"/>
        <v>0</v>
      </c>
      <c r="E42" s="15">
        <f t="shared" si="4"/>
        <v>0</v>
      </c>
      <c r="F42" s="15">
        <f t="shared" si="5"/>
        <v>0</v>
      </c>
      <c r="G42" s="15">
        <f t="shared" si="6"/>
        <v>0</v>
      </c>
      <c r="H42" s="15">
        <f t="shared" si="7"/>
        <v>0</v>
      </c>
      <c r="I42" s="15">
        <f t="shared" si="8"/>
        <v>0</v>
      </c>
      <c r="J42" s="15">
        <f t="shared" si="9"/>
        <v>1</v>
      </c>
      <c r="K42" s="16">
        <f t="shared" si="10"/>
        <v>0</v>
      </c>
      <c r="L42" s="16">
        <f t="shared" si="11"/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"/>
    </row>
    <row r="43" spans="1:47">
      <c r="A43" s="14">
        <f t="shared" si="0"/>
        <v>0</v>
      </c>
      <c r="B43" s="15">
        <f t="shared" si="1"/>
        <v>0</v>
      </c>
      <c r="C43" s="15">
        <f t="shared" si="2"/>
        <v>0</v>
      </c>
      <c r="D43" s="15">
        <f t="shared" si="3"/>
        <v>0</v>
      </c>
      <c r="E43" s="15">
        <f t="shared" si="4"/>
        <v>0</v>
      </c>
      <c r="F43" s="15">
        <f t="shared" si="5"/>
        <v>0</v>
      </c>
      <c r="G43" s="15">
        <f t="shared" si="6"/>
        <v>0</v>
      </c>
      <c r="H43" s="15">
        <f t="shared" si="7"/>
        <v>0</v>
      </c>
      <c r="I43" s="15">
        <f t="shared" si="8"/>
        <v>0</v>
      </c>
      <c r="J43" s="15">
        <f t="shared" si="9"/>
        <v>1</v>
      </c>
      <c r="K43" s="16">
        <f t="shared" si="10"/>
        <v>0</v>
      </c>
      <c r="L43" s="16">
        <f t="shared" si="11"/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6"/>
    </row>
    <row r="44" spans="1:47">
      <c r="A44" s="14">
        <f t="shared" si="0"/>
        <v>0</v>
      </c>
      <c r="B44" s="15">
        <f t="shared" si="1"/>
        <v>0</v>
      </c>
      <c r="C44" s="15">
        <f t="shared" si="2"/>
        <v>0</v>
      </c>
      <c r="D44" s="15">
        <f t="shared" si="3"/>
        <v>0</v>
      </c>
      <c r="E44" s="15">
        <f t="shared" si="4"/>
        <v>0</v>
      </c>
      <c r="F44" s="15">
        <f t="shared" si="5"/>
        <v>0</v>
      </c>
      <c r="G44" s="15">
        <f t="shared" si="6"/>
        <v>0</v>
      </c>
      <c r="H44" s="15">
        <f t="shared" si="7"/>
        <v>0</v>
      </c>
      <c r="I44" s="15">
        <f t="shared" si="8"/>
        <v>0</v>
      </c>
      <c r="J44" s="15">
        <f t="shared" si="9"/>
        <v>1</v>
      </c>
      <c r="K44" s="16">
        <f t="shared" si="10"/>
        <v>0</v>
      </c>
      <c r="L44" s="16">
        <f t="shared" si="11"/>
        <v>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6"/>
    </row>
    <row r="45" spans="1:47">
      <c r="A45" s="14">
        <f t="shared" si="0"/>
        <v>0</v>
      </c>
      <c r="B45" s="15">
        <f t="shared" si="1"/>
        <v>0</v>
      </c>
      <c r="C45" s="15">
        <f t="shared" si="2"/>
        <v>0</v>
      </c>
      <c r="D45" s="15">
        <f t="shared" si="3"/>
        <v>0</v>
      </c>
      <c r="E45" s="15">
        <f t="shared" si="4"/>
        <v>0</v>
      </c>
      <c r="F45" s="15">
        <f t="shared" si="5"/>
        <v>0</v>
      </c>
      <c r="G45" s="15">
        <f t="shared" si="6"/>
        <v>0</v>
      </c>
      <c r="H45" s="15">
        <f t="shared" si="7"/>
        <v>0</v>
      </c>
      <c r="I45" s="15">
        <f t="shared" si="8"/>
        <v>0</v>
      </c>
      <c r="J45" s="15">
        <f t="shared" si="9"/>
        <v>1</v>
      </c>
      <c r="K45" s="16">
        <f t="shared" si="10"/>
        <v>0</v>
      </c>
      <c r="L45" s="16">
        <f t="shared" si="11"/>
        <v>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6"/>
    </row>
    <row r="46" spans="1:47">
      <c r="A46" s="14">
        <f t="shared" si="0"/>
        <v>0</v>
      </c>
      <c r="B46" s="15">
        <f t="shared" si="1"/>
        <v>0</v>
      </c>
      <c r="C46" s="15">
        <f t="shared" si="2"/>
        <v>0</v>
      </c>
      <c r="D46" s="15">
        <f t="shared" si="3"/>
        <v>0</v>
      </c>
      <c r="E46" s="15">
        <f t="shared" si="4"/>
        <v>0</v>
      </c>
      <c r="F46" s="15">
        <f t="shared" si="5"/>
        <v>0</v>
      </c>
      <c r="G46" s="15">
        <f t="shared" si="6"/>
        <v>0</v>
      </c>
      <c r="H46" s="15">
        <f t="shared" si="7"/>
        <v>0</v>
      </c>
      <c r="I46" s="15">
        <f t="shared" si="8"/>
        <v>0</v>
      </c>
      <c r="J46" s="15">
        <f t="shared" si="9"/>
        <v>1</v>
      </c>
      <c r="K46" s="16">
        <f t="shared" si="10"/>
        <v>0</v>
      </c>
      <c r="L46" s="16">
        <f t="shared" si="11"/>
        <v>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"/>
    </row>
    <row r="47" spans="1:47">
      <c r="A47" s="14">
        <f t="shared" si="0"/>
        <v>0</v>
      </c>
      <c r="B47" s="15">
        <f t="shared" si="1"/>
        <v>0</v>
      </c>
      <c r="C47" s="15">
        <f t="shared" si="2"/>
        <v>0</v>
      </c>
      <c r="D47" s="15">
        <f t="shared" si="3"/>
        <v>0</v>
      </c>
      <c r="E47" s="15">
        <f t="shared" si="4"/>
        <v>0</v>
      </c>
      <c r="F47" s="15">
        <f t="shared" si="5"/>
        <v>0</v>
      </c>
      <c r="G47" s="15">
        <f t="shared" si="6"/>
        <v>0</v>
      </c>
      <c r="H47" s="15">
        <f t="shared" si="7"/>
        <v>0</v>
      </c>
      <c r="I47" s="15">
        <f t="shared" si="8"/>
        <v>0</v>
      </c>
      <c r="J47" s="15">
        <f t="shared" si="9"/>
        <v>1</v>
      </c>
      <c r="K47" s="16">
        <f t="shared" si="10"/>
        <v>0</v>
      </c>
      <c r="L47" s="16">
        <f t="shared" si="11"/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6"/>
    </row>
    <row r="48" spans="1:47">
      <c r="A48" s="14">
        <f t="shared" si="0"/>
        <v>0</v>
      </c>
      <c r="B48" s="15">
        <f t="shared" si="1"/>
        <v>0</v>
      </c>
      <c r="C48" s="15">
        <f t="shared" si="2"/>
        <v>0</v>
      </c>
      <c r="D48" s="15">
        <f t="shared" si="3"/>
        <v>0</v>
      </c>
      <c r="E48" s="15">
        <f t="shared" si="4"/>
        <v>0</v>
      </c>
      <c r="F48" s="15">
        <f t="shared" si="5"/>
        <v>0</v>
      </c>
      <c r="G48" s="15">
        <f t="shared" si="6"/>
        <v>0</v>
      </c>
      <c r="H48" s="15">
        <f t="shared" si="7"/>
        <v>0</v>
      </c>
      <c r="I48" s="15">
        <f t="shared" si="8"/>
        <v>0</v>
      </c>
      <c r="J48" s="15">
        <f t="shared" si="9"/>
        <v>1</v>
      </c>
      <c r="K48" s="16">
        <f t="shared" si="10"/>
        <v>0</v>
      </c>
      <c r="L48" s="16">
        <f t="shared" si="11"/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6"/>
    </row>
    <row r="49" spans="1:47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22" activePane="bottomRight" state="frozen"/>
      <selection pane="topRight" activeCell="H1" sqref="H1"/>
      <selection pane="bottomLeft" activeCell="A3" sqref="A3"/>
      <selection pane="bottomRight" activeCell="M22" sqref="M22:AT4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8" t="s">
        <v>35</v>
      </c>
      <c r="B1" s="9">
        <f>ROUND(L1/60,2)</f>
        <v>0</v>
      </c>
      <c r="C1" s="10" t="s">
        <v>36</v>
      </c>
      <c r="D1" s="9"/>
      <c r="E1" s="9"/>
      <c r="F1" s="9"/>
      <c r="G1" s="9"/>
      <c r="H1" s="9"/>
      <c r="I1" s="9"/>
      <c r="J1" s="9"/>
      <c r="K1" s="23"/>
      <c r="L1" s="11">
        <f>SUM(B3:B37)+SUM(C3:C37)</f>
        <v>0</v>
      </c>
      <c r="M1" s="17"/>
      <c r="N1" s="18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"/>
    </row>
    <row r="2" spans="1:47" ht="15" thickBot="1">
      <c r="A2" s="12" t="s">
        <v>34</v>
      </c>
      <c r="B2" s="13" t="s">
        <v>40</v>
      </c>
      <c r="C2" s="13" t="s">
        <v>41</v>
      </c>
      <c r="D2" s="13" t="s">
        <v>39</v>
      </c>
      <c r="E2" s="13" t="s">
        <v>107</v>
      </c>
      <c r="F2" s="13" t="s">
        <v>106</v>
      </c>
      <c r="G2" s="13" t="s">
        <v>103</v>
      </c>
      <c r="H2" s="13" t="s">
        <v>105</v>
      </c>
      <c r="I2" s="13" t="s">
        <v>38</v>
      </c>
      <c r="J2" s="13" t="s">
        <v>37</v>
      </c>
      <c r="K2" s="13" t="s">
        <v>104</v>
      </c>
      <c r="L2" s="13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102</v>
      </c>
      <c r="AS2" s="1" t="s">
        <v>31</v>
      </c>
      <c r="AT2" s="2" t="s">
        <v>32</v>
      </c>
      <c r="AU2" s="6"/>
    </row>
    <row r="3" spans="1:47" ht="15" thickBot="1">
      <c r="A3" s="14">
        <f>ROUND(B3/60,2)+ROUND(C3/60,2)</f>
        <v>0</v>
      </c>
      <c r="B3" s="15">
        <f>IF(AND(D3&gt;(8*60),J3=0),D3-(8*60),0)</f>
        <v>0</v>
      </c>
      <c r="C3" s="15">
        <f>IF(AND(J3=1,D3&gt;0),D3,0)</f>
        <v>0</v>
      </c>
      <c r="D3" s="15">
        <f>IF(E3&gt;0,E3,0)</f>
        <v>0</v>
      </c>
      <c r="E3" s="15">
        <f>H3-F3</f>
        <v>0</v>
      </c>
      <c r="F3" s="15">
        <f>IF(G3&lt;(8*60+30),0,IF(G3&lt;(11*60+30),G3-(8*60+30),IF(G3&lt;(12*60+30),3*60+30,IF(G3&lt;(17*60+30),G3-(12*60+30)+3*60+30,IF(G3&lt;(18*60),8*60,G3-(18*60)+8*60)))))</f>
        <v>0</v>
      </c>
      <c r="G3" s="15">
        <f>IF(K3&gt;0,MID(K3,1,2)*60+MID(K3,4,2),0)</f>
        <v>0</v>
      </c>
      <c r="H3" s="15">
        <f>IF(I3=0,0,IF(I3&lt;(11*60+30),(I3-(8*60+30)),IF(I3&lt;(17*60+30),I3-(12*60+30)+3*60,I3-(18*60)+8*60)))</f>
        <v>0</v>
      </c>
      <c r="I3" s="15">
        <f>IF(L3&gt;0,MID(L3,1,2)*60+MID(L3,4,2),0)</f>
        <v>0</v>
      </c>
      <c r="J3" s="15">
        <f>IF(MID(AO3,2,3)="工作日",0,1)</f>
        <v>1</v>
      </c>
      <c r="K3" s="16">
        <f>IF(LEN(CLEAN(N3))=13,MID(N3,2,5),IF(LEN(CLEAN(N3))=19,MID(N3,8,5),0))</f>
        <v>0</v>
      </c>
      <c r="L3" s="16">
        <f>IF(LEN(CLEAN(N3))=13,MID(N3,8,5),IF(LEN(CLEAN(N3))=19,MID(N3,14,5),0))</f>
        <v>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20"/>
      <c r="AQ3" s="19"/>
      <c r="AR3" s="19"/>
      <c r="AS3" s="19"/>
      <c r="AT3" s="19"/>
      <c r="AU3" s="6"/>
    </row>
    <row r="4" spans="1:47" ht="15" thickBot="1">
      <c r="A4" s="14">
        <f t="shared" ref="A4:A48" si="0">ROUND(B4/60,2)+ROUND(C4/60,2)</f>
        <v>0</v>
      </c>
      <c r="B4" s="15">
        <f t="shared" ref="B4:B48" si="1">IF(AND(D4&gt;(8*60),J4=0),D4-(8*60),0)</f>
        <v>0</v>
      </c>
      <c r="C4" s="15">
        <f t="shared" ref="C4:C48" si="2">IF(AND(J4=1,D4&gt;0),D4,0)</f>
        <v>0</v>
      </c>
      <c r="D4" s="15">
        <f t="shared" ref="D4:D48" si="3">IF(E4&gt;0,E4,0)</f>
        <v>0</v>
      </c>
      <c r="E4" s="15">
        <f t="shared" ref="E4:E48" si="4">H4-F4</f>
        <v>0</v>
      </c>
      <c r="F4" s="15">
        <f t="shared" ref="F4:F48" si="5">IF(G4&lt;(8*60+30),0,IF(G4&lt;(11*60+30),G4-(8*60+30),IF(G4&lt;(12*60+30),3*60+30,IF(G4&lt;(17*60+30),G4-(12*60+30)+3*60+30,IF(G4&lt;(18*60),8*60,G4-(18*60)+8*60)))))</f>
        <v>0</v>
      </c>
      <c r="G4" s="15">
        <f t="shared" ref="G4:G48" si="6">IF(K4&gt;0,MID(K4,1,2)*60+MID(K4,4,2),0)</f>
        <v>0</v>
      </c>
      <c r="H4" s="15">
        <f t="shared" ref="H4:H48" si="7">IF(I4=0,0,IF(I4&lt;(11*60+30),(I4-(8*60+30)),IF(I4&lt;(17*60+30),I4-(12*60+30)+3*60,I4-(18*60)+8*60)))</f>
        <v>0</v>
      </c>
      <c r="I4" s="15">
        <f t="shared" ref="I4:I48" si="8">IF(L4&gt;0,MID(L4,1,2)*60+MID(L4,4,2),0)</f>
        <v>0</v>
      </c>
      <c r="J4" s="15">
        <f t="shared" ref="J4:J48" si="9">IF(MID(AO4,2,3)="工作日",0,1)</f>
        <v>1</v>
      </c>
      <c r="K4" s="16">
        <f t="shared" ref="K4:K48" si="10">IF(LEN(CLEAN(N4))=13,MID(N4,2,5),IF(LEN(CLEAN(N4))=19,MID(N4,8,5),0))</f>
        <v>0</v>
      </c>
      <c r="L4" s="16">
        <f t="shared" ref="L4:L48" si="11">IF(LEN(CLEAN(N4))=13,MID(N4,8,5),IF(LEN(CLEAN(N4))=19,MID(N4,14,5),0))</f>
        <v>0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6"/>
    </row>
    <row r="5" spans="1:47" ht="15" thickBot="1">
      <c r="A5" s="14">
        <f t="shared" si="0"/>
        <v>0</v>
      </c>
      <c r="B5" s="15">
        <f t="shared" si="1"/>
        <v>0</v>
      </c>
      <c r="C5" s="15">
        <f t="shared" si="2"/>
        <v>0</v>
      </c>
      <c r="D5" s="15">
        <f t="shared" si="3"/>
        <v>0</v>
      </c>
      <c r="E5" s="15">
        <f t="shared" si="4"/>
        <v>0</v>
      </c>
      <c r="F5" s="15">
        <f t="shared" si="5"/>
        <v>0</v>
      </c>
      <c r="G5" s="15">
        <f t="shared" si="6"/>
        <v>0</v>
      </c>
      <c r="H5" s="15">
        <f t="shared" si="7"/>
        <v>0</v>
      </c>
      <c r="I5" s="15">
        <f t="shared" si="8"/>
        <v>0</v>
      </c>
      <c r="J5" s="15">
        <f t="shared" si="9"/>
        <v>1</v>
      </c>
      <c r="K5" s="16">
        <f t="shared" si="10"/>
        <v>0</v>
      </c>
      <c r="L5" s="16">
        <f t="shared" si="11"/>
        <v>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6"/>
    </row>
    <row r="6" spans="1:47" ht="15" thickBot="1">
      <c r="A6" s="14">
        <f t="shared" si="0"/>
        <v>0</v>
      </c>
      <c r="B6" s="15">
        <f t="shared" si="1"/>
        <v>0</v>
      </c>
      <c r="C6" s="15">
        <f t="shared" si="2"/>
        <v>0</v>
      </c>
      <c r="D6" s="15">
        <f t="shared" si="3"/>
        <v>0</v>
      </c>
      <c r="E6" s="15">
        <f t="shared" si="4"/>
        <v>0</v>
      </c>
      <c r="F6" s="15">
        <f t="shared" si="5"/>
        <v>0</v>
      </c>
      <c r="G6" s="15">
        <f t="shared" si="6"/>
        <v>0</v>
      </c>
      <c r="H6" s="15">
        <f t="shared" si="7"/>
        <v>0</v>
      </c>
      <c r="I6" s="15">
        <f t="shared" si="8"/>
        <v>0</v>
      </c>
      <c r="J6" s="15">
        <f t="shared" si="9"/>
        <v>1</v>
      </c>
      <c r="K6" s="16">
        <f t="shared" si="10"/>
        <v>0</v>
      </c>
      <c r="L6" s="16">
        <f t="shared" si="11"/>
        <v>0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6"/>
    </row>
    <row r="7" spans="1:47" ht="15" thickBot="1">
      <c r="A7" s="14">
        <f t="shared" si="0"/>
        <v>0</v>
      </c>
      <c r="B7" s="15">
        <f t="shared" si="1"/>
        <v>0</v>
      </c>
      <c r="C7" s="15">
        <f t="shared" si="2"/>
        <v>0</v>
      </c>
      <c r="D7" s="15">
        <f t="shared" si="3"/>
        <v>0</v>
      </c>
      <c r="E7" s="15">
        <f t="shared" si="4"/>
        <v>0</v>
      </c>
      <c r="F7" s="15">
        <f t="shared" si="5"/>
        <v>0</v>
      </c>
      <c r="G7" s="15">
        <f t="shared" si="6"/>
        <v>0</v>
      </c>
      <c r="H7" s="15">
        <f t="shared" si="7"/>
        <v>0</v>
      </c>
      <c r="I7" s="15">
        <f t="shared" si="8"/>
        <v>0</v>
      </c>
      <c r="J7" s="15">
        <f t="shared" si="9"/>
        <v>1</v>
      </c>
      <c r="K7" s="16">
        <f t="shared" si="10"/>
        <v>0</v>
      </c>
      <c r="L7" s="16">
        <f t="shared" si="11"/>
        <v>0</v>
      </c>
      <c r="M7" s="19"/>
      <c r="N7" s="19"/>
      <c r="O7" s="19"/>
      <c r="P7" s="20"/>
      <c r="Q7" s="20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20"/>
      <c r="AQ7" s="19"/>
      <c r="AR7" s="19"/>
      <c r="AS7" s="19"/>
      <c r="AT7" s="19"/>
      <c r="AU7" s="6"/>
    </row>
    <row r="8" spans="1:47" ht="15" thickBot="1">
      <c r="A8" s="14">
        <f t="shared" si="0"/>
        <v>0</v>
      </c>
      <c r="B8" s="15">
        <f t="shared" si="1"/>
        <v>0</v>
      </c>
      <c r="C8" s="15">
        <f t="shared" si="2"/>
        <v>0</v>
      </c>
      <c r="D8" s="15">
        <f t="shared" si="3"/>
        <v>0</v>
      </c>
      <c r="E8" s="15">
        <f t="shared" si="4"/>
        <v>0</v>
      </c>
      <c r="F8" s="15">
        <f t="shared" si="5"/>
        <v>0</v>
      </c>
      <c r="G8" s="15">
        <f t="shared" si="6"/>
        <v>0</v>
      </c>
      <c r="H8" s="15">
        <f t="shared" si="7"/>
        <v>0</v>
      </c>
      <c r="I8" s="15">
        <f t="shared" si="8"/>
        <v>0</v>
      </c>
      <c r="J8" s="15">
        <f t="shared" si="9"/>
        <v>1</v>
      </c>
      <c r="K8" s="16">
        <f t="shared" si="10"/>
        <v>0</v>
      </c>
      <c r="L8" s="16">
        <f t="shared" si="11"/>
        <v>0</v>
      </c>
      <c r="M8" s="19"/>
      <c r="N8" s="19"/>
      <c r="O8" s="19"/>
      <c r="P8" s="20"/>
      <c r="Q8" s="20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20"/>
      <c r="AQ8" s="19"/>
      <c r="AR8" s="19"/>
      <c r="AS8" s="19"/>
      <c r="AT8" s="19"/>
      <c r="AU8" s="6"/>
    </row>
    <row r="9" spans="1:47" ht="15" thickBot="1">
      <c r="A9" s="14">
        <f t="shared" si="0"/>
        <v>0</v>
      </c>
      <c r="B9" s="15">
        <f t="shared" si="1"/>
        <v>0</v>
      </c>
      <c r="C9" s="15">
        <f t="shared" si="2"/>
        <v>0</v>
      </c>
      <c r="D9" s="15">
        <f t="shared" si="3"/>
        <v>0</v>
      </c>
      <c r="E9" s="15">
        <f t="shared" si="4"/>
        <v>0</v>
      </c>
      <c r="F9" s="15">
        <f t="shared" si="5"/>
        <v>0</v>
      </c>
      <c r="G9" s="15">
        <f t="shared" si="6"/>
        <v>0</v>
      </c>
      <c r="H9" s="15">
        <f t="shared" si="7"/>
        <v>0</v>
      </c>
      <c r="I9" s="15">
        <f t="shared" si="8"/>
        <v>0</v>
      </c>
      <c r="J9" s="15">
        <f t="shared" si="9"/>
        <v>1</v>
      </c>
      <c r="K9" s="16">
        <f t="shared" si="10"/>
        <v>0</v>
      </c>
      <c r="L9" s="16">
        <f t="shared" si="11"/>
        <v>0</v>
      </c>
      <c r="M9" s="19"/>
      <c r="N9" s="19"/>
      <c r="O9" s="19"/>
      <c r="P9" s="20"/>
      <c r="Q9" s="20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20"/>
      <c r="AQ9" s="19"/>
      <c r="AR9" s="19"/>
      <c r="AS9" s="19"/>
      <c r="AT9" s="19"/>
      <c r="AU9" s="6"/>
    </row>
    <row r="10" spans="1:47" ht="15" thickBot="1">
      <c r="A10" s="14">
        <f t="shared" si="0"/>
        <v>0</v>
      </c>
      <c r="B10" s="15">
        <f t="shared" si="1"/>
        <v>0</v>
      </c>
      <c r="C10" s="15">
        <f t="shared" si="2"/>
        <v>0</v>
      </c>
      <c r="D10" s="15">
        <f t="shared" si="3"/>
        <v>0</v>
      </c>
      <c r="E10" s="15">
        <f t="shared" si="4"/>
        <v>0</v>
      </c>
      <c r="F10" s="15">
        <f t="shared" si="5"/>
        <v>0</v>
      </c>
      <c r="G10" s="15">
        <f t="shared" si="6"/>
        <v>0</v>
      </c>
      <c r="H10" s="15">
        <f t="shared" si="7"/>
        <v>0</v>
      </c>
      <c r="I10" s="15">
        <f t="shared" si="8"/>
        <v>0</v>
      </c>
      <c r="J10" s="15">
        <f t="shared" si="9"/>
        <v>1</v>
      </c>
      <c r="K10" s="16">
        <f t="shared" si="10"/>
        <v>0</v>
      </c>
      <c r="L10" s="16">
        <f t="shared" si="11"/>
        <v>0</v>
      </c>
      <c r="M10" s="19"/>
      <c r="N10" s="19"/>
      <c r="O10" s="19"/>
      <c r="P10" s="20"/>
      <c r="Q10" s="20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20"/>
      <c r="AQ10" s="19"/>
      <c r="AR10" s="19"/>
      <c r="AS10" s="19"/>
      <c r="AT10" s="19"/>
      <c r="AU10" s="6"/>
    </row>
    <row r="11" spans="1:47" ht="15" thickBot="1">
      <c r="A11" s="14">
        <f t="shared" si="0"/>
        <v>0</v>
      </c>
      <c r="B11" s="15">
        <f t="shared" si="1"/>
        <v>0</v>
      </c>
      <c r="C11" s="15">
        <f t="shared" si="2"/>
        <v>0</v>
      </c>
      <c r="D11" s="15">
        <f t="shared" si="3"/>
        <v>0</v>
      </c>
      <c r="E11" s="15">
        <f t="shared" si="4"/>
        <v>0</v>
      </c>
      <c r="F11" s="15">
        <f t="shared" si="5"/>
        <v>0</v>
      </c>
      <c r="G11" s="15">
        <f t="shared" si="6"/>
        <v>0</v>
      </c>
      <c r="H11" s="15">
        <f t="shared" si="7"/>
        <v>0</v>
      </c>
      <c r="I11" s="15">
        <f t="shared" si="8"/>
        <v>0</v>
      </c>
      <c r="J11" s="15">
        <f t="shared" si="9"/>
        <v>1</v>
      </c>
      <c r="K11" s="16">
        <f t="shared" si="10"/>
        <v>0</v>
      </c>
      <c r="L11" s="16">
        <f t="shared" si="11"/>
        <v>0</v>
      </c>
      <c r="M11" s="19"/>
      <c r="N11" s="19"/>
      <c r="O11" s="19"/>
      <c r="P11" s="20"/>
      <c r="Q11" s="20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20"/>
      <c r="AQ11" s="19"/>
      <c r="AR11" s="19"/>
      <c r="AS11" s="19"/>
      <c r="AT11" s="19"/>
      <c r="AU11" s="6"/>
    </row>
    <row r="12" spans="1:47" ht="15" thickBot="1">
      <c r="A12" s="14">
        <f t="shared" si="0"/>
        <v>0</v>
      </c>
      <c r="B12" s="15">
        <f t="shared" si="1"/>
        <v>0</v>
      </c>
      <c r="C12" s="15">
        <f t="shared" si="2"/>
        <v>0</v>
      </c>
      <c r="D12" s="15">
        <f t="shared" si="3"/>
        <v>0</v>
      </c>
      <c r="E12" s="15">
        <f t="shared" si="4"/>
        <v>0</v>
      </c>
      <c r="F12" s="15">
        <f t="shared" si="5"/>
        <v>0</v>
      </c>
      <c r="G12" s="15">
        <f t="shared" si="6"/>
        <v>0</v>
      </c>
      <c r="H12" s="15">
        <f t="shared" si="7"/>
        <v>0</v>
      </c>
      <c r="I12" s="15">
        <f t="shared" si="8"/>
        <v>0</v>
      </c>
      <c r="J12" s="15">
        <f t="shared" si="9"/>
        <v>1</v>
      </c>
      <c r="K12" s="16">
        <f t="shared" si="10"/>
        <v>0</v>
      </c>
      <c r="L12" s="16">
        <f t="shared" si="11"/>
        <v>0</v>
      </c>
      <c r="M12" s="19"/>
      <c r="N12" s="19"/>
      <c r="O12" s="19"/>
      <c r="P12" s="20"/>
      <c r="Q12" s="20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20"/>
      <c r="AQ12" s="19"/>
      <c r="AR12" s="19"/>
      <c r="AS12" s="19"/>
      <c r="AT12" s="19"/>
      <c r="AU12" s="6"/>
    </row>
    <row r="13" spans="1:47" ht="15" thickBot="1">
      <c r="A13" s="14">
        <f t="shared" si="0"/>
        <v>0</v>
      </c>
      <c r="B13" s="15">
        <f t="shared" si="1"/>
        <v>0</v>
      </c>
      <c r="C13" s="15">
        <f t="shared" si="2"/>
        <v>0</v>
      </c>
      <c r="D13" s="15">
        <f t="shared" si="3"/>
        <v>0</v>
      </c>
      <c r="E13" s="15">
        <f t="shared" si="4"/>
        <v>0</v>
      </c>
      <c r="F13" s="15">
        <f t="shared" si="5"/>
        <v>0</v>
      </c>
      <c r="G13" s="15">
        <f t="shared" si="6"/>
        <v>0</v>
      </c>
      <c r="H13" s="15">
        <f t="shared" si="7"/>
        <v>0</v>
      </c>
      <c r="I13" s="15">
        <f t="shared" si="8"/>
        <v>0</v>
      </c>
      <c r="J13" s="15">
        <f t="shared" si="9"/>
        <v>1</v>
      </c>
      <c r="K13" s="16">
        <f t="shared" si="10"/>
        <v>0</v>
      </c>
      <c r="L13" s="16">
        <f t="shared" si="11"/>
        <v>0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6"/>
    </row>
    <row r="14" spans="1:47" ht="15" thickBot="1">
      <c r="A14" s="14">
        <f t="shared" si="0"/>
        <v>0</v>
      </c>
      <c r="B14" s="15">
        <f t="shared" si="1"/>
        <v>0</v>
      </c>
      <c r="C14" s="15">
        <f t="shared" si="2"/>
        <v>0</v>
      </c>
      <c r="D14" s="15">
        <f t="shared" si="3"/>
        <v>0</v>
      </c>
      <c r="E14" s="15">
        <f t="shared" si="4"/>
        <v>0</v>
      </c>
      <c r="F14" s="15">
        <f t="shared" si="5"/>
        <v>0</v>
      </c>
      <c r="G14" s="15">
        <f t="shared" si="6"/>
        <v>0</v>
      </c>
      <c r="H14" s="15">
        <f t="shared" si="7"/>
        <v>0</v>
      </c>
      <c r="I14" s="15">
        <f t="shared" si="8"/>
        <v>0</v>
      </c>
      <c r="J14" s="15">
        <f t="shared" si="9"/>
        <v>1</v>
      </c>
      <c r="K14" s="16">
        <f t="shared" si="10"/>
        <v>0</v>
      </c>
      <c r="L14" s="16">
        <f t="shared" si="11"/>
        <v>0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6"/>
    </row>
    <row r="15" spans="1:47" ht="15" thickBot="1">
      <c r="A15" s="14">
        <f t="shared" si="0"/>
        <v>0</v>
      </c>
      <c r="B15" s="15">
        <f t="shared" si="1"/>
        <v>0</v>
      </c>
      <c r="C15" s="15">
        <f t="shared" si="2"/>
        <v>0</v>
      </c>
      <c r="D15" s="15">
        <f t="shared" si="3"/>
        <v>0</v>
      </c>
      <c r="E15" s="15">
        <f t="shared" si="4"/>
        <v>0</v>
      </c>
      <c r="F15" s="15">
        <f t="shared" si="5"/>
        <v>0</v>
      </c>
      <c r="G15" s="15">
        <f t="shared" si="6"/>
        <v>0</v>
      </c>
      <c r="H15" s="15">
        <f t="shared" si="7"/>
        <v>0</v>
      </c>
      <c r="I15" s="15">
        <f t="shared" si="8"/>
        <v>0</v>
      </c>
      <c r="J15" s="15">
        <f t="shared" si="9"/>
        <v>1</v>
      </c>
      <c r="K15" s="16">
        <f t="shared" si="10"/>
        <v>0</v>
      </c>
      <c r="L15" s="16">
        <f t="shared" si="11"/>
        <v>0</v>
      </c>
      <c r="M15" s="19"/>
      <c r="N15" s="19"/>
      <c r="O15" s="19"/>
      <c r="P15" s="20"/>
      <c r="Q15" s="20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20"/>
      <c r="AQ15" s="19"/>
      <c r="AR15" s="19"/>
      <c r="AS15" s="19"/>
      <c r="AT15" s="19"/>
      <c r="AU15" s="6"/>
    </row>
    <row r="16" spans="1:47" ht="15" thickBot="1">
      <c r="A16" s="14">
        <f t="shared" si="0"/>
        <v>0</v>
      </c>
      <c r="B16" s="15">
        <f t="shared" si="1"/>
        <v>0</v>
      </c>
      <c r="C16" s="15">
        <f t="shared" si="2"/>
        <v>0</v>
      </c>
      <c r="D16" s="15">
        <f t="shared" si="3"/>
        <v>0</v>
      </c>
      <c r="E16" s="15">
        <f t="shared" si="4"/>
        <v>0</v>
      </c>
      <c r="F16" s="15">
        <f t="shared" si="5"/>
        <v>0</v>
      </c>
      <c r="G16" s="15">
        <f t="shared" si="6"/>
        <v>0</v>
      </c>
      <c r="H16" s="15">
        <f t="shared" si="7"/>
        <v>0</v>
      </c>
      <c r="I16" s="15">
        <f t="shared" si="8"/>
        <v>0</v>
      </c>
      <c r="J16" s="15">
        <f t="shared" si="9"/>
        <v>1</v>
      </c>
      <c r="K16" s="16">
        <f t="shared" si="10"/>
        <v>0</v>
      </c>
      <c r="L16" s="16">
        <f t="shared" si="11"/>
        <v>0</v>
      </c>
      <c r="M16" s="19"/>
      <c r="N16" s="19"/>
      <c r="O16" s="19"/>
      <c r="P16" s="20"/>
      <c r="Q16" s="20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20"/>
      <c r="AQ16" s="19"/>
      <c r="AR16" s="19"/>
      <c r="AS16" s="19"/>
      <c r="AT16" s="19"/>
      <c r="AU16" s="6"/>
    </row>
    <row r="17" spans="1:47" ht="15" thickBot="1">
      <c r="A17" s="14">
        <f t="shared" si="0"/>
        <v>0</v>
      </c>
      <c r="B17" s="15">
        <f t="shared" si="1"/>
        <v>0</v>
      </c>
      <c r="C17" s="15">
        <f t="shared" si="2"/>
        <v>0</v>
      </c>
      <c r="D17" s="15">
        <f t="shared" si="3"/>
        <v>0</v>
      </c>
      <c r="E17" s="15">
        <f t="shared" si="4"/>
        <v>0</v>
      </c>
      <c r="F17" s="15">
        <f t="shared" si="5"/>
        <v>0</v>
      </c>
      <c r="G17" s="15">
        <f t="shared" si="6"/>
        <v>0</v>
      </c>
      <c r="H17" s="15">
        <f t="shared" si="7"/>
        <v>0</v>
      </c>
      <c r="I17" s="15">
        <f t="shared" si="8"/>
        <v>0</v>
      </c>
      <c r="J17" s="15">
        <f t="shared" si="9"/>
        <v>1</v>
      </c>
      <c r="K17" s="16">
        <f t="shared" si="10"/>
        <v>0</v>
      </c>
      <c r="L17" s="16">
        <f t="shared" si="11"/>
        <v>0</v>
      </c>
      <c r="M17" s="19"/>
      <c r="N17" s="19"/>
      <c r="O17" s="19"/>
      <c r="P17" s="20"/>
      <c r="Q17" s="20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0"/>
      <c r="AQ17" s="19"/>
      <c r="AR17" s="19"/>
      <c r="AS17" s="19"/>
      <c r="AT17" s="19"/>
      <c r="AU17" s="6"/>
    </row>
    <row r="18" spans="1:47" ht="15" thickBot="1">
      <c r="A18" s="14">
        <f t="shared" si="0"/>
        <v>0</v>
      </c>
      <c r="B18" s="15">
        <f t="shared" si="1"/>
        <v>0</v>
      </c>
      <c r="C18" s="15">
        <f t="shared" si="2"/>
        <v>0</v>
      </c>
      <c r="D18" s="15">
        <f t="shared" si="3"/>
        <v>0</v>
      </c>
      <c r="E18" s="15">
        <f t="shared" si="4"/>
        <v>0</v>
      </c>
      <c r="F18" s="15">
        <f t="shared" si="5"/>
        <v>0</v>
      </c>
      <c r="G18" s="15">
        <f t="shared" si="6"/>
        <v>0</v>
      </c>
      <c r="H18" s="15">
        <f t="shared" si="7"/>
        <v>0</v>
      </c>
      <c r="I18" s="15">
        <f t="shared" si="8"/>
        <v>0</v>
      </c>
      <c r="J18" s="15">
        <f t="shared" si="9"/>
        <v>1</v>
      </c>
      <c r="K18" s="16">
        <f t="shared" si="10"/>
        <v>0</v>
      </c>
      <c r="L18" s="16">
        <f t="shared" si="11"/>
        <v>0</v>
      </c>
      <c r="M18" s="19"/>
      <c r="N18" s="19"/>
      <c r="O18" s="19"/>
      <c r="P18" s="20"/>
      <c r="Q18" s="20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20"/>
      <c r="AQ18" s="19"/>
      <c r="AR18" s="19"/>
      <c r="AS18" s="19"/>
      <c r="AT18" s="19"/>
      <c r="AU18" s="6"/>
    </row>
    <row r="19" spans="1:47" ht="15" thickBot="1">
      <c r="A19" s="14">
        <f t="shared" si="0"/>
        <v>0</v>
      </c>
      <c r="B19" s="15">
        <f t="shared" si="1"/>
        <v>0</v>
      </c>
      <c r="C19" s="15">
        <f t="shared" si="2"/>
        <v>0</v>
      </c>
      <c r="D19" s="15">
        <f t="shared" si="3"/>
        <v>0</v>
      </c>
      <c r="E19" s="15">
        <f t="shared" si="4"/>
        <v>0</v>
      </c>
      <c r="F19" s="15">
        <f t="shared" si="5"/>
        <v>0</v>
      </c>
      <c r="G19" s="15">
        <f t="shared" si="6"/>
        <v>0</v>
      </c>
      <c r="H19" s="15">
        <f t="shared" si="7"/>
        <v>0</v>
      </c>
      <c r="I19" s="15">
        <f t="shared" si="8"/>
        <v>0</v>
      </c>
      <c r="J19" s="15">
        <f t="shared" si="9"/>
        <v>1</v>
      </c>
      <c r="K19" s="16">
        <f t="shared" si="10"/>
        <v>0</v>
      </c>
      <c r="L19" s="16">
        <f t="shared" si="11"/>
        <v>0</v>
      </c>
      <c r="M19" s="19"/>
      <c r="N19" s="19"/>
      <c r="O19" s="19"/>
      <c r="P19" s="20"/>
      <c r="Q19" s="20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20"/>
      <c r="AQ19" s="19"/>
      <c r="AR19" s="19"/>
      <c r="AS19" s="19"/>
      <c r="AT19" s="19"/>
      <c r="AU19" s="6"/>
    </row>
    <row r="20" spans="1:47" ht="15" thickBot="1">
      <c r="A20" s="14">
        <f t="shared" si="0"/>
        <v>0</v>
      </c>
      <c r="B20" s="15">
        <f t="shared" si="1"/>
        <v>0</v>
      </c>
      <c r="C20" s="15">
        <f t="shared" si="2"/>
        <v>0</v>
      </c>
      <c r="D20" s="15">
        <f t="shared" si="3"/>
        <v>0</v>
      </c>
      <c r="E20" s="15">
        <f t="shared" si="4"/>
        <v>0</v>
      </c>
      <c r="F20" s="15">
        <f t="shared" si="5"/>
        <v>0</v>
      </c>
      <c r="G20" s="15">
        <f t="shared" si="6"/>
        <v>0</v>
      </c>
      <c r="H20" s="15">
        <f t="shared" si="7"/>
        <v>0</v>
      </c>
      <c r="I20" s="15">
        <f t="shared" si="8"/>
        <v>0</v>
      </c>
      <c r="J20" s="15">
        <f t="shared" si="9"/>
        <v>1</v>
      </c>
      <c r="K20" s="16">
        <f t="shared" si="10"/>
        <v>0</v>
      </c>
      <c r="L20" s="16">
        <f t="shared" si="11"/>
        <v>0</v>
      </c>
      <c r="M20" s="19"/>
      <c r="N20" s="22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20"/>
      <c r="AQ20" s="19"/>
      <c r="AR20" s="19"/>
      <c r="AS20" s="19"/>
      <c r="AT20" s="19"/>
      <c r="AU20" s="6"/>
    </row>
    <row r="21" spans="1:47" ht="14.25">
      <c r="A21" s="14">
        <f t="shared" si="0"/>
        <v>0</v>
      </c>
      <c r="B21" s="15">
        <f t="shared" si="1"/>
        <v>0</v>
      </c>
      <c r="C21" s="15">
        <f t="shared" si="2"/>
        <v>0</v>
      </c>
      <c r="D21" s="15">
        <f t="shared" si="3"/>
        <v>0</v>
      </c>
      <c r="E21" s="15">
        <f t="shared" si="4"/>
        <v>0</v>
      </c>
      <c r="F21" s="15">
        <f t="shared" si="5"/>
        <v>0</v>
      </c>
      <c r="G21" s="15">
        <f t="shared" si="6"/>
        <v>0</v>
      </c>
      <c r="H21" s="15">
        <f t="shared" si="7"/>
        <v>0</v>
      </c>
      <c r="I21" s="15">
        <f t="shared" si="8"/>
        <v>0</v>
      </c>
      <c r="J21" s="15">
        <f t="shared" si="9"/>
        <v>1</v>
      </c>
      <c r="K21" s="16">
        <f t="shared" si="10"/>
        <v>0</v>
      </c>
      <c r="L21" s="16">
        <f t="shared" si="11"/>
        <v>0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6"/>
    </row>
    <row r="22" spans="1:47" ht="14.25">
      <c r="A22" s="14">
        <f t="shared" si="0"/>
        <v>0</v>
      </c>
      <c r="B22" s="15">
        <f t="shared" si="1"/>
        <v>0</v>
      </c>
      <c r="C22" s="15">
        <f t="shared" si="2"/>
        <v>0</v>
      </c>
      <c r="D22" s="15">
        <f t="shared" si="3"/>
        <v>0</v>
      </c>
      <c r="E22" s="15">
        <f t="shared" si="4"/>
        <v>0</v>
      </c>
      <c r="F22" s="15">
        <f t="shared" si="5"/>
        <v>0</v>
      </c>
      <c r="G22" s="15">
        <f t="shared" si="6"/>
        <v>0</v>
      </c>
      <c r="H22" s="15">
        <f t="shared" si="7"/>
        <v>0</v>
      </c>
      <c r="I22" s="15">
        <f t="shared" si="8"/>
        <v>0</v>
      </c>
      <c r="J22" s="15">
        <f t="shared" si="9"/>
        <v>1</v>
      </c>
      <c r="K22" s="16">
        <f t="shared" si="10"/>
        <v>0</v>
      </c>
      <c r="L22" s="16">
        <f t="shared" si="11"/>
        <v>0</v>
      </c>
      <c r="M22" s="25"/>
      <c r="N22" s="25"/>
      <c r="O22" s="25"/>
      <c r="P22" s="26"/>
      <c r="Q22" s="26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6"/>
      <c r="AQ22" s="25"/>
      <c r="AR22" s="25"/>
      <c r="AS22" s="25"/>
      <c r="AT22" s="25"/>
      <c r="AU22" s="6"/>
    </row>
    <row r="23" spans="1:47" ht="14.25">
      <c r="A23" s="14">
        <f t="shared" si="0"/>
        <v>0</v>
      </c>
      <c r="B23" s="15">
        <f t="shared" si="1"/>
        <v>0</v>
      </c>
      <c r="C23" s="15">
        <f t="shared" si="2"/>
        <v>0</v>
      </c>
      <c r="D23" s="15">
        <f t="shared" si="3"/>
        <v>0</v>
      </c>
      <c r="E23" s="15">
        <f t="shared" si="4"/>
        <v>0</v>
      </c>
      <c r="F23" s="15">
        <f t="shared" si="5"/>
        <v>0</v>
      </c>
      <c r="G23" s="15">
        <f t="shared" si="6"/>
        <v>0</v>
      </c>
      <c r="H23" s="15">
        <f t="shared" si="7"/>
        <v>0</v>
      </c>
      <c r="I23" s="15">
        <f t="shared" si="8"/>
        <v>0</v>
      </c>
      <c r="J23" s="15">
        <f t="shared" si="9"/>
        <v>1</v>
      </c>
      <c r="K23" s="16">
        <f t="shared" si="10"/>
        <v>0</v>
      </c>
      <c r="L23" s="16">
        <f t="shared" si="11"/>
        <v>0</v>
      </c>
      <c r="M23" s="25"/>
      <c r="N23" s="25"/>
      <c r="O23" s="25"/>
      <c r="P23" s="26"/>
      <c r="Q23" s="26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6"/>
      <c r="AQ23" s="25"/>
      <c r="AR23" s="25"/>
      <c r="AS23" s="25"/>
      <c r="AT23" s="25"/>
      <c r="AU23" s="6"/>
    </row>
    <row r="24" spans="1:47" ht="14.25">
      <c r="A24" s="14">
        <f t="shared" si="0"/>
        <v>0</v>
      </c>
      <c r="B24" s="15">
        <f t="shared" si="1"/>
        <v>0</v>
      </c>
      <c r="C24" s="15">
        <f t="shared" si="2"/>
        <v>0</v>
      </c>
      <c r="D24" s="15">
        <f t="shared" si="3"/>
        <v>0</v>
      </c>
      <c r="E24" s="15">
        <f t="shared" si="4"/>
        <v>0</v>
      </c>
      <c r="F24" s="15">
        <f t="shared" si="5"/>
        <v>0</v>
      </c>
      <c r="G24" s="15">
        <f t="shared" si="6"/>
        <v>0</v>
      </c>
      <c r="H24" s="15">
        <f t="shared" si="7"/>
        <v>0</v>
      </c>
      <c r="I24" s="15">
        <f t="shared" si="8"/>
        <v>0</v>
      </c>
      <c r="J24" s="15">
        <f t="shared" si="9"/>
        <v>1</v>
      </c>
      <c r="K24" s="16">
        <f t="shared" si="10"/>
        <v>0</v>
      </c>
      <c r="L24" s="16">
        <f t="shared" si="11"/>
        <v>0</v>
      </c>
      <c r="M24" s="25"/>
      <c r="N24" s="25"/>
      <c r="O24" s="25"/>
      <c r="P24" s="26"/>
      <c r="Q24" s="26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6"/>
      <c r="AQ24" s="25"/>
      <c r="AR24" s="25"/>
      <c r="AS24" s="25"/>
      <c r="AT24" s="25"/>
      <c r="AU24" s="6"/>
    </row>
    <row r="25" spans="1:47" ht="14.25">
      <c r="A25" s="14">
        <f t="shared" si="0"/>
        <v>0</v>
      </c>
      <c r="B25" s="15">
        <f t="shared" si="1"/>
        <v>0</v>
      </c>
      <c r="C25" s="15">
        <f t="shared" si="2"/>
        <v>0</v>
      </c>
      <c r="D25" s="15">
        <f t="shared" si="3"/>
        <v>0</v>
      </c>
      <c r="E25" s="15">
        <f t="shared" si="4"/>
        <v>0</v>
      </c>
      <c r="F25" s="15">
        <f t="shared" si="5"/>
        <v>0</v>
      </c>
      <c r="G25" s="15">
        <f t="shared" si="6"/>
        <v>0</v>
      </c>
      <c r="H25" s="15">
        <f t="shared" si="7"/>
        <v>0</v>
      </c>
      <c r="I25" s="15">
        <f t="shared" si="8"/>
        <v>0</v>
      </c>
      <c r="J25" s="15">
        <f t="shared" si="9"/>
        <v>1</v>
      </c>
      <c r="K25" s="16">
        <f t="shared" si="10"/>
        <v>0</v>
      </c>
      <c r="L25" s="16">
        <f t="shared" si="11"/>
        <v>0</v>
      </c>
      <c r="M25" s="25"/>
      <c r="N25" s="25"/>
      <c r="O25" s="25"/>
      <c r="P25" s="26"/>
      <c r="Q25" s="26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6"/>
      <c r="AQ25" s="25"/>
      <c r="AR25" s="25"/>
      <c r="AS25" s="25"/>
      <c r="AT25" s="25"/>
      <c r="AU25" s="6"/>
    </row>
    <row r="26" spans="1:47" ht="14.25">
      <c r="A26" s="14">
        <f t="shared" si="0"/>
        <v>0</v>
      </c>
      <c r="B26" s="15">
        <f t="shared" si="1"/>
        <v>0</v>
      </c>
      <c r="C26" s="15">
        <f t="shared" si="2"/>
        <v>0</v>
      </c>
      <c r="D26" s="15">
        <f t="shared" si="3"/>
        <v>0</v>
      </c>
      <c r="E26" s="15">
        <f t="shared" si="4"/>
        <v>0</v>
      </c>
      <c r="F26" s="15">
        <f t="shared" si="5"/>
        <v>0</v>
      </c>
      <c r="G26" s="15">
        <f t="shared" si="6"/>
        <v>0</v>
      </c>
      <c r="H26" s="15">
        <f t="shared" si="7"/>
        <v>0</v>
      </c>
      <c r="I26" s="15">
        <f t="shared" si="8"/>
        <v>0</v>
      </c>
      <c r="J26" s="15">
        <f t="shared" si="9"/>
        <v>1</v>
      </c>
      <c r="K26" s="16">
        <f t="shared" si="10"/>
        <v>0</v>
      </c>
      <c r="L26" s="16">
        <f t="shared" si="11"/>
        <v>0</v>
      </c>
      <c r="M26" s="25"/>
      <c r="N26" s="25"/>
      <c r="O26" s="25"/>
      <c r="P26" s="26"/>
      <c r="Q26" s="26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6"/>
      <c r="AQ26" s="25"/>
      <c r="AR26" s="25"/>
      <c r="AS26" s="25"/>
      <c r="AT26" s="25"/>
      <c r="AU26" s="6"/>
    </row>
    <row r="27" spans="1:47" ht="14.25">
      <c r="A27" s="14">
        <f t="shared" si="0"/>
        <v>0</v>
      </c>
      <c r="B27" s="15">
        <f t="shared" si="1"/>
        <v>0</v>
      </c>
      <c r="C27" s="15">
        <f t="shared" si="2"/>
        <v>0</v>
      </c>
      <c r="D27" s="15">
        <f t="shared" si="3"/>
        <v>0</v>
      </c>
      <c r="E27" s="15">
        <f t="shared" si="4"/>
        <v>0</v>
      </c>
      <c r="F27" s="15">
        <f t="shared" si="5"/>
        <v>0</v>
      </c>
      <c r="G27" s="15">
        <f t="shared" si="6"/>
        <v>0</v>
      </c>
      <c r="H27" s="15">
        <f t="shared" si="7"/>
        <v>0</v>
      </c>
      <c r="I27" s="15">
        <f t="shared" si="8"/>
        <v>0</v>
      </c>
      <c r="J27" s="15">
        <f t="shared" si="9"/>
        <v>1</v>
      </c>
      <c r="K27" s="16">
        <f t="shared" si="10"/>
        <v>0</v>
      </c>
      <c r="L27" s="16">
        <f t="shared" si="11"/>
        <v>0</v>
      </c>
      <c r="M27" s="25"/>
      <c r="N27" s="27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6"/>
      <c r="AQ27" s="25"/>
      <c r="AR27" s="25"/>
      <c r="AS27" s="25"/>
      <c r="AT27" s="25"/>
      <c r="AU27" s="6"/>
    </row>
    <row r="28" spans="1:47" ht="14.25">
      <c r="A28" s="14">
        <f t="shared" si="0"/>
        <v>0</v>
      </c>
      <c r="B28" s="15">
        <f t="shared" si="1"/>
        <v>0</v>
      </c>
      <c r="C28" s="15">
        <f t="shared" si="2"/>
        <v>0</v>
      </c>
      <c r="D28" s="15">
        <f t="shared" si="3"/>
        <v>0</v>
      </c>
      <c r="E28" s="15">
        <f t="shared" si="4"/>
        <v>0</v>
      </c>
      <c r="F28" s="15">
        <f t="shared" si="5"/>
        <v>0</v>
      </c>
      <c r="G28" s="15">
        <f t="shared" si="6"/>
        <v>0</v>
      </c>
      <c r="H28" s="15">
        <f t="shared" si="7"/>
        <v>0</v>
      </c>
      <c r="I28" s="15">
        <f t="shared" si="8"/>
        <v>0</v>
      </c>
      <c r="J28" s="15">
        <f t="shared" si="9"/>
        <v>1</v>
      </c>
      <c r="K28" s="16">
        <f t="shared" si="10"/>
        <v>0</v>
      </c>
      <c r="L28" s="16">
        <f t="shared" si="11"/>
        <v>0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6"/>
    </row>
    <row r="29" spans="1:47" ht="14.25">
      <c r="A29" s="14">
        <f t="shared" si="0"/>
        <v>0</v>
      </c>
      <c r="B29" s="15">
        <f t="shared" si="1"/>
        <v>0</v>
      </c>
      <c r="C29" s="15">
        <f t="shared" si="2"/>
        <v>0</v>
      </c>
      <c r="D29" s="15">
        <f t="shared" si="3"/>
        <v>0</v>
      </c>
      <c r="E29" s="15">
        <f t="shared" si="4"/>
        <v>0</v>
      </c>
      <c r="F29" s="15">
        <f t="shared" si="5"/>
        <v>0</v>
      </c>
      <c r="G29" s="15">
        <f t="shared" si="6"/>
        <v>0</v>
      </c>
      <c r="H29" s="15">
        <f t="shared" si="7"/>
        <v>0</v>
      </c>
      <c r="I29" s="15">
        <f t="shared" si="8"/>
        <v>0</v>
      </c>
      <c r="J29" s="15">
        <f t="shared" si="9"/>
        <v>1</v>
      </c>
      <c r="K29" s="16">
        <f t="shared" si="10"/>
        <v>0</v>
      </c>
      <c r="L29" s="16">
        <f t="shared" si="11"/>
        <v>0</v>
      </c>
      <c r="M29" s="25"/>
      <c r="N29" s="25"/>
      <c r="O29" s="25"/>
      <c r="P29" s="26"/>
      <c r="Q29" s="26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6"/>
      <c r="AQ29" s="25"/>
      <c r="AR29" s="25"/>
      <c r="AS29" s="25"/>
      <c r="AT29" s="25"/>
      <c r="AU29" s="6"/>
    </row>
    <row r="30" spans="1:47" ht="14.25">
      <c r="A30" s="14">
        <f t="shared" si="0"/>
        <v>0</v>
      </c>
      <c r="B30" s="15">
        <f t="shared" si="1"/>
        <v>0</v>
      </c>
      <c r="C30" s="15">
        <f t="shared" si="2"/>
        <v>0</v>
      </c>
      <c r="D30" s="15">
        <f t="shared" si="3"/>
        <v>0</v>
      </c>
      <c r="E30" s="15">
        <f t="shared" si="4"/>
        <v>0</v>
      </c>
      <c r="F30" s="15">
        <f t="shared" si="5"/>
        <v>0</v>
      </c>
      <c r="G30" s="15">
        <f t="shared" si="6"/>
        <v>0</v>
      </c>
      <c r="H30" s="15">
        <f t="shared" si="7"/>
        <v>0</v>
      </c>
      <c r="I30" s="15">
        <f t="shared" si="8"/>
        <v>0</v>
      </c>
      <c r="J30" s="15">
        <f t="shared" si="9"/>
        <v>1</v>
      </c>
      <c r="K30" s="16">
        <f t="shared" si="10"/>
        <v>0</v>
      </c>
      <c r="L30" s="16">
        <f t="shared" si="11"/>
        <v>0</v>
      </c>
      <c r="M30" s="25"/>
      <c r="N30" s="25"/>
      <c r="O30" s="25"/>
      <c r="P30" s="26"/>
      <c r="Q30" s="26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6"/>
      <c r="AQ30" s="25"/>
      <c r="AR30" s="25"/>
      <c r="AS30" s="25"/>
      <c r="AT30" s="25"/>
      <c r="AU30" s="6"/>
    </row>
    <row r="31" spans="1:47" ht="14.25">
      <c r="A31" s="14">
        <f t="shared" si="0"/>
        <v>0</v>
      </c>
      <c r="B31" s="15">
        <f t="shared" si="1"/>
        <v>0</v>
      </c>
      <c r="C31" s="15">
        <f t="shared" si="2"/>
        <v>0</v>
      </c>
      <c r="D31" s="15">
        <f t="shared" si="3"/>
        <v>0</v>
      </c>
      <c r="E31" s="15">
        <f t="shared" si="4"/>
        <v>0</v>
      </c>
      <c r="F31" s="15">
        <f t="shared" si="5"/>
        <v>0</v>
      </c>
      <c r="G31" s="15">
        <f t="shared" si="6"/>
        <v>0</v>
      </c>
      <c r="H31" s="15">
        <f t="shared" si="7"/>
        <v>0</v>
      </c>
      <c r="I31" s="15">
        <f t="shared" si="8"/>
        <v>0</v>
      </c>
      <c r="J31" s="15">
        <f t="shared" si="9"/>
        <v>1</v>
      </c>
      <c r="K31" s="16">
        <f t="shared" si="10"/>
        <v>0</v>
      </c>
      <c r="L31" s="16">
        <f t="shared" si="11"/>
        <v>0</v>
      </c>
      <c r="M31" s="25"/>
      <c r="N31" s="25"/>
      <c r="O31" s="25"/>
      <c r="P31" s="26"/>
      <c r="Q31" s="26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6"/>
      <c r="AQ31" s="25"/>
      <c r="AR31" s="25"/>
      <c r="AS31" s="25"/>
      <c r="AT31" s="25"/>
      <c r="AU31" s="6"/>
    </row>
    <row r="32" spans="1:47" ht="14.25">
      <c r="A32" s="14">
        <f t="shared" si="0"/>
        <v>0</v>
      </c>
      <c r="B32" s="15">
        <f t="shared" si="1"/>
        <v>0</v>
      </c>
      <c r="C32" s="15">
        <f t="shared" si="2"/>
        <v>0</v>
      </c>
      <c r="D32" s="15">
        <f t="shared" si="3"/>
        <v>0</v>
      </c>
      <c r="E32" s="15">
        <f t="shared" si="4"/>
        <v>0</v>
      </c>
      <c r="F32" s="15">
        <f t="shared" si="5"/>
        <v>0</v>
      </c>
      <c r="G32" s="15">
        <f t="shared" si="6"/>
        <v>0</v>
      </c>
      <c r="H32" s="15">
        <f t="shared" si="7"/>
        <v>0</v>
      </c>
      <c r="I32" s="15">
        <f t="shared" si="8"/>
        <v>0</v>
      </c>
      <c r="J32" s="15">
        <f t="shared" si="9"/>
        <v>1</v>
      </c>
      <c r="K32" s="16">
        <f t="shared" si="10"/>
        <v>0</v>
      </c>
      <c r="L32" s="16">
        <f t="shared" si="11"/>
        <v>0</v>
      </c>
      <c r="M32" s="25"/>
      <c r="N32" s="25"/>
      <c r="O32" s="25"/>
      <c r="P32" s="26"/>
      <c r="Q32" s="25"/>
      <c r="R32" s="25"/>
      <c r="S32" s="25"/>
      <c r="T32" s="26"/>
      <c r="U32" s="25"/>
      <c r="V32" s="25"/>
      <c r="W32" s="26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6"/>
    </row>
    <row r="33" spans="1:47" ht="14.25">
      <c r="A33" s="14">
        <f t="shared" si="0"/>
        <v>0</v>
      </c>
      <c r="B33" s="15">
        <f t="shared" si="1"/>
        <v>0</v>
      </c>
      <c r="C33" s="15">
        <f t="shared" si="2"/>
        <v>0</v>
      </c>
      <c r="D33" s="15">
        <f t="shared" si="3"/>
        <v>0</v>
      </c>
      <c r="E33" s="15">
        <f t="shared" si="4"/>
        <v>0</v>
      </c>
      <c r="F33" s="15">
        <f t="shared" si="5"/>
        <v>0</v>
      </c>
      <c r="G33" s="15">
        <f t="shared" si="6"/>
        <v>0</v>
      </c>
      <c r="H33" s="15">
        <f t="shared" si="7"/>
        <v>0</v>
      </c>
      <c r="I33" s="15">
        <f t="shared" si="8"/>
        <v>0</v>
      </c>
      <c r="J33" s="15">
        <f t="shared" si="9"/>
        <v>1</v>
      </c>
      <c r="K33" s="16">
        <f t="shared" si="10"/>
        <v>0</v>
      </c>
      <c r="L33" s="16">
        <f t="shared" si="11"/>
        <v>0</v>
      </c>
      <c r="M33" s="25"/>
      <c r="N33" s="25"/>
      <c r="O33" s="25"/>
      <c r="P33" s="26"/>
      <c r="Q33" s="26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6"/>
      <c r="AQ33" s="25"/>
      <c r="AR33" s="25"/>
      <c r="AS33" s="25"/>
      <c r="AT33" s="25"/>
      <c r="AU33" s="6"/>
    </row>
    <row r="34" spans="1:47">
      <c r="A34" s="14">
        <f t="shared" si="0"/>
        <v>0</v>
      </c>
      <c r="B34" s="15">
        <f t="shared" si="1"/>
        <v>0</v>
      </c>
      <c r="C34" s="15">
        <f t="shared" si="2"/>
        <v>0</v>
      </c>
      <c r="D34" s="15">
        <f t="shared" si="3"/>
        <v>0</v>
      </c>
      <c r="E34" s="15">
        <f t="shared" si="4"/>
        <v>0</v>
      </c>
      <c r="F34" s="15">
        <f t="shared" si="5"/>
        <v>0</v>
      </c>
      <c r="G34" s="15">
        <f t="shared" si="6"/>
        <v>0</v>
      </c>
      <c r="H34" s="15">
        <f t="shared" si="7"/>
        <v>0</v>
      </c>
      <c r="I34" s="15">
        <f t="shared" si="8"/>
        <v>0</v>
      </c>
      <c r="J34" s="15">
        <f t="shared" si="9"/>
        <v>1</v>
      </c>
      <c r="K34" s="16">
        <f t="shared" si="10"/>
        <v>0</v>
      </c>
      <c r="L34" s="16">
        <f t="shared" si="1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6"/>
    </row>
    <row r="35" spans="1:47" ht="14.25">
      <c r="A35" s="14">
        <f t="shared" si="0"/>
        <v>0</v>
      </c>
      <c r="B35" s="15">
        <f t="shared" si="1"/>
        <v>0</v>
      </c>
      <c r="C35" s="15">
        <f t="shared" si="2"/>
        <v>0</v>
      </c>
      <c r="D35" s="15">
        <f t="shared" si="3"/>
        <v>0</v>
      </c>
      <c r="E35" s="15">
        <f t="shared" si="4"/>
        <v>0</v>
      </c>
      <c r="F35" s="15">
        <f t="shared" si="5"/>
        <v>0</v>
      </c>
      <c r="G35" s="15">
        <f t="shared" si="6"/>
        <v>0</v>
      </c>
      <c r="H35" s="15">
        <f t="shared" si="7"/>
        <v>0</v>
      </c>
      <c r="I35" s="15">
        <f t="shared" si="8"/>
        <v>0</v>
      </c>
      <c r="J35" s="15">
        <f t="shared" si="9"/>
        <v>1</v>
      </c>
      <c r="K35" s="16">
        <f t="shared" si="10"/>
        <v>0</v>
      </c>
      <c r="L35" s="16">
        <f t="shared" si="11"/>
        <v>0</v>
      </c>
      <c r="M35" s="3"/>
      <c r="N35" s="3"/>
      <c r="O35" s="3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4"/>
      <c r="AQ35" s="4"/>
      <c r="AR35" s="3"/>
      <c r="AS35" s="3"/>
      <c r="AT35" s="3"/>
      <c r="AU35" s="6"/>
    </row>
    <row r="36" spans="1:47" ht="14.25">
      <c r="A36" s="14">
        <f t="shared" si="0"/>
        <v>0</v>
      </c>
      <c r="B36" s="15">
        <f t="shared" si="1"/>
        <v>0</v>
      </c>
      <c r="C36" s="15">
        <f t="shared" si="2"/>
        <v>0</v>
      </c>
      <c r="D36" s="15">
        <f t="shared" si="3"/>
        <v>0</v>
      </c>
      <c r="E36" s="15">
        <f t="shared" si="4"/>
        <v>0</v>
      </c>
      <c r="F36" s="15">
        <f t="shared" si="5"/>
        <v>0</v>
      </c>
      <c r="G36" s="15">
        <f t="shared" si="6"/>
        <v>0</v>
      </c>
      <c r="H36" s="15">
        <f t="shared" si="7"/>
        <v>0</v>
      </c>
      <c r="I36" s="15">
        <f t="shared" si="8"/>
        <v>0</v>
      </c>
      <c r="J36" s="15">
        <f t="shared" si="9"/>
        <v>1</v>
      </c>
      <c r="K36" s="16">
        <f t="shared" si="10"/>
        <v>0</v>
      </c>
      <c r="L36" s="16">
        <f t="shared" si="11"/>
        <v>0</v>
      </c>
      <c r="M36" s="3"/>
      <c r="N36" s="3"/>
      <c r="O36" s="3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4"/>
      <c r="AQ36" s="4"/>
      <c r="AR36" s="3"/>
      <c r="AS36" s="3"/>
      <c r="AT36" s="3"/>
      <c r="AU36" s="6"/>
    </row>
    <row r="37" spans="1:47">
      <c r="A37" s="14">
        <f t="shared" si="0"/>
        <v>0</v>
      </c>
      <c r="B37" s="15">
        <f t="shared" si="1"/>
        <v>0</v>
      </c>
      <c r="C37" s="15">
        <f t="shared" si="2"/>
        <v>0</v>
      </c>
      <c r="D37" s="15">
        <f t="shared" si="3"/>
        <v>0</v>
      </c>
      <c r="E37" s="15">
        <f t="shared" si="4"/>
        <v>0</v>
      </c>
      <c r="F37" s="15">
        <f t="shared" si="5"/>
        <v>0</v>
      </c>
      <c r="G37" s="15">
        <f t="shared" si="6"/>
        <v>0</v>
      </c>
      <c r="H37" s="15">
        <f t="shared" si="7"/>
        <v>0</v>
      </c>
      <c r="I37" s="15">
        <f t="shared" si="8"/>
        <v>0</v>
      </c>
      <c r="J37" s="15">
        <f t="shared" si="9"/>
        <v>1</v>
      </c>
      <c r="K37" s="16">
        <f t="shared" si="10"/>
        <v>0</v>
      </c>
      <c r="L37" s="16">
        <f t="shared" si="11"/>
        <v>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6"/>
    </row>
    <row r="38" spans="1:47">
      <c r="A38" s="14">
        <f t="shared" si="0"/>
        <v>0</v>
      </c>
      <c r="B38" s="15">
        <f t="shared" si="1"/>
        <v>0</v>
      </c>
      <c r="C38" s="15">
        <f t="shared" si="2"/>
        <v>0</v>
      </c>
      <c r="D38" s="15">
        <f t="shared" si="3"/>
        <v>0</v>
      </c>
      <c r="E38" s="15">
        <f t="shared" si="4"/>
        <v>0</v>
      </c>
      <c r="F38" s="15">
        <f t="shared" si="5"/>
        <v>0</v>
      </c>
      <c r="G38" s="15">
        <f t="shared" si="6"/>
        <v>0</v>
      </c>
      <c r="H38" s="15">
        <f t="shared" si="7"/>
        <v>0</v>
      </c>
      <c r="I38" s="15">
        <f t="shared" si="8"/>
        <v>0</v>
      </c>
      <c r="J38" s="15">
        <f t="shared" si="9"/>
        <v>1</v>
      </c>
      <c r="K38" s="16">
        <f t="shared" si="10"/>
        <v>0</v>
      </c>
      <c r="L38" s="16">
        <f t="shared" si="11"/>
        <v>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"/>
    </row>
    <row r="39" spans="1:47">
      <c r="A39" s="14">
        <f t="shared" si="0"/>
        <v>0</v>
      </c>
      <c r="B39" s="15">
        <f t="shared" si="1"/>
        <v>0</v>
      </c>
      <c r="C39" s="15">
        <f t="shared" si="2"/>
        <v>0</v>
      </c>
      <c r="D39" s="15">
        <f t="shared" si="3"/>
        <v>0</v>
      </c>
      <c r="E39" s="15">
        <f t="shared" si="4"/>
        <v>0</v>
      </c>
      <c r="F39" s="15">
        <f t="shared" si="5"/>
        <v>0</v>
      </c>
      <c r="G39" s="15">
        <f t="shared" si="6"/>
        <v>0</v>
      </c>
      <c r="H39" s="15">
        <f t="shared" si="7"/>
        <v>0</v>
      </c>
      <c r="I39" s="15">
        <f t="shared" si="8"/>
        <v>0</v>
      </c>
      <c r="J39" s="15">
        <f t="shared" si="9"/>
        <v>1</v>
      </c>
      <c r="K39" s="16">
        <f t="shared" si="10"/>
        <v>0</v>
      </c>
      <c r="L39" s="16">
        <f t="shared" si="11"/>
        <v>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6"/>
    </row>
    <row r="40" spans="1:47">
      <c r="A40" s="14">
        <f t="shared" si="0"/>
        <v>0</v>
      </c>
      <c r="B40" s="15">
        <f t="shared" si="1"/>
        <v>0</v>
      </c>
      <c r="C40" s="15">
        <f t="shared" si="2"/>
        <v>0</v>
      </c>
      <c r="D40" s="15">
        <f t="shared" si="3"/>
        <v>0</v>
      </c>
      <c r="E40" s="15">
        <f t="shared" si="4"/>
        <v>0</v>
      </c>
      <c r="F40" s="15">
        <f t="shared" si="5"/>
        <v>0</v>
      </c>
      <c r="G40" s="15">
        <f t="shared" si="6"/>
        <v>0</v>
      </c>
      <c r="H40" s="15">
        <f t="shared" si="7"/>
        <v>0</v>
      </c>
      <c r="I40" s="15">
        <f t="shared" si="8"/>
        <v>0</v>
      </c>
      <c r="J40" s="15">
        <f t="shared" si="9"/>
        <v>1</v>
      </c>
      <c r="K40" s="16">
        <f t="shared" si="10"/>
        <v>0</v>
      </c>
      <c r="L40" s="16">
        <f t="shared" si="11"/>
        <v>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6"/>
    </row>
    <row r="41" spans="1:47">
      <c r="A41" s="14">
        <f t="shared" si="0"/>
        <v>0</v>
      </c>
      <c r="B41" s="15">
        <f t="shared" si="1"/>
        <v>0</v>
      </c>
      <c r="C41" s="15">
        <f t="shared" si="2"/>
        <v>0</v>
      </c>
      <c r="D41" s="15">
        <f t="shared" si="3"/>
        <v>0</v>
      </c>
      <c r="E41" s="15">
        <f t="shared" si="4"/>
        <v>0</v>
      </c>
      <c r="F41" s="15">
        <f t="shared" si="5"/>
        <v>0</v>
      </c>
      <c r="G41" s="15">
        <f t="shared" si="6"/>
        <v>0</v>
      </c>
      <c r="H41" s="15">
        <f t="shared" si="7"/>
        <v>0</v>
      </c>
      <c r="I41" s="15">
        <f t="shared" si="8"/>
        <v>0</v>
      </c>
      <c r="J41" s="15">
        <f t="shared" si="9"/>
        <v>1</v>
      </c>
      <c r="K41" s="16">
        <f t="shared" si="10"/>
        <v>0</v>
      </c>
      <c r="L41" s="16">
        <f t="shared" si="11"/>
        <v>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6"/>
    </row>
    <row r="42" spans="1:47">
      <c r="A42" s="14">
        <f t="shared" si="0"/>
        <v>0</v>
      </c>
      <c r="B42" s="15">
        <f t="shared" si="1"/>
        <v>0</v>
      </c>
      <c r="C42" s="15">
        <f t="shared" si="2"/>
        <v>0</v>
      </c>
      <c r="D42" s="15">
        <f t="shared" si="3"/>
        <v>0</v>
      </c>
      <c r="E42" s="15">
        <f t="shared" si="4"/>
        <v>0</v>
      </c>
      <c r="F42" s="15">
        <f t="shared" si="5"/>
        <v>0</v>
      </c>
      <c r="G42" s="15">
        <f t="shared" si="6"/>
        <v>0</v>
      </c>
      <c r="H42" s="15">
        <f t="shared" si="7"/>
        <v>0</v>
      </c>
      <c r="I42" s="15">
        <f t="shared" si="8"/>
        <v>0</v>
      </c>
      <c r="J42" s="15">
        <f t="shared" si="9"/>
        <v>1</v>
      </c>
      <c r="K42" s="16">
        <f t="shared" si="10"/>
        <v>0</v>
      </c>
      <c r="L42" s="16">
        <f t="shared" si="11"/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"/>
    </row>
    <row r="43" spans="1:47">
      <c r="A43" s="14">
        <f t="shared" si="0"/>
        <v>0</v>
      </c>
      <c r="B43" s="15">
        <f t="shared" si="1"/>
        <v>0</v>
      </c>
      <c r="C43" s="15">
        <f t="shared" si="2"/>
        <v>0</v>
      </c>
      <c r="D43" s="15">
        <f t="shared" si="3"/>
        <v>0</v>
      </c>
      <c r="E43" s="15">
        <f t="shared" si="4"/>
        <v>0</v>
      </c>
      <c r="F43" s="15">
        <f t="shared" si="5"/>
        <v>0</v>
      </c>
      <c r="G43" s="15">
        <f t="shared" si="6"/>
        <v>0</v>
      </c>
      <c r="H43" s="15">
        <f t="shared" si="7"/>
        <v>0</v>
      </c>
      <c r="I43" s="15">
        <f t="shared" si="8"/>
        <v>0</v>
      </c>
      <c r="J43" s="15">
        <f t="shared" si="9"/>
        <v>1</v>
      </c>
      <c r="K43" s="16">
        <f t="shared" si="10"/>
        <v>0</v>
      </c>
      <c r="L43" s="16">
        <f t="shared" si="11"/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6"/>
    </row>
    <row r="44" spans="1:47">
      <c r="A44" s="14">
        <f t="shared" si="0"/>
        <v>0</v>
      </c>
      <c r="B44" s="15">
        <f t="shared" si="1"/>
        <v>0</v>
      </c>
      <c r="C44" s="15">
        <f t="shared" si="2"/>
        <v>0</v>
      </c>
      <c r="D44" s="15">
        <f t="shared" si="3"/>
        <v>0</v>
      </c>
      <c r="E44" s="15">
        <f t="shared" si="4"/>
        <v>0</v>
      </c>
      <c r="F44" s="15">
        <f t="shared" si="5"/>
        <v>0</v>
      </c>
      <c r="G44" s="15">
        <f t="shared" si="6"/>
        <v>0</v>
      </c>
      <c r="H44" s="15">
        <f t="shared" si="7"/>
        <v>0</v>
      </c>
      <c r="I44" s="15">
        <f t="shared" si="8"/>
        <v>0</v>
      </c>
      <c r="J44" s="15">
        <f t="shared" si="9"/>
        <v>1</v>
      </c>
      <c r="K44" s="16">
        <f t="shared" si="10"/>
        <v>0</v>
      </c>
      <c r="L44" s="16">
        <f t="shared" si="11"/>
        <v>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6"/>
    </row>
    <row r="45" spans="1:47">
      <c r="A45" s="14">
        <f t="shared" si="0"/>
        <v>0</v>
      </c>
      <c r="B45" s="15">
        <f t="shared" si="1"/>
        <v>0</v>
      </c>
      <c r="C45" s="15">
        <f t="shared" si="2"/>
        <v>0</v>
      </c>
      <c r="D45" s="15">
        <f t="shared" si="3"/>
        <v>0</v>
      </c>
      <c r="E45" s="15">
        <f t="shared" si="4"/>
        <v>0</v>
      </c>
      <c r="F45" s="15">
        <f t="shared" si="5"/>
        <v>0</v>
      </c>
      <c r="G45" s="15">
        <f t="shared" si="6"/>
        <v>0</v>
      </c>
      <c r="H45" s="15">
        <f t="shared" si="7"/>
        <v>0</v>
      </c>
      <c r="I45" s="15">
        <f t="shared" si="8"/>
        <v>0</v>
      </c>
      <c r="J45" s="15">
        <f t="shared" si="9"/>
        <v>1</v>
      </c>
      <c r="K45" s="16">
        <f t="shared" si="10"/>
        <v>0</v>
      </c>
      <c r="L45" s="16">
        <f t="shared" si="11"/>
        <v>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6"/>
    </row>
    <row r="46" spans="1:47">
      <c r="A46" s="14">
        <f t="shared" si="0"/>
        <v>0</v>
      </c>
      <c r="B46" s="15">
        <f t="shared" si="1"/>
        <v>0</v>
      </c>
      <c r="C46" s="15">
        <f t="shared" si="2"/>
        <v>0</v>
      </c>
      <c r="D46" s="15">
        <f t="shared" si="3"/>
        <v>0</v>
      </c>
      <c r="E46" s="15">
        <f t="shared" si="4"/>
        <v>0</v>
      </c>
      <c r="F46" s="15">
        <f t="shared" si="5"/>
        <v>0</v>
      </c>
      <c r="G46" s="15">
        <f t="shared" si="6"/>
        <v>0</v>
      </c>
      <c r="H46" s="15">
        <f t="shared" si="7"/>
        <v>0</v>
      </c>
      <c r="I46" s="15">
        <f t="shared" si="8"/>
        <v>0</v>
      </c>
      <c r="J46" s="15">
        <f t="shared" si="9"/>
        <v>1</v>
      </c>
      <c r="K46" s="16">
        <f t="shared" si="10"/>
        <v>0</v>
      </c>
      <c r="L46" s="16">
        <f t="shared" si="11"/>
        <v>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"/>
    </row>
    <row r="47" spans="1:47">
      <c r="A47" s="14">
        <f t="shared" si="0"/>
        <v>0</v>
      </c>
      <c r="B47" s="15">
        <f t="shared" si="1"/>
        <v>0</v>
      </c>
      <c r="C47" s="15">
        <f t="shared" si="2"/>
        <v>0</v>
      </c>
      <c r="D47" s="15">
        <f t="shared" si="3"/>
        <v>0</v>
      </c>
      <c r="E47" s="15">
        <f t="shared" si="4"/>
        <v>0</v>
      </c>
      <c r="F47" s="15">
        <f t="shared" si="5"/>
        <v>0</v>
      </c>
      <c r="G47" s="15">
        <f t="shared" si="6"/>
        <v>0</v>
      </c>
      <c r="H47" s="15">
        <f t="shared" si="7"/>
        <v>0</v>
      </c>
      <c r="I47" s="15">
        <f t="shared" si="8"/>
        <v>0</v>
      </c>
      <c r="J47" s="15">
        <f t="shared" si="9"/>
        <v>1</v>
      </c>
      <c r="K47" s="16">
        <f t="shared" si="10"/>
        <v>0</v>
      </c>
      <c r="L47" s="16">
        <f t="shared" si="11"/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6"/>
    </row>
    <row r="48" spans="1:47">
      <c r="A48" s="14">
        <f t="shared" si="0"/>
        <v>0</v>
      </c>
      <c r="B48" s="15">
        <f t="shared" si="1"/>
        <v>0</v>
      </c>
      <c r="C48" s="15">
        <f t="shared" si="2"/>
        <v>0</v>
      </c>
      <c r="D48" s="15">
        <f t="shared" si="3"/>
        <v>0</v>
      </c>
      <c r="E48" s="15">
        <f t="shared" si="4"/>
        <v>0</v>
      </c>
      <c r="F48" s="15">
        <f t="shared" si="5"/>
        <v>0</v>
      </c>
      <c r="G48" s="15">
        <f t="shared" si="6"/>
        <v>0</v>
      </c>
      <c r="H48" s="15">
        <f t="shared" si="7"/>
        <v>0</v>
      </c>
      <c r="I48" s="15">
        <f t="shared" si="8"/>
        <v>0</v>
      </c>
      <c r="J48" s="15">
        <f t="shared" si="9"/>
        <v>1</v>
      </c>
      <c r="K48" s="16">
        <f t="shared" si="10"/>
        <v>0</v>
      </c>
      <c r="L48" s="16">
        <f t="shared" si="11"/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6"/>
    </row>
    <row r="49" spans="1:47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4:AT48 M3 O3:AT3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32"/>
  <sheetViews>
    <sheetView topLeftCell="Q6" workbookViewId="0">
      <selection sqref="A1:AE31"/>
    </sheetView>
  </sheetViews>
  <sheetFormatPr defaultRowHeight="13.5"/>
  <sheetData>
    <row r="1" spans="1:34" ht="15" thickBot="1">
      <c r="A1" s="19" t="s">
        <v>87</v>
      </c>
      <c r="B1" s="19" t="s">
        <v>88</v>
      </c>
      <c r="C1" s="19" t="s">
        <v>42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 t="s">
        <v>43</v>
      </c>
      <c r="AB1" s="19"/>
      <c r="AC1" s="19" t="s">
        <v>50</v>
      </c>
      <c r="AD1" s="20" t="s">
        <v>45</v>
      </c>
      <c r="AE1" s="20" t="s">
        <v>48</v>
      </c>
      <c r="AF1" s="19" t="s">
        <v>47</v>
      </c>
      <c r="AG1" s="19"/>
      <c r="AH1" s="19" t="s">
        <v>46</v>
      </c>
    </row>
    <row r="2" spans="1:34" ht="15" thickBot="1">
      <c r="A2" s="19" t="s">
        <v>52</v>
      </c>
      <c r="B2" s="19" t="s">
        <v>47</v>
      </c>
      <c r="C2" s="19" t="s">
        <v>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 t="s">
        <v>43</v>
      </c>
      <c r="AB2" s="19"/>
      <c r="AC2" s="19" t="s">
        <v>44</v>
      </c>
      <c r="AD2" s="19"/>
      <c r="AE2" s="19"/>
      <c r="AF2" s="19" t="s">
        <v>47</v>
      </c>
      <c r="AG2" s="19"/>
      <c r="AH2" s="19" t="s">
        <v>46</v>
      </c>
    </row>
    <row r="3" spans="1:34" ht="15" thickBot="1">
      <c r="A3" s="19" t="s">
        <v>53</v>
      </c>
      <c r="B3" s="19" t="s">
        <v>47</v>
      </c>
      <c r="C3" s="19" t="s">
        <v>42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 t="s">
        <v>43</v>
      </c>
      <c r="AB3" s="19"/>
      <c r="AC3" s="19" t="s">
        <v>44</v>
      </c>
      <c r="AD3" s="19"/>
      <c r="AE3" s="19"/>
      <c r="AF3" s="19" t="s">
        <v>47</v>
      </c>
      <c r="AG3" s="19"/>
      <c r="AH3" s="19" t="s">
        <v>46</v>
      </c>
    </row>
    <row r="4" spans="1:34" ht="15" thickBot="1">
      <c r="A4" s="19" t="s">
        <v>54</v>
      </c>
      <c r="B4" s="19" t="s">
        <v>47</v>
      </c>
      <c r="C4" s="19" t="s">
        <v>42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 t="s">
        <v>43</v>
      </c>
      <c r="AB4" s="19"/>
      <c r="AC4" s="19" t="s">
        <v>44</v>
      </c>
      <c r="AD4" s="19"/>
      <c r="AE4" s="19"/>
      <c r="AF4" s="19" t="s">
        <v>47</v>
      </c>
      <c r="AG4" s="19"/>
      <c r="AH4" s="19" t="s">
        <v>46</v>
      </c>
    </row>
    <row r="5" spans="1:34" ht="15" thickBot="1">
      <c r="A5" s="19" t="s">
        <v>55</v>
      </c>
      <c r="B5" s="19" t="s">
        <v>89</v>
      </c>
      <c r="C5" s="19" t="s">
        <v>42</v>
      </c>
      <c r="D5" s="20" t="s">
        <v>48</v>
      </c>
      <c r="E5" s="20" t="s">
        <v>48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43</v>
      </c>
      <c r="AB5" s="19"/>
      <c r="AC5" s="19" t="s">
        <v>49</v>
      </c>
      <c r="AD5" s="20" t="s">
        <v>51</v>
      </c>
      <c r="AE5" s="20" t="s">
        <v>48</v>
      </c>
      <c r="AF5" s="19" t="s">
        <v>47</v>
      </c>
      <c r="AG5" s="19"/>
      <c r="AH5" s="19" t="s">
        <v>46</v>
      </c>
    </row>
    <row r="6" spans="1:34" ht="15" thickBot="1">
      <c r="A6" s="19" t="s">
        <v>56</v>
      </c>
      <c r="B6" s="19" t="s">
        <v>90</v>
      </c>
      <c r="C6" s="19" t="s">
        <v>42</v>
      </c>
      <c r="D6" s="20" t="s">
        <v>48</v>
      </c>
      <c r="E6" s="20" t="s">
        <v>48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 t="s">
        <v>43</v>
      </c>
      <c r="AB6" s="19"/>
      <c r="AC6" s="19" t="s">
        <v>49</v>
      </c>
      <c r="AD6" s="20" t="s">
        <v>51</v>
      </c>
      <c r="AE6" s="20" t="s">
        <v>48</v>
      </c>
      <c r="AF6" s="19" t="s">
        <v>47</v>
      </c>
      <c r="AG6" s="19"/>
      <c r="AH6" s="19" t="s">
        <v>46</v>
      </c>
    </row>
    <row r="7" spans="1:34" ht="15" thickBot="1">
      <c r="A7" s="19" t="s">
        <v>91</v>
      </c>
      <c r="B7" s="19" t="s">
        <v>71</v>
      </c>
      <c r="C7" s="19" t="s">
        <v>42</v>
      </c>
      <c r="D7" s="20" t="s">
        <v>48</v>
      </c>
      <c r="E7" s="20" t="s">
        <v>48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 t="s">
        <v>43</v>
      </c>
      <c r="AB7" s="19"/>
      <c r="AC7" s="19" t="s">
        <v>49</v>
      </c>
      <c r="AD7" s="20" t="s">
        <v>51</v>
      </c>
      <c r="AE7" s="19"/>
      <c r="AF7" s="19" t="s">
        <v>47</v>
      </c>
      <c r="AG7" s="19"/>
      <c r="AH7" s="19" t="s">
        <v>46</v>
      </c>
    </row>
    <row r="8" spans="1:34" ht="15" thickBot="1">
      <c r="A8" s="19" t="s">
        <v>92</v>
      </c>
      <c r="B8" s="19" t="s">
        <v>72</v>
      </c>
      <c r="C8" s="19" t="s">
        <v>42</v>
      </c>
      <c r="D8" s="20" t="s">
        <v>48</v>
      </c>
      <c r="E8" s="20" t="s">
        <v>48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 t="s">
        <v>43</v>
      </c>
      <c r="AB8" s="19"/>
      <c r="AC8" s="19" t="s">
        <v>49</v>
      </c>
      <c r="AD8" s="20" t="s">
        <v>51</v>
      </c>
      <c r="AE8" s="20" t="s">
        <v>48</v>
      </c>
      <c r="AF8" s="19" t="s">
        <v>47</v>
      </c>
      <c r="AG8" s="19"/>
      <c r="AH8" s="19" t="s">
        <v>46</v>
      </c>
    </row>
    <row r="9" spans="1:34" ht="15" thickBot="1">
      <c r="A9" s="19" t="s">
        <v>93</v>
      </c>
      <c r="B9" s="19" t="s">
        <v>73</v>
      </c>
      <c r="C9" s="19" t="s">
        <v>42</v>
      </c>
      <c r="D9" s="20" t="s">
        <v>48</v>
      </c>
      <c r="E9" s="20" t="s">
        <v>48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 t="s">
        <v>43</v>
      </c>
      <c r="AB9" s="19"/>
      <c r="AC9" s="19" t="s">
        <v>49</v>
      </c>
      <c r="AD9" s="20" t="s">
        <v>51</v>
      </c>
      <c r="AE9" s="20" t="s">
        <v>48</v>
      </c>
      <c r="AF9" s="19" t="s">
        <v>47</v>
      </c>
      <c r="AG9" s="19"/>
      <c r="AH9" s="19" t="s">
        <v>46</v>
      </c>
    </row>
    <row r="10" spans="1:34" ht="15" thickBot="1">
      <c r="A10" s="19" t="s">
        <v>57</v>
      </c>
      <c r="B10" s="19" t="s">
        <v>74</v>
      </c>
      <c r="C10" s="19" t="s">
        <v>42</v>
      </c>
      <c r="D10" s="20" t="s">
        <v>48</v>
      </c>
      <c r="E10" s="20" t="s">
        <v>48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 t="s">
        <v>43</v>
      </c>
      <c r="AB10" s="19"/>
      <c r="AC10" s="19" t="s">
        <v>49</v>
      </c>
      <c r="AD10" s="20" t="s">
        <v>51</v>
      </c>
      <c r="AE10" s="19"/>
      <c r="AF10" s="19" t="s">
        <v>47</v>
      </c>
      <c r="AG10" s="19"/>
      <c r="AH10" s="19" t="s">
        <v>46</v>
      </c>
    </row>
    <row r="11" spans="1:34" ht="15" thickBot="1">
      <c r="A11" s="19" t="s">
        <v>58</v>
      </c>
      <c r="B11" s="19" t="s">
        <v>47</v>
      </c>
      <c r="C11" s="19" t="s">
        <v>42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 t="s">
        <v>43</v>
      </c>
      <c r="AB11" s="19"/>
      <c r="AC11" s="19" t="s">
        <v>44</v>
      </c>
      <c r="AD11" s="19"/>
      <c r="AE11" s="19"/>
      <c r="AF11" s="19" t="s">
        <v>47</v>
      </c>
      <c r="AG11" s="19"/>
      <c r="AH11" s="19" t="s">
        <v>46</v>
      </c>
    </row>
    <row r="12" spans="1:34" ht="15" thickBot="1">
      <c r="A12" s="19" t="s">
        <v>59</v>
      </c>
      <c r="B12" s="19" t="s">
        <v>47</v>
      </c>
      <c r="C12" s="19" t="s">
        <v>42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 t="s">
        <v>43</v>
      </c>
      <c r="AB12" s="19"/>
      <c r="AC12" s="19" t="s">
        <v>44</v>
      </c>
      <c r="AD12" s="19"/>
      <c r="AE12" s="19"/>
      <c r="AF12" s="19" t="s">
        <v>47</v>
      </c>
      <c r="AG12" s="19"/>
      <c r="AH12" s="19" t="s">
        <v>46</v>
      </c>
    </row>
    <row r="13" spans="1:34" ht="15" thickBot="1">
      <c r="A13" s="19" t="s">
        <v>94</v>
      </c>
      <c r="B13" s="19" t="s">
        <v>75</v>
      </c>
      <c r="C13" s="19" t="s">
        <v>42</v>
      </c>
      <c r="D13" s="20" t="s">
        <v>48</v>
      </c>
      <c r="E13" s="20" t="s">
        <v>48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 t="s">
        <v>43</v>
      </c>
      <c r="AB13" s="19"/>
      <c r="AC13" s="19" t="s">
        <v>49</v>
      </c>
      <c r="AD13" s="20" t="s">
        <v>51</v>
      </c>
      <c r="AE13" s="20" t="s">
        <v>48</v>
      </c>
      <c r="AF13" s="19" t="s">
        <v>47</v>
      </c>
      <c r="AG13" s="19"/>
      <c r="AH13" s="19" t="s">
        <v>46</v>
      </c>
    </row>
    <row r="14" spans="1:34" ht="15" thickBot="1">
      <c r="A14" s="19" t="s">
        <v>95</v>
      </c>
      <c r="B14" s="19" t="s">
        <v>76</v>
      </c>
      <c r="C14" s="19" t="s">
        <v>42</v>
      </c>
      <c r="D14" s="20" t="s">
        <v>48</v>
      </c>
      <c r="E14" s="20" t="s">
        <v>48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 t="s">
        <v>43</v>
      </c>
      <c r="AB14" s="19"/>
      <c r="AC14" s="19" t="s">
        <v>49</v>
      </c>
      <c r="AD14" s="20" t="s">
        <v>51</v>
      </c>
      <c r="AE14" s="20" t="s">
        <v>48</v>
      </c>
      <c r="AF14" s="19" t="s">
        <v>47</v>
      </c>
      <c r="AG14" s="19"/>
      <c r="AH14" s="19" t="s">
        <v>46</v>
      </c>
    </row>
    <row r="15" spans="1:34" ht="15" thickBot="1">
      <c r="A15" s="19" t="s">
        <v>96</v>
      </c>
      <c r="B15" s="19" t="s">
        <v>77</v>
      </c>
      <c r="C15" s="19" t="s">
        <v>42</v>
      </c>
      <c r="D15" s="20" t="s">
        <v>48</v>
      </c>
      <c r="E15" s="20" t="s">
        <v>48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 t="s">
        <v>43</v>
      </c>
      <c r="AB15" s="19"/>
      <c r="AC15" s="19" t="s">
        <v>49</v>
      </c>
      <c r="AD15" s="20" t="s">
        <v>51</v>
      </c>
      <c r="AE15" s="20" t="s">
        <v>48</v>
      </c>
      <c r="AF15" s="19" t="s">
        <v>47</v>
      </c>
      <c r="AG15" s="19"/>
      <c r="AH15" s="19" t="s">
        <v>46</v>
      </c>
    </row>
    <row r="16" spans="1:34" ht="15" thickBot="1">
      <c r="A16" s="19" t="s">
        <v>97</v>
      </c>
      <c r="B16" s="19" t="s">
        <v>78</v>
      </c>
      <c r="C16" s="19" t="s">
        <v>42</v>
      </c>
      <c r="D16" s="20" t="s">
        <v>48</v>
      </c>
      <c r="E16" s="20" t="s">
        <v>48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 t="s">
        <v>43</v>
      </c>
      <c r="AB16" s="19"/>
      <c r="AC16" s="19" t="s">
        <v>49</v>
      </c>
      <c r="AD16" s="20" t="s">
        <v>51</v>
      </c>
      <c r="AE16" s="20" t="s">
        <v>48</v>
      </c>
      <c r="AF16" s="19" t="s">
        <v>47</v>
      </c>
      <c r="AG16" s="19"/>
      <c r="AH16" s="19" t="s">
        <v>46</v>
      </c>
    </row>
    <row r="17" spans="1:34" ht="15" thickBot="1">
      <c r="A17" s="19" t="s">
        <v>60</v>
      </c>
      <c r="B17" s="19" t="s">
        <v>79</v>
      </c>
      <c r="C17" s="19" t="s">
        <v>42</v>
      </c>
      <c r="D17" s="20" t="s">
        <v>48</v>
      </c>
      <c r="E17" s="20" t="s">
        <v>48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 t="s">
        <v>43</v>
      </c>
      <c r="AB17" s="19"/>
      <c r="AC17" s="19" t="s">
        <v>49</v>
      </c>
      <c r="AD17" s="20" t="s">
        <v>51</v>
      </c>
      <c r="AE17" s="19"/>
      <c r="AF17" s="19" t="s">
        <v>47</v>
      </c>
      <c r="AG17" s="19"/>
      <c r="AH17" s="19" t="s">
        <v>46</v>
      </c>
    </row>
    <row r="18" spans="1:34" ht="15" thickBot="1">
      <c r="A18" s="19" t="s">
        <v>61</v>
      </c>
      <c r="B18" s="19" t="s">
        <v>98</v>
      </c>
      <c r="C18" s="19" t="s">
        <v>42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 t="s">
        <v>43</v>
      </c>
      <c r="AB18" s="19"/>
      <c r="AC18" s="19" t="s">
        <v>44</v>
      </c>
      <c r="AD18" s="20" t="s">
        <v>45</v>
      </c>
      <c r="AE18" s="19"/>
      <c r="AF18" s="19" t="s">
        <v>47</v>
      </c>
      <c r="AG18" s="19"/>
      <c r="AH18" s="19" t="s">
        <v>46</v>
      </c>
    </row>
    <row r="19" spans="1:34" ht="15" thickBot="1">
      <c r="A19" s="19" t="s">
        <v>62</v>
      </c>
      <c r="B19" s="19" t="s">
        <v>47</v>
      </c>
      <c r="C19" s="19" t="s">
        <v>42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 t="s">
        <v>43</v>
      </c>
      <c r="AB19" s="19"/>
      <c r="AC19" s="19" t="s">
        <v>44</v>
      </c>
      <c r="AD19" s="19"/>
      <c r="AE19" s="19"/>
      <c r="AF19" s="19" t="s">
        <v>47</v>
      </c>
      <c r="AG19" s="19"/>
      <c r="AH19" s="19" t="s">
        <v>46</v>
      </c>
    </row>
    <row r="20" spans="1:34" ht="15" thickBot="1">
      <c r="A20" s="19" t="s">
        <v>63</v>
      </c>
      <c r="B20" s="19" t="s">
        <v>80</v>
      </c>
      <c r="C20" s="19" t="s">
        <v>42</v>
      </c>
      <c r="D20" s="20" t="s">
        <v>48</v>
      </c>
      <c r="E20" s="20" t="s">
        <v>48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 t="s">
        <v>43</v>
      </c>
      <c r="AB20" s="19"/>
      <c r="AC20" s="19" t="s">
        <v>49</v>
      </c>
      <c r="AD20" s="20" t="s">
        <v>51</v>
      </c>
      <c r="AE20" s="20" t="s">
        <v>48</v>
      </c>
      <c r="AF20" s="19" t="s">
        <v>47</v>
      </c>
      <c r="AG20" s="19"/>
      <c r="AH20" s="19" t="s">
        <v>46</v>
      </c>
    </row>
    <row r="21" spans="1:34" ht="15" thickBot="1">
      <c r="A21" s="19" t="s">
        <v>99</v>
      </c>
      <c r="B21" s="19" t="s">
        <v>81</v>
      </c>
      <c r="C21" s="19" t="s">
        <v>42</v>
      </c>
      <c r="D21" s="20" t="s">
        <v>48</v>
      </c>
      <c r="E21" s="20" t="s">
        <v>48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 t="s">
        <v>43</v>
      </c>
      <c r="AB21" s="19"/>
      <c r="AC21" s="19" t="s">
        <v>49</v>
      </c>
      <c r="AD21" s="20" t="s">
        <v>51</v>
      </c>
      <c r="AE21" s="20" t="s">
        <v>48</v>
      </c>
      <c r="AF21" s="19" t="s">
        <v>47</v>
      </c>
      <c r="AG21" s="19"/>
      <c r="AH21" s="19" t="s">
        <v>46</v>
      </c>
    </row>
    <row r="22" spans="1:34" ht="15" thickBot="1">
      <c r="A22" s="19" t="s">
        <v>100</v>
      </c>
      <c r="B22" s="19" t="s">
        <v>83</v>
      </c>
      <c r="C22" s="19" t="s">
        <v>42</v>
      </c>
      <c r="D22" s="20" t="s">
        <v>48</v>
      </c>
      <c r="E22" s="20" t="s">
        <v>48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 t="s">
        <v>43</v>
      </c>
      <c r="AB22" s="19"/>
      <c r="AC22" s="19" t="s">
        <v>49</v>
      </c>
      <c r="AD22" s="20" t="s">
        <v>51</v>
      </c>
      <c r="AE22" s="20" t="s">
        <v>48</v>
      </c>
      <c r="AF22" s="19" t="s">
        <v>47</v>
      </c>
      <c r="AG22" s="19"/>
      <c r="AH22" s="19" t="s">
        <v>46</v>
      </c>
    </row>
    <row r="23" spans="1:34" ht="15" thickBot="1">
      <c r="A23" s="19" t="s">
        <v>101</v>
      </c>
      <c r="B23" s="19" t="s">
        <v>82</v>
      </c>
      <c r="C23" s="19" t="s">
        <v>42</v>
      </c>
      <c r="D23" s="20" t="s">
        <v>48</v>
      </c>
      <c r="E23" s="20" t="s">
        <v>48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 t="s">
        <v>43</v>
      </c>
      <c r="AB23" s="19"/>
      <c r="AC23" s="19" t="s">
        <v>49</v>
      </c>
      <c r="AD23" s="20" t="s">
        <v>51</v>
      </c>
      <c r="AE23" s="20" t="s">
        <v>48</v>
      </c>
      <c r="AF23" s="19" t="s">
        <v>47</v>
      </c>
      <c r="AG23" s="19"/>
      <c r="AH23" s="19" t="s">
        <v>46</v>
      </c>
    </row>
    <row r="24" spans="1:34" ht="15" thickBot="1">
      <c r="A24" s="19" t="s">
        <v>85</v>
      </c>
      <c r="B24" s="19" t="s">
        <v>84</v>
      </c>
      <c r="C24" s="19" t="s">
        <v>42</v>
      </c>
      <c r="D24" s="20" t="s">
        <v>48</v>
      </c>
      <c r="E24" s="20" t="s">
        <v>48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 t="s">
        <v>43</v>
      </c>
      <c r="AB24" s="19"/>
      <c r="AC24" s="19" t="s">
        <v>49</v>
      </c>
      <c r="AD24" s="20" t="s">
        <v>51</v>
      </c>
      <c r="AE24" s="19"/>
      <c r="AF24" s="19" t="s">
        <v>47</v>
      </c>
      <c r="AG24" s="19"/>
      <c r="AH24" s="19" t="s">
        <v>46</v>
      </c>
    </row>
    <row r="25" spans="1:34" ht="15" thickBot="1">
      <c r="A25" s="19" t="s">
        <v>64</v>
      </c>
      <c r="B25" s="19" t="s">
        <v>86</v>
      </c>
      <c r="C25" s="19" t="s">
        <v>42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 t="s">
        <v>43</v>
      </c>
      <c r="AB25" s="19"/>
      <c r="AC25" s="19" t="s">
        <v>44</v>
      </c>
      <c r="AD25" s="19"/>
      <c r="AE25" s="19"/>
      <c r="AF25" s="19" t="s">
        <v>47</v>
      </c>
      <c r="AG25" s="19"/>
      <c r="AH25" s="19" t="s">
        <v>46</v>
      </c>
    </row>
    <row r="26" spans="1:34" ht="15" thickBot="1">
      <c r="A26" s="19" t="s">
        <v>65</v>
      </c>
      <c r="B26" s="19" t="s">
        <v>47</v>
      </c>
      <c r="C26" s="19" t="s">
        <v>42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 t="s">
        <v>43</v>
      </c>
      <c r="AB26" s="19"/>
      <c r="AC26" s="19" t="s">
        <v>44</v>
      </c>
      <c r="AD26" s="19"/>
      <c r="AE26" s="19"/>
      <c r="AF26" s="19" t="s">
        <v>47</v>
      </c>
      <c r="AG26" s="19"/>
      <c r="AH26" s="19" t="s">
        <v>46</v>
      </c>
    </row>
    <row r="27" spans="1:34" ht="15" thickBot="1">
      <c r="A27" s="19" t="s">
        <v>66</v>
      </c>
      <c r="B27" s="19" t="s">
        <v>47</v>
      </c>
      <c r="C27" s="19" t="s">
        <v>42</v>
      </c>
      <c r="D27" s="20" t="s">
        <v>48</v>
      </c>
      <c r="E27" s="19"/>
      <c r="F27" s="19"/>
      <c r="G27" s="19"/>
      <c r="H27" s="20" t="s">
        <v>48</v>
      </c>
      <c r="I27" s="19"/>
      <c r="J27" s="19"/>
      <c r="K27" s="20" t="s">
        <v>48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 t="s">
        <v>43</v>
      </c>
      <c r="AB27" s="19"/>
      <c r="AC27" s="19" t="s">
        <v>49</v>
      </c>
      <c r="AD27" s="19"/>
      <c r="AE27" s="19"/>
      <c r="AF27" s="19" t="s">
        <v>47</v>
      </c>
      <c r="AG27" s="19"/>
      <c r="AH27" s="19" t="s">
        <v>46</v>
      </c>
    </row>
    <row r="28" spans="1:34" ht="15" thickBot="1">
      <c r="A28" s="19" t="s">
        <v>67</v>
      </c>
      <c r="B28" s="19" t="s">
        <v>47</v>
      </c>
      <c r="C28" s="19" t="s">
        <v>42</v>
      </c>
      <c r="D28" s="20" t="s">
        <v>48</v>
      </c>
      <c r="E28" s="20" t="s">
        <v>48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 t="s">
        <v>43</v>
      </c>
      <c r="AB28" s="19"/>
      <c r="AC28" s="19" t="s">
        <v>49</v>
      </c>
      <c r="AD28" s="20" t="s">
        <v>51</v>
      </c>
      <c r="AE28" s="19"/>
      <c r="AF28" s="19" t="s">
        <v>47</v>
      </c>
      <c r="AG28" s="19"/>
      <c r="AH28" s="19" t="s">
        <v>46</v>
      </c>
    </row>
    <row r="29" spans="1:34" ht="15" thickBot="1">
      <c r="A29" s="19" t="s">
        <v>68</v>
      </c>
      <c r="B29" s="19" t="s">
        <v>47</v>
      </c>
      <c r="C29" s="19" t="s">
        <v>42</v>
      </c>
      <c r="D29" s="20" t="s">
        <v>48</v>
      </c>
      <c r="E29" s="20" t="s">
        <v>48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 t="s">
        <v>43</v>
      </c>
      <c r="AB29" s="19"/>
      <c r="AC29" s="19" t="s">
        <v>49</v>
      </c>
      <c r="AD29" s="20" t="s">
        <v>51</v>
      </c>
      <c r="AE29" s="19"/>
      <c r="AF29" s="19" t="s">
        <v>47</v>
      </c>
      <c r="AG29" s="19"/>
      <c r="AH29" s="19" t="s">
        <v>46</v>
      </c>
    </row>
    <row r="30" spans="1:34" ht="15" thickBot="1">
      <c r="A30" s="19" t="s">
        <v>69</v>
      </c>
      <c r="B30" s="19" t="s">
        <v>47</v>
      </c>
      <c r="C30" s="19" t="s">
        <v>42</v>
      </c>
      <c r="D30" s="20" t="s">
        <v>48</v>
      </c>
      <c r="E30" s="20" t="s">
        <v>48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 t="s">
        <v>43</v>
      </c>
      <c r="AB30" s="19"/>
      <c r="AC30" s="19" t="s">
        <v>49</v>
      </c>
      <c r="AD30" s="20" t="s">
        <v>51</v>
      </c>
      <c r="AE30" s="19"/>
      <c r="AF30" s="19" t="s">
        <v>47</v>
      </c>
      <c r="AG30" s="19"/>
      <c r="AH30" s="19" t="s">
        <v>46</v>
      </c>
    </row>
    <row r="31" spans="1:34" ht="15" thickBot="1">
      <c r="A31" s="19" t="s">
        <v>70</v>
      </c>
      <c r="B31" s="19" t="s">
        <v>47</v>
      </c>
      <c r="C31" s="19" t="s">
        <v>42</v>
      </c>
      <c r="D31" s="20" t="s">
        <v>48</v>
      </c>
      <c r="E31" s="20" t="s">
        <v>48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 t="s">
        <v>43</v>
      </c>
      <c r="AB31" s="19"/>
      <c r="AC31" s="19" t="s">
        <v>49</v>
      </c>
      <c r="AD31" s="20" t="s">
        <v>51</v>
      </c>
      <c r="AE31" s="19"/>
      <c r="AF31" s="19" t="s">
        <v>47</v>
      </c>
      <c r="AG31" s="19"/>
      <c r="AH31" s="19" t="s">
        <v>46</v>
      </c>
    </row>
    <row r="32" spans="1:34" ht="14.25" thickBot="1">
      <c r="A32" s="2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加班统计</vt:lpstr>
      <vt:lpstr>隐藏</vt:lpstr>
      <vt:lpstr>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2019-05-30T01:54:09Z</dcterms:modified>
</cp:coreProperties>
</file>