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20175" windowHeight="13500"/>
  </bookViews>
  <sheets>
    <sheet name="바이올린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8"/>
  <c r="G10"/>
  <c r="G13"/>
  <c r="G17"/>
  <c r="G16"/>
  <c r="G19"/>
  <c r="G22"/>
  <c r="G3"/>
  <c r="G11"/>
  <c r="G12"/>
  <c r="G14"/>
  <c r="G15"/>
  <c r="G18"/>
  <c r="G21"/>
  <c r="G20"/>
  <c r="G6"/>
  <c r="G7"/>
  <c r="G9"/>
  <c r="G23"/>
  <c r="G24"/>
  <c r="G25"/>
  <c r="G26"/>
  <c r="F4"/>
  <c r="F5"/>
  <c r="F8"/>
  <c r="F10"/>
  <c r="F13"/>
  <c r="F17"/>
  <c r="F16"/>
  <c r="F19"/>
  <c r="F22"/>
  <c r="F3"/>
  <c r="F11"/>
  <c r="F12"/>
  <c r="F14"/>
  <c r="F15"/>
  <c r="F18"/>
  <c r="F21"/>
  <c r="F20"/>
  <c r="F6"/>
  <c r="F7"/>
  <c r="F9"/>
  <c r="F23"/>
  <c r="F24"/>
  <c r="F25"/>
  <c r="F26"/>
  <c r="G2"/>
  <c r="F2"/>
  <c r="F31"/>
  <c r="F30"/>
  <c r="E30"/>
  <c r="B31" s="1"/>
  <c r="E31" s="1"/>
  <c r="F32" l="1"/>
</calcChain>
</file>

<file path=xl/sharedStrings.xml><?xml version="1.0" encoding="utf-8"?>
<sst xmlns="http://schemas.openxmlformats.org/spreadsheetml/2006/main" count="62" uniqueCount="38">
  <si>
    <t>*주야</t>
  </si>
  <si>
    <t>*학년</t>
  </si>
  <si>
    <t>*반</t>
  </si>
  <si>
    <t>*번호</t>
  </si>
  <si>
    <t>*성명</t>
  </si>
  <si>
    <t>*자유수강자</t>
  </si>
  <si>
    <t>주간</t>
  </si>
  <si>
    <t>시수</t>
  </si>
  <si>
    <t>수강료</t>
  </si>
  <si>
    <t>수용비</t>
  </si>
  <si>
    <t>계</t>
  </si>
  <si>
    <t>서한결</t>
    <phoneticPr fontId="5" type="noConversion"/>
  </si>
  <si>
    <t>최소윤</t>
    <phoneticPr fontId="5" type="noConversion"/>
  </si>
  <si>
    <t>최시후</t>
    <phoneticPr fontId="5" type="noConversion"/>
  </si>
  <si>
    <t>권효은</t>
    <phoneticPr fontId="5" type="noConversion"/>
  </si>
  <si>
    <t>조우진</t>
    <phoneticPr fontId="5" type="noConversion"/>
  </si>
  <si>
    <t>김지윤</t>
    <phoneticPr fontId="5" type="noConversion"/>
  </si>
  <si>
    <t>이시은</t>
    <phoneticPr fontId="5" type="noConversion"/>
  </si>
  <si>
    <t>박재성</t>
    <phoneticPr fontId="5" type="noConversion"/>
  </si>
  <si>
    <t>서한샘</t>
    <phoneticPr fontId="5" type="noConversion"/>
  </si>
  <si>
    <t>손예나</t>
    <phoneticPr fontId="5" type="noConversion"/>
  </si>
  <si>
    <t>최민영</t>
    <phoneticPr fontId="5" type="noConversion"/>
  </si>
  <si>
    <t>최인호</t>
    <phoneticPr fontId="5" type="noConversion"/>
  </si>
  <si>
    <t>김민엽</t>
    <phoneticPr fontId="5" type="noConversion"/>
  </si>
  <si>
    <t>조혁준</t>
    <phoneticPr fontId="5" type="noConversion"/>
  </si>
  <si>
    <t>이지민</t>
    <phoneticPr fontId="5" type="noConversion"/>
  </si>
  <si>
    <t>함형진</t>
    <phoneticPr fontId="5" type="noConversion"/>
  </si>
  <si>
    <t>이의진</t>
    <phoneticPr fontId="5" type="noConversion"/>
  </si>
  <si>
    <t>장유정</t>
    <phoneticPr fontId="5" type="noConversion"/>
  </si>
  <si>
    <t>홍윤성</t>
    <phoneticPr fontId="5" type="noConversion"/>
  </si>
  <si>
    <t>김경민</t>
    <phoneticPr fontId="5" type="noConversion"/>
  </si>
  <si>
    <t>남승우</t>
    <phoneticPr fontId="5" type="noConversion"/>
  </si>
  <si>
    <t>김무경</t>
    <phoneticPr fontId="5" type="noConversion"/>
  </si>
  <si>
    <t>장민영</t>
    <phoneticPr fontId="5" type="noConversion"/>
  </si>
  <si>
    <t>김태영</t>
    <phoneticPr fontId="5" type="noConversion"/>
  </si>
  <si>
    <t>김현주</t>
    <phoneticPr fontId="5" type="noConversion"/>
  </si>
  <si>
    <t>*수강료</t>
    <phoneticPr fontId="4" type="noConversion"/>
  </si>
  <si>
    <t>*수용비</t>
    <phoneticPr fontId="4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</si>
</sst>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L21" sqref="L21"/>
    </sheetView>
  </sheetViews>
  <sheetFormatPr defaultColWidth="11" defaultRowHeight="16.5"/>
  <cols>
    <col min="5" max="5" width="13" style="6" customWidth="1"/>
    <col min="6" max="7" width="14.5" style="6" customWidth="1"/>
    <col min="8" max="8" width="17.125" style="6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36</v>
      </c>
      <c r="G1" s="5" t="s">
        <v>37</v>
      </c>
      <c r="H1" s="5" t="s">
        <v>5</v>
      </c>
    </row>
    <row r="2" spans="1:8">
      <c r="A2" s="8" t="s">
        <v>6</v>
      </c>
      <c r="B2" s="12">
        <v>1</v>
      </c>
      <c r="C2" s="13">
        <v>3</v>
      </c>
      <c r="D2" s="11">
        <v>9</v>
      </c>
      <c r="E2" s="10" t="s">
        <v>11</v>
      </c>
      <c r="F2" s="14">
        <f>F$30</f>
        <v>16800</v>
      </c>
      <c r="G2" s="14">
        <f>F$31</f>
        <v>1350</v>
      </c>
      <c r="H2" s="9"/>
    </row>
    <row r="3" spans="1:8">
      <c r="A3" s="8" t="s">
        <v>6</v>
      </c>
      <c r="B3" s="12">
        <v>1</v>
      </c>
      <c r="C3" s="13">
        <v>3</v>
      </c>
      <c r="D3" s="11">
        <v>21</v>
      </c>
      <c r="E3" s="10" t="s">
        <v>21</v>
      </c>
      <c r="F3" s="14">
        <f>F$30</f>
        <v>16800</v>
      </c>
      <c r="G3" s="14">
        <f>F$31</f>
        <v>1350</v>
      </c>
      <c r="H3" s="8"/>
    </row>
    <row r="4" spans="1:8">
      <c r="A4" s="8" t="s">
        <v>6</v>
      </c>
      <c r="B4" s="12">
        <v>2</v>
      </c>
      <c r="C4" s="13">
        <v>3</v>
      </c>
      <c r="D4" s="11">
        <v>23</v>
      </c>
      <c r="E4" s="10" t="s">
        <v>12</v>
      </c>
      <c r="F4" s="14">
        <f>F$30</f>
        <v>16800</v>
      </c>
      <c r="G4" s="14">
        <f>F$31</f>
        <v>1350</v>
      </c>
      <c r="H4" s="9"/>
    </row>
    <row r="5" spans="1:8">
      <c r="A5" s="8" t="s">
        <v>6</v>
      </c>
      <c r="B5" s="12">
        <v>2</v>
      </c>
      <c r="C5" s="13">
        <v>3</v>
      </c>
      <c r="D5" s="11">
        <v>24</v>
      </c>
      <c r="E5" s="10" t="s">
        <v>13</v>
      </c>
      <c r="F5" s="14">
        <f>F$30</f>
        <v>16800</v>
      </c>
      <c r="G5" s="14">
        <f>F$31</f>
        <v>1350</v>
      </c>
      <c r="H5" s="9"/>
    </row>
    <row r="6" spans="1:8">
      <c r="A6" s="8" t="s">
        <v>6</v>
      </c>
      <c r="B6" s="12">
        <v>2</v>
      </c>
      <c r="C6" s="13">
        <v>3</v>
      </c>
      <c r="D6" s="11">
        <v>26</v>
      </c>
      <c r="E6" s="10" t="s">
        <v>29</v>
      </c>
      <c r="F6" s="14">
        <f>F$30</f>
        <v>16800</v>
      </c>
      <c r="G6" s="14">
        <f>F$31</f>
        <v>1350</v>
      </c>
      <c r="H6" s="9"/>
    </row>
    <row r="7" spans="1:8">
      <c r="A7" s="8" t="s">
        <v>6</v>
      </c>
      <c r="B7" s="12">
        <v>2</v>
      </c>
      <c r="C7" s="13">
        <v>4</v>
      </c>
      <c r="D7" s="11">
        <v>1</v>
      </c>
      <c r="E7" s="10" t="s">
        <v>30</v>
      </c>
      <c r="F7" s="14">
        <f>F$30</f>
        <v>16800</v>
      </c>
      <c r="G7" s="14">
        <f>F$31</f>
        <v>1350</v>
      </c>
      <c r="H7" s="9"/>
    </row>
    <row r="8" spans="1:8">
      <c r="A8" s="8" t="s">
        <v>6</v>
      </c>
      <c r="B8" s="12">
        <v>3</v>
      </c>
      <c r="C8" s="13">
        <v>1</v>
      </c>
      <c r="D8" s="11">
        <v>1</v>
      </c>
      <c r="E8" s="10" t="s">
        <v>14</v>
      </c>
      <c r="F8" s="14">
        <f>F$30</f>
        <v>16800</v>
      </c>
      <c r="G8" s="14">
        <f>F$31</f>
        <v>1350</v>
      </c>
      <c r="H8" s="9"/>
    </row>
    <row r="9" spans="1:8">
      <c r="A9" s="8" t="s">
        <v>6</v>
      </c>
      <c r="B9" s="12">
        <v>3</v>
      </c>
      <c r="C9" s="13">
        <v>1</v>
      </c>
      <c r="D9" s="11">
        <v>11</v>
      </c>
      <c r="E9" s="10" t="s">
        <v>31</v>
      </c>
      <c r="F9" s="14">
        <f>F$30</f>
        <v>16800</v>
      </c>
      <c r="G9" s="14">
        <f>F$31</f>
        <v>1350</v>
      </c>
      <c r="H9" s="9"/>
    </row>
    <row r="10" spans="1:8">
      <c r="A10" s="8" t="s">
        <v>6</v>
      </c>
      <c r="B10" s="12">
        <v>3</v>
      </c>
      <c r="C10" s="13">
        <v>1</v>
      </c>
      <c r="D10" s="11">
        <v>25</v>
      </c>
      <c r="E10" s="10" t="s">
        <v>15</v>
      </c>
      <c r="F10" s="14">
        <f>F$30</f>
        <v>16800</v>
      </c>
      <c r="G10" s="14">
        <f>F$31</f>
        <v>1350</v>
      </c>
      <c r="H10" s="9"/>
    </row>
    <row r="11" spans="1:8">
      <c r="A11" s="8" t="s">
        <v>6</v>
      </c>
      <c r="B11" s="12">
        <v>3</v>
      </c>
      <c r="C11" s="13">
        <v>1</v>
      </c>
      <c r="D11" s="11">
        <v>27</v>
      </c>
      <c r="E11" s="10" t="s">
        <v>22</v>
      </c>
      <c r="F11" s="14">
        <f>F$30</f>
        <v>16800</v>
      </c>
      <c r="G11" s="14">
        <f>F$31</f>
        <v>1350</v>
      </c>
      <c r="H11" s="9"/>
    </row>
    <row r="12" spans="1:8">
      <c r="A12" s="8" t="s">
        <v>6</v>
      </c>
      <c r="B12" s="12">
        <v>3</v>
      </c>
      <c r="C12" s="13">
        <v>2</v>
      </c>
      <c r="D12" s="11">
        <v>4</v>
      </c>
      <c r="E12" s="10" t="s">
        <v>23</v>
      </c>
      <c r="F12" s="14">
        <f>F$30</f>
        <v>16800</v>
      </c>
      <c r="G12" s="14">
        <f>F$31</f>
        <v>1350</v>
      </c>
      <c r="H12" s="9"/>
    </row>
    <row r="13" spans="1:8">
      <c r="A13" s="8" t="s">
        <v>6</v>
      </c>
      <c r="B13" s="12">
        <v>3</v>
      </c>
      <c r="C13" s="13">
        <v>2</v>
      </c>
      <c r="D13" s="11">
        <v>6</v>
      </c>
      <c r="E13" s="10" t="s">
        <v>16</v>
      </c>
      <c r="F13" s="14">
        <f>F$30</f>
        <v>16800</v>
      </c>
      <c r="G13" s="14">
        <f>F$31</f>
        <v>1350</v>
      </c>
      <c r="H13" s="8"/>
    </row>
    <row r="14" spans="1:8">
      <c r="A14" s="8" t="s">
        <v>6</v>
      </c>
      <c r="B14" s="12">
        <v>3</v>
      </c>
      <c r="C14" s="13">
        <v>2</v>
      </c>
      <c r="D14" s="11">
        <v>24</v>
      </c>
      <c r="E14" s="10" t="s">
        <v>24</v>
      </c>
      <c r="F14" s="14">
        <f>F$30</f>
        <v>16800</v>
      </c>
      <c r="G14" s="14">
        <f>F$31</f>
        <v>1350</v>
      </c>
      <c r="H14" s="9"/>
    </row>
    <row r="15" spans="1:8">
      <c r="A15" s="8" t="s">
        <v>6</v>
      </c>
      <c r="B15" s="12">
        <v>3</v>
      </c>
      <c r="C15" s="13">
        <v>3</v>
      </c>
      <c r="D15" s="11">
        <v>18</v>
      </c>
      <c r="E15" s="10" t="s">
        <v>25</v>
      </c>
      <c r="F15" s="14">
        <f>F$30</f>
        <v>16800</v>
      </c>
      <c r="G15" s="14">
        <f>F$31</f>
        <v>1350</v>
      </c>
      <c r="H15" s="9"/>
    </row>
    <row r="16" spans="1:8">
      <c r="A16" s="8" t="s">
        <v>6</v>
      </c>
      <c r="B16" s="12">
        <v>3</v>
      </c>
      <c r="C16" s="13">
        <v>4</v>
      </c>
      <c r="D16" s="11">
        <v>9</v>
      </c>
      <c r="E16" s="10" t="s">
        <v>18</v>
      </c>
      <c r="F16" s="14">
        <f>F$30</f>
        <v>16800</v>
      </c>
      <c r="G16" s="14">
        <f>F$31</f>
        <v>1350</v>
      </c>
      <c r="H16" s="9"/>
    </row>
    <row r="17" spans="1:8">
      <c r="A17" s="8" t="s">
        <v>6</v>
      </c>
      <c r="B17" s="12">
        <v>3</v>
      </c>
      <c r="C17" s="13">
        <v>4</v>
      </c>
      <c r="D17" s="11">
        <v>16</v>
      </c>
      <c r="E17" s="10" t="s">
        <v>17</v>
      </c>
      <c r="F17" s="14">
        <f>F$30</f>
        <v>16800</v>
      </c>
      <c r="G17" s="14">
        <f>F$31</f>
        <v>1350</v>
      </c>
      <c r="H17" s="9"/>
    </row>
    <row r="18" spans="1:8">
      <c r="A18" s="8" t="s">
        <v>6</v>
      </c>
      <c r="B18" s="12">
        <v>3</v>
      </c>
      <c r="C18" s="13">
        <v>4</v>
      </c>
      <c r="D18" s="11">
        <v>27</v>
      </c>
      <c r="E18" s="10" t="s">
        <v>26</v>
      </c>
      <c r="F18" s="14">
        <f>F$30</f>
        <v>16800</v>
      </c>
      <c r="G18" s="14">
        <f>F$31</f>
        <v>1350</v>
      </c>
      <c r="H18" s="9"/>
    </row>
    <row r="19" spans="1:8">
      <c r="A19" s="8" t="s">
        <v>6</v>
      </c>
      <c r="B19" s="12">
        <v>3</v>
      </c>
      <c r="C19" s="13">
        <v>5</v>
      </c>
      <c r="D19" s="11">
        <v>13</v>
      </c>
      <c r="E19" s="10" t="s">
        <v>19</v>
      </c>
      <c r="F19" s="14">
        <f>F$30</f>
        <v>16800</v>
      </c>
      <c r="G19" s="14">
        <f>F$31</f>
        <v>1350</v>
      </c>
      <c r="H19" s="9"/>
    </row>
    <row r="20" spans="1:8">
      <c r="A20" s="8" t="s">
        <v>6</v>
      </c>
      <c r="B20" s="12">
        <v>4</v>
      </c>
      <c r="C20" s="13">
        <v>1</v>
      </c>
      <c r="D20" s="11">
        <v>19</v>
      </c>
      <c r="E20" s="10" t="s">
        <v>28</v>
      </c>
      <c r="F20" s="14">
        <f>F$30</f>
        <v>16800</v>
      </c>
      <c r="G20" s="14">
        <f>F$31</f>
        <v>1350</v>
      </c>
      <c r="H20" s="9"/>
    </row>
    <row r="21" spans="1:8">
      <c r="A21" s="8" t="s">
        <v>6</v>
      </c>
      <c r="B21" s="12">
        <v>4</v>
      </c>
      <c r="C21" s="13">
        <v>4</v>
      </c>
      <c r="D21" s="11">
        <v>21</v>
      </c>
      <c r="E21" s="10" t="s">
        <v>27</v>
      </c>
      <c r="F21" s="14">
        <f>F$30</f>
        <v>16800</v>
      </c>
      <c r="G21" s="14">
        <f>F$31</f>
        <v>1350</v>
      </c>
      <c r="H21" s="9"/>
    </row>
    <row r="22" spans="1:8">
      <c r="A22" s="8" t="s">
        <v>6</v>
      </c>
      <c r="B22" s="12">
        <v>4</v>
      </c>
      <c r="C22" s="13">
        <v>5</v>
      </c>
      <c r="D22" s="11">
        <v>13</v>
      </c>
      <c r="E22" s="10" t="s">
        <v>20</v>
      </c>
      <c r="F22" s="14">
        <f>F$30</f>
        <v>16800</v>
      </c>
      <c r="G22" s="14">
        <f>F$31</f>
        <v>1350</v>
      </c>
      <c r="H22" s="9"/>
    </row>
    <row r="23" spans="1:8">
      <c r="A23" s="8" t="s">
        <v>6</v>
      </c>
      <c r="B23" s="12">
        <v>5</v>
      </c>
      <c r="C23" s="13">
        <v>4</v>
      </c>
      <c r="D23" s="11">
        <v>4</v>
      </c>
      <c r="E23" s="10" t="s">
        <v>32</v>
      </c>
      <c r="F23" s="14">
        <f>F$30</f>
        <v>16800</v>
      </c>
      <c r="G23" s="14">
        <f>F$31</f>
        <v>1350</v>
      </c>
      <c r="H23" s="9"/>
    </row>
    <row r="24" spans="1:8">
      <c r="A24" s="8" t="s">
        <v>6</v>
      </c>
      <c r="B24" s="12">
        <v>6</v>
      </c>
      <c r="C24" s="13">
        <v>1</v>
      </c>
      <c r="D24" s="11">
        <v>21</v>
      </c>
      <c r="E24" s="10" t="s">
        <v>33</v>
      </c>
      <c r="F24" s="14">
        <f>F$30</f>
        <v>16800</v>
      </c>
      <c r="G24" s="14">
        <f>F$31</f>
        <v>1350</v>
      </c>
      <c r="H24" s="9"/>
    </row>
    <row r="25" spans="1:8">
      <c r="A25" s="8" t="s">
        <v>6</v>
      </c>
      <c r="B25" s="12">
        <v>6</v>
      </c>
      <c r="C25" s="13">
        <v>5</v>
      </c>
      <c r="D25" s="11">
        <v>10</v>
      </c>
      <c r="E25" s="10" t="s">
        <v>34</v>
      </c>
      <c r="F25" s="14">
        <f>F$30</f>
        <v>16800</v>
      </c>
      <c r="G25" s="14">
        <f>F$31</f>
        <v>1350</v>
      </c>
      <c r="H25" s="8"/>
    </row>
    <row r="26" spans="1:8">
      <c r="A26" s="8" t="s">
        <v>6</v>
      </c>
      <c r="B26" s="12">
        <v>6</v>
      </c>
      <c r="C26" s="13">
        <v>5</v>
      </c>
      <c r="D26" s="11">
        <v>11</v>
      </c>
      <c r="E26" s="10" t="s">
        <v>35</v>
      </c>
      <c r="F26" s="14">
        <f>F$30</f>
        <v>16800</v>
      </c>
      <c r="G26" s="14">
        <f>F$31</f>
        <v>1350</v>
      </c>
      <c r="H26" s="9"/>
    </row>
    <row r="27" spans="1:8">
      <c r="A27" s="4"/>
      <c r="B27" s="4"/>
      <c r="C27" s="4"/>
      <c r="D27" s="4"/>
      <c r="E27" s="4"/>
      <c r="F27" s="4"/>
      <c r="G27" s="4"/>
      <c r="H27" s="4"/>
    </row>
    <row r="29" spans="1:8">
      <c r="C29" s="1" t="s">
        <v>7</v>
      </c>
      <c r="D29" s="1"/>
    </row>
    <row r="30" spans="1:8">
      <c r="A30" s="1" t="s">
        <v>8</v>
      </c>
      <c r="B30" s="2">
        <v>35000</v>
      </c>
      <c r="C30" s="1">
        <v>12</v>
      </c>
      <c r="D30" s="1"/>
      <c r="E30" s="3">
        <f>B30*C30</f>
        <v>420000</v>
      </c>
      <c r="F30" s="3">
        <f>ROUNDUP(E30/25,-1)</f>
        <v>16800</v>
      </c>
      <c r="G30" s="3"/>
      <c r="H30" s="7"/>
    </row>
    <row r="31" spans="1:8">
      <c r="A31" s="1" t="s">
        <v>9</v>
      </c>
      <c r="B31" s="3">
        <f>E30</f>
        <v>420000</v>
      </c>
      <c r="C31" s="1">
        <v>0.08</v>
      </c>
      <c r="E31" s="3">
        <f>B31*C31</f>
        <v>33600</v>
      </c>
      <c r="F31" s="3">
        <f>ROUNDUP(E31/25,-1)</f>
        <v>1350</v>
      </c>
      <c r="G31" s="3"/>
    </row>
    <row r="32" spans="1:8">
      <c r="A32" s="1" t="s">
        <v>10</v>
      </c>
      <c r="F32" s="3">
        <f>SUM(F30:F31)</f>
        <v>18150</v>
      </c>
      <c r="G32" s="3"/>
    </row>
  </sheetData>
  <sortState ref="A2:G26">
    <sortCondition ref="B2:B26"/>
    <sortCondition ref="C2:C26"/>
    <sortCondition ref="D2:D26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바이올린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2016-03-14T04:09:49Z</dcterms:created>
  <dcterms:modified xsi:type="dcterms:W3CDTF">2016-07-26T01:22:17Z</dcterms:modified>
  <cp:category/>
  <dc:identifier/>
  <cp:contentStatus/>
  <dc:language/>
  <cp:version/>
</cp:coreProperties>
</file>