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X:\Edition 40\Web spreadsheets\"/>
    </mc:Choice>
  </mc:AlternateContent>
  <xr:revisionPtr revIDLastSave="0" documentId="13_ncr:1_{4650504B-89AE-4FBD-9773-E8E2C312BBF5}" xr6:coauthVersionLast="47" xr6:coauthVersionMax="47" xr10:uidLastSave="{00000000-0000-0000-0000-000000000000}"/>
  <bookViews>
    <workbookView xWindow="5850" yWindow="580" windowWidth="20410" windowHeight="13150" xr2:uid="{00000000-000D-0000-FFFF-FFFF00000000}"/>
  </bookViews>
  <sheets>
    <sheet name="TEDB Edition 4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1" l="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alcChain>
</file>

<file path=xl/sharedStrings.xml><?xml version="1.0" encoding="utf-8"?>
<sst xmlns="http://schemas.openxmlformats.org/spreadsheetml/2006/main" count="17" uniqueCount="12">
  <si>
    <t>Vehicles in operation (thousands)</t>
  </si>
  <si>
    <t>Stations per thousand vehicles</t>
  </si>
  <si>
    <t>Thousand vehicles per station</t>
  </si>
  <si>
    <t>Year</t>
  </si>
  <si>
    <t xml:space="preserve">Sources:  </t>
  </si>
  <si>
    <t>Number of stations</t>
  </si>
  <si>
    <t>a</t>
  </si>
  <si>
    <t>Conventional refueling stations: Lundberg Survey, Inc.  Used with permission.</t>
  </si>
  <si>
    <t>Conventional vehicles: The Polk Company, Detroit, MI, Used with permission.</t>
  </si>
  <si>
    <r>
      <rPr>
        <b/>
        <sz val="10"/>
        <color theme="1"/>
        <rFont val="Times New Roman"/>
        <family val="1"/>
      </rPr>
      <t>Notes:</t>
    </r>
    <r>
      <rPr>
        <sz val="10"/>
        <color theme="1"/>
        <rFont val="Times New Roman"/>
        <family val="1"/>
      </rPr>
      <t xml:space="preserve"> Includes all outlets open to the public and selling gasoline.  Lundberg survey dates were 1972, 1982, 2002, 2006, 2008, 2013, 2015, 2017, and 2019. Other years were estimted by Lundberg Survey, Inc.</t>
    </r>
  </si>
  <si>
    <t>Table 4.24</t>
  </si>
  <si>
    <t>Conventional Refueling Stations, 1972-2020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</si>
</sst>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0"/>
      <color theme="1"/>
      <name val="Arial"/>
      <family val="2"/>
    </font>
    <font>
      <sz val="10"/>
      <color theme="1"/>
      <name val="Times New Roman"/>
      <family val="1"/>
    </font>
    <font>
      <b/>
      <sz val="10"/>
      <color theme="1"/>
      <name val="Times New Roman"/>
      <family val="1"/>
    </font>
    <font>
      <sz val="10"/>
      <color theme="1"/>
      <name val="Arial"/>
      <family val="2"/>
    </font>
    <font>
      <vertAlign val="superscript"/>
      <sz val="10"/>
      <color theme="1"/>
      <name val="Times New Roman"/>
      <family val="1"/>
    </font>
  </fonts>
  <fills count="2">
    <fill>
      <patternFill patternType="none"/>
    </fill>
    <fill>
      <patternFill patternType="gray125"/>
    </fill>
  </fills>
  <borders count="3">
    <border>
      <left/>
      <right/>
      <top/>
      <bottom/>
      <diagonal/>
    </border>
    <border>
      <left/>
      <right/>
      <top style="thick">
        <color indexed="64"/>
      </top>
      <bottom style="thin">
        <color indexed="64"/>
      </bottom>
      <diagonal/>
    </border>
    <border>
      <left/>
      <right/>
      <top/>
      <bottom style="thick">
        <color indexed="64"/>
      </bottom>
      <diagonal/>
    </border>
  </borders>
  <cellStyleXfs count="2">
    <xf numFmtId="0" fontId="0" fillId="0" borderId="0"/>
    <xf numFmtId="43" fontId="3" fillId="0" borderId="0" applyFont="0" applyFill="0" applyBorder="0" applyAlignment="0" applyProtection="0"/>
  </cellStyleXfs>
  <cellXfs count="22">
    <xf numFmtId="0" fontId="0" fillId="0" borderId="0" xfId="0"/>
    <xf numFmtId="0" fontId="2" fillId="0" borderId="0" xfId="0" applyFont="1"/>
    <xf numFmtId="0" fontId="1" fillId="0" borderId="0" xfId="0" applyFont="1" applyAlignment="1">
      <alignment horizontal="center"/>
    </xf>
    <xf numFmtId="3" fontId="1" fillId="0" borderId="0" xfId="1" applyNumberFormat="1" applyFont="1" applyBorder="1" applyAlignment="1">
      <alignment horizontal="center"/>
    </xf>
    <xf numFmtId="2" fontId="1" fillId="0" borderId="0" xfId="0" applyNumberFormat="1" applyFont="1" applyAlignment="1">
      <alignment horizontal="center"/>
    </xf>
    <xf numFmtId="3" fontId="1" fillId="0" borderId="0" xfId="1" applyNumberFormat="1" applyFont="1" applyAlignment="1">
      <alignment horizontal="center"/>
    </xf>
    <xf numFmtId="0" fontId="1" fillId="0" borderId="0" xfId="0" applyFont="1" applyBorder="1" applyAlignment="1">
      <alignment horizontal="center"/>
    </xf>
    <xf numFmtId="3" fontId="4" fillId="0" borderId="0" xfId="0" applyNumberFormat="1" applyFont="1" applyBorder="1" applyAlignment="1">
      <alignment horizontal="center"/>
    </xf>
    <xf numFmtId="0" fontId="0" fillId="0" borderId="0" xfId="0" applyFont="1"/>
    <xf numFmtId="3" fontId="1" fillId="0" borderId="0" xfId="0" applyNumberFormat="1" applyFont="1" applyBorder="1" applyAlignment="1">
      <alignment horizontal="center"/>
    </xf>
    <xf numFmtId="2" fontId="1" fillId="0" borderId="0" xfId="0" applyNumberFormat="1" applyFont="1" applyBorder="1" applyAlignment="1">
      <alignment horizontal="center"/>
    </xf>
    <xf numFmtId="4" fontId="1" fillId="0" borderId="0" xfId="0" applyNumberFormat="1" applyFont="1" applyBorder="1" applyAlignment="1">
      <alignment horizontal="center"/>
    </xf>
    <xf numFmtId="0" fontId="1" fillId="0" borderId="0" xfId="0" applyFont="1" applyBorder="1" applyAlignment="1">
      <alignment horizontal="justify"/>
    </xf>
    <xf numFmtId="0" fontId="0" fillId="0" borderId="0" xfId="0" applyFont="1" applyBorder="1"/>
    <xf numFmtId="0" fontId="1" fillId="0" borderId="1" xfId="0" applyFont="1" applyBorder="1" applyAlignment="1">
      <alignment horizontal="center"/>
    </xf>
    <xf numFmtId="0" fontId="1" fillId="0" borderId="1" xfId="0" applyFont="1" applyBorder="1" applyAlignment="1">
      <alignment horizontal="center" wrapText="1"/>
    </xf>
    <xf numFmtId="0" fontId="1" fillId="0" borderId="2" xfId="0" applyFont="1" applyBorder="1" applyAlignment="1">
      <alignment horizontal="center"/>
    </xf>
    <xf numFmtId="3" fontId="1" fillId="0" borderId="2" xfId="1" applyNumberFormat="1" applyFont="1" applyBorder="1" applyAlignment="1">
      <alignment horizontal="center"/>
    </xf>
    <xf numFmtId="3" fontId="4" fillId="0" borderId="2" xfId="0" applyNumberFormat="1" applyFont="1" applyBorder="1" applyAlignment="1">
      <alignment horizontal="center"/>
    </xf>
    <xf numFmtId="0" fontId="2" fillId="0" borderId="0" xfId="0" applyFont="1" applyAlignment="1">
      <alignment horizontal="center"/>
    </xf>
    <xf numFmtId="0" fontId="1" fillId="0" borderId="0" xfId="0" applyFont="1" applyAlignment="1">
      <alignment horizontal="left" wrapText="1"/>
    </xf>
    <xf numFmtId="0" fontId="1" fillId="0" borderId="0" xfId="0" applyFont="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2"/>
  <sheetViews>
    <sheetView showGridLines="0" tabSelected="1" workbookViewId="0"/>
  </sheetViews>
  <sheetFormatPr defaultRowHeight="12.5" x14ac:dyDescent="0.25"/>
  <cols>
    <col min="1" max="1" width="4.26953125" style="8" customWidth="1"/>
    <col min="2" max="2" width="10.36328125" style="8" customWidth="1"/>
    <col min="3" max="3" width="20.1796875" style="8" bestFit="1" customWidth="1"/>
    <col min="4" max="4" width="18" style="8" customWidth="1"/>
    <col min="5" max="5" width="16.453125" style="8" customWidth="1"/>
    <col min="6" max="6" width="13.36328125" style="8" customWidth="1"/>
    <col min="7" max="16384" width="8.7265625" style="8"/>
  </cols>
  <sheetData>
    <row r="1" spans="2:6" ht="13" customHeight="1" x14ac:dyDescent="0.25"/>
    <row r="2" spans="2:6" ht="13" customHeight="1" x14ac:dyDescent="0.3">
      <c r="B2" s="19" t="s">
        <v>10</v>
      </c>
      <c r="C2" s="19"/>
      <c r="D2" s="19"/>
      <c r="E2" s="19"/>
      <c r="F2" s="19"/>
    </row>
    <row r="3" spans="2:6" ht="13" customHeight="1" x14ac:dyDescent="0.3">
      <c r="B3" s="19" t="s">
        <v>11</v>
      </c>
      <c r="C3" s="19"/>
      <c r="D3" s="19"/>
      <c r="E3" s="19"/>
      <c r="F3" s="19"/>
    </row>
    <row r="4" spans="2:6" ht="13" customHeight="1" thickBot="1" x14ac:dyDescent="0.35">
      <c r="B4" s="12"/>
      <c r="C4" s="13"/>
      <c r="D4" s="13"/>
      <c r="E4" s="13"/>
      <c r="F4" s="13"/>
    </row>
    <row r="5" spans="2:6" ht="39.5" thickTop="1" x14ac:dyDescent="0.3">
      <c r="B5" s="14" t="s">
        <v>3</v>
      </c>
      <c r="C5" s="14" t="s">
        <v>5</v>
      </c>
      <c r="D5" s="15" t="s">
        <v>0</v>
      </c>
      <c r="E5" s="15" t="s">
        <v>1</v>
      </c>
      <c r="F5" s="15" t="s">
        <v>2</v>
      </c>
    </row>
    <row r="6" spans="2:6" ht="13" customHeight="1" x14ac:dyDescent="0.3">
      <c r="B6" s="2">
        <v>1972</v>
      </c>
      <c r="C6" s="3">
        <v>287000</v>
      </c>
      <c r="D6" s="3">
        <v>106212</v>
      </c>
      <c r="E6" s="4">
        <f t="shared" ref="E6:E26" si="0">C6/D6</f>
        <v>2.7021428840432344</v>
      </c>
      <c r="F6" s="4">
        <f t="shared" ref="F6:F26" si="1">D6/C6</f>
        <v>0.37007665505226484</v>
      </c>
    </row>
    <row r="7" spans="2:6" ht="13" customHeight="1" x14ac:dyDescent="0.3">
      <c r="B7" s="2">
        <v>1973</v>
      </c>
      <c r="C7" s="3">
        <v>272000</v>
      </c>
      <c r="D7" s="3">
        <v>111217</v>
      </c>
      <c r="E7" s="4">
        <f t="shared" si="0"/>
        <v>2.4456692771788484</v>
      </c>
      <c r="F7" s="4">
        <f t="shared" si="1"/>
        <v>0.40888602941176472</v>
      </c>
    </row>
    <row r="8" spans="2:6" ht="13" customHeight="1" x14ac:dyDescent="0.3">
      <c r="B8" s="2">
        <v>1974</v>
      </c>
      <c r="C8" s="3">
        <v>257000</v>
      </c>
      <c r="D8" s="3">
        <v>115920</v>
      </c>
      <c r="E8" s="4">
        <f t="shared" si="0"/>
        <v>2.2170462387853691</v>
      </c>
      <c r="F8" s="4">
        <f t="shared" si="1"/>
        <v>0.45105058365758754</v>
      </c>
    </row>
    <row r="9" spans="2:6" ht="13" customHeight="1" x14ac:dyDescent="0.3">
      <c r="B9" s="2">
        <v>1975</v>
      </c>
      <c r="C9" s="3">
        <v>242000</v>
      </c>
      <c r="D9" s="3">
        <v>120054</v>
      </c>
      <c r="E9" s="4">
        <f t="shared" si="0"/>
        <v>2.0157595748579804</v>
      </c>
      <c r="F9" s="4">
        <f t="shared" si="1"/>
        <v>0.49609090909090908</v>
      </c>
    </row>
    <row r="10" spans="2:6" ht="13" customHeight="1" x14ac:dyDescent="0.3">
      <c r="B10" s="2">
        <v>1976</v>
      </c>
      <c r="C10" s="3">
        <v>230000</v>
      </c>
      <c r="D10" s="3">
        <v>124378</v>
      </c>
      <c r="E10" s="4">
        <f t="shared" si="0"/>
        <v>1.8492016272974321</v>
      </c>
      <c r="F10" s="4">
        <f t="shared" si="1"/>
        <v>0.54077391304347822</v>
      </c>
    </row>
    <row r="11" spans="2:6" ht="13" customHeight="1" x14ac:dyDescent="0.3">
      <c r="B11" s="2">
        <v>1977</v>
      </c>
      <c r="C11" s="3">
        <v>220000</v>
      </c>
      <c r="D11" s="3">
        <v>128126</v>
      </c>
      <c r="E11" s="4">
        <f t="shared" si="0"/>
        <v>1.7170597692896055</v>
      </c>
      <c r="F11" s="4">
        <f t="shared" si="1"/>
        <v>0.58239090909090907</v>
      </c>
    </row>
    <row r="12" spans="2:6" ht="13" customHeight="1" x14ac:dyDescent="0.3">
      <c r="B12" s="2">
        <v>1978</v>
      </c>
      <c r="C12" s="3">
        <v>210000</v>
      </c>
      <c r="D12" s="3">
        <v>133522</v>
      </c>
      <c r="E12" s="4">
        <f t="shared" si="0"/>
        <v>1.5727745240484714</v>
      </c>
      <c r="F12" s="4">
        <f t="shared" si="1"/>
        <v>0.63581904761904762</v>
      </c>
    </row>
    <row r="13" spans="2:6" ht="13" customHeight="1" x14ac:dyDescent="0.3">
      <c r="B13" s="2">
        <v>1979</v>
      </c>
      <c r="C13" s="3">
        <v>203000</v>
      </c>
      <c r="D13" s="3">
        <v>137260</v>
      </c>
      <c r="E13" s="4">
        <f t="shared" si="0"/>
        <v>1.4789450677546263</v>
      </c>
      <c r="F13" s="4">
        <f t="shared" si="1"/>
        <v>0.67615763546798024</v>
      </c>
    </row>
    <row r="14" spans="2:6" ht="13" customHeight="1" x14ac:dyDescent="0.3">
      <c r="B14" s="2">
        <v>1980</v>
      </c>
      <c r="C14" s="3">
        <v>196000</v>
      </c>
      <c r="D14" s="3">
        <v>139832</v>
      </c>
      <c r="E14" s="4">
        <f t="shared" si="0"/>
        <v>1.4016820184221066</v>
      </c>
      <c r="F14" s="4">
        <f t="shared" si="1"/>
        <v>0.71342857142857141</v>
      </c>
    </row>
    <row r="15" spans="2:6" ht="13" customHeight="1" x14ac:dyDescent="0.3">
      <c r="B15" s="2">
        <v>1981</v>
      </c>
      <c r="C15" s="3">
        <v>191000</v>
      </c>
      <c r="D15" s="3">
        <v>141908</v>
      </c>
      <c r="E15" s="4">
        <f t="shared" si="0"/>
        <v>1.3459424415818699</v>
      </c>
      <c r="F15" s="4">
        <f t="shared" si="1"/>
        <v>0.74297382198952877</v>
      </c>
    </row>
    <row r="16" spans="2:6" ht="13" customHeight="1" x14ac:dyDescent="0.3">
      <c r="B16" s="2">
        <v>1982</v>
      </c>
      <c r="C16" s="3">
        <v>186000</v>
      </c>
      <c r="D16" s="3">
        <v>143854</v>
      </c>
      <c r="E16" s="4">
        <f t="shared" si="0"/>
        <v>1.2929776022912118</v>
      </c>
      <c r="F16" s="4">
        <f t="shared" si="1"/>
        <v>0.77340860215053764</v>
      </c>
    </row>
    <row r="17" spans="2:6" ht="13" customHeight="1" x14ac:dyDescent="0.3">
      <c r="B17" s="2">
        <v>1983</v>
      </c>
      <c r="C17" s="3">
        <v>182000</v>
      </c>
      <c r="D17" s="3">
        <v>147104</v>
      </c>
      <c r="E17" s="4">
        <f t="shared" si="0"/>
        <v>1.2372199260387209</v>
      </c>
      <c r="F17" s="4">
        <f t="shared" si="1"/>
        <v>0.80826373626373627</v>
      </c>
    </row>
    <row r="18" spans="2:6" ht="13" customHeight="1" x14ac:dyDescent="0.3">
      <c r="B18" s="2">
        <v>1984</v>
      </c>
      <c r="C18" s="3">
        <v>180000</v>
      </c>
      <c r="D18" s="3">
        <v>152162</v>
      </c>
      <c r="E18" s="4">
        <f t="shared" si="0"/>
        <v>1.182949750923358</v>
      </c>
      <c r="F18" s="4">
        <f t="shared" si="1"/>
        <v>0.84534444444444445</v>
      </c>
    </row>
    <row r="19" spans="2:6" ht="13" customHeight="1" x14ac:dyDescent="0.3">
      <c r="B19" s="2">
        <v>1985</v>
      </c>
      <c r="C19" s="3">
        <v>178000</v>
      </c>
      <c r="D19" s="3">
        <v>157049</v>
      </c>
      <c r="E19" s="4">
        <f t="shared" si="0"/>
        <v>1.1334042241593387</v>
      </c>
      <c r="F19" s="4">
        <f t="shared" si="1"/>
        <v>0.88229775280898881</v>
      </c>
    </row>
    <row r="20" spans="2:6" ht="13" customHeight="1" x14ac:dyDescent="0.3">
      <c r="B20" s="2">
        <v>1986</v>
      </c>
      <c r="C20" s="3">
        <v>177000</v>
      </c>
      <c r="D20" s="3">
        <v>162094</v>
      </c>
      <c r="E20" s="4">
        <f t="shared" si="0"/>
        <v>1.0919589867607684</v>
      </c>
      <c r="F20" s="4">
        <f t="shared" si="1"/>
        <v>0.91578531073446323</v>
      </c>
    </row>
    <row r="21" spans="2:6" ht="13" customHeight="1" x14ac:dyDescent="0.3">
      <c r="B21" s="2">
        <v>1987</v>
      </c>
      <c r="C21" s="3">
        <v>176000</v>
      </c>
      <c r="D21" s="3">
        <v>167193</v>
      </c>
      <c r="E21" s="4">
        <f t="shared" si="0"/>
        <v>1.0526756502963641</v>
      </c>
      <c r="F21" s="4">
        <f t="shared" si="1"/>
        <v>0.94996022727272722</v>
      </c>
    </row>
    <row r="22" spans="2:6" ht="13" customHeight="1" x14ac:dyDescent="0.3">
      <c r="B22" s="2">
        <v>1988</v>
      </c>
      <c r="C22" s="3">
        <v>176000</v>
      </c>
      <c r="D22" s="3">
        <v>171740</v>
      </c>
      <c r="E22" s="4">
        <f t="shared" si="0"/>
        <v>1.024804937696518</v>
      </c>
      <c r="F22" s="4">
        <f t="shared" si="1"/>
        <v>0.97579545454545458</v>
      </c>
    </row>
    <row r="23" spans="2:6" ht="13" customHeight="1" x14ac:dyDescent="0.3">
      <c r="B23" s="2">
        <v>1989</v>
      </c>
      <c r="C23" s="3">
        <v>175000</v>
      </c>
      <c r="D23" s="3">
        <v>175960</v>
      </c>
      <c r="E23" s="4">
        <f t="shared" si="0"/>
        <v>0.99454421459422593</v>
      </c>
      <c r="F23" s="4">
        <f t="shared" si="1"/>
        <v>1.0054857142857143</v>
      </c>
    </row>
    <row r="24" spans="2:6" ht="13" customHeight="1" x14ac:dyDescent="0.3">
      <c r="B24" s="2">
        <v>1990</v>
      </c>
      <c r="C24" s="3">
        <v>174000</v>
      </c>
      <c r="D24" s="3">
        <v>179299</v>
      </c>
      <c r="E24" s="4">
        <f t="shared" si="0"/>
        <v>0.97044601475747216</v>
      </c>
      <c r="F24" s="4">
        <f t="shared" si="1"/>
        <v>1.0304540229885057</v>
      </c>
    </row>
    <row r="25" spans="2:6" ht="13" customHeight="1" x14ac:dyDescent="0.3">
      <c r="B25" s="2">
        <v>1991</v>
      </c>
      <c r="C25" s="3">
        <v>172000</v>
      </c>
      <c r="D25" s="3">
        <v>181447</v>
      </c>
      <c r="E25" s="4">
        <f t="shared" si="0"/>
        <v>0.94793520973066514</v>
      </c>
      <c r="F25" s="4">
        <f t="shared" si="1"/>
        <v>1.0549244186046511</v>
      </c>
    </row>
    <row r="26" spans="2:6" ht="13" customHeight="1" x14ac:dyDescent="0.3">
      <c r="B26" s="2">
        <v>1992</v>
      </c>
      <c r="C26" s="3">
        <v>169000</v>
      </c>
      <c r="D26" s="3">
        <v>181519</v>
      </c>
      <c r="E26" s="4">
        <f t="shared" si="0"/>
        <v>0.93103201317768391</v>
      </c>
      <c r="F26" s="4">
        <f t="shared" si="1"/>
        <v>1.0740769230769232</v>
      </c>
    </row>
    <row r="27" spans="2:6" ht="13" customHeight="1" x14ac:dyDescent="0.3">
      <c r="B27" s="2">
        <v>1993</v>
      </c>
      <c r="C27" s="5">
        <v>167000</v>
      </c>
      <c r="D27" s="5">
        <v>186315</v>
      </c>
      <c r="E27" s="4">
        <f>C27/D27</f>
        <v>0.89633148163057186</v>
      </c>
      <c r="F27" s="4">
        <f>D27/C27</f>
        <v>1.1156586826347306</v>
      </c>
    </row>
    <row r="28" spans="2:6" ht="13" customHeight="1" x14ac:dyDescent="0.3">
      <c r="B28" s="2">
        <v>1994</v>
      </c>
      <c r="C28" s="5">
        <v>165000</v>
      </c>
      <c r="D28" s="5">
        <v>188714</v>
      </c>
      <c r="E28" s="4">
        <f t="shared" ref="E28:E39" si="2">C28/D28</f>
        <v>0.87433894676600565</v>
      </c>
      <c r="F28" s="4">
        <f t="shared" ref="F28:F39" si="3">D28/C28</f>
        <v>1.1437212121212121</v>
      </c>
    </row>
    <row r="29" spans="2:6" ht="13" customHeight="1" x14ac:dyDescent="0.3">
      <c r="B29" s="2">
        <v>1995</v>
      </c>
      <c r="C29" s="5">
        <v>164000</v>
      </c>
      <c r="D29" s="5">
        <v>193441</v>
      </c>
      <c r="E29" s="4">
        <f t="shared" si="2"/>
        <v>0.84780372309903274</v>
      </c>
      <c r="F29" s="4">
        <f t="shared" si="3"/>
        <v>1.1795182926829268</v>
      </c>
    </row>
    <row r="30" spans="2:6" ht="13" customHeight="1" x14ac:dyDescent="0.3">
      <c r="B30" s="2">
        <v>1996</v>
      </c>
      <c r="C30" s="5">
        <v>163000</v>
      </c>
      <c r="D30" s="5">
        <v>198294</v>
      </c>
      <c r="E30" s="4">
        <f t="shared" si="2"/>
        <v>0.82201176031549117</v>
      </c>
      <c r="F30" s="4">
        <f t="shared" si="3"/>
        <v>1.2165276073619631</v>
      </c>
    </row>
    <row r="31" spans="2:6" ht="13" customHeight="1" x14ac:dyDescent="0.3">
      <c r="B31" s="2">
        <v>1997</v>
      </c>
      <c r="C31" s="5">
        <v>162000</v>
      </c>
      <c r="D31" s="5">
        <v>201071</v>
      </c>
      <c r="E31" s="4">
        <f t="shared" si="2"/>
        <v>0.80568555385908458</v>
      </c>
      <c r="F31" s="4">
        <f t="shared" si="3"/>
        <v>1.241179012345679</v>
      </c>
    </row>
    <row r="32" spans="2:6" ht="13" customHeight="1" x14ac:dyDescent="0.3">
      <c r="B32" s="2">
        <v>1998</v>
      </c>
      <c r="C32" s="5">
        <v>147000</v>
      </c>
      <c r="D32" s="5">
        <v>205043</v>
      </c>
      <c r="E32" s="4">
        <f t="shared" si="2"/>
        <v>0.71692279180464591</v>
      </c>
      <c r="F32" s="4">
        <f t="shared" si="3"/>
        <v>1.3948503401360544</v>
      </c>
    </row>
    <row r="33" spans="2:6" ht="13" customHeight="1" x14ac:dyDescent="0.3">
      <c r="B33" s="2">
        <v>1999</v>
      </c>
      <c r="C33" s="5">
        <v>141000</v>
      </c>
      <c r="D33" s="5">
        <v>209509</v>
      </c>
      <c r="E33" s="4">
        <f t="shared" si="2"/>
        <v>0.67300211446763625</v>
      </c>
      <c r="F33" s="4">
        <f t="shared" si="3"/>
        <v>1.4858794326241134</v>
      </c>
    </row>
    <row r="34" spans="2:6" ht="13" customHeight="1" x14ac:dyDescent="0.3">
      <c r="B34" s="2">
        <v>2000</v>
      </c>
      <c r="C34" s="5">
        <v>139000</v>
      </c>
      <c r="D34" s="5">
        <v>213300</v>
      </c>
      <c r="E34" s="4">
        <f t="shared" si="2"/>
        <v>0.65166432255039852</v>
      </c>
      <c r="F34" s="4">
        <f t="shared" si="3"/>
        <v>1.5345323741007195</v>
      </c>
    </row>
    <row r="35" spans="2:6" ht="13" customHeight="1" x14ac:dyDescent="0.3">
      <c r="B35" s="2">
        <v>2001</v>
      </c>
      <c r="C35" s="5">
        <v>137000</v>
      </c>
      <c r="D35" s="5">
        <v>216683</v>
      </c>
      <c r="E35" s="4">
        <f t="shared" si="2"/>
        <v>0.63226002962853567</v>
      </c>
      <c r="F35" s="4">
        <f t="shared" si="3"/>
        <v>1.5816277372262775</v>
      </c>
    </row>
    <row r="36" spans="2:6" ht="13" customHeight="1" x14ac:dyDescent="0.3">
      <c r="B36" s="2">
        <v>2002</v>
      </c>
      <c r="C36" s="5">
        <v>135000</v>
      </c>
      <c r="D36" s="5">
        <v>221027</v>
      </c>
      <c r="E36" s="4">
        <f t="shared" si="2"/>
        <v>0.61078510770177397</v>
      </c>
      <c r="F36" s="4">
        <f t="shared" si="3"/>
        <v>1.637237037037037</v>
      </c>
    </row>
    <row r="37" spans="2:6" ht="13" customHeight="1" x14ac:dyDescent="0.3">
      <c r="B37" s="2">
        <v>2003</v>
      </c>
      <c r="C37" s="5">
        <v>137000</v>
      </c>
      <c r="D37" s="5">
        <v>225882</v>
      </c>
      <c r="E37" s="4">
        <f t="shared" si="2"/>
        <v>0.60651136434067343</v>
      </c>
      <c r="F37" s="4">
        <f t="shared" si="3"/>
        <v>1.6487737226277372</v>
      </c>
    </row>
    <row r="38" spans="2:6" ht="13" customHeight="1" x14ac:dyDescent="0.3">
      <c r="B38" s="2">
        <v>2004</v>
      </c>
      <c r="C38" s="5">
        <v>140000</v>
      </c>
      <c r="D38" s="5">
        <v>232167</v>
      </c>
      <c r="E38" s="4">
        <f t="shared" si="2"/>
        <v>0.60301420959912477</v>
      </c>
      <c r="F38" s="4">
        <f t="shared" si="3"/>
        <v>1.6583357142857142</v>
      </c>
    </row>
    <row r="39" spans="2:6" ht="13" customHeight="1" x14ac:dyDescent="0.3">
      <c r="B39" s="2">
        <v>2005</v>
      </c>
      <c r="C39" s="5">
        <v>144000</v>
      </c>
      <c r="D39" s="5">
        <v>238384</v>
      </c>
      <c r="E39" s="4">
        <f t="shared" si="2"/>
        <v>0.60406738707295793</v>
      </c>
      <c r="F39" s="4">
        <f t="shared" si="3"/>
        <v>1.6554444444444445</v>
      </c>
    </row>
    <row r="40" spans="2:6" ht="13" customHeight="1" x14ac:dyDescent="0.3">
      <c r="B40" s="2">
        <v>2006</v>
      </c>
      <c r="C40" s="5">
        <v>148000</v>
      </c>
      <c r="D40" s="5">
        <v>244643</v>
      </c>
      <c r="E40" s="4">
        <v>0.6</v>
      </c>
      <c r="F40" s="4">
        <v>1.65</v>
      </c>
    </row>
    <row r="41" spans="2:6" ht="13" customHeight="1" x14ac:dyDescent="0.3">
      <c r="B41" s="2">
        <v>2007</v>
      </c>
      <c r="C41" s="5">
        <v>150000</v>
      </c>
      <c r="D41" s="5">
        <v>248701</v>
      </c>
      <c r="E41" s="4">
        <v>0.6</v>
      </c>
      <c r="F41" s="4">
        <v>1.66</v>
      </c>
    </row>
    <row r="42" spans="2:6" ht="13" customHeight="1" x14ac:dyDescent="0.3">
      <c r="B42" s="2">
        <v>2008</v>
      </c>
      <c r="C42" s="5">
        <v>151000</v>
      </c>
      <c r="D42" s="5">
        <v>249813</v>
      </c>
      <c r="E42" s="4">
        <v>0.6</v>
      </c>
      <c r="F42" s="4">
        <v>1.65</v>
      </c>
    </row>
    <row r="43" spans="2:6" ht="13" customHeight="1" x14ac:dyDescent="0.3">
      <c r="B43" s="6">
        <v>2009</v>
      </c>
      <c r="C43" s="3">
        <v>148000</v>
      </c>
      <c r="D43" s="3">
        <v>248972</v>
      </c>
      <c r="E43" s="4">
        <v>0.59</v>
      </c>
      <c r="F43" s="4">
        <v>1.68</v>
      </c>
    </row>
    <row r="44" spans="2:6" ht="13" customHeight="1" x14ac:dyDescent="0.3">
      <c r="B44" s="6">
        <v>2010</v>
      </c>
      <c r="C44" s="3">
        <v>147000</v>
      </c>
      <c r="D44" s="3">
        <v>248232</v>
      </c>
      <c r="E44" s="4">
        <v>0.59</v>
      </c>
      <c r="F44" s="4">
        <v>1.69</v>
      </c>
    </row>
    <row r="45" spans="2:6" ht="13" customHeight="1" x14ac:dyDescent="0.3">
      <c r="B45" s="2">
        <v>2011</v>
      </c>
      <c r="C45" s="3">
        <v>147000</v>
      </c>
      <c r="D45" s="3">
        <v>248932</v>
      </c>
      <c r="E45" s="4">
        <v>0.59</v>
      </c>
      <c r="F45" s="4">
        <v>1.69</v>
      </c>
    </row>
    <row r="46" spans="2:6" ht="13" customHeight="1" x14ac:dyDescent="0.3">
      <c r="B46" s="2">
        <v>2012</v>
      </c>
      <c r="C46" s="3">
        <v>146000</v>
      </c>
      <c r="D46" s="3">
        <v>251497</v>
      </c>
      <c r="E46" s="4">
        <v>0.57999999999999996</v>
      </c>
      <c r="F46" s="4">
        <v>1.72</v>
      </c>
    </row>
    <row r="47" spans="2:6" ht="13" customHeight="1" x14ac:dyDescent="0.3">
      <c r="B47" s="2">
        <v>2013</v>
      </c>
      <c r="C47" s="3">
        <v>145000</v>
      </c>
      <c r="D47" s="3">
        <v>252715</v>
      </c>
      <c r="E47" s="4">
        <v>0.56999999999999995</v>
      </c>
      <c r="F47" s="4">
        <v>1.74</v>
      </c>
    </row>
    <row r="48" spans="2:6" ht="13" customHeight="1" x14ac:dyDescent="0.3">
      <c r="B48" s="2">
        <v>2014</v>
      </c>
      <c r="C48" s="3">
        <v>145000</v>
      </c>
      <c r="D48" s="3">
        <v>258027</v>
      </c>
      <c r="E48" s="4">
        <v>0.56000000000000005</v>
      </c>
      <c r="F48" s="4">
        <v>1.78</v>
      </c>
    </row>
    <row r="49" spans="2:6" ht="13" customHeight="1" x14ac:dyDescent="0.3">
      <c r="B49" s="2">
        <v>2015</v>
      </c>
      <c r="C49" s="3">
        <v>145000</v>
      </c>
      <c r="D49" s="3">
        <v>264194</v>
      </c>
      <c r="E49" s="4">
        <v>0.55000000000000004</v>
      </c>
      <c r="F49" s="4">
        <v>1.82</v>
      </c>
    </row>
    <row r="50" spans="2:6" ht="13" customHeight="1" x14ac:dyDescent="0.3">
      <c r="B50" s="6">
        <v>2016</v>
      </c>
      <c r="C50" s="3">
        <v>144000</v>
      </c>
      <c r="D50" s="3">
        <v>270566</v>
      </c>
      <c r="E50" s="4">
        <v>0.53</v>
      </c>
      <c r="F50" s="4">
        <v>1.88</v>
      </c>
    </row>
    <row r="51" spans="2:6" ht="13" customHeight="1" x14ac:dyDescent="0.3">
      <c r="B51" s="6">
        <v>2017</v>
      </c>
      <c r="C51" s="3">
        <v>143000</v>
      </c>
      <c r="D51" s="3">
        <v>275979</v>
      </c>
      <c r="E51" s="4">
        <v>0.52</v>
      </c>
      <c r="F51" s="4">
        <v>1.93</v>
      </c>
    </row>
    <row r="52" spans="2:6" ht="13" customHeight="1" x14ac:dyDescent="0.3">
      <c r="B52" s="2">
        <v>2018</v>
      </c>
      <c r="C52" s="3">
        <v>143000</v>
      </c>
      <c r="D52" s="9">
        <v>281499</v>
      </c>
      <c r="E52" s="11">
        <v>0.51</v>
      </c>
      <c r="F52" s="11">
        <v>1.97</v>
      </c>
    </row>
    <row r="53" spans="2:6" ht="13" customHeight="1" x14ac:dyDescent="0.3">
      <c r="B53" s="2">
        <v>2019</v>
      </c>
      <c r="C53" s="3">
        <v>142000</v>
      </c>
      <c r="D53" s="7" t="s">
        <v>6</v>
      </c>
      <c r="E53" s="7" t="s">
        <v>6</v>
      </c>
      <c r="F53" s="7" t="s">
        <v>6</v>
      </c>
    </row>
    <row r="54" spans="2:6" ht="13" customHeight="1" thickBot="1" x14ac:dyDescent="0.35">
      <c r="B54" s="16">
        <v>2020</v>
      </c>
      <c r="C54" s="17">
        <v>142000</v>
      </c>
      <c r="D54" s="18" t="s">
        <v>6</v>
      </c>
      <c r="E54" s="18" t="s">
        <v>6</v>
      </c>
      <c r="F54" s="18" t="s">
        <v>6</v>
      </c>
    </row>
    <row r="55" spans="2:6" ht="13" customHeight="1" thickTop="1" x14ac:dyDescent="0.3">
      <c r="B55" s="6"/>
      <c r="C55" s="3"/>
      <c r="D55" s="9"/>
      <c r="E55" s="10"/>
      <c r="F55" s="10"/>
    </row>
    <row r="56" spans="2:6" ht="14" customHeight="1" x14ac:dyDescent="0.25">
      <c r="B56" s="20" t="s">
        <v>9</v>
      </c>
      <c r="C56" s="20"/>
      <c r="D56" s="20"/>
      <c r="E56" s="20"/>
      <c r="F56" s="20"/>
    </row>
    <row r="57" spans="2:6" ht="14" customHeight="1" x14ac:dyDescent="0.25">
      <c r="B57" s="20"/>
      <c r="C57" s="20"/>
      <c r="D57" s="20"/>
      <c r="E57" s="20"/>
      <c r="F57" s="20"/>
    </row>
    <row r="58" spans="2:6" ht="13" customHeight="1" x14ac:dyDescent="0.3">
      <c r="B58" s="21"/>
      <c r="C58" s="21"/>
      <c r="D58" s="21"/>
      <c r="E58" s="21"/>
      <c r="F58" s="10"/>
    </row>
    <row r="59" spans="2:6" ht="13" customHeight="1" x14ac:dyDescent="0.3">
      <c r="B59" s="1" t="s">
        <v>4</v>
      </c>
      <c r="C59" s="3"/>
      <c r="D59" s="9"/>
      <c r="E59" s="10"/>
      <c r="F59" s="10"/>
    </row>
    <row r="60" spans="2:6" ht="13" customHeight="1" x14ac:dyDescent="0.3">
      <c r="B60" s="20" t="s">
        <v>7</v>
      </c>
      <c r="C60" s="20"/>
      <c r="D60" s="20"/>
      <c r="E60" s="20"/>
      <c r="F60" s="20"/>
    </row>
    <row r="61" spans="2:6" ht="13" customHeight="1" x14ac:dyDescent="0.3">
      <c r="B61" s="20" t="s">
        <v>8</v>
      </c>
      <c r="C61" s="20"/>
      <c r="D61" s="20"/>
      <c r="E61" s="20"/>
      <c r="F61" s="20"/>
    </row>
    <row r="62" spans="2:6" ht="13" x14ac:dyDescent="0.3">
      <c r="B62" s="6"/>
      <c r="C62" s="3"/>
      <c r="D62" s="9"/>
      <c r="E62" s="10"/>
      <c r="F62" s="10"/>
    </row>
  </sheetData>
  <mergeCells count="6">
    <mergeCell ref="B2:F2"/>
    <mergeCell ref="B3:F3"/>
    <mergeCell ref="B60:F60"/>
    <mergeCell ref="B61:F61"/>
    <mergeCell ref="B56:F57"/>
    <mergeCell ref="B58:E5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TEDB Edition 40</vt:lpstr>
    </vt:vector>
  </TitlesOfParts>
  <Company>Oak Ridge National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Conventional Refueling Stations, 1972-2020</dc:title>
  <dc:creator>Oak_Ridge_National_Laboratory</dc:creator>
  <cp:keywords>Conventional Refueling Stations</cp:keywords>
  <cp:lastModifiedBy>Bain, Debbie T.</cp:lastModifiedBy>
  <cp:lastPrinted>2015-04-23T18:16:55Z</cp:lastPrinted>
  <dcterms:created xsi:type="dcterms:W3CDTF">2011-06-22T17:47:24Z</dcterms:created>
  <dcterms:modified xsi:type="dcterms:W3CDTF">2021-09-21T18:47:45Z</dcterms:modified>
</cp:coreProperties>
</file>