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91984\Desktop\SUMMER CAMP\"/>
    </mc:Choice>
  </mc:AlternateContent>
  <xr:revisionPtr revIDLastSave="0" documentId="13_ncr:1_{7C62107F-53F0-4B8A-A568-077F1DEBE4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I6" i="1"/>
  <c r="I5" i="1"/>
  <c r="I4" i="1"/>
  <c r="H6" i="1"/>
  <c r="H5" i="1"/>
  <c r="H4" i="1"/>
  <c r="H3" i="1"/>
  <c r="G6" i="1"/>
  <c r="G5" i="1"/>
  <c r="G4" i="1"/>
  <c r="G3" i="1"/>
  <c r="F6" i="1"/>
  <c r="F5" i="1"/>
  <c r="F4" i="1"/>
  <c r="F3" i="1"/>
</calcChain>
</file>

<file path=xl/sharedStrings.xml><?xml version="1.0" encoding="utf-8"?>
<sst xmlns="http://schemas.openxmlformats.org/spreadsheetml/2006/main" count="22" uniqueCount="22">
  <si>
    <t>HOUSEKEEPING GENE</t>
  </si>
  <si>
    <t>GENE OF INTEREST</t>
  </si>
  <si>
    <t>CONTROL(untreated)</t>
  </si>
  <si>
    <t>Average ct value for HG</t>
  </si>
  <si>
    <t>Average ct value for GOI</t>
  </si>
  <si>
    <t>SAMPLE 1</t>
  </si>
  <si>
    <t>SAMPLE 2</t>
  </si>
  <si>
    <t>SAMPLE 3</t>
  </si>
  <si>
    <t xml:space="preserve">ΔΔCt value </t>
  </si>
  <si>
    <t>ΔCt value</t>
  </si>
  <si>
    <t>Fold change</t>
  </si>
  <si>
    <t>Name of the compound</t>
  </si>
  <si>
    <t>beta mercaptoethanol</t>
  </si>
  <si>
    <t>calcium ionophore</t>
  </si>
  <si>
    <t>gemcitabine</t>
  </si>
  <si>
    <t>cytarabine</t>
  </si>
  <si>
    <t>thiazole benzenesulfanamide</t>
  </si>
  <si>
    <t>8- hydroquinoline</t>
  </si>
  <si>
    <t>isoliquiritigenin</t>
  </si>
  <si>
    <t>quercitin</t>
  </si>
  <si>
    <t>anthocyanins</t>
  </si>
  <si>
    <t>lycopene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</si>
</sst>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96D05924-EAAB-48A3-9F6D-CE59DE5EB9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A3" workbookViewId="0">
      <selection activeCell="A21" sqref="A21"/>
    </sheetView>
  </sheetViews>
  <sheetFormatPr defaultRowHeight="14.5" x14ac:dyDescent="0.35"/>
  <cols>
    <col min="1" max="1" width="28.26953125" customWidth="1"/>
    <col min="2" max="2" width="10.36328125" customWidth="1"/>
    <col min="3" max="3" width="8.90625" customWidth="1"/>
    <col min="4" max="4" width="10.54296875" customWidth="1"/>
    <col min="5" max="5" width="9.1796875" customWidth="1"/>
    <col min="6" max="6" width="21.08984375" customWidth="1"/>
    <col min="7" max="7" width="21.7265625" customWidth="1"/>
    <col min="8" max="8" width="12.54296875" customWidth="1"/>
    <col min="9" max="9" width="13.36328125" customWidth="1"/>
    <col min="10" max="10" width="12.08984375" customWidth="1"/>
  </cols>
  <sheetData>
    <row r="1" spans="1:10" x14ac:dyDescent="0.35">
      <c r="A1" s="2"/>
      <c r="B1" s="2" t="s">
        <v>0</v>
      </c>
      <c r="C1" s="2"/>
      <c r="D1" s="2" t="s">
        <v>1</v>
      </c>
      <c r="E1" s="2"/>
      <c r="F1" s="2" t="s">
        <v>3</v>
      </c>
      <c r="G1" s="2" t="s">
        <v>4</v>
      </c>
      <c r="H1" s="3" t="s">
        <v>9</v>
      </c>
      <c r="I1" s="3" t="s">
        <v>8</v>
      </c>
      <c r="J1" s="2" t="s">
        <v>10</v>
      </c>
    </row>
    <row r="2" spans="1:10" x14ac:dyDescent="0.3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5">
      <c r="A3" t="s">
        <v>2</v>
      </c>
      <c r="B3">
        <v>18.5</v>
      </c>
      <c r="C3">
        <v>18.5</v>
      </c>
      <c r="D3">
        <v>23.3</v>
      </c>
      <c r="E3">
        <v>23.5</v>
      </c>
      <c r="F3">
        <f>AVERAGE(B3)</f>
        <v>18.5</v>
      </c>
      <c r="G3">
        <f>AVERAGE(D3:E3)</f>
        <v>23.4</v>
      </c>
      <c r="H3">
        <f>G3-F3</f>
        <v>4.8999999999999986</v>
      </c>
      <c r="I3">
        <v>0</v>
      </c>
      <c r="J3">
        <f>2^-I3</f>
        <v>1</v>
      </c>
    </row>
    <row r="4" spans="1:10" x14ac:dyDescent="0.35">
      <c r="A4" t="s">
        <v>5</v>
      </c>
      <c r="B4" s="1">
        <v>18.3</v>
      </c>
      <c r="C4">
        <v>18.3</v>
      </c>
      <c r="D4">
        <v>25.3</v>
      </c>
      <c r="E4">
        <v>25.3</v>
      </c>
      <c r="F4">
        <f>AVERAGE(B4:C4)</f>
        <v>18.3</v>
      </c>
      <c r="G4">
        <f>AVERAGE(D4:E4)</f>
        <v>25.3</v>
      </c>
      <c r="H4">
        <f>G4-F4</f>
        <v>7</v>
      </c>
      <c r="I4">
        <f>H4-H3</f>
        <v>2.1000000000000014</v>
      </c>
      <c r="J4">
        <f>2^-I4</f>
        <v>0.23325824788420166</v>
      </c>
    </row>
    <row r="5" spans="1:10" x14ac:dyDescent="0.35">
      <c r="A5" t="s">
        <v>6</v>
      </c>
      <c r="B5">
        <v>18.5</v>
      </c>
      <c r="C5">
        <v>18.5</v>
      </c>
      <c r="D5">
        <v>26.5</v>
      </c>
      <c r="E5">
        <v>26.5</v>
      </c>
      <c r="F5">
        <f>AVERAGE(B5:C5)</f>
        <v>18.5</v>
      </c>
      <c r="G5">
        <f>AVERAGE(D5:E5)</f>
        <v>26.5</v>
      </c>
      <c r="H5">
        <f>G5-F5</f>
        <v>8</v>
      </c>
      <c r="I5">
        <f>H5-H3</f>
        <v>3.1000000000000014</v>
      </c>
      <c r="J5">
        <f>2^-I5</f>
        <v>0.11662912394210083</v>
      </c>
    </row>
    <row r="6" spans="1:10" x14ac:dyDescent="0.35">
      <c r="A6" t="s">
        <v>7</v>
      </c>
      <c r="B6">
        <v>18.2</v>
      </c>
      <c r="C6">
        <v>18.2</v>
      </c>
      <c r="D6">
        <v>27.5</v>
      </c>
      <c r="E6">
        <v>27.5</v>
      </c>
      <c r="F6">
        <f>AVERAGE(B6:C6)</f>
        <v>18.2</v>
      </c>
      <c r="G6">
        <f>AVERAGE(D6:E6)</f>
        <v>27.5</v>
      </c>
      <c r="H6">
        <f>G6-F6</f>
        <v>9.3000000000000007</v>
      </c>
      <c r="I6">
        <f>H6-H3</f>
        <v>4.4000000000000021</v>
      </c>
      <c r="J6">
        <f>2^-I6</f>
        <v>4.7366142703449882E-2</v>
      </c>
    </row>
    <row r="10" spans="1:10" x14ac:dyDescent="0.35">
      <c r="A10" t="s">
        <v>11</v>
      </c>
    </row>
    <row r="11" spans="1:10" x14ac:dyDescent="0.35">
      <c r="A11" t="s">
        <v>12</v>
      </c>
    </row>
    <row r="12" spans="1:10" x14ac:dyDescent="0.35">
      <c r="A12" t="s">
        <v>13</v>
      </c>
    </row>
    <row r="13" spans="1:10" x14ac:dyDescent="0.35">
      <c r="A13" t="s">
        <v>14</v>
      </c>
    </row>
    <row r="14" spans="1:10" x14ac:dyDescent="0.35">
      <c r="A14" t="s">
        <v>15</v>
      </c>
    </row>
    <row r="15" spans="1:10" x14ac:dyDescent="0.35">
      <c r="A15" t="s">
        <v>16</v>
      </c>
    </row>
    <row r="16" spans="1:10" x14ac:dyDescent="0.35">
      <c r="A16" t="s">
        <v>17</v>
      </c>
    </row>
    <row r="17" spans="1:1" x14ac:dyDescent="0.35">
      <c r="A17" t="s">
        <v>18</v>
      </c>
    </row>
    <row r="18" spans="1:1" x14ac:dyDescent="0.35">
      <c r="A18" t="s">
        <v>19</v>
      </c>
    </row>
    <row r="19" spans="1:1" x14ac:dyDescent="0.35">
      <c r="A19" t="s">
        <v>20</v>
      </c>
    </row>
    <row r="20" spans="1:1" x14ac:dyDescent="0.35">
      <c r="A20" t="s">
        <v>21</v>
      </c>
    </row>
  </sheetData>
  <mergeCells count="8">
    <mergeCell ref="H1:H2"/>
    <mergeCell ref="I1:I2"/>
    <mergeCell ref="J1:J2"/>
    <mergeCell ref="A1:A2"/>
    <mergeCell ref="B1:C2"/>
    <mergeCell ref="D1:E2"/>
    <mergeCell ref="F1:F2"/>
    <mergeCell ref="G1:G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Supraja TAP</dc:creator>
  <cp:lastModifiedBy>Supraja TAP</cp:lastModifiedBy>
  <dcterms:created xsi:type="dcterms:W3CDTF">2015-06-05T18:17:20Z</dcterms:created>
  <dcterms:modified xsi:type="dcterms:W3CDTF">2023-05-29T14:30:10Z</dcterms:modified>
</cp:coreProperties>
</file>