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ford/Documents/ecoli_amr_persistence/MCR_Analysis/"/>
    </mc:Choice>
  </mc:AlternateContent>
  <xr:revisionPtr revIDLastSave="0" documentId="13_ncr:1_{855D26C4-1926-BB4D-9C98-1A88F84565C4}" xr6:coauthVersionLast="43" xr6:coauthVersionMax="43" xr10:uidLastSave="{00000000-0000-0000-0000-000000000000}"/>
  <bookViews>
    <workbookView xWindow="0" yWindow="460" windowWidth="33600" windowHeight="18860" xr2:uid="{7AF115DE-9CAD-3B46-A9F6-E6AB510DB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3" i="1"/>
</calcChain>
</file>

<file path=xl/sharedStrings.xml><?xml version="1.0" encoding="utf-8"?>
<sst xmlns="http://schemas.openxmlformats.org/spreadsheetml/2006/main" count="128" uniqueCount="67">
  <si>
    <t>lhs</t>
  </si>
  <si>
    <t>rhs</t>
  </si>
  <si>
    <t>size</t>
  </si>
  <si>
    <t>support</t>
  </si>
  <si>
    <t>confidence</t>
  </si>
  <si>
    <t>lift</t>
  </si>
  <si>
    <t>count</t>
  </si>
  <si>
    <t>aadA1,aadA2,blaEC,bleO,cmlA1,qacL,sul3</t>
  </si>
  <si>
    <t>mcr</t>
  </si>
  <si>
    <t>aadA1,blaEC,cmlA1,dfrA12,floR,qacL,sul3</t>
  </si>
  <si>
    <t>blaEC,cmlA1,dfrA12,floR,qacL,sul3,tet(A)</t>
  </si>
  <si>
    <t>aadA1,aph(3')-Ia,blaEC,cmlA1,floR,qacL,sul3</t>
  </si>
  <si>
    <t>aadA1,aadA2,blaEC,cmlA1,dfrA12,floR,sul3</t>
  </si>
  <si>
    <t>aadA1,blaEC,cmlA1,dfrA12,floR,sul3,tet(A)</t>
  </si>
  <si>
    <t>aadA1,aadA2,blaEC,bleO,cmlA1,dfrA12,qacL,sul3</t>
  </si>
  <si>
    <t>aadA1,aadA2,blaEC,bleO,cmlA1,floR,qacL,sul3</t>
  </si>
  <si>
    <t>aadA1,aadA2,blaEC,bleO,cmlA1,qacL,sul3,tet(A)</t>
  </si>
  <si>
    <t>aadA1,aph(3')-Ia,blaEC,cmlA1,dfrA12,floR,qacL,sul3</t>
  </si>
  <si>
    <t>aadA1,blaEC,cmlA1,dfrA12,floR,qacL,sul3,tet(A)</t>
  </si>
  <si>
    <t>aadA2,aph(3')-Ia,blaEC,cmlA1,floR,qacL,sul3,tet(A)</t>
  </si>
  <si>
    <t>aadA1,aadA2,blaEC,cmlA1,oqxA,oqxB,qacL,sul3,tet(A)</t>
  </si>
  <si>
    <t>aadA1,aadA2,blaEC,bleO,cmlA1,dfrA12,qacL,sul3,tet(A)</t>
  </si>
  <si>
    <t>aadA1,aadA2,blaEC,bleO,cmlA1,floR,qacL,sul3,tet(A)</t>
  </si>
  <si>
    <t>aadA1,aadA2,aph(3')-Ia,blaEC,cmlA1,dfrA12,floR,qacL,sul3</t>
  </si>
  <si>
    <t>aadA1,aadA2,blaEC,cmlA1,dfrA12,floR,qacL,sul2,sul3</t>
  </si>
  <si>
    <t>aadA1,aph(3')-Ia,blaEC,cmlA1,dfrA12,floR,qacL,sul3,tet(A)</t>
  </si>
  <si>
    <t>aadA1,blaEC,cmlA1,dfrA12,floR,qacL,sul2,sul3,tet(A)</t>
  </si>
  <si>
    <t>aadA1,aadA2,aph(3')-Ia,blaEC,cmlA1,floR,qacL,sul2,sul3</t>
  </si>
  <si>
    <t>aac(3)-IV,aadA1,aadA2,blaCTX-M-14,blaEC,cmlA1,fosA3,qacL,sul2,sul3</t>
  </si>
  <si>
    <t>aadA1,aadA2,blaEC,bleO,cmlA1,dfrA12,oqxA,oqxB,qacL,sul3</t>
  </si>
  <si>
    <t>aadA2,blaEC,bleO,cmlA1,dfrA12,oqxA,oqxB,qacL,sul3,tet(A)</t>
  </si>
  <si>
    <t>blaEC,bleO,cmlA1,dfrA12,floR,oqxA,oqxB,qacL,sul3,tet(A)</t>
  </si>
  <si>
    <t>aadA1,blaEC,bleO,cmlA1,dfrA12,oqxA,oqxB,qacL,sul3,tet(A)</t>
  </si>
  <si>
    <t>aadA2,blaEC,bleO,cmlA1,floR,oqxA,oqxB,qacL,sul3,tet(A)</t>
  </si>
  <si>
    <t>aadA1,aadA2,blaEC,bleO,cmlA1,oqxA,oqxB,qacL,sul3,tet(A)</t>
  </si>
  <si>
    <t>aadA1,blaEC,bleO,cmlA1,floR,oqxA,oqxB,qacL,sul3,tet(A)</t>
  </si>
  <si>
    <t>aadA1,aadA2,blaEC,bleO,cmlA1,dfrA12,oqxA,oqxB,qacL,tet(A)</t>
  </si>
  <si>
    <t>aadA1,aadA2,blaEC,bleO,cmlA1,floR,oqxA,oqxB,qacL,tet(A)</t>
  </si>
  <si>
    <t>aadA2,blaEC,cmlA1,dfrA12,floR,oqxA,oqxB,qacL,sul3,tet(A)</t>
  </si>
  <si>
    <t>aadA1,aadA2,blaEC,cmlA1,dfrA12,oqxA,oqxB,qacL,sul3,tet(A)</t>
  </si>
  <si>
    <t>aadA1,blaEC,cmlA1,dfrA12,floR,oqxA,oqxB,qacL,sul3,tet(A)</t>
  </si>
  <si>
    <t>aadA1,aadA2,aph(3')-Ia,blaEC,cmlA1,oqxA,oqxB,qacL,sul3,tet(A)</t>
  </si>
  <si>
    <t>aadA1,aadA2,blaEC,cmlA1,floR,oqxA,oqxB,qacL,sul3,tet(A)</t>
  </si>
  <si>
    <t>aadA1,aadA2,blaEC,bleO,cmlA1,dfrA12,oqxA,qacL,sul3,tet(A)</t>
  </si>
  <si>
    <t>aadA1,aadA2,blaEC,bleO,cmlA1,dfrA12,oqxB,qacL,sul3,tet(A)</t>
  </si>
  <si>
    <t>aadA1,aadA2,blaEC,bleO,cmlA1,floR,oqxB,qacL,sul3,tet(A)</t>
  </si>
  <si>
    <t>aadA2,aph(3'')-Ib,aph(6)-Id,blaEC,bleO,dfrA12,floR,oqxB,sul2,tet(A)</t>
  </si>
  <si>
    <t>aadA1,aadA2,blaEC,bleO,cmlA1,dfrA12,floR,qacL,sul3,tet(A)</t>
  </si>
  <si>
    <t>aadA1,aadA2,aph(3')-Ia,blaEC,cmlA1,dfrA12,floR,qacL,sul3,tet(A)</t>
  </si>
  <si>
    <t>aadA1,aadA2,blaEC,cmlA1,dfrA12,floR,qacL,sul2,sul3,tet(A)</t>
  </si>
  <si>
    <t>aadA1,aadA2,aph(3'')-Ib,aph(6)-Id,blaEC,cmlA1,dfrA12,floR,qacL,sul3</t>
  </si>
  <si>
    <t>aac(3)-IV,aadA1,aadA2,aph(3')-Ia,blaCTX-M-14,blaEC,cmlA1,floR,fosA3,qacL,sul2,sul3</t>
  </si>
  <si>
    <t>aadA1,aadA2,blaEC,bleO,cmlA1,dfrA12,floR,oqxA,oqxB,qacL,sul3,tet(A)</t>
  </si>
  <si>
    <t>aadA1,aadA2,aph(3'')-Ib,aph(6)-Id,blaEC,cmlA1,dfrA12,floR,qacL,sul2,sul3,tet(A)</t>
  </si>
  <si>
    <t>TRAINING SET</t>
  </si>
  <si>
    <t>VALIDATION SET</t>
  </si>
  <si>
    <t>Match ID?</t>
  </si>
  <si>
    <t>aadA2,aph(3'')-Ib,aph(6)-Id,ble,dfrA12,qacEdelta1,sul1,sul2,tet(A)</t>
  </si>
  <si>
    <t>aadA2,aph(3'')-Ib,aph(6)-Id,blaEC,ble,dfrA12,qacEdelta1,sul1,tet(A)</t>
  </si>
  <si>
    <t>aadA2,aph(3'')-Ib,blaEC,ble,dfrA12,qacEdelta1,sul1,sul2,tet(A)</t>
  </si>
  <si>
    <t>aadA2,aph(6)-Id,blaEC,ble,dfrA12,qacEdelta1,sul1,sul2,tet(A)</t>
  </si>
  <si>
    <t>aadA2,aph(3'')-Ib,aph(6)-Id,blaEC,ble,dfrA12,qacEdelta1,sul1,sul2</t>
  </si>
  <si>
    <t>aadA2,aph(3'')-Ib,aph(6)-Id,blaEC,ble,dfrA12,qacEdelta1,sul2,tet(A)</t>
  </si>
  <si>
    <t>aadA2,aph(3'')-Ib,aph(6)-Id,blaEC,ble,dfrA12,sul1,sul2,tet(A)</t>
  </si>
  <si>
    <t>aph(3'')-Ib,aph(6)-Id,blaEC,ble,dfrA12,qacEdelta1,sul1,sul2,tet(A)</t>
  </si>
  <si>
    <t>aadA2,aph(3'')-Ib,aph(6)-Id,blaEC,ble,qacEdelta1,sul1,sul2,tet(A)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</si>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</sst>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B91A-ECEC-4A44-88A0-E0B49C612BB6}">
  <dimension ref="A1:P52"/>
  <sheetViews>
    <sheetView tabSelected="1" workbookViewId="0">
      <selection activeCell="E13" sqref="E13"/>
    </sheetView>
  </sheetViews>
  <sheetFormatPr baseColWidth="10" defaultRowHeight="16"/>
  <cols>
    <col min="1" max="1" width="72.83203125" style="2" bestFit="1" customWidth="1"/>
    <col min="2" max="2" width="3.1640625" style="2" bestFit="1" customWidth="1"/>
    <col min="3" max="8" width="10.83203125" style="2"/>
    <col min="9" max="9" width="58.5" style="2" bestFit="1" customWidth="1"/>
    <col min="10" max="15" width="10.83203125" style="2"/>
  </cols>
  <sheetData>
    <row r="1" spans="1:16" ht="17" customHeight="1" thickBot="1">
      <c r="A1" s="12" t="s">
        <v>54</v>
      </c>
      <c r="B1" s="13"/>
      <c r="C1" s="13"/>
      <c r="D1" s="13"/>
      <c r="E1" s="13"/>
      <c r="F1" s="13"/>
      <c r="G1" s="13"/>
      <c r="H1" s="14"/>
      <c r="I1" s="10" t="s">
        <v>55</v>
      </c>
      <c r="J1" s="10"/>
      <c r="K1" s="10"/>
      <c r="L1" s="10"/>
      <c r="M1" s="10"/>
      <c r="N1" s="10"/>
      <c r="O1" s="10"/>
      <c r="P1" s="11"/>
    </row>
    <row r="2" spans="1:16">
      <c r="A2" s="7" t="s">
        <v>0</v>
      </c>
      <c r="B2" s="7" t="s">
        <v>66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  <c r="I2" s="8" t="s">
        <v>0</v>
      </c>
      <c r="J2" s="8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 t="s">
        <v>56</v>
      </c>
    </row>
    <row r="3" spans="1:16">
      <c r="A3" s="1" t="s">
        <v>7</v>
      </c>
      <c r="B3" s="1">
        <v>1</v>
      </c>
      <c r="C3" s="2" t="s">
        <v>8</v>
      </c>
      <c r="D3" s="2">
        <v>8</v>
      </c>
      <c r="E3" s="2">
        <v>2.3318075826928102E-3</v>
      </c>
      <c r="F3" s="2">
        <v>0.70129870129870098</v>
      </c>
      <c r="G3" s="2">
        <v>39.952460823309501</v>
      </c>
      <c r="H3" s="3">
        <v>108</v>
      </c>
      <c r="I3" s="2" t="s">
        <v>57</v>
      </c>
      <c r="J3" s="2" t="s">
        <v>8</v>
      </c>
      <c r="K3" s="2">
        <v>10</v>
      </c>
      <c r="L3" s="2">
        <v>9.9502487562189005E-4</v>
      </c>
      <c r="M3" s="2">
        <v>1</v>
      </c>
      <c r="N3" s="2">
        <v>95.067567567567593</v>
      </c>
      <c r="O3" s="2">
        <v>7</v>
      </c>
      <c r="P3" s="3" t="e">
        <f>VLOOKUP(I3,A:B,2,FALSE)</f>
        <v>#N/A</v>
      </c>
    </row>
    <row r="4" spans="1:16">
      <c r="A4" s="1" t="s">
        <v>9</v>
      </c>
      <c r="B4" s="1">
        <v>2</v>
      </c>
      <c r="C4" s="2" t="s">
        <v>8</v>
      </c>
      <c r="D4" s="2">
        <v>8</v>
      </c>
      <c r="E4" s="2">
        <v>2.5693065031522598E-3</v>
      </c>
      <c r="F4" s="2">
        <v>0.67231638418079098</v>
      </c>
      <c r="G4" s="2">
        <v>38.301359962752201</v>
      </c>
      <c r="H4" s="3">
        <v>119</v>
      </c>
      <c r="I4" s="2" t="s">
        <v>58</v>
      </c>
      <c r="J4" s="2" t="s">
        <v>8</v>
      </c>
      <c r="K4" s="2">
        <v>10</v>
      </c>
      <c r="L4" s="2">
        <v>9.9502487562189005E-4</v>
      </c>
      <c r="M4" s="2">
        <v>0.875</v>
      </c>
      <c r="N4" s="2">
        <v>83.1841216216216</v>
      </c>
      <c r="O4" s="2">
        <v>7</v>
      </c>
      <c r="P4" s="3" t="e">
        <f>VLOOKUP(I4,A:B,2,FALSE)</f>
        <v>#N/A</v>
      </c>
    </row>
    <row r="5" spans="1:16">
      <c r="A5" s="1" t="s">
        <v>10</v>
      </c>
      <c r="B5" s="1">
        <v>3</v>
      </c>
      <c r="C5" s="2" t="s">
        <v>8</v>
      </c>
      <c r="D5" s="2">
        <v>8</v>
      </c>
      <c r="E5" s="2">
        <v>2.4613524483979598E-3</v>
      </c>
      <c r="F5" s="2">
        <v>0.67455621301775104</v>
      </c>
      <c r="G5" s="2">
        <v>38.428961331033399</v>
      </c>
      <c r="H5" s="3">
        <v>114</v>
      </c>
      <c r="I5" s="2" t="s">
        <v>59</v>
      </c>
      <c r="J5" s="2" t="s">
        <v>8</v>
      </c>
      <c r="K5" s="2">
        <v>10</v>
      </c>
      <c r="L5" s="2">
        <v>9.9502487562189005E-4</v>
      </c>
      <c r="M5" s="2">
        <v>1</v>
      </c>
      <c r="N5" s="2">
        <v>95.067567567567593</v>
      </c>
      <c r="O5" s="2">
        <v>7</v>
      </c>
      <c r="P5" s="3" t="e">
        <f>VLOOKUP(I5,A:B,2,FALSE)</f>
        <v>#N/A</v>
      </c>
    </row>
    <row r="6" spans="1:16">
      <c r="A6" s="1" t="s">
        <v>11</v>
      </c>
      <c r="B6" s="1">
        <v>4</v>
      </c>
      <c r="C6" s="2" t="s">
        <v>8</v>
      </c>
      <c r="D6" s="2">
        <v>8</v>
      </c>
      <c r="E6" s="2">
        <v>2.3749892045945198E-3</v>
      </c>
      <c r="F6" s="2">
        <v>0.66666666666666696</v>
      </c>
      <c r="G6" s="2">
        <v>37.979499794997899</v>
      </c>
      <c r="H6" s="3">
        <v>110</v>
      </c>
      <c r="I6" s="2" t="s">
        <v>60</v>
      </c>
      <c r="J6" s="2" t="s">
        <v>8</v>
      </c>
      <c r="K6" s="2">
        <v>10</v>
      </c>
      <c r="L6" s="2">
        <v>9.9502487562189005E-4</v>
      </c>
      <c r="M6" s="2">
        <v>0.875</v>
      </c>
      <c r="N6" s="2">
        <v>83.1841216216216</v>
      </c>
      <c r="O6" s="2">
        <v>7</v>
      </c>
      <c r="P6" s="3" t="e">
        <f>VLOOKUP(I6,A:B,2,FALSE)</f>
        <v>#N/A</v>
      </c>
    </row>
    <row r="7" spans="1:16">
      <c r="A7" s="1" t="s">
        <v>12</v>
      </c>
      <c r="B7" s="1">
        <v>5</v>
      </c>
      <c r="C7" s="2" t="s">
        <v>8</v>
      </c>
      <c r="D7" s="2">
        <v>8</v>
      </c>
      <c r="E7" s="2">
        <v>2.3318075826928102E-3</v>
      </c>
      <c r="F7" s="2">
        <v>0.66666666666666696</v>
      </c>
      <c r="G7" s="2">
        <v>37.979499794997899</v>
      </c>
      <c r="H7" s="3">
        <v>108</v>
      </c>
      <c r="I7" s="2" t="s">
        <v>61</v>
      </c>
      <c r="J7" s="2" t="s">
        <v>8</v>
      </c>
      <c r="K7" s="2">
        <v>10</v>
      </c>
      <c r="L7" s="2">
        <v>9.9502487562189005E-4</v>
      </c>
      <c r="M7" s="2">
        <v>0.77777777777777801</v>
      </c>
      <c r="N7" s="2">
        <v>73.941441441441398</v>
      </c>
      <c r="O7" s="2">
        <v>7</v>
      </c>
      <c r="P7" s="3" t="e">
        <f>VLOOKUP(I7,A:B,2,FALSE)</f>
        <v>#N/A</v>
      </c>
    </row>
    <row r="8" spans="1:16">
      <c r="A8" s="1" t="s">
        <v>13</v>
      </c>
      <c r="B8" s="1">
        <v>6</v>
      </c>
      <c r="C8" s="2" t="s">
        <v>8</v>
      </c>
      <c r="D8" s="2">
        <v>8</v>
      </c>
      <c r="E8" s="2">
        <v>2.2886259607910902E-3</v>
      </c>
      <c r="F8" s="2">
        <v>0.670886075949367</v>
      </c>
      <c r="G8" s="2">
        <v>38.219876375978998</v>
      </c>
      <c r="H8" s="3">
        <v>106</v>
      </c>
      <c r="I8" s="2" t="s">
        <v>62</v>
      </c>
      <c r="J8" s="2" t="s">
        <v>8</v>
      </c>
      <c r="K8" s="2">
        <v>10</v>
      </c>
      <c r="L8" s="2">
        <v>9.9502487562189005E-4</v>
      </c>
      <c r="M8" s="2">
        <v>1</v>
      </c>
      <c r="N8" s="2">
        <v>95.067567567567593</v>
      </c>
      <c r="O8" s="2">
        <v>7</v>
      </c>
      <c r="P8" s="3" t="e">
        <f>VLOOKUP(I8,A:B,2,FALSE)</f>
        <v>#N/A</v>
      </c>
    </row>
    <row r="9" spans="1:16">
      <c r="A9" s="1" t="s">
        <v>14</v>
      </c>
      <c r="B9" s="1">
        <v>7</v>
      </c>
      <c r="C9" s="2" t="s">
        <v>8</v>
      </c>
      <c r="D9" s="2">
        <v>9</v>
      </c>
      <c r="E9" s="2">
        <v>1.9647637965282002E-3</v>
      </c>
      <c r="F9" s="2">
        <v>0.78448275862068995</v>
      </c>
      <c r="G9" s="2">
        <v>44.6913941553209</v>
      </c>
      <c r="H9" s="3">
        <v>91</v>
      </c>
      <c r="I9" s="2" t="s">
        <v>63</v>
      </c>
      <c r="J9" s="2" t="s">
        <v>8</v>
      </c>
      <c r="K9" s="2">
        <v>10</v>
      </c>
      <c r="L9" s="2">
        <v>9.9502487562189005E-4</v>
      </c>
      <c r="M9" s="2">
        <v>1</v>
      </c>
      <c r="N9" s="2">
        <v>95.067567567567593</v>
      </c>
      <c r="O9" s="2">
        <v>7</v>
      </c>
      <c r="P9" s="3" t="e">
        <f>VLOOKUP(I9,A:B,2,FALSE)</f>
        <v>#N/A</v>
      </c>
    </row>
    <row r="10" spans="1:16">
      <c r="A10" s="1" t="s">
        <v>15</v>
      </c>
      <c r="B10" s="1">
        <v>8</v>
      </c>
      <c r="C10" s="2" t="s">
        <v>8</v>
      </c>
      <c r="D10" s="2">
        <v>9</v>
      </c>
      <c r="E10" s="2">
        <v>1.7056740651178899E-3</v>
      </c>
      <c r="F10" s="2">
        <v>0.79797979797979801</v>
      </c>
      <c r="G10" s="2">
        <v>45.460310360679401</v>
      </c>
      <c r="H10" s="3">
        <v>79</v>
      </c>
      <c r="I10" s="2" t="s">
        <v>64</v>
      </c>
      <c r="J10" s="2" t="s">
        <v>8</v>
      </c>
      <c r="K10" s="2">
        <v>10</v>
      </c>
      <c r="L10" s="2">
        <v>9.9502487562189005E-4</v>
      </c>
      <c r="M10" s="2">
        <v>1</v>
      </c>
      <c r="N10" s="2">
        <v>95.067567567567593</v>
      </c>
      <c r="O10" s="2">
        <v>7</v>
      </c>
      <c r="P10" s="3" t="e">
        <f>VLOOKUP(I10,A:B,2,FALSE)</f>
        <v>#N/A</v>
      </c>
    </row>
    <row r="11" spans="1:16" ht="17" thickBot="1">
      <c r="A11" s="1" t="s">
        <v>16</v>
      </c>
      <c r="B11" s="1">
        <v>9</v>
      </c>
      <c r="C11" s="2" t="s">
        <v>8</v>
      </c>
      <c r="D11" s="2">
        <v>9</v>
      </c>
      <c r="E11" s="2">
        <v>1.7272648760687499E-3</v>
      </c>
      <c r="F11" s="2">
        <v>0.68965517241379304</v>
      </c>
      <c r="G11" s="2">
        <v>39.289137718963403</v>
      </c>
      <c r="H11" s="3">
        <v>80</v>
      </c>
      <c r="I11" s="5" t="s">
        <v>65</v>
      </c>
      <c r="J11" s="5" t="s">
        <v>8</v>
      </c>
      <c r="K11" s="5">
        <v>10</v>
      </c>
      <c r="L11" s="5">
        <v>9.9502487562189005E-4</v>
      </c>
      <c r="M11" s="5">
        <v>0.875</v>
      </c>
      <c r="N11" s="5">
        <v>83.1841216216216</v>
      </c>
      <c r="O11" s="5">
        <v>7</v>
      </c>
      <c r="P11" s="6" t="e">
        <f>VLOOKUP(I11,A:B,2,FALSE)</f>
        <v>#N/A</v>
      </c>
    </row>
    <row r="12" spans="1:16">
      <c r="A12" s="1" t="s">
        <v>17</v>
      </c>
      <c r="B12" s="1">
        <v>10</v>
      </c>
      <c r="C12" s="2" t="s">
        <v>8</v>
      </c>
      <c r="D12" s="2">
        <v>9</v>
      </c>
      <c r="E12" s="2">
        <v>1.6840832541670299E-3</v>
      </c>
      <c r="F12" s="2">
        <v>0.70909090909090899</v>
      </c>
      <c r="G12" s="2">
        <v>40.396377054679597</v>
      </c>
      <c r="H12" s="3">
        <v>78</v>
      </c>
      <c r="P12" s="2"/>
    </row>
    <row r="13" spans="1:16">
      <c r="A13" s="1" t="s">
        <v>18</v>
      </c>
      <c r="B13" s="1">
        <v>11</v>
      </c>
      <c r="C13" s="2" t="s">
        <v>8</v>
      </c>
      <c r="D13" s="2">
        <v>9</v>
      </c>
      <c r="E13" s="2">
        <v>2.2238535279385102E-3</v>
      </c>
      <c r="F13" s="2">
        <v>0.668831168831169</v>
      </c>
      <c r="G13" s="2">
        <v>38.102809859267403</v>
      </c>
      <c r="H13" s="3">
        <v>103</v>
      </c>
      <c r="P13" s="2"/>
    </row>
    <row r="14" spans="1:16">
      <c r="A14" s="1" t="s">
        <v>19</v>
      </c>
      <c r="B14" s="1">
        <v>12</v>
      </c>
      <c r="C14" s="2" t="s">
        <v>8</v>
      </c>
      <c r="D14" s="2">
        <v>9</v>
      </c>
      <c r="E14" s="2">
        <v>1.94317298557734E-3</v>
      </c>
      <c r="F14" s="2">
        <v>0.66666666666666696</v>
      </c>
      <c r="G14" s="2">
        <v>37.979499794997899</v>
      </c>
      <c r="H14" s="3">
        <v>90</v>
      </c>
      <c r="P14" s="2"/>
    </row>
    <row r="15" spans="1:16">
      <c r="A15" s="1" t="s">
        <v>20</v>
      </c>
      <c r="B15" s="1">
        <v>13</v>
      </c>
      <c r="C15" s="2" t="s">
        <v>8</v>
      </c>
      <c r="D15" s="2">
        <v>10</v>
      </c>
      <c r="E15" s="2">
        <v>1.4249935227567099E-3</v>
      </c>
      <c r="F15" s="2">
        <v>0.81481481481481499</v>
      </c>
      <c r="G15" s="2">
        <v>46.419388638330801</v>
      </c>
      <c r="H15" s="3">
        <v>66</v>
      </c>
      <c r="P15" s="2"/>
    </row>
    <row r="16" spans="1:16">
      <c r="A16" s="1" t="s">
        <v>21</v>
      </c>
      <c r="B16" s="1">
        <v>14</v>
      </c>
      <c r="C16" s="2" t="s">
        <v>8</v>
      </c>
      <c r="D16" s="2">
        <v>10</v>
      </c>
      <c r="E16" s="2">
        <v>1.4465843337075699E-3</v>
      </c>
      <c r="F16" s="2">
        <v>0.77906976744186096</v>
      </c>
      <c r="G16" s="2">
        <v>44.383020109270902</v>
      </c>
      <c r="H16" s="3">
        <v>67</v>
      </c>
      <c r="P16" s="2"/>
    </row>
    <row r="17" spans="1:16">
      <c r="A17" s="1" t="s">
        <v>22</v>
      </c>
      <c r="B17" s="1">
        <v>15</v>
      </c>
      <c r="C17" s="2" t="s">
        <v>8</v>
      </c>
      <c r="D17" s="2">
        <v>10</v>
      </c>
      <c r="E17" s="2">
        <v>1.3818119008549999E-3</v>
      </c>
      <c r="F17" s="2">
        <v>0.76190476190476197</v>
      </c>
      <c r="G17" s="2">
        <v>43.405142622854797</v>
      </c>
      <c r="H17" s="3">
        <v>64</v>
      </c>
      <c r="P17" s="2"/>
    </row>
    <row r="18" spans="1:16">
      <c r="A18" s="1" t="s">
        <v>23</v>
      </c>
      <c r="B18" s="1">
        <v>16</v>
      </c>
      <c r="C18" s="2" t="s">
        <v>8</v>
      </c>
      <c r="D18" s="2">
        <v>10</v>
      </c>
      <c r="E18" s="2">
        <v>1.4034027118058599E-3</v>
      </c>
      <c r="F18" s="2">
        <v>0.70652173913043503</v>
      </c>
      <c r="G18" s="2">
        <v>40.250013369698898</v>
      </c>
      <c r="H18" s="3">
        <v>65</v>
      </c>
      <c r="P18" s="2"/>
    </row>
    <row r="19" spans="1:16">
      <c r="A19" s="1" t="s">
        <v>24</v>
      </c>
      <c r="B19" s="1">
        <v>17</v>
      </c>
      <c r="C19" s="2" t="s">
        <v>8</v>
      </c>
      <c r="D19" s="2">
        <v>10</v>
      </c>
      <c r="E19" s="2">
        <v>1.4249935227567099E-3</v>
      </c>
      <c r="F19" s="2">
        <v>0.68041237113402098</v>
      </c>
      <c r="G19" s="2">
        <v>38.762582264997903</v>
      </c>
      <c r="H19" s="3">
        <v>66</v>
      </c>
      <c r="P19" s="2"/>
    </row>
    <row r="20" spans="1:16">
      <c r="A20" s="1" t="s">
        <v>25</v>
      </c>
      <c r="B20" s="1">
        <v>18</v>
      </c>
      <c r="C20" s="2" t="s">
        <v>8</v>
      </c>
      <c r="D20" s="2">
        <v>10</v>
      </c>
      <c r="E20" s="2">
        <v>1.4465843337075699E-3</v>
      </c>
      <c r="F20" s="2">
        <v>0.72043010752688197</v>
      </c>
      <c r="G20" s="2">
        <v>41.042362681691301</v>
      </c>
      <c r="H20" s="3">
        <v>67</v>
      </c>
      <c r="P20" s="2"/>
    </row>
    <row r="21" spans="1:16">
      <c r="A21" s="1" t="s">
        <v>26</v>
      </c>
      <c r="B21" s="1">
        <v>19</v>
      </c>
      <c r="C21" s="2" t="s">
        <v>8</v>
      </c>
      <c r="D21" s="2">
        <v>10</v>
      </c>
      <c r="E21" s="2">
        <v>1.4249935227567099E-3</v>
      </c>
      <c r="F21" s="2">
        <v>0.6875</v>
      </c>
      <c r="G21" s="2">
        <v>39.166359163591601</v>
      </c>
      <c r="H21" s="3">
        <v>66</v>
      </c>
      <c r="P21" s="2"/>
    </row>
    <row r="22" spans="1:16">
      <c r="A22" s="1" t="s">
        <v>27</v>
      </c>
      <c r="B22" s="1">
        <v>20</v>
      </c>
      <c r="C22" s="2" t="s">
        <v>8</v>
      </c>
      <c r="D22" s="2">
        <v>10</v>
      </c>
      <c r="E22" s="2">
        <v>1.4249935227567099E-3</v>
      </c>
      <c r="F22" s="2">
        <v>0.66666666666666696</v>
      </c>
      <c r="G22" s="2">
        <v>37.979499794997899</v>
      </c>
      <c r="H22" s="3">
        <v>66</v>
      </c>
      <c r="P22" s="2"/>
    </row>
    <row r="23" spans="1:16">
      <c r="A23" s="1" t="s">
        <v>28</v>
      </c>
      <c r="B23" s="1">
        <v>21</v>
      </c>
      <c r="C23" s="2" t="s">
        <v>8</v>
      </c>
      <c r="D23" s="2">
        <v>11</v>
      </c>
      <c r="E23" s="2">
        <v>9.9317730373952792E-4</v>
      </c>
      <c r="F23" s="2">
        <v>0.97872340425531901</v>
      </c>
      <c r="G23" s="2">
        <v>55.757137996911901</v>
      </c>
      <c r="H23" s="3">
        <v>46</v>
      </c>
      <c r="P23" s="2"/>
    </row>
    <row r="24" spans="1:16">
      <c r="A24" s="1" t="s">
        <v>29</v>
      </c>
      <c r="B24" s="1">
        <v>22</v>
      </c>
      <c r="C24" s="2" t="s">
        <v>8</v>
      </c>
      <c r="D24" s="2">
        <v>11</v>
      </c>
      <c r="E24" s="2">
        <v>1.1011313584938301E-3</v>
      </c>
      <c r="F24" s="2">
        <v>0.85</v>
      </c>
      <c r="G24" s="2">
        <v>48.423862238622398</v>
      </c>
      <c r="H24" s="3">
        <v>51</v>
      </c>
      <c r="P24" s="2"/>
    </row>
    <row r="25" spans="1:16">
      <c r="A25" s="1" t="s">
        <v>30</v>
      </c>
      <c r="B25" s="1">
        <v>23</v>
      </c>
      <c r="C25" s="2" t="s">
        <v>8</v>
      </c>
      <c r="D25" s="2">
        <v>11</v>
      </c>
      <c r="E25" s="2">
        <v>1.0579497365921101E-3</v>
      </c>
      <c r="F25" s="2">
        <v>0.859649122807018</v>
      </c>
      <c r="G25" s="2">
        <v>48.973565525128897</v>
      </c>
      <c r="H25" s="3">
        <v>49</v>
      </c>
      <c r="P25" s="2"/>
    </row>
    <row r="26" spans="1:16">
      <c r="A26" s="1" t="s">
        <v>31</v>
      </c>
      <c r="B26" s="1">
        <v>24</v>
      </c>
      <c r="C26" s="2" t="s">
        <v>8</v>
      </c>
      <c r="D26" s="2">
        <v>11</v>
      </c>
      <c r="E26" s="2">
        <v>1.0147681146903901E-3</v>
      </c>
      <c r="F26" s="2">
        <v>0.92156862745098</v>
      </c>
      <c r="G26" s="2">
        <v>52.5010732460266</v>
      </c>
      <c r="H26" s="3">
        <v>47</v>
      </c>
      <c r="P26" s="2"/>
    </row>
    <row r="27" spans="1:16">
      <c r="A27" s="1" t="s">
        <v>32</v>
      </c>
      <c r="B27" s="1">
        <v>25</v>
      </c>
      <c r="C27" s="2" t="s">
        <v>8</v>
      </c>
      <c r="D27" s="2">
        <v>11</v>
      </c>
      <c r="E27" s="2">
        <v>1.1011313584938301E-3</v>
      </c>
      <c r="F27" s="2">
        <v>0.86440677966101698</v>
      </c>
      <c r="G27" s="2">
        <v>49.2446056663956</v>
      </c>
      <c r="H27" s="3">
        <v>51</v>
      </c>
      <c r="P27" s="2"/>
    </row>
    <row r="28" spans="1:16">
      <c r="A28" s="1" t="s">
        <v>33</v>
      </c>
      <c r="B28" s="1">
        <v>26</v>
      </c>
      <c r="C28" s="2" t="s">
        <v>8</v>
      </c>
      <c r="D28" s="2">
        <v>11</v>
      </c>
      <c r="E28" s="2">
        <v>1.0363589256412501E-3</v>
      </c>
      <c r="F28" s="2">
        <v>0.92307692307692302</v>
      </c>
      <c r="G28" s="2">
        <v>52.586999716150999</v>
      </c>
      <c r="H28" s="3">
        <v>48</v>
      </c>
      <c r="P28" s="2"/>
    </row>
    <row r="29" spans="1:16">
      <c r="A29" s="1" t="s">
        <v>34</v>
      </c>
      <c r="B29" s="1">
        <v>27</v>
      </c>
      <c r="C29" s="2" t="s">
        <v>8</v>
      </c>
      <c r="D29" s="2">
        <v>11</v>
      </c>
      <c r="E29" s="2">
        <v>1.1443129803955399E-3</v>
      </c>
      <c r="F29" s="2">
        <v>0.86885245901639296</v>
      </c>
      <c r="G29" s="2">
        <v>49.4978726836449</v>
      </c>
      <c r="H29" s="3">
        <v>53</v>
      </c>
      <c r="P29" s="2"/>
    </row>
    <row r="30" spans="1:16">
      <c r="A30" s="1" t="s">
        <v>35</v>
      </c>
      <c r="B30" s="1">
        <v>28</v>
      </c>
      <c r="C30" s="2" t="s">
        <v>8</v>
      </c>
      <c r="D30" s="2">
        <v>11</v>
      </c>
      <c r="E30" s="2">
        <v>1.0579497365921101E-3</v>
      </c>
      <c r="F30" s="2">
        <v>0.92452830188679203</v>
      </c>
      <c r="G30" s="2">
        <v>52.669683677968898</v>
      </c>
      <c r="H30" s="3">
        <v>49</v>
      </c>
      <c r="P30" s="2"/>
    </row>
    <row r="31" spans="1:16">
      <c r="A31" s="1" t="s">
        <v>36</v>
      </c>
      <c r="B31" s="1">
        <v>29</v>
      </c>
      <c r="C31" s="2" t="s">
        <v>8</v>
      </c>
      <c r="D31" s="2">
        <v>11</v>
      </c>
      <c r="E31" s="2">
        <v>1.0579497365921101E-3</v>
      </c>
      <c r="F31" s="2">
        <v>0.859649122807018</v>
      </c>
      <c r="G31" s="2">
        <v>48.973565525128897</v>
      </c>
      <c r="H31" s="3">
        <v>49</v>
      </c>
      <c r="P31" s="2"/>
    </row>
    <row r="32" spans="1:16">
      <c r="A32" s="1" t="s">
        <v>37</v>
      </c>
      <c r="B32" s="1">
        <v>30</v>
      </c>
      <c r="C32" s="2" t="s">
        <v>8</v>
      </c>
      <c r="D32" s="2">
        <v>11</v>
      </c>
      <c r="E32" s="2">
        <v>9.9317730373952792E-4</v>
      </c>
      <c r="F32" s="2">
        <v>0.92</v>
      </c>
      <c r="G32" s="2">
        <v>52.411709717097203</v>
      </c>
      <c r="H32" s="3">
        <v>46</v>
      </c>
      <c r="P32" s="2"/>
    </row>
    <row r="33" spans="1:16">
      <c r="A33" s="1" t="s">
        <v>38</v>
      </c>
      <c r="B33" s="1">
        <v>31</v>
      </c>
      <c r="C33" s="2" t="s">
        <v>8</v>
      </c>
      <c r="D33" s="2">
        <v>11</v>
      </c>
      <c r="E33" s="2">
        <v>9.9317730373952792E-4</v>
      </c>
      <c r="F33" s="2">
        <v>0.88461538461538503</v>
      </c>
      <c r="G33" s="2">
        <v>50.395874727977997</v>
      </c>
      <c r="H33" s="3">
        <v>46</v>
      </c>
      <c r="P33" s="2"/>
    </row>
    <row r="34" spans="1:16">
      <c r="A34" s="1" t="s">
        <v>39</v>
      </c>
      <c r="B34" s="1">
        <v>32</v>
      </c>
      <c r="C34" s="2" t="s">
        <v>8</v>
      </c>
      <c r="D34" s="2">
        <v>11</v>
      </c>
      <c r="E34" s="2">
        <v>1.1659037913463999E-3</v>
      </c>
      <c r="F34" s="2">
        <v>0.84375</v>
      </c>
      <c r="G34" s="2">
        <v>48.067804428044298</v>
      </c>
      <c r="H34" s="3">
        <v>54</v>
      </c>
      <c r="P34" s="2"/>
    </row>
    <row r="35" spans="1:16">
      <c r="A35" s="1" t="s">
        <v>40</v>
      </c>
      <c r="B35" s="1">
        <v>33</v>
      </c>
      <c r="C35" s="2" t="s">
        <v>8</v>
      </c>
      <c r="D35" s="2">
        <v>11</v>
      </c>
      <c r="E35" s="2">
        <v>1.0147681146903901E-3</v>
      </c>
      <c r="F35" s="2">
        <v>0.88679245283018904</v>
      </c>
      <c r="G35" s="2">
        <v>50.5199006707048</v>
      </c>
      <c r="H35" s="3">
        <v>47</v>
      </c>
      <c r="P35" s="2"/>
    </row>
    <row r="36" spans="1:16">
      <c r="A36" s="1" t="s">
        <v>41</v>
      </c>
      <c r="B36" s="1">
        <v>34</v>
      </c>
      <c r="C36" s="2" t="s">
        <v>8</v>
      </c>
      <c r="D36" s="2">
        <v>11</v>
      </c>
      <c r="E36" s="2">
        <v>9.9317730373952792E-4</v>
      </c>
      <c r="F36" s="2">
        <v>0.76666666666666705</v>
      </c>
      <c r="G36" s="2">
        <v>43.676424764247599</v>
      </c>
      <c r="H36" s="3">
        <v>46</v>
      </c>
      <c r="P36" s="2"/>
    </row>
    <row r="37" spans="1:16">
      <c r="A37" s="1" t="s">
        <v>42</v>
      </c>
      <c r="B37" s="1">
        <v>35</v>
      </c>
      <c r="C37" s="2" t="s">
        <v>8</v>
      </c>
      <c r="D37" s="2">
        <v>11</v>
      </c>
      <c r="E37" s="2">
        <v>1.1443129803955399E-3</v>
      </c>
      <c r="F37" s="2">
        <v>0.84126984126984095</v>
      </c>
      <c r="G37" s="2">
        <v>47.926511646068803</v>
      </c>
      <c r="H37" s="3">
        <v>53</v>
      </c>
      <c r="P37" s="2"/>
    </row>
    <row r="38" spans="1:16">
      <c r="A38" s="1" t="s">
        <v>43</v>
      </c>
      <c r="B38" s="1">
        <v>36</v>
      </c>
      <c r="C38" s="2" t="s">
        <v>8</v>
      </c>
      <c r="D38" s="2">
        <v>11</v>
      </c>
      <c r="E38" s="2">
        <v>9.9317730373952792E-4</v>
      </c>
      <c r="F38" s="2">
        <v>0.85185185185185197</v>
      </c>
      <c r="G38" s="2">
        <v>48.529360849164</v>
      </c>
      <c r="H38" s="3">
        <v>46</v>
      </c>
      <c r="P38" s="2"/>
    </row>
    <row r="39" spans="1:16">
      <c r="A39" s="1" t="s">
        <v>44</v>
      </c>
      <c r="B39" s="1">
        <v>37</v>
      </c>
      <c r="C39" s="2" t="s">
        <v>8</v>
      </c>
      <c r="D39" s="2">
        <v>11</v>
      </c>
      <c r="E39" s="2">
        <v>1.0579497365921101E-3</v>
      </c>
      <c r="F39" s="2">
        <v>0.859649122807018</v>
      </c>
      <c r="G39" s="2">
        <v>48.973565525128897</v>
      </c>
      <c r="H39" s="3">
        <v>49</v>
      </c>
      <c r="P39" s="2"/>
    </row>
    <row r="40" spans="1:16">
      <c r="A40" s="1" t="s">
        <v>45</v>
      </c>
      <c r="B40" s="1">
        <v>38</v>
      </c>
      <c r="C40" s="2" t="s">
        <v>8</v>
      </c>
      <c r="D40" s="2">
        <v>11</v>
      </c>
      <c r="E40" s="2">
        <v>1.0147681146903901E-3</v>
      </c>
      <c r="F40" s="2">
        <v>0.92156862745098</v>
      </c>
      <c r="G40" s="2">
        <v>52.5010732460266</v>
      </c>
      <c r="H40" s="3">
        <v>47</v>
      </c>
      <c r="P40" s="2"/>
    </row>
    <row r="41" spans="1:16">
      <c r="A41" s="1" t="s">
        <v>46</v>
      </c>
      <c r="B41" s="1">
        <v>39</v>
      </c>
      <c r="C41" s="2" t="s">
        <v>8</v>
      </c>
      <c r="D41" s="2">
        <v>11</v>
      </c>
      <c r="E41" s="2">
        <v>1.0579497365921101E-3</v>
      </c>
      <c r="F41" s="2">
        <v>0.859649122807018</v>
      </c>
      <c r="G41" s="2">
        <v>48.973565525128897</v>
      </c>
      <c r="H41" s="3">
        <v>49</v>
      </c>
      <c r="P41" s="2"/>
    </row>
    <row r="42" spans="1:16">
      <c r="A42" s="1" t="s">
        <v>47</v>
      </c>
      <c r="B42" s="1">
        <v>40</v>
      </c>
      <c r="C42" s="2" t="s">
        <v>8</v>
      </c>
      <c r="D42" s="2">
        <v>11</v>
      </c>
      <c r="E42" s="2">
        <v>1.1011313584938301E-3</v>
      </c>
      <c r="F42" s="2">
        <v>0.87931034482758597</v>
      </c>
      <c r="G42" s="2">
        <v>50.093650591678298</v>
      </c>
      <c r="H42" s="3">
        <v>51</v>
      </c>
      <c r="P42" s="2"/>
    </row>
    <row r="43" spans="1:16">
      <c r="A43" s="1" t="s">
        <v>48</v>
      </c>
      <c r="B43" s="1">
        <v>41</v>
      </c>
      <c r="C43" s="2" t="s">
        <v>8</v>
      </c>
      <c r="D43" s="2">
        <v>11</v>
      </c>
      <c r="E43" s="2">
        <v>1.2090854132481199E-3</v>
      </c>
      <c r="F43" s="2">
        <v>0.708860759493671</v>
      </c>
      <c r="G43" s="2">
        <v>40.383265604807903</v>
      </c>
      <c r="H43" s="3">
        <v>56</v>
      </c>
      <c r="P43" s="2"/>
    </row>
    <row r="44" spans="1:16">
      <c r="A44" s="1" t="s">
        <v>49</v>
      </c>
      <c r="B44" s="1">
        <v>42</v>
      </c>
      <c r="C44" s="2" t="s">
        <v>8</v>
      </c>
      <c r="D44" s="2">
        <v>11</v>
      </c>
      <c r="E44" s="2">
        <v>1.2306762241989799E-3</v>
      </c>
      <c r="F44" s="2">
        <v>0.67857142857142905</v>
      </c>
      <c r="G44" s="2">
        <v>38.657705148480098</v>
      </c>
      <c r="H44" s="3">
        <v>57</v>
      </c>
      <c r="P44" s="2"/>
    </row>
    <row r="45" spans="1:16">
      <c r="A45" s="1" t="s">
        <v>50</v>
      </c>
      <c r="B45" s="1">
        <v>43</v>
      </c>
      <c r="C45" s="2" t="s">
        <v>8</v>
      </c>
      <c r="D45" s="2">
        <v>11</v>
      </c>
      <c r="E45" s="2">
        <v>9.9317730373952792E-4</v>
      </c>
      <c r="F45" s="2">
        <v>0.68656716417910402</v>
      </c>
      <c r="G45" s="2">
        <v>39.113216206788898</v>
      </c>
      <c r="H45" s="3">
        <v>46</v>
      </c>
      <c r="P45" s="2"/>
    </row>
    <row r="46" spans="1:16">
      <c r="A46" s="1" t="s">
        <v>51</v>
      </c>
      <c r="B46" s="1">
        <v>44</v>
      </c>
      <c r="C46" s="2" t="s">
        <v>8</v>
      </c>
      <c r="D46" s="2">
        <v>13</v>
      </c>
      <c r="E46" s="2">
        <v>7.5567838328007605E-4</v>
      </c>
      <c r="F46" s="2">
        <v>0.97222222222222199</v>
      </c>
      <c r="G46" s="2">
        <v>55.386770534371998</v>
      </c>
      <c r="H46" s="3">
        <v>35</v>
      </c>
      <c r="P46" s="2"/>
    </row>
    <row r="47" spans="1:16">
      <c r="A47" s="1" t="s">
        <v>52</v>
      </c>
      <c r="B47" s="1">
        <v>45</v>
      </c>
      <c r="C47" s="2" t="s">
        <v>8</v>
      </c>
      <c r="D47" s="2">
        <v>13</v>
      </c>
      <c r="E47" s="2">
        <v>7.3408757232921703E-4</v>
      </c>
      <c r="F47" s="2">
        <v>0.89473684210526305</v>
      </c>
      <c r="G47" s="2">
        <v>50.9724865669709</v>
      </c>
      <c r="H47" s="3">
        <v>34</v>
      </c>
      <c r="P47" s="2"/>
    </row>
    <row r="48" spans="1:16" ht="17" thickBot="1">
      <c r="A48" s="4" t="s">
        <v>53</v>
      </c>
      <c r="B48" s="4">
        <v>46</v>
      </c>
      <c r="C48" s="5" t="s">
        <v>8</v>
      </c>
      <c r="D48" s="5">
        <v>13</v>
      </c>
      <c r="E48" s="5">
        <v>7.3408757232921703E-4</v>
      </c>
      <c r="F48" s="5">
        <v>0.69387755102040805</v>
      </c>
      <c r="G48" s="5">
        <v>39.529683460099903</v>
      </c>
      <c r="H48" s="6">
        <v>34</v>
      </c>
      <c r="P48" s="2"/>
    </row>
    <row r="49" spans="16:16">
      <c r="P49" s="2"/>
    </row>
    <row r="50" spans="16:16">
      <c r="P50" s="2"/>
    </row>
    <row r="51" spans="16:16">
      <c r="P51" s="2"/>
    </row>
    <row r="52" spans="16:16">
      <c r="P52" s="2"/>
    </row>
  </sheetData>
  <mergeCells count="2">
    <mergeCell ref="I1:P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Colby</dc:creator>
  <cp:lastModifiedBy>Ford, Colby</cp:lastModifiedBy>
  <dcterms:created xsi:type="dcterms:W3CDTF">2019-06-10T18:16:06Z</dcterms:created>
  <dcterms:modified xsi:type="dcterms:W3CDTF">2019-06-10T19:20:49Z</dcterms:modified>
</cp:coreProperties>
</file>