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ecoli_amr_persistence\MCR_Analysis\rule_comparison\figures\"/>
    </mc:Choice>
  </mc:AlternateContent>
  <xr:revisionPtr revIDLastSave="0" documentId="13_ncr:1_{CCE0EBFD-EE66-4A10-8F7D-C0436E2439B2}" xr6:coauthVersionLast="45" xr6:coauthVersionMax="45" xr10:uidLastSave="{00000000-0000-0000-0000-000000000000}"/>
  <bookViews>
    <workbookView xWindow="5940" yWindow="1725" windowWidth="19770" windowHeight="11385" xr2:uid="{07061B9D-81D1-0044-9831-4832AD95A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3" i="1"/>
  <c r="F14" i="1"/>
  <c r="F15" i="1"/>
  <c r="F16" i="1"/>
  <c r="F18" i="1"/>
  <c r="F19" i="1"/>
  <c r="F20" i="1"/>
  <c r="F21" i="1"/>
  <c r="F23" i="1"/>
  <c r="F24" i="1"/>
  <c r="F25" i="1"/>
  <c r="F26" i="1"/>
  <c r="F28" i="1"/>
  <c r="F29" i="1"/>
  <c r="F30" i="1"/>
  <c r="F31" i="1"/>
  <c r="F33" i="1"/>
  <c r="F34" i="1"/>
  <c r="F36" i="1"/>
  <c r="F37" i="1"/>
  <c r="F38" i="1"/>
  <c r="F39" i="1"/>
  <c r="F3" i="1"/>
  <c r="F4" i="1"/>
  <c r="F5" i="1"/>
  <c r="F6" i="1"/>
  <c r="F2" i="1"/>
  <c r="E2" i="1"/>
  <c r="E8" i="1"/>
  <c r="E9" i="1"/>
  <c r="E10" i="1"/>
  <c r="E11" i="1"/>
  <c r="E13" i="1"/>
  <c r="E14" i="1"/>
  <c r="E15" i="1"/>
  <c r="E16" i="1"/>
  <c r="E18" i="1"/>
  <c r="E19" i="1"/>
  <c r="E20" i="1"/>
  <c r="E21" i="1"/>
  <c r="E23" i="1"/>
  <c r="E24" i="1"/>
  <c r="E25" i="1"/>
  <c r="E26" i="1"/>
  <c r="E28" i="1"/>
  <c r="E29" i="1"/>
  <c r="E30" i="1"/>
  <c r="E31" i="1"/>
  <c r="E33" i="1"/>
  <c r="E34" i="1"/>
  <c r="E36" i="1"/>
  <c r="E37" i="1"/>
  <c r="E38" i="1"/>
  <c r="E39" i="1"/>
  <c r="E3" i="1"/>
  <c r="E4" i="1"/>
  <c r="E5" i="1"/>
  <c r="E6" i="1"/>
</calcChain>
</file>

<file path=xl/sharedStrings.xml><?xml version="1.0" encoding="utf-8"?>
<sst xmlns="http://schemas.openxmlformats.org/spreadsheetml/2006/main" count="37" uniqueCount="37">
  <si>
    <t>Set</t>
  </si>
  <si>
    <t>All Isolates</t>
  </si>
  <si>
    <t>non-mcr Isolates</t>
  </si>
  <si>
    <t>Isolates with Individualistic Genes</t>
  </si>
  <si>
    <t>Isolates with Individualistic Genes, excluding mcr Isolates</t>
  </si>
  <si>
    <t>mcr Isolates</t>
  </si>
  <si>
    <t>All Rules/ARM and LR/All/Rule LHS Matches</t>
  </si>
  <si>
    <t>All Rules/ARM and LR/All/Rule LHS non-Matches</t>
  </si>
  <si>
    <t>All Rules/ARM and LR/All/Rule Matches</t>
  </si>
  <si>
    <t>All Rules/ARM and LR/All/Rule non-Matches</t>
  </si>
  <si>
    <t>ARM Rules/ARM/Apriori/Rule LHS Matches</t>
  </si>
  <si>
    <t>ARM Rules/ARM/Apriori/Rule LHS non-Matches</t>
  </si>
  <si>
    <t>ARM Rules/ARM/Apriori/Rule Matches</t>
  </si>
  <si>
    <t>ARM Rules/ARM/Apriori/Rule non-Matches</t>
  </si>
  <si>
    <t>LR Rules/LR/GLM and ADASYN/Rule LHS Matches</t>
  </si>
  <si>
    <t>LR Rules/LR/GLM and ADASYN/Rule LHS non-Matches</t>
  </si>
  <si>
    <t>LR Rules/LR/GLM and ADASYN/Rule Matches</t>
  </si>
  <si>
    <t>LR Rules/LR/GLM and ADASYN/Rule non-Matches</t>
  </si>
  <si>
    <t>LR Rules/LR/ADASYN/Rule LHS Matches</t>
  </si>
  <si>
    <t>LR Rules/LR/ADASYN/Rule LHS non-Matches</t>
  </si>
  <si>
    <t>LR Rules/LR/ADASYN/Rule Matches</t>
  </si>
  <si>
    <t>LR Rules/LR/ADASYN/Rule non-Matches</t>
  </si>
  <si>
    <t>LR Rules/LR/GLM/Rule LHS Matches</t>
  </si>
  <si>
    <t>LR Rules/LR/GLM/Rule LHS non-Matches</t>
  </si>
  <si>
    <t>LR Rules/LR/GLM/Rule Matches</t>
  </si>
  <si>
    <t>LR Rules/LR/GLM/Rule non-Matches</t>
  </si>
  <si>
    <t>Isolates from China</t>
  </si>
  <si>
    <t>Isolates not from China</t>
  </si>
  <si>
    <t>All Isolates/Clinical</t>
  </si>
  <si>
    <t>All Isolates/Environmental</t>
  </si>
  <si>
    <t>mcr Isolates/Clinical</t>
  </si>
  <si>
    <t>mcr Isolates/Environmental</t>
  </si>
  <si>
    <t>R</t>
  </si>
  <si>
    <t>G</t>
  </si>
  <si>
    <t>B</t>
  </si>
  <si>
    <t>RGB</t>
  </si>
  <si>
    <t>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</si>
</sst>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56A1-5CCA-994D-87F2-5E28C2A5666D}">
  <dimension ref="A1:F39"/>
  <sheetViews>
    <sheetView tabSelected="1" zoomScale="93" zoomScaleNormal="93" workbookViewId="0">
      <selection activeCell="C5" sqref="C5"/>
    </sheetView>
  </sheetViews>
  <sheetFormatPr defaultColWidth="11" defaultRowHeight="15.75" x14ac:dyDescent="0.25"/>
  <cols>
    <col min="1" max="1" width="49.375" bestFit="1" customWidth="1"/>
    <col min="2" max="4" width="3.875" bestFit="1" customWidth="1"/>
    <col min="5" max="5" width="12.125" bestFit="1" customWidth="1"/>
    <col min="6" max="6" width="7.625" bestFit="1" customWidth="1"/>
  </cols>
  <sheetData>
    <row r="1" spans="1:6" x14ac:dyDescent="0.25">
      <c r="A1" s="1" t="s">
        <v>0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5">
      <c r="A2" t="s">
        <v>1</v>
      </c>
      <c r="B2">
        <v>89</v>
      </c>
      <c r="C2">
        <v>124</v>
      </c>
      <c r="D2">
        <v>181</v>
      </c>
      <c r="E2" t="str">
        <f>_xlfn.CONCAT("(",B2,",",C2,",",D2,")")</f>
        <v>(89,124,181)</v>
      </c>
      <c r="F2" t="str">
        <f>_xlfn.CONCAT(DEC2HEX(B2),DEC2HEX(C2),DEC2HEX(D2))</f>
        <v>597CB5</v>
      </c>
    </row>
    <row r="3" spans="1:6" x14ac:dyDescent="0.25">
      <c r="A3" t="s">
        <v>2</v>
      </c>
      <c r="B3">
        <v>94</v>
      </c>
      <c r="C3">
        <v>185</v>
      </c>
      <c r="D3">
        <v>173</v>
      </c>
      <c r="E3" t="str">
        <f t="shared" ref="E3:E39" si="0">_xlfn.CONCAT("(",B3,",",C3,",",D3,")")</f>
        <v>(94,185,173)</v>
      </c>
      <c r="F3" t="str">
        <f t="shared" ref="F3:F39" si="1">_xlfn.CONCAT(DEC2HEX(B3),DEC2HEX(C3),DEC2HEX(D3))</f>
        <v>5EB9AD</v>
      </c>
    </row>
    <row r="4" spans="1:6" x14ac:dyDescent="0.25">
      <c r="A4" t="s">
        <v>3</v>
      </c>
      <c r="B4">
        <v>234</v>
      </c>
      <c r="C4">
        <v>150</v>
      </c>
      <c r="D4">
        <v>60</v>
      </c>
      <c r="E4" t="str">
        <f t="shared" si="0"/>
        <v>(234,150,60)</v>
      </c>
      <c r="F4" t="str">
        <f t="shared" si="1"/>
        <v>EA963C</v>
      </c>
    </row>
    <row r="5" spans="1:6" x14ac:dyDescent="0.25">
      <c r="A5" t="s">
        <v>4</v>
      </c>
      <c r="B5">
        <v>190</v>
      </c>
      <c r="C5">
        <v>110</v>
      </c>
      <c r="D5">
        <v>183</v>
      </c>
      <c r="E5" t="str">
        <f t="shared" si="0"/>
        <v>(190,110,183)</v>
      </c>
      <c r="F5" t="str">
        <f t="shared" si="1"/>
        <v>BE6EB7</v>
      </c>
    </row>
    <row r="6" spans="1:6" x14ac:dyDescent="0.25">
      <c r="A6" t="s">
        <v>5</v>
      </c>
      <c r="B6">
        <v>207</v>
      </c>
      <c r="C6">
        <v>68</v>
      </c>
      <c r="D6">
        <v>51</v>
      </c>
      <c r="E6" t="str">
        <f t="shared" si="0"/>
        <v>(207,68,51)</v>
      </c>
      <c r="F6" t="str">
        <f t="shared" si="1"/>
        <v>CF4433</v>
      </c>
    </row>
    <row r="8" spans="1:6" x14ac:dyDescent="0.25">
      <c r="A8" t="s">
        <v>6</v>
      </c>
      <c r="B8">
        <v>117</v>
      </c>
      <c r="C8">
        <v>80</v>
      </c>
      <c r="D8">
        <v>118</v>
      </c>
      <c r="E8" t="str">
        <f t="shared" si="0"/>
        <v>(117,80,118)</v>
      </c>
      <c r="F8" t="str">
        <f t="shared" si="1"/>
        <v>755076</v>
      </c>
    </row>
    <row r="9" spans="1:6" x14ac:dyDescent="0.25">
      <c r="A9" t="s">
        <v>7</v>
      </c>
      <c r="B9">
        <v>147</v>
      </c>
      <c r="C9">
        <v>109</v>
      </c>
      <c r="D9">
        <v>147</v>
      </c>
      <c r="E9" t="str">
        <f t="shared" si="0"/>
        <v>(147,109,147)</v>
      </c>
      <c r="F9" t="str">
        <f t="shared" si="1"/>
        <v>936D93</v>
      </c>
    </row>
    <row r="10" spans="1:6" x14ac:dyDescent="0.25">
      <c r="A10" t="s">
        <v>8</v>
      </c>
      <c r="B10">
        <v>182</v>
      </c>
      <c r="C10">
        <v>140</v>
      </c>
      <c r="D10">
        <v>170</v>
      </c>
      <c r="E10" t="str">
        <f t="shared" si="0"/>
        <v>(182,140,170)</v>
      </c>
      <c r="F10" t="str">
        <f t="shared" si="1"/>
        <v>B68CAA</v>
      </c>
    </row>
    <row r="11" spans="1:6" x14ac:dyDescent="0.25">
      <c r="A11" t="s">
        <v>9</v>
      </c>
      <c r="B11">
        <v>211</v>
      </c>
      <c r="C11">
        <v>173</v>
      </c>
      <c r="D11">
        <v>201</v>
      </c>
      <c r="E11" t="str">
        <f t="shared" si="0"/>
        <v>(211,173,201)</v>
      </c>
      <c r="F11" t="str">
        <f t="shared" si="1"/>
        <v>D3ADC9</v>
      </c>
    </row>
    <row r="13" spans="1:6" x14ac:dyDescent="0.25">
      <c r="A13" t="s">
        <v>10</v>
      </c>
      <c r="B13">
        <v>159</v>
      </c>
      <c r="C13">
        <v>22</v>
      </c>
      <c r="D13">
        <v>54</v>
      </c>
      <c r="E13" t="str">
        <f t="shared" si="0"/>
        <v>(159,22,54)</v>
      </c>
      <c r="F13" t="str">
        <f t="shared" si="1"/>
        <v>9F1636</v>
      </c>
    </row>
    <row r="14" spans="1:6" x14ac:dyDescent="0.25">
      <c r="A14" t="s">
        <v>11</v>
      </c>
      <c r="B14">
        <v>201</v>
      </c>
      <c r="C14">
        <v>66</v>
      </c>
      <c r="D14">
        <v>69</v>
      </c>
      <c r="E14" t="str">
        <f t="shared" si="0"/>
        <v>(201,66,69)</v>
      </c>
      <c r="F14" t="str">
        <f t="shared" si="1"/>
        <v>C94245</v>
      </c>
    </row>
    <row r="15" spans="1:6" x14ac:dyDescent="0.25">
      <c r="A15" t="s">
        <v>12</v>
      </c>
      <c r="B15">
        <v>226</v>
      </c>
      <c r="C15">
        <v>111</v>
      </c>
      <c r="D15">
        <v>91</v>
      </c>
      <c r="E15" t="str">
        <f t="shared" si="0"/>
        <v>(226,111,91)</v>
      </c>
      <c r="F15" t="str">
        <f t="shared" si="1"/>
        <v>E26F5B</v>
      </c>
    </row>
    <row r="16" spans="1:6" x14ac:dyDescent="0.25">
      <c r="A16" t="s">
        <v>13</v>
      </c>
      <c r="B16">
        <v>237</v>
      </c>
      <c r="C16">
        <v>157</v>
      </c>
      <c r="D16">
        <v>137</v>
      </c>
      <c r="E16" t="str">
        <f t="shared" si="0"/>
        <v>(237,157,137)</v>
      </c>
      <c r="F16" t="str">
        <f t="shared" si="1"/>
        <v>ED9D89</v>
      </c>
    </row>
    <row r="18" spans="1:6" x14ac:dyDescent="0.25">
      <c r="A18" t="s">
        <v>14</v>
      </c>
      <c r="B18">
        <v>52</v>
      </c>
      <c r="C18">
        <v>121</v>
      </c>
      <c r="D18">
        <v>139</v>
      </c>
      <c r="E18" t="str">
        <f t="shared" si="0"/>
        <v>(52,121,139)</v>
      </c>
      <c r="F18" t="str">
        <f t="shared" si="1"/>
        <v>34798B</v>
      </c>
    </row>
    <row r="19" spans="1:6" x14ac:dyDescent="0.25">
      <c r="A19" t="s">
        <v>15</v>
      </c>
      <c r="B19">
        <v>93</v>
      </c>
      <c r="C19">
        <v>150</v>
      </c>
      <c r="D19">
        <v>147</v>
      </c>
      <c r="E19" t="str">
        <f t="shared" si="0"/>
        <v>(93,150,147)</v>
      </c>
      <c r="F19" t="str">
        <f t="shared" si="1"/>
        <v>5D9693</v>
      </c>
    </row>
    <row r="20" spans="1:6" x14ac:dyDescent="0.25">
      <c r="A20" t="s">
        <v>16</v>
      </c>
      <c r="B20">
        <v>145</v>
      </c>
      <c r="C20">
        <v>186</v>
      </c>
      <c r="D20">
        <v>182</v>
      </c>
      <c r="E20" t="str">
        <f t="shared" si="0"/>
        <v>(145,186,182)</v>
      </c>
      <c r="F20" t="str">
        <f t="shared" si="1"/>
        <v>91BAB6</v>
      </c>
    </row>
    <row r="21" spans="1:6" x14ac:dyDescent="0.25">
      <c r="A21" t="s">
        <v>17</v>
      </c>
      <c r="B21">
        <v>161</v>
      </c>
      <c r="C21">
        <v>206</v>
      </c>
      <c r="D21">
        <v>192</v>
      </c>
      <c r="E21" t="str">
        <f t="shared" si="0"/>
        <v>(161,206,192)</v>
      </c>
      <c r="F21" t="str">
        <f t="shared" si="1"/>
        <v>A1CEC0</v>
      </c>
    </row>
    <row r="23" spans="1:6" x14ac:dyDescent="0.25">
      <c r="A23" t="s">
        <v>18</v>
      </c>
      <c r="B23">
        <v>53</v>
      </c>
      <c r="C23">
        <v>87</v>
      </c>
      <c r="D23">
        <v>127</v>
      </c>
      <c r="E23" t="str">
        <f t="shared" si="0"/>
        <v>(53,87,127)</v>
      </c>
      <c r="F23" t="str">
        <f t="shared" si="1"/>
        <v>35577F</v>
      </c>
    </row>
    <row r="24" spans="1:6" x14ac:dyDescent="0.25">
      <c r="A24" t="s">
        <v>19</v>
      </c>
      <c r="B24">
        <v>83</v>
      </c>
      <c r="C24">
        <v>120</v>
      </c>
      <c r="D24">
        <v>162</v>
      </c>
      <c r="E24" t="str">
        <f t="shared" si="0"/>
        <v>(83,120,162)</v>
      </c>
      <c r="F24" t="str">
        <f t="shared" si="1"/>
        <v>5378A2</v>
      </c>
    </row>
    <row r="25" spans="1:6" x14ac:dyDescent="0.25">
      <c r="A25" t="s">
        <v>20</v>
      </c>
      <c r="B25">
        <v>116</v>
      </c>
      <c r="C25">
        <v>154</v>
      </c>
      <c r="D25">
        <v>191</v>
      </c>
      <c r="E25" t="str">
        <f t="shared" si="0"/>
        <v>(116,154,191)</v>
      </c>
      <c r="F25" t="str">
        <f t="shared" si="1"/>
        <v>749ABF</v>
      </c>
    </row>
    <row r="26" spans="1:6" x14ac:dyDescent="0.25">
      <c r="A26" t="s">
        <v>21</v>
      </c>
      <c r="B26">
        <v>155</v>
      </c>
      <c r="C26">
        <v>191</v>
      </c>
      <c r="D26">
        <v>220</v>
      </c>
      <c r="E26" t="str">
        <f t="shared" si="0"/>
        <v>(155,191,220)</v>
      </c>
      <c r="F26" t="str">
        <f t="shared" si="1"/>
        <v>9BBFDC</v>
      </c>
    </row>
    <row r="28" spans="1:6" x14ac:dyDescent="0.25">
      <c r="A28" t="s">
        <v>22</v>
      </c>
      <c r="B28">
        <v>50</v>
      </c>
      <c r="C28">
        <v>106</v>
      </c>
      <c r="D28">
        <v>60</v>
      </c>
      <c r="E28" t="str">
        <f t="shared" si="0"/>
        <v>(50,106,60)</v>
      </c>
      <c r="F28" t="str">
        <f t="shared" si="1"/>
        <v>326A3C</v>
      </c>
    </row>
    <row r="29" spans="1:6" x14ac:dyDescent="0.25">
      <c r="A29" t="s">
        <v>23</v>
      </c>
      <c r="B29">
        <v>80</v>
      </c>
      <c r="C29">
        <v>135</v>
      </c>
      <c r="D29">
        <v>83</v>
      </c>
      <c r="E29" t="str">
        <f t="shared" si="0"/>
        <v>(80,135,83)</v>
      </c>
      <c r="F29" t="str">
        <f t="shared" si="1"/>
        <v>508753</v>
      </c>
    </row>
    <row r="30" spans="1:6" x14ac:dyDescent="0.25">
      <c r="A30" t="s">
        <v>24</v>
      </c>
      <c r="B30">
        <v>118</v>
      </c>
      <c r="C30">
        <v>166</v>
      </c>
      <c r="D30">
        <v>96</v>
      </c>
      <c r="E30" t="str">
        <f t="shared" si="0"/>
        <v>(118,166,96)</v>
      </c>
      <c r="F30" t="str">
        <f t="shared" si="1"/>
        <v>76A660</v>
      </c>
    </row>
    <row r="31" spans="1:6" x14ac:dyDescent="0.25">
      <c r="A31" t="s">
        <v>25</v>
      </c>
      <c r="B31">
        <v>168</v>
      </c>
      <c r="C31">
        <v>187</v>
      </c>
      <c r="D31">
        <v>103</v>
      </c>
      <c r="E31" t="str">
        <f t="shared" si="0"/>
        <v>(168,187,103)</v>
      </c>
      <c r="F31" t="str">
        <f t="shared" si="1"/>
        <v>A8BB67</v>
      </c>
    </row>
    <row r="33" spans="1:6" x14ac:dyDescent="0.25">
      <c r="A33" t="s">
        <v>26</v>
      </c>
      <c r="B33">
        <v>232</v>
      </c>
      <c r="C33">
        <v>190</v>
      </c>
      <c r="D33">
        <v>75</v>
      </c>
      <c r="E33" t="str">
        <f t="shared" si="0"/>
        <v>(232,190,75)</v>
      </c>
      <c r="F33" t="str">
        <f t="shared" si="1"/>
        <v>E8BE4B</v>
      </c>
    </row>
    <row r="34" spans="1:6" x14ac:dyDescent="0.25">
      <c r="A34" t="s">
        <v>27</v>
      </c>
      <c r="B34">
        <v>126</v>
      </c>
      <c r="C34">
        <v>117</v>
      </c>
      <c r="D34">
        <v>164</v>
      </c>
      <c r="E34" t="str">
        <f t="shared" si="0"/>
        <v>(126,117,164)</v>
      </c>
      <c r="F34" t="str">
        <f t="shared" si="1"/>
        <v>7E75A4</v>
      </c>
    </row>
    <row r="36" spans="1:6" x14ac:dyDescent="0.25">
      <c r="A36" t="s">
        <v>28</v>
      </c>
      <c r="B36">
        <v>146</v>
      </c>
      <c r="C36">
        <v>183</v>
      </c>
      <c r="D36">
        <v>215</v>
      </c>
      <c r="E36" t="str">
        <f t="shared" si="0"/>
        <v>(146,183,215)</v>
      </c>
      <c r="F36" t="str">
        <f t="shared" si="1"/>
        <v>92B7D7</v>
      </c>
    </row>
    <row r="37" spans="1:6" x14ac:dyDescent="0.25">
      <c r="A37" t="s">
        <v>29</v>
      </c>
      <c r="B37">
        <v>89</v>
      </c>
      <c r="C37">
        <v>124</v>
      </c>
      <c r="D37">
        <v>181</v>
      </c>
      <c r="E37" t="str">
        <f t="shared" si="0"/>
        <v>(89,124,181)</v>
      </c>
      <c r="F37" t="str">
        <f t="shared" si="1"/>
        <v>597CB5</v>
      </c>
    </row>
    <row r="38" spans="1:6" x14ac:dyDescent="0.25">
      <c r="A38" t="s">
        <v>30</v>
      </c>
      <c r="B38">
        <v>211</v>
      </c>
      <c r="C38">
        <v>132</v>
      </c>
      <c r="D38">
        <v>114</v>
      </c>
      <c r="E38" t="str">
        <f t="shared" si="0"/>
        <v>(211,132,114)</v>
      </c>
      <c r="F38" t="str">
        <f t="shared" si="1"/>
        <v>D38472</v>
      </c>
    </row>
    <row r="39" spans="1:6" x14ac:dyDescent="0.25">
      <c r="A39" t="s">
        <v>31</v>
      </c>
      <c r="B39">
        <v>207</v>
      </c>
      <c r="C39">
        <v>68</v>
      </c>
      <c r="D39">
        <v>51</v>
      </c>
      <c r="E39" t="str">
        <f t="shared" si="0"/>
        <v>(207,68,51)</v>
      </c>
      <c r="F39" t="str">
        <f t="shared" si="1"/>
        <v>CF4433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Colby</dc:creator>
  <cp:lastModifiedBy>Windows User</cp:lastModifiedBy>
  <dcterms:created xsi:type="dcterms:W3CDTF">2019-10-08T14:51:11Z</dcterms:created>
  <dcterms:modified xsi:type="dcterms:W3CDTF">2019-10-08T15:09:46Z</dcterms:modified>
</cp:coreProperties>
</file>