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<sst xmlns="http://schemas.openxmlformats.org/spreadsheetml/2006/main" count="149" uniqueCount="146">
  <si>
    <t xml:space="preserve">Понимание работы процессов в Magento:</t>
  </si>
  <si>
    <t xml:space="preserve">Квота (часы)</t>
  </si>
  <si>
    <t xml:space="preserve">Magento php patterns (12 паттернов)  
</t>
  </si>
  <si>
    <t xml:space="preserve">Создание модулей</t>
  </si>
  <si>
    <t xml:space="preserve">Расположение и регистрация модуля</t>
  </si>
  <si>
    <t xml:space="preserve">Для себя я нашел  4 ресурса, которые охватывают весь базовый материал по админке в Магенто и которые можно будет продублировать напротив каждого пункта. По этому я их просто напишу ниже. 3 ресурса на Хабре, которые и так думаю знакомы, так как уже опубликованы давно  и популярны. И еще 1  ресурс - freaksidea, который помог мне не меньше и очень исчерпывающий в плане информации. В нем по Магенто очень много разделов.</t>
  </si>
  <si>
    <t xml:space="preserve">Структура каталогов модуля</t>
  </si>
  <si>
    <t xml:space="preserve">http://freaksidea.com/php_and_somethings/</t>
  </si>
  <si>
    <t xml:space="preserve">Конфигурация модуля. Файлы конфигурации модуля - из предназначение?</t>
  </si>
  <si>
    <t xml:space="preserve">https://habrahabr.ru/post/312322/</t>
  </si>
  <si>
    <t xml:space="preserve">Объявление и связывание роута с модулем. Создание контролерров и экшенов.</t>
  </si>
  <si>
    <t xml:space="preserve">https://habrahabr.ru/post/180555/</t>
  </si>
  <si>
    <t xml:space="preserve">Генерация и вывод html-документа. Базовые понятия о теме и layout конфигурации в Magento</t>
  </si>
  <si>
    <t xml:space="preserve">https://habrahabr.ru/post/230957/</t>
  </si>
  <si>
    <t xml:space="preserve">Oбновление версии и установка модулей: install/upgrade скрипты. Создание собственных ресурсов в БД необходимых для работы моделей</t>
  </si>
  <si>
    <t xml:space="preserve">Также отдельно хочу выделить информацию по grid serializer – по ней 2 хороших ресурса, хоть и не русскоязычные</t>
  </si>
  <si>
    <t xml:space="preserve">Базовые понятие о жизенном цикле запроса в Magento. Как реализован MVC-паттерн в Magento?</t>
  </si>
  <si>
    <t xml:space="preserve">http://inchoo.net/magento/magento-grid-serializer-ajax-grids/</t>
  </si>
  <si>
    <t xml:space="preserve">Разделение Magento на пользовтаельскую и административную области</t>
  </si>
  <si>
    <t xml:space="preserve">http://magebase.com/magento-tutorials/understanding-the-grid-serializer-block/</t>
  </si>
  <si>
    <t xml:space="preserve">Паттерн Observer</t>
  </si>
  <si>
    <t xml:space="preserve">Обработка событий в Magento:
 - "выбрасывание события"
 - перехват события и выполнение целевой логики по этому событию</t>
  </si>
  <si>
    <t xml:space="preserve">Разграничение "зоны" доступности обработчиков событий. Что это дает?</t>
  </si>
  <si>
    <t xml:space="preserve">ORM Magento</t>
  </si>
  <si>
    <t xml:space="preserve">http://devdocs.magento.com/guides/m1x/magefordev/mage-for-dev-5.html</t>
  </si>
  <si>
    <t xml:space="preserve">Модель, pесурс модель, ресур коллекция и их конфигрирование</t>
  </si>
  <si>
    <t xml:space="preserve">Класс Varien_Object.</t>
  </si>
  <si>
    <t xml:space="preserve">События моделей, ресурс моделей, коллекций</t>
  </si>
  <si>
    <t xml:space="preserve">EAV сущности(Advanced ORM)</t>
  </si>
  <si>
    <t xml:space="preserve">http://devdocs.magento.com/guides/m1x/magefordev/mage-for-dev-7.html</t>
  </si>
  <si>
    <t xml:space="preserve">Темизация в Magento</t>
  </si>
  <si>
    <t xml:space="preserve">http://inchoo.net/magento/creating-a-new-magento-theme/</t>
  </si>
  <si>
    <t xml:space="preserve">Конфигурирование/указание текущей темы в административном интерфейсе:
 - указание "набора"(Package) тем
 - указание темы внутри набора для структурных элементов темы
 - указание исключений для темы по совпадению User-Agent клиента</t>
  </si>
  <si>
    <t xml:space="preserve">Файлы темы: Layout-конфигурации, шаблоны, файлы стилей и JS.
Структура каталогов и расположение файлов связанных с темой?</t>
  </si>
  <si>
    <t xml:space="preserve">Указание файлы layout-конфигурации в основном файле конфигурации темы.</t>
  </si>
  <si>
    <t xml:space="preserve">Темизация в Magento. Макет страницы/Layout</t>
  </si>
  <si>
    <t xml:space="preserve">Элементы XML-конфигурации макета страницы:
 - [layout hanle]
 - block
 - action
 - reference
 - update
 - remove
Знание свойств этих элементов и иерархии построения макета на базе этих элементов</t>
  </si>
  <si>
    <t xml:space="preserve">Основные типа блоков(классы и изх типы), идущие "из коробка" в Magento</t>
  </si>
  <si>
    <t xml:space="preserve">Понимание работы методов базового класса блоков Mage_Core_Block_Abstract:
 - _prepareLayout
 - setLayout
 - getLayout
 - _beforHtml
 - _toHtml
 - toHtml
 - getChild
 - setChilld
 - getChildHtml
 - append
 - insert</t>
  </si>
  <si>
    <t xml:space="preserve">Понимание ключевых методов модели Mage_Core_Model_Layout(фабрика генерирующая макет):
 - createBlock
 - getBlock</t>
  </si>
  <si>
    <t xml:space="preserve">Зачем нужен модуль Mage_Page?</t>
  </si>
  <si>
    <t xml:space="preserve">Подключение JS и СSS</t>
  </si>
  <si>
    <t xml:space="preserve">Rewrite моделей , контроллеров , блоков, хелперов</t>
  </si>
  <si>
    <t xml:space="preserve">Жизенный цикл запроса Magento(расширенное)</t>
  </si>
  <si>
    <t xml:space="preserve">1) Использование  объектов Request и Response  </t>
  </si>
  <si>
    <t xml:space="preserve">2) Правильное формирование ответа AJAX-запроса.</t>
  </si>
  <si>
    <t xml:space="preserve">3) Правильное формирование Downloadable-ответа</t>
  </si>
  <si>
    <t xml:space="preserve">4) Роутинг. Стандартные роутеры Маgento. 
Создание кастомных роутов на примере кода модуля Mage_Cms</t>
  </si>
  <si>
    <t xml:space="preserve">Создание форм конфигурационных значений. Структура файла system.xml</t>
  </si>
  <si>
    <t xml:space="preserve">Создание CRUD-интерфейса для простой сущности</t>
  </si>
  <si>
    <t xml:space="preserve">Создание конфигруации меню в админ-интерфейсе Magento</t>
  </si>
  <si>
    <t xml:space="preserve">Определение списка доступов (ACL) для страниц/блоков страниц в админ-части Magento, а также страниц форм(секций) конфигурационных значений. Файл system.xml</t>
  </si>
  <si>
    <t xml:space="preserve">Проверка ресурсов ACL в контроллерах написанных для админ-части Magento</t>
  </si>
  <si>
    <t xml:space="preserve">Классы(блоки) с префиксом Mage_Adminhtml_Widget - строительных материал для CRUD-страниц</t>
  </si>
  <si>
    <t xml:space="preserve">Написание модуля Custom_CmsMenu.
Модуль должен повторять функционал продемонстрированный в ролике https://drive.google.com/file/d/0B2jZLVT-84w4NUJIR08tMTEzUkE/view?usp=sharing
Требования к задаче, когда-то изложенные заказчиком, приведены в документе по ссылке https://docs.google.com/a/corp.web4pro.com.ua/document/d/1F-gUE4dMeiE3IvIqkbW2oSeBituSASAVu8GgmpY_-8Y/edit?usp=sharing</t>
  </si>
  <si>
    <t xml:space="preserve">Разработка модуля может выполняться параллельно изучению пунктов 1-11</t>
  </si>
  <si>
    <t xml:space="preserve">Далее программа касается вопросов коммерс составлющей Magento</t>
  </si>
  <si>
    <t xml:space="preserve">!!! Полезно ознакомится с метриалами книги от Magestore http://www.segox.de/en/poi/index/download/id/3/ !!!</t>
  </si>
  <si>
    <t xml:space="preserve">Order (из чего формируется, как хранится)</t>
  </si>
  <si>
    <t xml:space="preserve">Вопрос:</t>
  </si>
  <si>
    <t xml:space="preserve">Какие минимальные  набор данных и действий  необходимы для программного создания заказа? (перечислить)</t>
  </si>
  <si>
    <t xml:space="preserve">Задача:</t>
  </si>
  <si>
    <t xml:space="preserve">Создать модуль быстрого заказа</t>
  </si>
  <si>
    <t xml:space="preserve">Inventory (как работает, как настравивается)</t>
  </si>
  <si>
    <t xml:space="preserve">- Stock Options</t>
  </si>
  <si>
    <t xml:space="preserve">- Product Stock Options</t>
  </si>
  <si>
    <t xml:space="preserve">Как выбрать вывести задолженность на складе по продуктам?</t>
  </si>
  <si>
    <t xml:space="preserve">- Managing Tax Zones and Rates</t>
  </si>
  <si>
    <t xml:space="preserve">- Managing Tax Rules</t>
  </si>
  <si>
    <t xml:space="preserve">Определить в чем разница:</t>
  </si>
  <si>
    <t xml:space="preserve">Tax Amount &amp; shipping Tax Amount &amp; shipping Tax Refunded &amp; Tax Canceled &amp; Tax Invoced ?</t>
  </si>
  <si>
    <t xml:space="preserve">base Tax Amount diff base shipping Tax Amount &amp; base shipping Tax Refunded &amp; base Tax Canceled &amp; base Tax Invoced?</t>
  </si>
  <si>
    <t xml:space="preserve">Tax (как работают, как настравиваются)</t>
  </si>
  <si>
    <t xml:space="preserve">Invoice</t>
  </si>
  <si>
    <t xml:space="preserve">Создать два инвойса из заказа программно. У одного из инвойсов изменить tax.</t>
  </si>
  <si>
    <t xml:space="preserve">Shipping (создание, работа с фиксированной ценой, с пуктами доставки )</t>
  </si>
  <si>
    <t xml:space="preserve">Cоздать метод доставки с фиксированной ценой. </t>
  </si>
  <si>
    <t xml:space="preserve">Payment (создание)</t>
  </si>
  <si>
    <t xml:space="preserve">- offline</t>
  </si>
  <si>
    <t xml:space="preserve">- gateway(online) - необходимо знать как работают :</t>
  </si>
  <si>
    <t xml:space="preserve">--paypall</t>
  </si>
  <si>
    <t xml:space="preserve">--cc</t>
  </si>
  <si>
    <t xml:space="preserve">--authorize</t>
  </si>
  <si>
    <t xml:space="preserve">Общие вопросы для всех методов оплаты:</t>
  </si>
  <si>
    <t xml:space="preserve">Что является идентификатором подключения?</t>
  </si>
  <si>
    <t xml:space="preserve">Процесс работы каждого из платежных методов?</t>
  </si>
  <si>
    <t xml:space="preserve">Можно ли снять деньги с карточки клиента, если да, то как без ввода данных по карте?</t>
  </si>
  <si>
    <t xml:space="preserve">Задание :</t>
  </si>
  <si>
    <t xml:space="preserve">I. Создать кастомный платежный метод:</t>
  </si>
  <si>
    <t xml:space="preserve">II. Обрисовать схематически работу одного из описанных выше платежных методов.</t>
  </si>
  <si>
    <t xml:space="preserve">Aнкорные категории (layer navigation, anchor category)</t>
  </si>
  <si>
    <t xml:space="preserve">- Global Layered Navigation</t>
  </si>
  <si>
    <t xml:space="preserve">- Category Layered Navigation</t>
  </si>
  <si>
    <t xml:space="preserve">- Attribute Layered Navigation</t>
  </si>
  <si>
    <t xml:space="preserve">Общие вопросы: </t>
  </si>
  <si>
    <t xml:space="preserve">Как добавить атрибут в Layered Navigation?</t>
  </si>
  <si>
    <t xml:space="preserve">Как отобразить Layered Navigation?</t>
  </si>
  <si>
    <t xml:space="preserve">Как добавить кастомный элемент Layered Navigation со своей логикой?</t>
  </si>
  <si>
    <t xml:space="preserve">Индексация</t>
  </si>
  <si>
    <t xml:space="preserve">- Product Attributes</t>
  </si>
  <si>
    <t xml:space="preserve">- Product Prices</t>
  </si>
  <si>
    <t xml:space="preserve">- Catalog URL Rewrites</t>
  </si>
  <si>
    <t xml:space="preserve">- Product Flat Data</t>
  </si>
  <si>
    <t xml:space="preserve">- Category Flat Data</t>
  </si>
  <si>
    <t xml:space="preserve">- Category Products</t>
  </si>
  <si>
    <t xml:space="preserve">- Catalog Search Index</t>
  </si>
  <si>
    <t xml:space="preserve">- Stock Status</t>
  </si>
  <si>
    <t xml:space="preserve">- Tag Aggregation Data</t>
  </si>
  <si>
    <t xml:space="preserve">Какие есть параметры настройки обновления index-ера, когда какой из параметров срабатывает?</t>
  </si>
  <si>
    <t xml:space="preserve">Как создать кастомный индексер?</t>
  </si>
  <si>
    <t xml:space="preserve">Когда каждый из индексеров понимает что он устарел?</t>
  </si>
  <si>
    <t xml:space="preserve">Что такое статус в индекс менеджере?</t>
  </si>
  <si>
    <t xml:space="preserve">За что отвечает Update required?</t>
  </si>
  <si>
    <t xml:space="preserve">Сron</t>
  </si>
  <si>
    <t xml:space="preserve">Setting Up Magento’s Cron Job</t>
  </si>
  <si>
    <t xml:space="preserve">Testing The Magento Cron Jobs</t>
  </si>
  <si>
    <t xml:space="preserve">Magento Cron Jobs &amp; Custom Modules</t>
  </si>
  <si>
    <t xml:space="preserve">What is Cron?</t>
  </si>
  <si>
    <t xml:space="preserve">Where is Cron Used in Magento?</t>
  </si>
  <si>
    <t xml:space="preserve">Does Magento Need Cron?</t>
  </si>
  <si>
    <t xml:space="preserve">Сreate / rewrite router processing</t>
  </si>
  <si>
    <t xml:space="preserve">Сustom DB-queries. Magento PDO</t>
  </si>
  <si>
    <t xml:space="preserve">- Create Database Connections</t>
  </si>
  <si>
    <t xml:space="preserve">- Custom Insert Query</t>
  </si>
  <si>
    <t xml:space="preserve">- Custom Select Query</t>
  </si>
  <si>
    <t xml:space="preserve">- Custom Truncate a Table Query</t>
  </si>
  <si>
    <t xml:space="preserve">- Custom Update Query</t>
  </si>
  <si>
    <t xml:space="preserve">- Custom Delete Query</t>
  </si>
  <si>
    <t xml:space="preserve">Ценообразование :</t>
  </si>
  <si>
    <t xml:space="preserve">- Ценовые модели типов продуктов</t>
  </si>
  <si>
    <t xml:space="preserve">- "Тотал" модели. Создание собственной тотал модели.</t>
  </si>
  <si>
    <t xml:space="preserve">- Catalog Price Rule Information</t>
  </si>
  <si>
    <t xml:space="preserve">- Catalog Price Rule Conditions</t>
  </si>
  <si>
    <t xml:space="preserve">- Catalog Price Rule Actions</t>
  </si>
  <si>
    <t xml:space="preserve">- Tier price</t>
  </si>
  <si>
    <t xml:space="preserve">- Groupe price</t>
  </si>
  <si>
    <t xml:space="preserve">- Discount :</t>
  </si>
  <si>
    <t xml:space="preserve">-- Shopping Cart Price Rule Information</t>
  </si>
  <si>
    <t xml:space="preserve">-- Shopping Cart Price Rule Conditions</t>
  </si>
  <si>
    <t xml:space="preserve">-- Shopping Cart Price Rule Actions</t>
  </si>
  <si>
    <t xml:space="preserve">-- Shopping Cart Price Rule Labels</t>
  </si>
  <si>
    <t xml:space="preserve">-- Manage Coupon Codes</t>
  </si>
  <si>
    <t xml:space="preserve">Общие вопросы к Discount: </t>
  </si>
  <si>
    <t xml:space="preserve">На какие сущности накладывается дисконт ?</t>
  </si>
  <si>
    <t xml:space="preserve">Сколько видов дисконта есть?</t>
  </si>
  <si>
    <t xml:space="preserve">Приоритеты их назначения?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</si>
</sst>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u val="single"/>
      <sz val="11"/>
      <color rgb="FF1155CC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sz val="11"/>
      <name val="Cambria"/>
      <family val="1"/>
      <charset val="1"/>
    </font>
    <font>
      <sz val="11"/>
      <color rgb="FF0000FF"/>
      <name val="Arial"/>
      <family val="2"/>
      <charset val="1"/>
    </font>
    <font>
      <b val="true"/>
      <sz val="11"/>
      <name val="Cambria"/>
      <family val="1"/>
      <charset val="1"/>
    </font>
    <font>
      <sz val="12"/>
      <name val="Cambria"/>
      <family val="1"/>
      <charset val="1"/>
    </font>
    <font>
      <sz val="11"/>
      <color rgb="FF0000FF"/>
      <name val="Cambria"/>
      <family val="1"/>
      <charset val="1"/>
    </font>
    <font>
      <b val="true"/>
      <sz val="12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4"/>
      <color rgb="FFFF0000"/>
      <name val="Cambria"/>
      <family val="1"/>
      <charset val="1"/>
    </font>
    <font>
      <b val="true"/>
      <sz val="18"/>
      <color rgb="FFFF0000"/>
      <name val="Cambria"/>
      <family val="1"/>
      <charset val="1"/>
    </font>
    <font>
      <i val="true"/>
      <sz val="11"/>
      <name val="Arial"/>
      <family val="2"/>
      <charset val="1"/>
    </font>
    <font>
      <i val="true"/>
      <u val="single"/>
      <sz val="11"/>
      <name val="Arial"/>
      <family val="2"/>
      <charset val="1"/>
    </font>
    <font>
      <sz val="11"/>
      <color rgb="FF333333"/>
      <name val="Arial"/>
      <family val="2"/>
      <charset val="1"/>
    </font>
    <font>
      <b val="true"/>
      <i val="true"/>
      <sz val="1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4A86E8"/>
        <bgColor rgb="FF666699"/>
      </patternFill>
    </fill>
    <fill>
      <patternFill patternType="solid">
        <fgColor rgb="FFF3F3F3"/>
        <bgColor rgb="FFEFEFEF"/>
      </patternFill>
    </fill>
    <fill>
      <patternFill patternType="solid">
        <fgColor rgb="FFEFEFEF"/>
        <bgColor rgb="FFF3F3F3"/>
      </patternFill>
    </fill>
    <fill>
      <patternFill patternType="solid">
        <fgColor rgb="FFF4CCCC"/>
        <bgColor rgb="FFFCE5CD"/>
      </patternFill>
    </fill>
    <fill>
      <patternFill patternType="solid">
        <fgColor rgb="FFFCE5CD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2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1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4" fillId="5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2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FEFE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5CD"/>
      <rgbColor rgb="FF99CCFF"/>
      <rgbColor rgb="FFFF99CC"/>
      <rgbColor rgb="FFCC99FF"/>
      <rgbColor rgb="FFF4CCCC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eaksidea.com/php_and_somethings/" TargetMode="External"/><Relationship Id="rId2" Type="http://schemas.openxmlformats.org/officeDocument/2006/relationships/hyperlink" Target="https://habrahabr.ru/post/312322/" TargetMode="External"/><Relationship Id="rId3" Type="http://schemas.openxmlformats.org/officeDocument/2006/relationships/hyperlink" Target="https://habrahabr.ru/post/180555/" TargetMode="External"/><Relationship Id="rId4" Type="http://schemas.openxmlformats.org/officeDocument/2006/relationships/hyperlink" Target="http://inchoo.net/magento/magento-grid-serializer-ajax-grids/" TargetMode="External"/><Relationship Id="rId5" Type="http://schemas.openxmlformats.org/officeDocument/2006/relationships/hyperlink" Target="http://magebase.com/magento-tutorials/understanding-the-grid-serializer-block/" TargetMode="External"/><Relationship Id="rId6" Type="http://schemas.openxmlformats.org/officeDocument/2006/relationships/hyperlink" Target="http://devdocs.magento.com/guides/m1x/magefordev/mage-for-dev-5.html" TargetMode="External"/><Relationship Id="rId7" Type="http://schemas.openxmlformats.org/officeDocument/2006/relationships/hyperlink" Target="http://devdocs.magento.com/guides/m1x/magefordev/mage-for-dev-7.html" TargetMode="External"/><Relationship Id="rId8" Type="http://schemas.openxmlformats.org/officeDocument/2006/relationships/hyperlink" Target="http://inchoo.net/magento/creating-a-new-magento-them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0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0" activeCellId="0" sqref="B40"/>
    </sheetView>
  </sheetViews>
  <sheetFormatPr defaultRowHeight="15.75"/>
  <cols>
    <col collapsed="false" hidden="false" max="1" min="1" style="0" width="13.9030612244898"/>
    <col collapsed="false" hidden="false" max="2" min="2" style="0" width="83.2908163265306"/>
    <col collapsed="false" hidden="false" max="3" min="3" style="0" width="13.9030612244898"/>
    <col collapsed="false" hidden="false" max="4" min="4" style="0" width="141.469387755102"/>
    <col collapsed="false" hidden="false" max="1025" min="5" style="0" width="13.9030612244898"/>
  </cols>
  <sheetData>
    <row r="1" customFormat="false" ht="15.75" hidden="false" customHeight="false" outlineLevel="0" collapsed="false">
      <c r="A1" s="1"/>
      <c r="B1" s="2" t="s">
        <v>0</v>
      </c>
      <c r="C1" s="3" t="s">
        <v>1</v>
      </c>
      <c r="D1" s="1"/>
    </row>
    <row r="2" customFormat="false" ht="15.75" hidden="false" customHeight="false" outlineLevel="0" collapsed="false">
      <c r="A2" s="4" t="n">
        <v>1</v>
      </c>
      <c r="B2" s="5" t="s">
        <v>2</v>
      </c>
      <c r="C2" s="6" t="n">
        <v>16</v>
      </c>
      <c r="D2" s="7" t="str">
        <f aca="false">HYPERLINK("http://tutorialmagento.com/magento-design-patterns","Перечень паттернов")</f>
        <v>Перечень паттернов</v>
      </c>
    </row>
    <row r="3" customFormat="false" ht="15.75" hidden="false" customHeight="false" outlineLevel="0" collapsed="false">
      <c r="A3" s="8" t="n">
        <v>3</v>
      </c>
      <c r="B3" s="9" t="s">
        <v>3</v>
      </c>
      <c r="C3" s="10"/>
      <c r="D3" s="11" t="str">
        <f aca="false">HYPERLINK("https://habrahabr.ru/post/180555/","Пошаговое создание модулей")</f>
        <v>Пошаговое создание модулей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4.15" hidden="false" customHeight="false" outlineLevel="0" collapsed="false">
      <c r="A4" s="4"/>
      <c r="B4" s="13" t="s">
        <v>4</v>
      </c>
      <c r="C4" s="14" t="n">
        <v>8</v>
      </c>
      <c r="D4" s="15" t="s">
        <v>5</v>
      </c>
    </row>
    <row r="5" customFormat="false" ht="14.2" hidden="false" customHeight="false" outlineLevel="0" collapsed="false">
      <c r="A5" s="4"/>
      <c r="B5" s="13" t="s">
        <v>6</v>
      </c>
      <c r="C5" s="14"/>
      <c r="D5" s="16" t="s">
        <v>7</v>
      </c>
    </row>
    <row r="6" customFormat="false" ht="14.2" hidden="false" customHeight="false" outlineLevel="0" collapsed="false">
      <c r="A6" s="4"/>
      <c r="B6" s="13" t="s">
        <v>8</v>
      </c>
      <c r="C6" s="14"/>
      <c r="D6" s="16" t="s">
        <v>9</v>
      </c>
    </row>
    <row r="7" customFormat="false" ht="14.15" hidden="false" customHeight="false" outlineLevel="0" collapsed="false">
      <c r="A7" s="4"/>
      <c r="B7" s="13" t="s">
        <v>10</v>
      </c>
      <c r="C7" s="14"/>
      <c r="D7" s="16" t="s">
        <v>11</v>
      </c>
    </row>
    <row r="8" customFormat="false" ht="26.85" hidden="false" customHeight="false" outlineLevel="0" collapsed="false">
      <c r="A8" s="4"/>
      <c r="B8" s="13" t="s">
        <v>12</v>
      </c>
      <c r="C8" s="14"/>
      <c r="D8" s="15" t="s">
        <v>13</v>
      </c>
    </row>
    <row r="9" customFormat="false" ht="26.85" hidden="false" customHeight="false" outlineLevel="0" collapsed="false">
      <c r="A9" s="4"/>
      <c r="B9" s="13" t="s">
        <v>14</v>
      </c>
      <c r="C9" s="14"/>
      <c r="D9" s="15" t="s">
        <v>15</v>
      </c>
    </row>
    <row r="10" customFormat="false" ht="26.95" hidden="false" customHeight="false" outlineLevel="0" collapsed="false">
      <c r="A10" s="4"/>
      <c r="B10" s="13" t="s">
        <v>16</v>
      </c>
      <c r="C10" s="14"/>
      <c r="D10" s="16" t="s">
        <v>17</v>
      </c>
    </row>
    <row r="11" customFormat="false" ht="15" hidden="false" customHeight="false" outlineLevel="0" collapsed="false">
      <c r="A11" s="17" t="n">
        <v>4</v>
      </c>
      <c r="B11" s="18" t="s">
        <v>18</v>
      </c>
      <c r="C11" s="19" t="n">
        <v>4</v>
      </c>
      <c r="D11" s="20" t="s">
        <v>19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5" hidden="false" customHeight="false" outlineLevel="0" collapsed="false">
      <c r="A12" s="17" t="n">
        <v>5</v>
      </c>
      <c r="B12" s="18" t="s">
        <v>20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5.75" hidden="false" customHeight="false" outlineLevel="0" collapsed="false">
      <c r="A13" s="21"/>
      <c r="B13" s="22" t="s">
        <v>21</v>
      </c>
      <c r="C13" s="23" t="n">
        <v>6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.75" hidden="false" customHeight="false" outlineLevel="0" collapsed="false">
      <c r="A14" s="21"/>
      <c r="B14" s="22" t="s">
        <v>22</v>
      </c>
      <c r="C14" s="23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.75" hidden="false" customHeight="false" outlineLevel="0" collapsed="false">
      <c r="A15" s="17" t="n">
        <v>6</v>
      </c>
      <c r="B15" s="17" t="s">
        <v>23</v>
      </c>
      <c r="C15" s="24"/>
      <c r="D15" s="25" t="s">
        <v>24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customFormat="false" ht="15.75" hidden="false" customHeight="false" outlineLevel="0" collapsed="false">
      <c r="A16" s="27"/>
      <c r="B16" s="22" t="s">
        <v>25</v>
      </c>
      <c r="C16" s="23" t="n">
        <v>16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customFormat="false" ht="15.75" hidden="false" customHeight="false" outlineLevel="0" collapsed="false">
      <c r="A17" s="27"/>
      <c r="B17" s="22" t="s">
        <v>26</v>
      </c>
      <c r="C17" s="23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customFormat="false" ht="15.75" hidden="false" customHeight="false" outlineLevel="0" collapsed="false">
      <c r="A18" s="27"/>
      <c r="B18" s="22" t="s">
        <v>27</v>
      </c>
      <c r="C18" s="23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customFormat="false" ht="15.75" hidden="false" customHeight="false" outlineLevel="0" collapsed="false">
      <c r="A19" s="27"/>
      <c r="B19" s="22" t="s">
        <v>28</v>
      </c>
      <c r="C19" s="23"/>
      <c r="D19" s="29" t="s">
        <v>29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customFormat="false" ht="15.75" hidden="false" customHeight="false" outlineLevel="0" collapsed="false">
      <c r="A20" s="17" t="n">
        <v>7</v>
      </c>
      <c r="B20" s="17" t="s">
        <v>30</v>
      </c>
      <c r="C20" s="24"/>
      <c r="D20" s="25" t="s">
        <v>31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customFormat="false" ht="15.75" hidden="false" customHeight="false" outlineLevel="0" collapsed="false">
      <c r="B21" s="22" t="s">
        <v>32</v>
      </c>
      <c r="C21" s="23" t="n">
        <v>8</v>
      </c>
    </row>
    <row r="22" customFormat="false" ht="15.75" hidden="false" customHeight="false" outlineLevel="0" collapsed="false">
      <c r="B22" s="22" t="s">
        <v>33</v>
      </c>
      <c r="C22" s="23"/>
    </row>
    <row r="23" customFormat="false" ht="15.75" hidden="false" customHeight="false" outlineLevel="0" collapsed="false">
      <c r="B23" s="22" t="s">
        <v>34</v>
      </c>
      <c r="C23" s="23"/>
    </row>
    <row r="24" customFormat="false" ht="15.75" hidden="false" customHeight="false" outlineLevel="0" collapsed="false">
      <c r="A24" s="17" t="n">
        <v>7.1</v>
      </c>
      <c r="B24" s="17" t="s">
        <v>35</v>
      </c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5.75" hidden="false" customHeight="false" outlineLevel="0" collapsed="false">
      <c r="A25" s="27"/>
      <c r="B25" s="22" t="s">
        <v>36</v>
      </c>
      <c r="C25" s="23" t="n">
        <v>16</v>
      </c>
    </row>
    <row r="26" customFormat="false" ht="15.75" hidden="false" customHeight="false" outlineLevel="0" collapsed="false">
      <c r="A26" s="27"/>
      <c r="B26" s="22" t="s">
        <v>37</v>
      </c>
      <c r="C26" s="23"/>
    </row>
    <row r="27" customFormat="false" ht="15.75" hidden="false" customHeight="false" outlineLevel="0" collapsed="false">
      <c r="A27" s="27"/>
      <c r="B27" s="22" t="s">
        <v>38</v>
      </c>
      <c r="C27" s="23"/>
    </row>
    <row r="28" customFormat="false" ht="15.75" hidden="false" customHeight="false" outlineLevel="0" collapsed="false">
      <c r="A28" s="27"/>
      <c r="B28" s="22" t="s">
        <v>39</v>
      </c>
      <c r="C28" s="23"/>
    </row>
    <row r="29" customFormat="false" ht="15.75" hidden="false" customHeight="false" outlineLevel="0" collapsed="false">
      <c r="A29" s="27"/>
      <c r="B29" s="22" t="s">
        <v>40</v>
      </c>
      <c r="C29" s="23"/>
    </row>
    <row r="30" customFormat="false" ht="15.75" hidden="false" customHeight="false" outlineLevel="0" collapsed="false">
      <c r="A30" s="27"/>
      <c r="B30" s="22" t="s">
        <v>41</v>
      </c>
      <c r="C30" s="23"/>
    </row>
    <row r="31" customFormat="false" ht="15.75" hidden="false" customHeight="false" outlineLevel="0" collapsed="false">
      <c r="A31" s="30" t="n">
        <v>8</v>
      </c>
      <c r="B31" s="31" t="s">
        <v>42</v>
      </c>
      <c r="C31" s="32" t="n">
        <v>8</v>
      </c>
      <c r="D31" s="33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5.75" hidden="false" customHeight="false" outlineLevel="0" collapsed="false">
      <c r="A32" s="30" t="n">
        <v>9</v>
      </c>
      <c r="B32" s="34" t="s">
        <v>43</v>
      </c>
      <c r="C32" s="32"/>
      <c r="D32" s="33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5.75" hidden="false" customHeight="false" outlineLevel="0" collapsed="false">
      <c r="A33" s="1"/>
      <c r="B33" s="13" t="s">
        <v>44</v>
      </c>
      <c r="C33" s="35" t="n">
        <v>16</v>
      </c>
      <c r="D33" s="15"/>
    </row>
    <row r="34" customFormat="false" ht="15.75" hidden="false" customHeight="false" outlineLevel="0" collapsed="false">
      <c r="A34" s="15"/>
      <c r="B34" s="15" t="s">
        <v>45</v>
      </c>
      <c r="C34" s="35"/>
      <c r="D34" s="15"/>
    </row>
    <row r="35" customFormat="false" ht="15.75" hidden="false" customHeight="false" outlineLevel="0" collapsed="false">
      <c r="A35" s="15"/>
      <c r="B35" s="15" t="s">
        <v>46</v>
      </c>
      <c r="C35" s="35"/>
      <c r="D35" s="15"/>
    </row>
    <row r="36" customFormat="false" ht="15.75" hidden="false" customHeight="false" outlineLevel="0" collapsed="false">
      <c r="B36" s="36" t="s">
        <v>47</v>
      </c>
      <c r="C36" s="35"/>
    </row>
    <row r="37" customFormat="false" ht="15.75" hidden="false" customHeight="false" outlineLevel="0" collapsed="false">
      <c r="A37" s="30" t="n">
        <v>10</v>
      </c>
      <c r="B37" s="34" t="s">
        <v>48</v>
      </c>
      <c r="C37" s="32" t="n">
        <v>6</v>
      </c>
      <c r="D37" s="33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5.75" hidden="false" customHeight="false" outlineLevel="0" collapsed="false">
      <c r="A38" s="17" t="n">
        <v>11</v>
      </c>
      <c r="B38" s="18" t="s">
        <v>49</v>
      </c>
      <c r="C38" s="19"/>
      <c r="D38" s="25" t="str">
        <f aca="false">HYPERLINK("https://habrahabr.ru/post/180555/","Пошаговое создание модулей")</f>
        <v>Пошаговое создание модулей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5.75" hidden="false" customHeight="false" outlineLevel="0" collapsed="false">
      <c r="A39" s="21"/>
      <c r="B39" s="22" t="s">
        <v>50</v>
      </c>
      <c r="C39" s="37" t="n">
        <v>16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.75" hidden="false" customHeight="false" outlineLevel="0" collapsed="false">
      <c r="A40" s="21"/>
      <c r="B40" s="22" t="s">
        <v>51</v>
      </c>
      <c r="C40" s="3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.75" hidden="false" customHeight="false" outlineLevel="0" collapsed="false">
      <c r="A41" s="21"/>
      <c r="B41" s="22" t="s">
        <v>52</v>
      </c>
      <c r="C41" s="37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.75" hidden="false" customHeight="false" outlineLevel="0" collapsed="false">
      <c r="A42" s="21"/>
      <c r="B42" s="38" t="s">
        <v>53</v>
      </c>
      <c r="C42" s="37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.75" hidden="false" customHeight="false" outlineLevel="0" collapsed="false">
      <c r="A43" s="39" t="n">
        <v>12</v>
      </c>
      <c r="B43" s="40" t="s">
        <v>54</v>
      </c>
      <c r="C43" s="41" t="n">
        <v>40</v>
      </c>
      <c r="D43" s="42" t="s">
        <v>55</v>
      </c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customFormat="false" ht="15.75" hidden="false" customHeight="false" outlineLevel="0" collapsed="false">
      <c r="B44" s="44"/>
      <c r="C44" s="45"/>
    </row>
    <row r="45" customFormat="false" ht="15.75" hidden="false" customHeight="false" outlineLevel="0" collapsed="false">
      <c r="B45" s="44" t="s">
        <v>56</v>
      </c>
      <c r="C45" s="45"/>
      <c r="D45" s="46" t="s">
        <v>57</v>
      </c>
    </row>
    <row r="46" customFormat="false" ht="15" hidden="false" customHeight="false" outlineLevel="0" collapsed="false">
      <c r="A46" s="30" t="n">
        <v>13</v>
      </c>
      <c r="B46" s="31" t="s">
        <v>58</v>
      </c>
      <c r="C46" s="32"/>
      <c r="D46" s="33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5.75" hidden="false" customHeight="false" outlineLevel="0" collapsed="false">
      <c r="A47" s="1"/>
      <c r="B47" s="5" t="s">
        <v>59</v>
      </c>
      <c r="C47" s="47"/>
      <c r="D47" s="15"/>
    </row>
    <row r="48" customFormat="false" ht="15.75" hidden="false" customHeight="false" outlineLevel="0" collapsed="false">
      <c r="A48" s="1"/>
      <c r="B48" s="15" t="s">
        <v>60</v>
      </c>
      <c r="C48" s="47" t="n">
        <v>3</v>
      </c>
      <c r="D48" s="15"/>
    </row>
    <row r="49" customFormat="false" ht="15.75" hidden="false" customHeight="false" outlineLevel="0" collapsed="false">
      <c r="A49" s="1"/>
      <c r="B49" s="48" t="s">
        <v>61</v>
      </c>
      <c r="C49" s="47"/>
      <c r="D49" s="15"/>
    </row>
    <row r="50" customFormat="false" ht="15.75" hidden="false" customHeight="false" outlineLevel="0" collapsed="false">
      <c r="A50" s="1"/>
      <c r="B50" s="48" t="s">
        <v>62</v>
      </c>
      <c r="C50" s="47"/>
      <c r="D50" s="15"/>
    </row>
    <row r="51" customFormat="false" ht="15.75" hidden="false" customHeight="false" outlineLevel="0" collapsed="false">
      <c r="A51" s="1"/>
      <c r="B51" s="49" t="str">
        <f aca="false">HYPERLINK("https://docs.google.com/document/d/1-IKZe5meDfAHDC_jheegyI7Plbby9KKRa8sOTsrrr2c/edit#bookmark=id.nusx5vyvjyid","Задача: программно создание заказа. ")</f>
        <v>Задача: программно создание заказа.</v>
      </c>
      <c r="C51" s="47" t="n">
        <v>10</v>
      </c>
      <c r="D51" s="15"/>
    </row>
    <row r="52" customFormat="false" ht="15.75" hidden="false" customHeight="false" outlineLevel="0" collapsed="false">
      <c r="A52" s="30" t="n">
        <v>14</v>
      </c>
      <c r="B52" s="34" t="s">
        <v>63</v>
      </c>
      <c r="C52" s="32" t="n">
        <v>14</v>
      </c>
      <c r="D52" s="50" t="str">
        <f aca="false">HYPERLINK("http://www.hostknox.com/tutorials/magento/system-configuration-inventory-settings","Magento System Inventory Settings Tutorial")</f>
        <v>Magento System Inventory Settings Tutorial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5.75" hidden="false" customHeight="false" outlineLevel="0" collapsed="false">
      <c r="A53" s="1"/>
      <c r="B53" s="51" t="s">
        <v>64</v>
      </c>
      <c r="C53" s="47"/>
      <c r="D53" s="15"/>
    </row>
    <row r="54" customFormat="false" ht="15.75" hidden="false" customHeight="false" outlineLevel="0" collapsed="false">
      <c r="A54" s="1"/>
      <c r="B54" s="51" t="s">
        <v>65</v>
      </c>
      <c r="C54" s="47"/>
      <c r="D54" s="15"/>
    </row>
    <row r="55" customFormat="false" ht="15.75" hidden="false" customHeight="false" outlineLevel="0" collapsed="false">
      <c r="A55" s="1"/>
      <c r="B55" s="52" t="s">
        <v>66</v>
      </c>
      <c r="C55" s="47"/>
      <c r="D55" s="15"/>
    </row>
    <row r="56" customFormat="false" ht="15.75" hidden="false" customHeight="false" outlineLevel="0" collapsed="false">
      <c r="A56" s="1"/>
      <c r="B56" s="51" t="s">
        <v>67</v>
      </c>
      <c r="C56" s="47"/>
      <c r="D56" s="15"/>
    </row>
    <row r="57" customFormat="false" ht="15.75" hidden="false" customHeight="false" outlineLevel="0" collapsed="false">
      <c r="A57" s="1"/>
      <c r="B57" s="51" t="s">
        <v>68</v>
      </c>
      <c r="C57" s="47"/>
      <c r="D57" s="15"/>
    </row>
    <row r="58" customFormat="false" ht="15.75" hidden="false" customHeight="false" outlineLevel="0" collapsed="false">
      <c r="A58" s="1"/>
      <c r="B58" s="53" t="s">
        <v>69</v>
      </c>
      <c r="C58" s="47"/>
      <c r="D58" s="15"/>
    </row>
    <row r="59" customFormat="false" ht="15.75" hidden="false" customHeight="false" outlineLevel="0" collapsed="false">
      <c r="A59" s="1"/>
      <c r="B59" s="52" t="s">
        <v>70</v>
      </c>
      <c r="C59" s="47"/>
      <c r="D59" s="15"/>
    </row>
    <row r="60" customFormat="false" ht="15.75" hidden="false" customHeight="false" outlineLevel="0" collapsed="false">
      <c r="A60" s="1"/>
      <c r="B60" s="52" t="s">
        <v>71</v>
      </c>
      <c r="C60" s="47"/>
      <c r="D60" s="15"/>
    </row>
    <row r="61" customFormat="false" ht="15.75" hidden="false" customHeight="false" outlineLevel="0" collapsed="false">
      <c r="A61" s="30" t="n">
        <v>15</v>
      </c>
      <c r="B61" s="31" t="s">
        <v>72</v>
      </c>
      <c r="C61" s="32" t="n">
        <v>8</v>
      </c>
      <c r="D61" s="50" t="str">
        <f aca="false">HYPERLINK("http://www.hostknox.com/tutorials/magento/managing-taxes","Magento Taxes Tutorial")</f>
        <v>Magento Taxes Tutorial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5.75" hidden="false" customHeight="false" outlineLevel="0" collapsed="false">
      <c r="A62" s="30" t="n">
        <v>16</v>
      </c>
      <c r="B62" s="34" t="s">
        <v>73</v>
      </c>
      <c r="C62" s="32" t="n">
        <v>8</v>
      </c>
      <c r="D62" s="33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5.75" hidden="false" customHeight="false" outlineLevel="0" collapsed="false">
      <c r="A63" s="1"/>
      <c r="B63" s="52" t="s">
        <v>74</v>
      </c>
      <c r="C63" s="47"/>
      <c r="D63" s="15"/>
    </row>
    <row r="64" customFormat="false" ht="15.75" hidden="false" customHeight="false" outlineLevel="0" collapsed="false">
      <c r="A64" s="54" t="n">
        <v>17</v>
      </c>
      <c r="B64" s="51" t="s">
        <v>75</v>
      </c>
      <c r="C64" s="55" t="n">
        <v>16</v>
      </c>
      <c r="D64" s="15"/>
    </row>
    <row r="65" customFormat="false" ht="15.75" hidden="false" customHeight="false" outlineLevel="0" collapsed="false">
      <c r="A65" s="1"/>
      <c r="B65" s="56" t="s">
        <v>76</v>
      </c>
      <c r="C65" s="55"/>
      <c r="D65" s="15"/>
    </row>
    <row r="66" customFormat="false" ht="15.75" hidden="false" customHeight="false" outlineLevel="0" collapsed="false">
      <c r="A66" s="54" t="n">
        <v>18</v>
      </c>
      <c r="B66" s="51" t="s">
        <v>77</v>
      </c>
      <c r="C66" s="55" t="n">
        <v>28</v>
      </c>
      <c r="D66" s="15"/>
    </row>
    <row r="67" customFormat="false" ht="15.75" hidden="false" customHeight="false" outlineLevel="0" collapsed="false">
      <c r="A67" s="1"/>
      <c r="B67" s="5" t="s">
        <v>78</v>
      </c>
      <c r="C67" s="55"/>
      <c r="D67" s="15"/>
    </row>
    <row r="68" customFormat="false" ht="15.75" hidden="false" customHeight="false" outlineLevel="0" collapsed="false">
      <c r="A68" s="1"/>
      <c r="B68" s="5" t="s">
        <v>79</v>
      </c>
      <c r="C68" s="55"/>
      <c r="D68" s="15"/>
    </row>
    <row r="69" customFormat="false" ht="15.75" hidden="false" customHeight="false" outlineLevel="0" collapsed="false">
      <c r="A69" s="1"/>
      <c r="B69" s="51" t="s">
        <v>80</v>
      </c>
      <c r="C69" s="55"/>
      <c r="D69" s="15"/>
    </row>
    <row r="70" customFormat="false" ht="15.75" hidden="false" customHeight="false" outlineLevel="0" collapsed="false">
      <c r="A70" s="1"/>
      <c r="B70" s="51" t="s">
        <v>81</v>
      </c>
      <c r="C70" s="55"/>
      <c r="D70" s="15"/>
    </row>
    <row r="71" customFormat="false" ht="15.75" hidden="false" customHeight="false" outlineLevel="0" collapsed="false">
      <c r="A71" s="1"/>
      <c r="B71" s="51" t="s">
        <v>82</v>
      </c>
      <c r="C71" s="55"/>
      <c r="D71" s="15"/>
    </row>
    <row r="72" customFormat="false" ht="15.75" hidden="false" customHeight="false" outlineLevel="0" collapsed="false">
      <c r="A72" s="1"/>
      <c r="B72" s="53" t="s">
        <v>83</v>
      </c>
      <c r="C72" s="55"/>
      <c r="D72" s="15"/>
    </row>
    <row r="73" customFormat="false" ht="15.75" hidden="false" customHeight="false" outlineLevel="0" collapsed="false">
      <c r="A73" s="1"/>
      <c r="B73" s="52" t="s">
        <v>84</v>
      </c>
      <c r="C73" s="55"/>
      <c r="D73" s="15"/>
    </row>
    <row r="74" customFormat="false" ht="15.75" hidden="false" customHeight="false" outlineLevel="0" collapsed="false">
      <c r="A74" s="1"/>
      <c r="B74" s="52" t="s">
        <v>85</v>
      </c>
      <c r="C74" s="55"/>
      <c r="D74" s="15"/>
    </row>
    <row r="75" customFormat="false" ht="15.75" hidden="false" customHeight="false" outlineLevel="0" collapsed="false">
      <c r="A75" s="1"/>
      <c r="B75" s="52" t="s">
        <v>86</v>
      </c>
      <c r="C75" s="55"/>
      <c r="D75" s="15"/>
    </row>
    <row r="76" customFormat="false" ht="15.75" hidden="false" customHeight="false" outlineLevel="0" collapsed="false">
      <c r="A76" s="1"/>
      <c r="B76" s="57" t="s">
        <v>87</v>
      </c>
      <c r="C76" s="55"/>
      <c r="D76" s="15"/>
    </row>
    <row r="77" customFormat="false" ht="15.75" hidden="false" customHeight="false" outlineLevel="0" collapsed="false">
      <c r="A77" s="1"/>
      <c r="B77" s="58" t="s">
        <v>88</v>
      </c>
      <c r="C77" s="55"/>
      <c r="D77" s="15"/>
    </row>
    <row r="78" customFormat="false" ht="15.75" hidden="false" customHeight="false" outlineLevel="0" collapsed="false">
      <c r="A78" s="1"/>
      <c r="B78" s="59" t="str">
        <f aca="false">HYPERLINK("https://docs.google.com/document/d/1-IKZe5meDfAHDC_jheegyI7Plbby9KKRa8sOTsrrr2c/edit#bookmark=id.qdgaucsnx4vl","Задача: создать кастомный платежный метод")</f>
        <v>Задача: создать кастомный платежный метод</v>
      </c>
      <c r="C78" s="55"/>
      <c r="D78" s="15"/>
    </row>
    <row r="79" customFormat="false" ht="15.75" hidden="false" customHeight="false" outlineLevel="0" collapsed="false">
      <c r="A79" s="1"/>
      <c r="B79" s="58" t="s">
        <v>89</v>
      </c>
      <c r="C79" s="55"/>
      <c r="D79" s="15"/>
    </row>
    <row r="80" customFormat="false" ht="15.75" hidden="false" customHeight="false" outlineLevel="0" collapsed="false">
      <c r="A80" s="30" t="n">
        <v>19</v>
      </c>
      <c r="B80" s="31" t="s">
        <v>90</v>
      </c>
      <c r="C80" s="32"/>
      <c r="D80" s="50" t="str">
        <f aca="false">HYPERLINK("http://inchoo.net/magento/layered-navigation-but-not-quite/","Layered navigation, but not quite")</f>
        <v>Layered navigation, but not quite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5.75" hidden="false" customHeight="false" outlineLevel="0" collapsed="false">
      <c r="A81" s="1"/>
      <c r="B81" s="51" t="s">
        <v>91</v>
      </c>
      <c r="C81" s="55" t="n">
        <v>12</v>
      </c>
      <c r="D81" s="15"/>
    </row>
    <row r="82" customFormat="false" ht="15.75" hidden="false" customHeight="false" outlineLevel="0" collapsed="false">
      <c r="A82" s="1"/>
      <c r="B82" s="51" t="s">
        <v>92</v>
      </c>
      <c r="C82" s="55"/>
      <c r="D82" s="15"/>
    </row>
    <row r="83" customFormat="false" ht="15.75" hidden="false" customHeight="false" outlineLevel="0" collapsed="false">
      <c r="A83" s="1"/>
      <c r="B83" s="51" t="s">
        <v>93</v>
      </c>
      <c r="C83" s="55"/>
      <c r="D83" s="15"/>
    </row>
    <row r="84" customFormat="false" ht="15.75" hidden="false" customHeight="false" outlineLevel="0" collapsed="false">
      <c r="A84" s="1"/>
      <c r="B84" s="53" t="s">
        <v>94</v>
      </c>
      <c r="C84" s="55"/>
      <c r="D84" s="15"/>
    </row>
    <row r="85" customFormat="false" ht="15.75" hidden="false" customHeight="false" outlineLevel="0" collapsed="false">
      <c r="A85" s="1"/>
      <c r="B85" s="52" t="s">
        <v>95</v>
      </c>
      <c r="C85" s="55"/>
      <c r="D85" s="15"/>
    </row>
    <row r="86" customFormat="false" ht="15.75" hidden="false" customHeight="false" outlineLevel="0" collapsed="false">
      <c r="A86" s="1"/>
      <c r="B86" s="52" t="s">
        <v>96</v>
      </c>
      <c r="C86" s="55"/>
      <c r="D86" s="15"/>
    </row>
    <row r="87" customFormat="false" ht="15.75" hidden="false" customHeight="false" outlineLevel="0" collapsed="false">
      <c r="A87" s="1"/>
      <c r="B87" s="52" t="s">
        <v>97</v>
      </c>
      <c r="C87" s="55"/>
      <c r="D87" s="15"/>
    </row>
    <row r="88" customFormat="false" ht="15.75" hidden="false" customHeight="false" outlineLevel="0" collapsed="false">
      <c r="A88" s="30" t="n">
        <v>20</v>
      </c>
      <c r="B88" s="34" t="s">
        <v>98</v>
      </c>
      <c r="C88" s="32"/>
      <c r="D88" s="50" t="str">
        <f aca="false">HYPERLINK("http://www.slideshare.net/mageconf/magento-6390129","Индексирование в Magento")</f>
        <v>Индексирование в Magento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5.75" hidden="false" customHeight="false" outlineLevel="0" collapsed="false">
      <c r="A89" s="1"/>
      <c r="B89" s="51" t="s">
        <v>99</v>
      </c>
      <c r="C89" s="14" t="n">
        <v>20</v>
      </c>
      <c r="D89" s="15"/>
    </row>
    <row r="90" customFormat="false" ht="15.75" hidden="false" customHeight="false" outlineLevel="0" collapsed="false">
      <c r="A90" s="1"/>
      <c r="B90" s="51" t="s">
        <v>100</v>
      </c>
      <c r="C90" s="14"/>
      <c r="D90" s="15"/>
    </row>
    <row r="91" customFormat="false" ht="15.75" hidden="false" customHeight="false" outlineLevel="0" collapsed="false">
      <c r="A91" s="1"/>
      <c r="B91" s="51" t="s">
        <v>101</v>
      </c>
      <c r="C91" s="14"/>
      <c r="D91" s="15"/>
    </row>
    <row r="92" customFormat="false" ht="15.75" hidden="false" customHeight="false" outlineLevel="0" collapsed="false">
      <c r="A92" s="1"/>
      <c r="B92" s="51" t="s">
        <v>102</v>
      </c>
      <c r="C92" s="14"/>
      <c r="D92" s="15"/>
    </row>
    <row r="93" customFormat="false" ht="15.75" hidden="false" customHeight="false" outlineLevel="0" collapsed="false">
      <c r="A93" s="1"/>
      <c r="B93" s="51" t="s">
        <v>103</v>
      </c>
      <c r="C93" s="14"/>
      <c r="D93" s="15"/>
    </row>
    <row r="94" customFormat="false" ht="15.75" hidden="false" customHeight="false" outlineLevel="0" collapsed="false">
      <c r="A94" s="1"/>
      <c r="B94" s="51" t="s">
        <v>104</v>
      </c>
      <c r="C94" s="14"/>
      <c r="D94" s="15"/>
    </row>
    <row r="95" customFormat="false" ht="15.75" hidden="false" customHeight="false" outlineLevel="0" collapsed="false">
      <c r="A95" s="1"/>
      <c r="B95" s="51" t="s">
        <v>105</v>
      </c>
      <c r="C95" s="14"/>
      <c r="D95" s="15"/>
    </row>
    <row r="96" customFormat="false" ht="15.75" hidden="false" customHeight="false" outlineLevel="0" collapsed="false">
      <c r="A96" s="1"/>
      <c r="B96" s="51" t="s">
        <v>106</v>
      </c>
      <c r="C96" s="14"/>
      <c r="D96" s="15"/>
    </row>
    <row r="97" customFormat="false" ht="15.75" hidden="false" customHeight="false" outlineLevel="0" collapsed="false">
      <c r="A97" s="1"/>
      <c r="B97" s="51" t="s">
        <v>107</v>
      </c>
      <c r="C97" s="14"/>
      <c r="D97" s="15"/>
    </row>
    <row r="98" customFormat="false" ht="15.75" hidden="false" customHeight="false" outlineLevel="0" collapsed="false">
      <c r="A98" s="1"/>
      <c r="B98" s="53" t="s">
        <v>94</v>
      </c>
      <c r="C98" s="14"/>
      <c r="D98" s="15"/>
    </row>
    <row r="99" customFormat="false" ht="15.75" hidden="false" customHeight="false" outlineLevel="0" collapsed="false">
      <c r="A99" s="1"/>
      <c r="B99" s="52" t="s">
        <v>108</v>
      </c>
      <c r="C99" s="14"/>
      <c r="D99" s="15"/>
    </row>
    <row r="100" customFormat="false" ht="15.75" hidden="false" customHeight="false" outlineLevel="0" collapsed="false">
      <c r="A100" s="1"/>
      <c r="B100" s="52" t="s">
        <v>109</v>
      </c>
      <c r="C100" s="14"/>
      <c r="D100" s="15"/>
    </row>
    <row r="101" customFormat="false" ht="15.75" hidden="false" customHeight="false" outlineLevel="0" collapsed="false">
      <c r="A101" s="1"/>
      <c r="B101" s="52" t="s">
        <v>110</v>
      </c>
      <c r="C101" s="14"/>
      <c r="D101" s="15"/>
    </row>
    <row r="102" customFormat="false" ht="15.75" hidden="false" customHeight="false" outlineLevel="0" collapsed="false">
      <c r="A102" s="1"/>
      <c r="B102" s="52" t="s">
        <v>111</v>
      </c>
      <c r="C102" s="14"/>
      <c r="D102" s="15"/>
    </row>
    <row r="103" customFormat="false" ht="15.75" hidden="false" customHeight="false" outlineLevel="0" collapsed="false">
      <c r="A103" s="1"/>
      <c r="B103" s="52" t="s">
        <v>112</v>
      </c>
      <c r="C103" s="14"/>
      <c r="D103" s="15"/>
    </row>
    <row r="104" customFormat="false" ht="15.75" hidden="false" customHeight="false" outlineLevel="0" collapsed="false">
      <c r="A104" s="1"/>
      <c r="B104" s="57" t="s">
        <v>87</v>
      </c>
      <c r="C104" s="14"/>
      <c r="D104" s="15"/>
    </row>
    <row r="105" customFormat="false" ht="15.75" hidden="false" customHeight="false" outlineLevel="0" collapsed="false">
      <c r="A105" s="1"/>
      <c r="B105" s="60" t="str">
        <f aca="false">HYPERLINK("https://docs.google.com/document/d/1-IKZe5meDfAHDC_jheegyI7Plbby9KKRa8sOTsrrr2c/edit#bookmark=id.c5tc78iz5zsf","Задача: cоздать кастомный индекс и привязать к crud событиям кастомной сущности")</f>
        <v>Задача: cоздать кастомный индекс и привязать к crud событиям кастомной сущности</v>
      </c>
      <c r="C105" s="47" t="n">
        <v>16</v>
      </c>
      <c r="D105" s="15"/>
    </row>
    <row r="106" customFormat="false" ht="15.75" hidden="false" customHeight="false" outlineLevel="0" collapsed="false">
      <c r="A106" s="30" t="n">
        <v>21</v>
      </c>
      <c r="B106" s="31" t="s">
        <v>113</v>
      </c>
      <c r="C106" s="32"/>
      <c r="D106" s="50" t="str">
        <f aca="false">HYPERLINK("http://tutorialmagento.com/how-to-set-up-magento-cron-job","How to set up Magento CRON Job")</f>
        <v>How to set up Magento CRON Job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5.75" hidden="false" customHeight="false" outlineLevel="0" collapsed="false">
      <c r="A107" s="1"/>
      <c r="B107" s="51" t="s">
        <v>114</v>
      </c>
      <c r="C107" s="55" t="n">
        <v>8</v>
      </c>
      <c r="D107" s="15"/>
    </row>
    <row r="108" customFormat="false" ht="15.75" hidden="false" customHeight="false" outlineLevel="0" collapsed="false">
      <c r="A108" s="1"/>
      <c r="B108" s="61" t="s">
        <v>115</v>
      </c>
      <c r="C108" s="55"/>
      <c r="D108" s="15"/>
    </row>
    <row r="109" customFormat="false" ht="15.75" hidden="false" customHeight="false" outlineLevel="0" collapsed="false">
      <c r="A109" s="1"/>
      <c r="B109" s="61" t="s">
        <v>116</v>
      </c>
      <c r="C109" s="55"/>
      <c r="D109" s="15"/>
    </row>
    <row r="110" customFormat="false" ht="15.75" hidden="false" customHeight="false" outlineLevel="0" collapsed="false">
      <c r="A110" s="1"/>
      <c r="B110" s="53" t="s">
        <v>94</v>
      </c>
      <c r="C110" s="55"/>
      <c r="D110" s="15"/>
    </row>
    <row r="111" customFormat="false" ht="15.75" hidden="false" customHeight="false" outlineLevel="0" collapsed="false">
      <c r="A111" s="1"/>
      <c r="B111" s="52" t="s">
        <v>117</v>
      </c>
      <c r="C111" s="55"/>
      <c r="D111" s="15"/>
    </row>
    <row r="112" customFormat="false" ht="15.75" hidden="false" customHeight="false" outlineLevel="0" collapsed="false">
      <c r="A112" s="1"/>
      <c r="B112" s="52" t="s">
        <v>118</v>
      </c>
      <c r="C112" s="55"/>
      <c r="D112" s="15"/>
    </row>
    <row r="113" customFormat="false" ht="15.75" hidden="false" customHeight="false" outlineLevel="0" collapsed="false">
      <c r="A113" s="1"/>
      <c r="B113" s="52" t="s">
        <v>119</v>
      </c>
      <c r="C113" s="55"/>
      <c r="D113" s="15"/>
    </row>
    <row r="114" customFormat="false" ht="15.75" hidden="false" customHeight="false" outlineLevel="0" collapsed="false">
      <c r="A114" s="30" t="n">
        <v>22</v>
      </c>
      <c r="B114" s="34" t="s">
        <v>120</v>
      </c>
      <c r="C114" s="32" t="n">
        <v>4</v>
      </c>
      <c r="D114" s="33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5.75" hidden="false" customHeight="false" outlineLevel="0" collapsed="false">
      <c r="A115" s="62" t="n">
        <v>23</v>
      </c>
      <c r="B115" s="34" t="s">
        <v>121</v>
      </c>
      <c r="C115" s="32"/>
      <c r="D115" s="33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5.75" hidden="false" customHeight="false" outlineLevel="0" collapsed="false">
      <c r="A116" s="1"/>
      <c r="B116" s="51" t="s">
        <v>122</v>
      </c>
      <c r="C116" s="55" t="n">
        <v>10</v>
      </c>
      <c r="D116" s="15"/>
    </row>
    <row r="117" customFormat="false" ht="15.75" hidden="false" customHeight="false" outlineLevel="0" collapsed="false">
      <c r="A117" s="1"/>
      <c r="B117" s="51" t="s">
        <v>123</v>
      </c>
      <c r="C117" s="55"/>
      <c r="D117" s="15"/>
    </row>
    <row r="118" customFormat="false" ht="15.75" hidden="false" customHeight="false" outlineLevel="0" collapsed="false">
      <c r="A118" s="1"/>
      <c r="B118" s="51" t="s">
        <v>124</v>
      </c>
      <c r="C118" s="55"/>
      <c r="D118" s="15"/>
    </row>
    <row r="119" customFormat="false" ht="15.75" hidden="false" customHeight="false" outlineLevel="0" collapsed="false">
      <c r="A119" s="1"/>
      <c r="B119" s="51" t="s">
        <v>125</v>
      </c>
      <c r="C119" s="55"/>
      <c r="D119" s="15"/>
    </row>
    <row r="120" customFormat="false" ht="15.75" hidden="false" customHeight="false" outlineLevel="0" collapsed="false">
      <c r="A120" s="1"/>
      <c r="B120" s="51" t="s">
        <v>126</v>
      </c>
      <c r="C120" s="55"/>
      <c r="D120" s="15"/>
    </row>
    <row r="121" customFormat="false" ht="15.75" hidden="false" customHeight="false" outlineLevel="0" collapsed="false">
      <c r="A121" s="1"/>
      <c r="B121" s="51" t="s">
        <v>127</v>
      </c>
      <c r="C121" s="55"/>
      <c r="D121" s="15"/>
    </row>
    <row r="122" customFormat="false" ht="15.75" hidden="false" customHeight="false" outlineLevel="0" collapsed="false">
      <c r="A122" s="30" t="n">
        <v>24</v>
      </c>
      <c r="B122" s="34" t="s">
        <v>128</v>
      </c>
      <c r="C122" s="32"/>
      <c r="D122" s="50" t="str">
        <f aca="false">HYPERLINK("http://www.hostknox.com/tutorials/magento/catalog-price-rules","Magento Catalog Price Rules and Promotions Tutorial")</f>
        <v>Magento Catalog Price Rules and Promotions Tutorial</v>
      </c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5.75" hidden="false" customHeight="false" outlineLevel="0" collapsed="false">
      <c r="A123" s="1"/>
      <c r="B123" s="51" t="s">
        <v>129</v>
      </c>
      <c r="C123" s="55" t="n">
        <v>50</v>
      </c>
      <c r="D123" s="15"/>
    </row>
    <row r="124" customFormat="false" ht="15.75" hidden="false" customHeight="false" outlineLevel="0" collapsed="false">
      <c r="A124" s="1"/>
      <c r="B124" s="59" t="str">
        <f aca="false">HYPERLINK("https://docs.google.com/document/d/1-IKZe5meDfAHDC_jheegyI7Plbby9KKRa8sOTsrrr2c/edit#bookmark=id.x6ro9jlwkaxw","Задача: Использование цены “варианта” конфигурируемого товара. (32 часов от общей оценки )")</f>
        <v>Задача: Использование цены “варианта” конфигурируемого товара. (32 часов от общей оценки )</v>
      </c>
      <c r="C124" s="55"/>
      <c r="D124" s="15"/>
    </row>
    <row r="125" customFormat="false" ht="15.75" hidden="false" customHeight="false" outlineLevel="0" collapsed="false">
      <c r="A125" s="1"/>
      <c r="B125" s="51" t="s">
        <v>130</v>
      </c>
      <c r="C125" s="55"/>
      <c r="D125" s="15"/>
    </row>
    <row r="126" customFormat="false" ht="15.75" hidden="false" customHeight="false" outlineLevel="0" collapsed="false">
      <c r="A126" s="1"/>
      <c r="B126" s="51" t="s">
        <v>131</v>
      </c>
      <c r="C126" s="55"/>
      <c r="D126" s="15"/>
    </row>
    <row r="127" customFormat="false" ht="15.75" hidden="false" customHeight="false" outlineLevel="0" collapsed="false">
      <c r="A127" s="1"/>
      <c r="B127" s="51" t="s">
        <v>132</v>
      </c>
      <c r="C127" s="55"/>
      <c r="D127" s="15"/>
    </row>
    <row r="128" customFormat="false" ht="15.75" hidden="false" customHeight="false" outlineLevel="0" collapsed="false">
      <c r="A128" s="1"/>
      <c r="B128" s="51" t="s">
        <v>133</v>
      </c>
      <c r="C128" s="55"/>
      <c r="D128" s="15"/>
    </row>
    <row r="129" customFormat="false" ht="15.75" hidden="false" customHeight="false" outlineLevel="0" collapsed="false">
      <c r="A129" s="1"/>
      <c r="B129" s="5" t="s">
        <v>134</v>
      </c>
      <c r="C129" s="55"/>
      <c r="D129" s="7" t="str">
        <f aca="false">HYPERLINK("http://www.customerparadigm.com/magento-tutorial-how-to-set-pricing-in-magento/","Magento Tutorial: How to Set Pricing in Magento")</f>
        <v>Magento Tutorial: How to Set Pricing in Magento</v>
      </c>
    </row>
    <row r="130" customFormat="false" ht="15.75" hidden="false" customHeight="false" outlineLevel="0" collapsed="false">
      <c r="A130" s="1"/>
      <c r="B130" s="51" t="s">
        <v>135</v>
      </c>
      <c r="C130" s="55"/>
      <c r="D130" s="15"/>
    </row>
    <row r="131" customFormat="false" ht="15.75" hidden="false" customHeight="false" outlineLevel="0" collapsed="false">
      <c r="A131" s="1"/>
      <c r="B131" s="51" t="s">
        <v>136</v>
      </c>
      <c r="C131" s="55"/>
      <c r="D131" s="7" t="str">
        <f aca="false">HYPERLINK("http://www.pixafy.com/blog/2013/08/how-to-create-coupon-codes-in-magento-beginners-tutorial-1","How to create coupon codes in Magento")</f>
        <v>How to create coupon codes in Magento</v>
      </c>
    </row>
    <row r="132" customFormat="false" ht="15.75" hidden="false" customHeight="false" outlineLevel="0" collapsed="false">
      <c r="A132" s="1"/>
      <c r="B132" s="63" t="s">
        <v>137</v>
      </c>
      <c r="C132" s="55"/>
      <c r="D132" s="15"/>
    </row>
    <row r="133" customFormat="false" ht="15.75" hidden="false" customHeight="false" outlineLevel="0" collapsed="false">
      <c r="A133" s="1"/>
      <c r="B133" s="63" t="s">
        <v>138</v>
      </c>
      <c r="C133" s="55"/>
      <c r="D133" s="15"/>
    </row>
    <row r="134" customFormat="false" ht="15.75" hidden="false" customHeight="false" outlineLevel="0" collapsed="false">
      <c r="A134" s="1"/>
      <c r="B134" s="63" t="s">
        <v>139</v>
      </c>
      <c r="C134" s="55"/>
      <c r="D134" s="15"/>
    </row>
    <row r="135" customFormat="false" ht="15.75" hidden="false" customHeight="false" outlineLevel="0" collapsed="false">
      <c r="A135" s="1"/>
      <c r="B135" s="63" t="s">
        <v>140</v>
      </c>
      <c r="C135" s="55"/>
      <c r="D135" s="15"/>
    </row>
    <row r="136" customFormat="false" ht="15.75" hidden="false" customHeight="false" outlineLevel="0" collapsed="false">
      <c r="A136" s="1"/>
      <c r="B136" s="63" t="s">
        <v>141</v>
      </c>
      <c r="C136" s="55"/>
      <c r="D136" s="15"/>
    </row>
    <row r="137" customFormat="false" ht="15.75" hidden="false" customHeight="false" outlineLevel="0" collapsed="false">
      <c r="A137" s="1"/>
      <c r="B137" s="64" t="s">
        <v>142</v>
      </c>
      <c r="C137" s="55"/>
      <c r="D137" s="15"/>
    </row>
    <row r="138" customFormat="false" ht="15.75" hidden="false" customHeight="false" outlineLevel="0" collapsed="false">
      <c r="A138" s="1"/>
      <c r="B138" s="65" t="s">
        <v>143</v>
      </c>
      <c r="C138" s="55"/>
      <c r="D138" s="15"/>
    </row>
    <row r="139" customFormat="false" ht="15.75" hidden="false" customHeight="false" outlineLevel="0" collapsed="false">
      <c r="A139" s="1"/>
      <c r="B139" s="65" t="s">
        <v>144</v>
      </c>
      <c r="C139" s="55"/>
      <c r="D139" s="15"/>
    </row>
    <row r="140" customFormat="false" ht="15.75" hidden="false" customHeight="false" outlineLevel="0" collapsed="false">
      <c r="A140" s="1"/>
      <c r="B140" s="65" t="s">
        <v>145</v>
      </c>
      <c r="C140" s="55"/>
      <c r="D140" s="15"/>
    </row>
  </sheetData>
  <mergeCells count="14">
    <mergeCell ref="C4:C10"/>
    <mergeCell ref="C13:C14"/>
    <mergeCell ref="C16:C19"/>
    <mergeCell ref="C21:C23"/>
    <mergeCell ref="C25:C30"/>
    <mergeCell ref="C33:C36"/>
    <mergeCell ref="C39:C42"/>
    <mergeCell ref="C64:C65"/>
    <mergeCell ref="C66:C79"/>
    <mergeCell ref="C81:C87"/>
    <mergeCell ref="C89:C104"/>
    <mergeCell ref="C107:C113"/>
    <mergeCell ref="C116:C121"/>
    <mergeCell ref="C123:C140"/>
  </mergeCells>
  <hyperlinks>
    <hyperlink ref="D5" r:id="rId1" display="http://freaksidea.com/php_and_somethings/"/>
    <hyperlink ref="D6" r:id="rId2" display="https://habrahabr.ru/post/312322/"/>
    <hyperlink ref="D7" r:id="rId3" display="https://habrahabr.ru/post/180555/"/>
    <hyperlink ref="D10" r:id="rId4" display="http://inchoo.net/magento/magento-grid-serializer-ajax-grids/"/>
    <hyperlink ref="D11" r:id="rId5" display="http://magebase.com/magento-tutorials/understanding-the-grid-serializer-block/"/>
    <hyperlink ref="D15" r:id="rId6" display="http://devdocs.magento.com/guides/m1x/magefordev/mage-for-dev-5.html"/>
    <hyperlink ref="D19" r:id="rId7" display="http://devdocs.magento.com/guides/m1x/magefordev/mage-for-dev-7.html"/>
    <hyperlink ref="D20" r:id="rId8" display="http://inchoo.net/magento/creating-a-new-magento-theme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2017-06-07T19:55:16Z</dcterms:modified>
  <cp:revision>3</cp:revision>
  <dc:subject/>
  <dc:title/>
</cp:coreProperties>
</file>