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tinfra\Documents\Ojt\My DTR\"/>
    </mc:Choice>
  </mc:AlternateContent>
  <xr:revisionPtr revIDLastSave="0" documentId="13_ncr:1_{8392CAC0-9D73-49C4-848D-874B36446F36}" xr6:coauthVersionLast="36" xr6:coauthVersionMax="36" xr10:uidLastSave="{00000000-0000-0000-0000-000000000000}"/>
  <bookViews>
    <workbookView xWindow="0" yWindow="0" windowWidth="20490" windowHeight="7545" xr2:uid="{A2EAA02D-F8B6-4A6A-A2ED-D984BE839C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1" i="1" l="1"/>
  <c r="H42" i="1"/>
  <c r="D38" i="1"/>
  <c r="D37" i="1"/>
  <c r="D36" i="1"/>
  <c r="D31" i="1"/>
  <c r="D30" i="1"/>
  <c r="D29" i="1"/>
  <c r="D28" i="1"/>
  <c r="D27" i="1"/>
  <c r="D24" i="1"/>
  <c r="D23" i="1"/>
  <c r="D22" i="1"/>
  <c r="D21" i="1"/>
  <c r="D20" i="1"/>
  <c r="D17" i="1"/>
  <c r="D16" i="1"/>
  <c r="D15" i="1"/>
  <c r="D14" i="1"/>
  <c r="D13" i="1"/>
  <c r="D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WSI: PAGTAKHAN, Heidy E.</author>
  </authors>
  <commentList>
    <comment ref="B9" authorId="0" shapeId="0" xr:uid="{F33C7C6C-CFB3-45BA-A5EB-F91BB044FDB6}">
      <text>
        <r>
          <rPr>
            <b/>
            <sz val="9"/>
            <color indexed="81"/>
            <rFont val="Tahoma"/>
            <family val="2"/>
          </rPr>
          <t>Grace period: 5 mins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<sst xmlns="http://schemas.openxmlformats.org/spreadsheetml/2006/main" count="44" uniqueCount="28">
  <si>
    <t>Time Sheet</t>
  </si>
  <si>
    <t>Name :</t>
  </si>
  <si>
    <t>Ivan Christian Jay Funcion</t>
  </si>
  <si>
    <t>Company :</t>
  </si>
  <si>
    <t>Hunter's Hub Inc.</t>
  </si>
  <si>
    <t xml:space="preserve">Period: </t>
  </si>
  <si>
    <t>December 1-31, 2018</t>
  </si>
  <si>
    <t>Regular Hours</t>
  </si>
  <si>
    <t>Overtime Request</t>
  </si>
  <si>
    <t>DATE</t>
  </si>
  <si>
    <t>START TIME</t>
  </si>
  <si>
    <t>END TIME</t>
  </si>
  <si>
    <t>REGULAR HRS.</t>
  </si>
  <si>
    <t>PROJECT</t>
  </si>
  <si>
    <t>OVERTIME HRS.</t>
  </si>
  <si>
    <t>CHARGE TO CC</t>
  </si>
  <si>
    <t>PURPOSE</t>
  </si>
  <si>
    <t>TOTAL HRS.</t>
  </si>
  <si>
    <t>Weekends</t>
  </si>
  <si>
    <t>Holiday</t>
  </si>
  <si>
    <t>Total</t>
  </si>
  <si>
    <t>_________________</t>
  </si>
  <si>
    <t>___________________________</t>
  </si>
  <si>
    <t xml:space="preserve">Employee Signature : </t>
  </si>
  <si>
    <t>Supervisor</t>
  </si>
  <si>
    <t>General Manager</t>
  </si>
  <si>
    <t>Date:____________</t>
  </si>
  <si>
    <t>Estimated pay-out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</si>
</sst>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\ ddd"/>
    <numFmt numFmtId="165" formatCode="hh:mm\ AM/PM"/>
    <numFmt numFmtId="166" formatCode="#,##0.0"/>
    <numFmt numFmtId="167" formatCode="mmm\ dd\,\ yyyy"/>
  </numFmts>
  <fonts count="11" x14ac:knownFonts="1">
    <font>
      <sz val="11"/>
      <color theme="1"/>
      <name val="Calibri"/>
      <family val="2"/>
      <scheme val="minor"/>
    </font>
    <font>
      <sz val="48"/>
      <color rgb="FF002060"/>
      <name val="Bauhaus 93"/>
      <family val="5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 applyBorder="1"/>
    <xf numFmtId="0" fontId="3" fillId="0" borderId="1" xfId="0" applyFont="1" applyBorder="1" applyAlignment="1">
      <alignment horizontal="left"/>
    </xf>
    <xf numFmtId="164" fontId="3" fillId="4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shrinkToFit="1"/>
    </xf>
    <xf numFmtId="165" fontId="3" fillId="0" borderId="1" xfId="0" applyNumberFormat="1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166" fontId="8" fillId="0" borderId="1" xfId="0" applyNumberFormat="1" applyFont="1" applyFill="1" applyBorder="1" applyAlignment="1">
      <alignment horizontal="center"/>
    </xf>
    <xf numFmtId="2" fontId="3" fillId="0" borderId="1" xfId="0" quotePrefix="1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shrinkToFit="1"/>
    </xf>
    <xf numFmtId="2" fontId="3" fillId="0" borderId="1" xfId="0" applyNumberFormat="1" applyFont="1" applyFill="1" applyBorder="1" applyAlignment="1">
      <alignment horizontal="center" vertical="center" wrapText="1"/>
    </xf>
    <xf numFmtId="166" fontId="6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center" shrinkToFit="1"/>
    </xf>
    <xf numFmtId="166" fontId="6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vertical="top" shrinkToFit="1"/>
    </xf>
    <xf numFmtId="165" fontId="3" fillId="0" borderId="1" xfId="0" applyNumberFormat="1" applyFont="1" applyFill="1" applyBorder="1" applyAlignment="1">
      <alignment horizontal="center" vertical="top" wrapText="1"/>
    </xf>
    <xf numFmtId="2" fontId="3" fillId="0" borderId="1" xfId="0" applyNumberFormat="1" applyFont="1" applyFill="1" applyBorder="1" applyAlignment="1">
      <alignment horizontal="center" vertical="top" wrapText="1"/>
    </xf>
    <xf numFmtId="166" fontId="6" fillId="0" borderId="1" xfId="0" applyNumberFormat="1" applyFont="1" applyBorder="1" applyAlignment="1">
      <alignment horizontal="center" vertical="top"/>
    </xf>
    <xf numFmtId="166" fontId="6" fillId="0" borderId="1" xfId="0" applyNumberFormat="1" applyFont="1" applyFill="1" applyBorder="1" applyAlignment="1">
      <alignment horizontal="center" vertical="top"/>
    </xf>
    <xf numFmtId="0" fontId="6" fillId="0" borderId="5" xfId="0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2" fontId="4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0" fillId="0" borderId="0" xfId="0" applyBorder="1" applyAlignment="1">
      <alignment horizontal="left"/>
    </xf>
    <xf numFmtId="0" fontId="0" fillId="0" borderId="0" xfId="0" applyBorder="1"/>
    <xf numFmtId="0" fontId="3" fillId="0" borderId="0" xfId="0" applyFont="1"/>
    <xf numFmtId="0" fontId="0" fillId="0" borderId="0" xfId="0" applyNumberFormat="1"/>
    <xf numFmtId="2" fontId="0" fillId="0" borderId="0" xfId="0" applyNumberForma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 applyAlignment="1"/>
    <xf numFmtId="167" fontId="0" fillId="0" borderId="0" xfId="0" applyNumberFormat="1" applyBorder="1" applyAlignment="1">
      <alignment horizontal="center"/>
    </xf>
    <xf numFmtId="165" fontId="3" fillId="0" borderId="5" xfId="0" applyNumberFormat="1" applyFont="1" applyFill="1" applyBorder="1" applyAlignment="1">
      <alignment horizontal="center" vertical="center" wrapText="1"/>
    </xf>
    <xf numFmtId="165" fontId="3" fillId="0" borderId="6" xfId="0" applyNumberFormat="1" applyFont="1" applyFill="1" applyBorder="1" applyAlignment="1">
      <alignment horizontal="center" vertical="center" wrapText="1"/>
    </xf>
    <xf numFmtId="165" fontId="3" fillId="0" borderId="7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3" fillId="0" borderId="5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0" fillId="0" borderId="0" xfId="0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1">
    <cellStyle name="Normal" xfId="0" builtinId="0"/>
  </cellStyles>
  <dxfs count="48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600075</xdr:colOff>
      <xdr:row>4</xdr:row>
      <xdr:rowOff>30680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44C92E-1202-466A-8918-F73F363C1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2638425" cy="7736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04DF-B6B7-489C-BD3B-835E5196497B}">
  <dimension ref="A1:L61"/>
  <sheetViews>
    <sheetView tabSelected="1" topLeftCell="A28" workbookViewId="0">
      <selection activeCell="C37" sqref="C37"/>
    </sheetView>
  </sheetViews>
  <sheetFormatPr defaultRowHeight="15" x14ac:dyDescent="0.25"/>
  <cols>
    <col min="1" max="1" width="12.5703125" bestFit="1" customWidth="1"/>
  </cols>
  <sheetData>
    <row r="1" spans="1:12" x14ac:dyDescent="0.25">
      <c r="A1" s="54"/>
      <c r="B1" s="54"/>
      <c r="C1" s="54"/>
      <c r="D1" s="1"/>
      <c r="E1" s="1"/>
      <c r="F1" s="1"/>
      <c r="G1" s="1"/>
      <c r="H1" s="55" t="s">
        <v>0</v>
      </c>
      <c r="I1" s="55"/>
      <c r="J1" s="55"/>
      <c r="K1" s="1"/>
      <c r="L1" s="1"/>
    </row>
    <row r="2" spans="1:12" x14ac:dyDescent="0.25">
      <c r="A2" s="54"/>
      <c r="B2" s="54"/>
      <c r="C2" s="54"/>
      <c r="D2" s="1"/>
      <c r="E2" s="1"/>
      <c r="F2" s="1"/>
      <c r="G2" s="1"/>
      <c r="H2" s="55"/>
      <c r="I2" s="55"/>
      <c r="J2" s="55"/>
      <c r="K2" s="1"/>
      <c r="L2" s="1"/>
    </row>
    <row r="3" spans="1:12" x14ac:dyDescent="0.25">
      <c r="A3" s="54"/>
      <c r="B3" s="54"/>
      <c r="C3" s="54"/>
      <c r="D3" s="1"/>
      <c r="E3" s="1"/>
      <c r="F3" s="1"/>
      <c r="G3" s="1"/>
      <c r="H3" s="55"/>
      <c r="I3" s="55"/>
      <c r="J3" s="55"/>
      <c r="K3" s="1"/>
      <c r="L3" s="1"/>
    </row>
    <row r="4" spans="1:12" x14ac:dyDescent="0.25">
      <c r="A4" s="54"/>
      <c r="B4" s="54"/>
      <c r="C4" s="54"/>
      <c r="H4" s="55"/>
      <c r="I4" s="55"/>
      <c r="J4" s="55"/>
    </row>
    <row r="5" spans="1:12" x14ac:dyDescent="0.25">
      <c r="A5" s="2" t="s">
        <v>1</v>
      </c>
      <c r="B5" s="56" t="s">
        <v>2</v>
      </c>
      <c r="C5" s="57"/>
      <c r="D5" s="57"/>
      <c r="E5" s="57"/>
      <c r="F5" s="57"/>
      <c r="G5" s="57"/>
      <c r="H5" s="57"/>
      <c r="I5" s="57"/>
      <c r="J5" s="57"/>
      <c r="K5" s="57"/>
      <c r="L5" s="57"/>
    </row>
    <row r="6" spans="1:12" x14ac:dyDescent="0.25">
      <c r="A6" s="2" t="s">
        <v>3</v>
      </c>
      <c r="B6" s="58" t="s">
        <v>4</v>
      </c>
      <c r="C6" s="58"/>
      <c r="D6" s="58"/>
      <c r="E6" s="58"/>
      <c r="F6" s="58"/>
      <c r="G6" s="58"/>
      <c r="H6" s="58"/>
      <c r="I6" s="58"/>
      <c r="J6" s="58"/>
      <c r="K6" s="58"/>
      <c r="L6" s="58"/>
    </row>
    <row r="7" spans="1:12" x14ac:dyDescent="0.25">
      <c r="A7" s="2" t="s">
        <v>5</v>
      </c>
      <c r="B7" s="59" t="s">
        <v>6</v>
      </c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2" ht="15.75" thickBot="1" x14ac:dyDescent="0.3">
      <c r="A8" s="60" t="s">
        <v>7</v>
      </c>
      <c r="B8" s="61"/>
      <c r="C8" s="61"/>
      <c r="D8" s="61"/>
      <c r="E8" s="62"/>
      <c r="F8" s="60" t="s">
        <v>8</v>
      </c>
      <c r="G8" s="61"/>
      <c r="H8" s="61"/>
      <c r="I8" s="61"/>
      <c r="J8" s="61"/>
      <c r="K8" s="61"/>
      <c r="L8" s="62"/>
    </row>
    <row r="9" spans="1:12" x14ac:dyDescent="0.25">
      <c r="A9" s="49" t="s">
        <v>9</v>
      </c>
      <c r="B9" s="47" t="s">
        <v>10</v>
      </c>
      <c r="C9" s="52" t="s">
        <v>11</v>
      </c>
      <c r="D9" s="49" t="s">
        <v>12</v>
      </c>
      <c r="E9" s="52" t="s">
        <v>13</v>
      </c>
      <c r="F9" s="47" t="s">
        <v>10</v>
      </c>
      <c r="G9" s="47" t="s">
        <v>11</v>
      </c>
      <c r="H9" s="49" t="s">
        <v>14</v>
      </c>
      <c r="I9" s="47" t="s">
        <v>15</v>
      </c>
      <c r="J9" s="47" t="s">
        <v>16</v>
      </c>
      <c r="K9" s="51"/>
      <c r="L9" s="47" t="s">
        <v>17</v>
      </c>
    </row>
    <row r="10" spans="1:12" x14ac:dyDescent="0.25">
      <c r="A10" s="50"/>
      <c r="B10" s="48"/>
      <c r="C10" s="53"/>
      <c r="D10" s="50"/>
      <c r="E10" s="53"/>
      <c r="F10" s="48"/>
      <c r="G10" s="48"/>
      <c r="H10" s="50"/>
      <c r="I10" s="51"/>
      <c r="J10" s="51"/>
      <c r="K10" s="51"/>
      <c r="L10" s="51"/>
    </row>
    <row r="11" spans="1:12" x14ac:dyDescent="0.25">
      <c r="A11" s="3">
        <v>43435</v>
      </c>
      <c r="B11" s="44" t="s">
        <v>18</v>
      </c>
      <c r="C11" s="45"/>
      <c r="D11" s="46"/>
      <c r="E11" s="4"/>
      <c r="F11" s="5"/>
      <c r="G11" s="5"/>
      <c r="H11" s="6"/>
      <c r="I11" s="7"/>
      <c r="J11" s="36"/>
      <c r="K11" s="37"/>
      <c r="L11" s="8">
        <v>8</v>
      </c>
    </row>
    <row r="12" spans="1:12" x14ac:dyDescent="0.25">
      <c r="A12" s="3">
        <v>43436</v>
      </c>
      <c r="B12" s="44" t="s">
        <v>18</v>
      </c>
      <c r="C12" s="45"/>
      <c r="D12" s="46"/>
      <c r="E12" s="4"/>
      <c r="F12" s="5"/>
      <c r="G12" s="5"/>
      <c r="H12" s="6"/>
      <c r="I12" s="9"/>
      <c r="J12" s="36"/>
      <c r="K12" s="37"/>
      <c r="L12" s="8">
        <v>8</v>
      </c>
    </row>
    <row r="13" spans="1:12" x14ac:dyDescent="0.25">
      <c r="A13" s="3">
        <v>43437</v>
      </c>
      <c r="B13" s="5">
        <v>0.3125</v>
      </c>
      <c r="C13" s="5">
        <v>0.70833333333333337</v>
      </c>
      <c r="D13" s="8">
        <f>(((C13-B13)*1440)/60)-1</f>
        <v>8.5</v>
      </c>
      <c r="E13" s="4"/>
      <c r="F13" s="5"/>
      <c r="G13" s="5"/>
      <c r="H13" s="10"/>
      <c r="I13" s="9"/>
      <c r="J13" s="36"/>
      <c r="K13" s="37"/>
      <c r="L13" s="8">
        <v>8</v>
      </c>
    </row>
    <row r="14" spans="1:12" x14ac:dyDescent="0.25">
      <c r="A14" s="3">
        <v>43438</v>
      </c>
      <c r="B14" s="5">
        <v>0.3263888888888889</v>
      </c>
      <c r="C14" s="5">
        <v>0.70833333333333337</v>
      </c>
      <c r="D14" s="8">
        <f>(((C14-B14)*1440)/60)-1</f>
        <v>8.1666666666666661</v>
      </c>
      <c r="E14" s="4"/>
      <c r="F14" s="5"/>
      <c r="G14" s="5"/>
      <c r="H14" s="10"/>
      <c r="I14" s="11"/>
      <c r="J14" s="36"/>
      <c r="K14" s="37"/>
      <c r="L14" s="12"/>
    </row>
    <row r="15" spans="1:12" x14ac:dyDescent="0.25">
      <c r="A15" s="3">
        <v>43439</v>
      </c>
      <c r="B15" s="5">
        <v>0.3125</v>
      </c>
      <c r="C15" s="5">
        <v>0.70833333333333337</v>
      </c>
      <c r="D15" s="8">
        <f>(((C15-B15)*1440)/60)-1</f>
        <v>8.5</v>
      </c>
      <c r="E15" s="13"/>
      <c r="F15" s="5"/>
      <c r="G15" s="5"/>
      <c r="H15" s="10"/>
      <c r="I15" s="14"/>
      <c r="J15" s="36"/>
      <c r="K15" s="37"/>
      <c r="L15" s="8"/>
    </row>
    <row r="16" spans="1:12" x14ac:dyDescent="0.25">
      <c r="A16" s="3">
        <v>43440</v>
      </c>
      <c r="B16" s="5">
        <v>0.61527777777777781</v>
      </c>
      <c r="C16" s="5">
        <v>0.70833333333333337</v>
      </c>
      <c r="D16" s="8">
        <f>(((C16-B16)*1440)/60)-1</f>
        <v>1.2333333333333334</v>
      </c>
      <c r="E16" s="15"/>
      <c r="F16" s="5"/>
      <c r="G16" s="5"/>
      <c r="H16" s="10"/>
      <c r="I16" s="14"/>
      <c r="J16" s="36"/>
      <c r="K16" s="37"/>
      <c r="L16" s="8">
        <v>8</v>
      </c>
    </row>
    <row r="17" spans="1:12" x14ac:dyDescent="0.25">
      <c r="A17" s="3">
        <v>43441</v>
      </c>
      <c r="B17" s="5">
        <v>0.31944444444444448</v>
      </c>
      <c r="C17" s="5">
        <v>0.5</v>
      </c>
      <c r="D17" s="8">
        <f>(((C17-B17)*1440)/60)-1</f>
        <v>3.3333333333333321</v>
      </c>
      <c r="E17" s="15"/>
      <c r="F17" s="16"/>
      <c r="G17" s="16"/>
      <c r="H17" s="17"/>
      <c r="I17" s="18"/>
      <c r="J17" s="36"/>
      <c r="K17" s="37"/>
      <c r="L17" s="8">
        <v>8</v>
      </c>
    </row>
    <row r="18" spans="1:12" x14ac:dyDescent="0.25">
      <c r="A18" s="3">
        <v>43442</v>
      </c>
      <c r="B18" s="44" t="s">
        <v>18</v>
      </c>
      <c r="C18" s="45"/>
      <c r="D18" s="46"/>
      <c r="E18" s="4"/>
      <c r="F18" s="5"/>
      <c r="G18" s="5"/>
      <c r="H18" s="17"/>
      <c r="I18" s="19"/>
      <c r="J18" s="36"/>
      <c r="K18" s="37"/>
      <c r="L18" s="8">
        <v>8</v>
      </c>
    </row>
    <row r="19" spans="1:12" x14ac:dyDescent="0.25">
      <c r="A19" s="3">
        <v>43443</v>
      </c>
      <c r="B19" s="44" t="s">
        <v>18</v>
      </c>
      <c r="C19" s="45"/>
      <c r="D19" s="46"/>
      <c r="E19" s="4"/>
      <c r="F19" s="5"/>
      <c r="G19" s="5"/>
      <c r="H19" s="17"/>
      <c r="I19" s="19"/>
      <c r="J19" s="36"/>
      <c r="K19" s="37"/>
      <c r="L19" s="8">
        <v>9</v>
      </c>
    </row>
    <row r="20" spans="1:12" x14ac:dyDescent="0.25">
      <c r="A20" s="3">
        <v>43444</v>
      </c>
      <c r="B20" s="5">
        <v>0.3125</v>
      </c>
      <c r="C20" s="5">
        <v>0.70833333333333337</v>
      </c>
      <c r="D20" s="8">
        <f>(((C20-B20)*1440)/60)-1</f>
        <v>8.5</v>
      </c>
      <c r="E20" s="4"/>
      <c r="F20" s="5"/>
      <c r="G20" s="5"/>
      <c r="H20" s="17"/>
      <c r="I20" s="19"/>
      <c r="J20" s="20"/>
      <c r="K20" s="21"/>
      <c r="L20" s="8"/>
    </row>
    <row r="21" spans="1:12" x14ac:dyDescent="0.25">
      <c r="A21" s="3">
        <v>43445</v>
      </c>
      <c r="B21" s="5">
        <v>0.27777777777777779</v>
      </c>
      <c r="C21" s="5">
        <v>0.70833333333333337</v>
      </c>
      <c r="D21" s="8">
        <f>(((C21-B21)*1440)/60)-1</f>
        <v>9.3333333333333339</v>
      </c>
      <c r="E21" s="4"/>
      <c r="F21" s="5"/>
      <c r="G21" s="5"/>
      <c r="H21" s="17"/>
      <c r="I21" s="19"/>
      <c r="J21" s="20"/>
      <c r="K21" s="21"/>
      <c r="L21" s="8"/>
    </row>
    <row r="22" spans="1:12" x14ac:dyDescent="0.25">
      <c r="A22" s="3">
        <v>43446</v>
      </c>
      <c r="B22" s="5">
        <v>0.29166666666666669</v>
      </c>
      <c r="C22" s="5">
        <v>0.70833333333333337</v>
      </c>
      <c r="D22" s="8">
        <f t="shared" ref="D22:D31" si="0">(((C22-B22)*1440)/60)-1</f>
        <v>9</v>
      </c>
      <c r="E22" s="4"/>
      <c r="F22" s="5"/>
      <c r="G22" s="5"/>
      <c r="H22" s="17"/>
      <c r="I22" s="19"/>
      <c r="J22" s="20"/>
      <c r="K22" s="21"/>
      <c r="L22" s="8"/>
    </row>
    <row r="23" spans="1:12" x14ac:dyDescent="0.25">
      <c r="A23" s="3">
        <v>43447</v>
      </c>
      <c r="B23" s="5">
        <v>0.2986111111111111</v>
      </c>
      <c r="C23" s="5">
        <v>0.70833333333333337</v>
      </c>
      <c r="D23" s="8">
        <f t="shared" si="0"/>
        <v>8.8333333333333357</v>
      </c>
      <c r="E23" s="4"/>
      <c r="F23" s="5"/>
      <c r="G23" s="5"/>
      <c r="H23" s="17"/>
      <c r="I23" s="19"/>
      <c r="J23" s="20"/>
      <c r="K23" s="21"/>
      <c r="L23" s="8"/>
    </row>
    <row r="24" spans="1:12" x14ac:dyDescent="0.25">
      <c r="A24" s="3">
        <v>43448</v>
      </c>
      <c r="B24" s="5">
        <v>0.29166666666666669</v>
      </c>
      <c r="C24" s="5">
        <v>0.5</v>
      </c>
      <c r="D24" s="8">
        <f t="shared" si="0"/>
        <v>4</v>
      </c>
      <c r="E24" s="4"/>
      <c r="F24" s="5"/>
      <c r="G24" s="5"/>
      <c r="H24" s="17"/>
      <c r="I24" s="19"/>
      <c r="J24" s="20"/>
      <c r="K24" s="21"/>
      <c r="L24" s="8"/>
    </row>
    <row r="25" spans="1:12" x14ac:dyDescent="0.25">
      <c r="A25" s="3">
        <v>43449</v>
      </c>
      <c r="B25" s="44" t="s">
        <v>18</v>
      </c>
      <c r="C25" s="45"/>
      <c r="D25" s="46"/>
      <c r="E25" s="4"/>
      <c r="F25" s="5"/>
      <c r="G25" s="5"/>
      <c r="H25" s="17"/>
      <c r="I25" s="19"/>
      <c r="J25" s="20"/>
      <c r="K25" s="21"/>
      <c r="L25" s="8"/>
    </row>
    <row r="26" spans="1:12" x14ac:dyDescent="0.25">
      <c r="A26" s="3">
        <v>43450</v>
      </c>
      <c r="B26" s="44" t="s">
        <v>18</v>
      </c>
      <c r="C26" s="45"/>
      <c r="D26" s="46"/>
      <c r="E26" s="4"/>
      <c r="F26" s="5"/>
      <c r="G26" s="5"/>
      <c r="H26" s="17"/>
      <c r="I26" s="19"/>
      <c r="J26" s="20"/>
      <c r="K26" s="21"/>
      <c r="L26" s="8"/>
    </row>
    <row r="27" spans="1:12" x14ac:dyDescent="0.25">
      <c r="A27" s="3">
        <v>43451</v>
      </c>
      <c r="B27" s="5">
        <v>0.27777777777777779</v>
      </c>
      <c r="C27" s="5">
        <v>0.70833333333333337</v>
      </c>
      <c r="D27" s="8">
        <f t="shared" si="0"/>
        <v>9.3333333333333339</v>
      </c>
      <c r="E27" s="4"/>
      <c r="F27" s="5"/>
      <c r="G27" s="5"/>
      <c r="H27" s="17"/>
      <c r="I27" s="19"/>
      <c r="J27" s="20"/>
      <c r="K27" s="21"/>
      <c r="L27" s="8"/>
    </row>
    <row r="28" spans="1:12" x14ac:dyDescent="0.25">
      <c r="A28" s="3">
        <v>43452</v>
      </c>
      <c r="B28" s="5">
        <v>0.2986111111111111</v>
      </c>
      <c r="C28" s="5">
        <v>0.70833333333333337</v>
      </c>
      <c r="D28" s="8">
        <f t="shared" si="0"/>
        <v>8.8333333333333357</v>
      </c>
      <c r="E28" s="4"/>
      <c r="F28" s="5"/>
      <c r="G28" s="5"/>
      <c r="H28" s="17"/>
      <c r="I28" s="19"/>
      <c r="J28" s="20"/>
      <c r="K28" s="21"/>
      <c r="L28" s="8"/>
    </row>
    <row r="29" spans="1:12" x14ac:dyDescent="0.25">
      <c r="A29" s="3">
        <v>43453</v>
      </c>
      <c r="B29" s="5">
        <v>0.29166666666666669</v>
      </c>
      <c r="C29" s="5">
        <v>0.70833333333333337</v>
      </c>
      <c r="D29" s="8">
        <f t="shared" si="0"/>
        <v>9</v>
      </c>
      <c r="E29" s="4"/>
      <c r="F29" s="5"/>
      <c r="G29" s="5"/>
      <c r="H29" s="17"/>
      <c r="I29" s="19"/>
      <c r="J29" s="20"/>
      <c r="K29" s="21"/>
      <c r="L29" s="8"/>
    </row>
    <row r="30" spans="1:12" x14ac:dyDescent="0.25">
      <c r="A30" s="3">
        <v>43454</v>
      </c>
      <c r="B30" s="5">
        <v>0.30486111111111108</v>
      </c>
      <c r="C30" s="5">
        <v>0.70833333333333337</v>
      </c>
      <c r="D30" s="8">
        <f t="shared" si="0"/>
        <v>8.6833333333333353</v>
      </c>
      <c r="E30" s="4"/>
      <c r="F30" s="5"/>
      <c r="G30" s="5"/>
      <c r="H30" s="17"/>
      <c r="I30" s="19"/>
      <c r="J30" s="20"/>
      <c r="K30" s="21"/>
      <c r="L30" s="8"/>
    </row>
    <row r="31" spans="1:12" x14ac:dyDescent="0.25">
      <c r="A31" s="3">
        <v>43455</v>
      </c>
      <c r="B31" s="5">
        <v>0.3263888888888889</v>
      </c>
      <c r="C31" s="5">
        <v>0.58333333333333337</v>
      </c>
      <c r="D31" s="8">
        <f t="shared" si="0"/>
        <v>5.1666666666666679</v>
      </c>
      <c r="E31" s="4"/>
      <c r="F31" s="5"/>
      <c r="G31" s="5"/>
      <c r="H31" s="17"/>
      <c r="I31" s="19"/>
      <c r="J31" s="20"/>
      <c r="K31" s="21"/>
      <c r="L31" s="8"/>
    </row>
    <row r="32" spans="1:12" x14ac:dyDescent="0.25">
      <c r="A32" s="3">
        <v>43456</v>
      </c>
      <c r="B32" s="33" t="s">
        <v>18</v>
      </c>
      <c r="C32" s="34"/>
      <c r="D32" s="35"/>
      <c r="E32" s="4"/>
      <c r="F32" s="5"/>
      <c r="G32" s="5"/>
      <c r="H32" s="17"/>
      <c r="I32" s="19"/>
      <c r="J32" s="20"/>
      <c r="K32" s="21"/>
      <c r="L32" s="8"/>
    </row>
    <row r="33" spans="1:12" x14ac:dyDescent="0.25">
      <c r="A33" s="3">
        <v>43457</v>
      </c>
      <c r="B33" s="33" t="s">
        <v>18</v>
      </c>
      <c r="C33" s="34"/>
      <c r="D33" s="35"/>
      <c r="E33" s="4"/>
      <c r="F33" s="5"/>
      <c r="G33" s="5"/>
      <c r="H33" s="17"/>
      <c r="I33" s="19"/>
      <c r="J33" s="20"/>
      <c r="K33" s="21"/>
      <c r="L33" s="8"/>
    </row>
    <row r="34" spans="1:12" x14ac:dyDescent="0.25">
      <c r="A34" s="3">
        <v>43458</v>
      </c>
      <c r="B34" s="33" t="s">
        <v>19</v>
      </c>
      <c r="C34" s="34"/>
      <c r="D34" s="35"/>
      <c r="E34" s="4"/>
      <c r="F34" s="5"/>
      <c r="G34" s="5"/>
      <c r="H34" s="17"/>
      <c r="I34" s="19"/>
      <c r="J34" s="20"/>
      <c r="K34" s="21"/>
      <c r="L34" s="8"/>
    </row>
    <row r="35" spans="1:12" x14ac:dyDescent="0.25">
      <c r="A35" s="3">
        <v>43459</v>
      </c>
      <c r="B35" s="33" t="s">
        <v>19</v>
      </c>
      <c r="C35" s="34"/>
      <c r="D35" s="35"/>
      <c r="E35" s="4"/>
      <c r="F35" s="5"/>
      <c r="G35" s="5"/>
      <c r="H35" s="17"/>
      <c r="I35" s="19"/>
      <c r="J35" s="36"/>
      <c r="K35" s="37"/>
      <c r="L35" s="8"/>
    </row>
    <row r="36" spans="1:12" x14ac:dyDescent="0.25">
      <c r="A36" s="3">
        <v>43460</v>
      </c>
      <c r="B36" s="5">
        <v>0.3125</v>
      </c>
      <c r="C36" s="5">
        <v>0.70833333333333337</v>
      </c>
      <c r="D36" s="8">
        <f>(((C36-B36)*1440)/60)-1</f>
        <v>8.5</v>
      </c>
      <c r="E36" s="4"/>
      <c r="F36" s="5"/>
      <c r="G36" s="5"/>
      <c r="H36" s="17"/>
      <c r="I36" s="19"/>
      <c r="J36" s="20"/>
      <c r="K36" s="21"/>
      <c r="L36" s="8"/>
    </row>
    <row r="37" spans="1:12" x14ac:dyDescent="0.25">
      <c r="A37" s="3">
        <v>43461</v>
      </c>
      <c r="B37" s="5">
        <v>0.3263888888888889</v>
      </c>
      <c r="C37" s="5">
        <v>0.58333333333333337</v>
      </c>
      <c r="D37" s="8">
        <f>(((C37-B37)*1440)/60)-1</f>
        <v>5.1666666666666679</v>
      </c>
      <c r="E37" s="4"/>
      <c r="F37" s="5"/>
      <c r="G37" s="5"/>
      <c r="H37" s="17"/>
      <c r="I37" s="19"/>
      <c r="J37" s="36"/>
      <c r="K37" s="37"/>
      <c r="L37" s="8"/>
    </row>
    <row r="38" spans="1:12" x14ac:dyDescent="0.25">
      <c r="A38" s="3">
        <v>43462</v>
      </c>
      <c r="B38" s="5">
        <v>0.3263888888888889</v>
      </c>
      <c r="C38" s="5">
        <v>0.58333333333333337</v>
      </c>
      <c r="D38" s="8">
        <f>(((C38-B38)*1440)/60)-1</f>
        <v>5.1666666666666679</v>
      </c>
      <c r="E38" s="4"/>
      <c r="F38" s="5"/>
      <c r="G38" s="5"/>
      <c r="H38" s="17"/>
      <c r="I38" s="19"/>
      <c r="J38" s="36"/>
      <c r="K38" s="37"/>
      <c r="L38" s="8"/>
    </row>
    <row r="39" spans="1:12" x14ac:dyDescent="0.25">
      <c r="A39" s="3">
        <v>43463</v>
      </c>
      <c r="B39" s="33" t="s">
        <v>18</v>
      </c>
      <c r="C39" s="34"/>
      <c r="D39" s="35"/>
      <c r="E39" s="4"/>
      <c r="F39" s="5"/>
      <c r="G39" s="5"/>
      <c r="H39" s="17"/>
      <c r="I39" s="19"/>
      <c r="J39" s="36"/>
      <c r="K39" s="37"/>
      <c r="L39" s="8"/>
    </row>
    <row r="40" spans="1:12" x14ac:dyDescent="0.25">
      <c r="A40" s="3">
        <v>43464</v>
      </c>
      <c r="B40" s="33" t="s">
        <v>18</v>
      </c>
      <c r="C40" s="34"/>
      <c r="D40" s="35"/>
      <c r="E40" s="4"/>
      <c r="F40" s="5"/>
      <c r="G40" s="5"/>
      <c r="H40" s="17"/>
      <c r="I40" s="19"/>
      <c r="J40" s="36"/>
      <c r="K40" s="37"/>
      <c r="L40" s="8"/>
    </row>
    <row r="41" spans="1:12" x14ac:dyDescent="0.25">
      <c r="A41" s="3">
        <v>43465</v>
      </c>
      <c r="B41" s="33" t="s">
        <v>19</v>
      </c>
      <c r="C41" s="34"/>
      <c r="D41" s="35"/>
      <c r="E41" s="4"/>
      <c r="F41" s="5"/>
      <c r="G41" s="5"/>
      <c r="H41" s="17"/>
      <c r="I41" s="19"/>
      <c r="J41" s="36"/>
      <c r="K41" s="37"/>
      <c r="L41" s="8"/>
    </row>
    <row r="42" spans="1:12" x14ac:dyDescent="0.25">
      <c r="A42" s="38" t="s">
        <v>20</v>
      </c>
      <c r="B42" s="39"/>
      <c r="C42" s="40"/>
      <c r="D42" s="22">
        <f>SUM(D11:D41)</f>
        <v>129.25</v>
      </c>
      <c r="E42" s="22"/>
      <c r="F42" s="23"/>
      <c r="G42" s="23"/>
      <c r="H42" s="22">
        <f>SUM(H11:H35)</f>
        <v>0</v>
      </c>
      <c r="I42" s="23"/>
      <c r="J42" s="41"/>
      <c r="K42" s="42"/>
      <c r="L42" s="22"/>
    </row>
    <row r="44" spans="1:12" x14ac:dyDescent="0.25">
      <c r="L44" s="24"/>
    </row>
    <row r="45" spans="1:12" x14ac:dyDescent="0.25">
      <c r="D45" s="25"/>
      <c r="H45" s="26"/>
    </row>
    <row r="46" spans="1:12" x14ac:dyDescent="0.25">
      <c r="D46" s="25"/>
    </row>
    <row r="48" spans="1:12" x14ac:dyDescent="0.25">
      <c r="D48" s="25"/>
    </row>
    <row r="49" spans="1:11" x14ac:dyDescent="0.25">
      <c r="A49" s="25"/>
      <c r="B49" s="25"/>
      <c r="C49" s="43"/>
      <c r="D49" s="43"/>
    </row>
    <row r="50" spans="1:11" x14ac:dyDescent="0.25">
      <c r="D50" s="27"/>
      <c r="H50" s="28"/>
      <c r="I50" s="28"/>
      <c r="J50" s="28"/>
      <c r="K50" s="28"/>
    </row>
    <row r="51" spans="1:11" x14ac:dyDescent="0.25">
      <c r="A51" s="29" t="s">
        <v>21</v>
      </c>
      <c r="E51" s="29" t="s">
        <v>21</v>
      </c>
      <c r="I51" s="29" t="s">
        <v>22</v>
      </c>
    </row>
    <row r="52" spans="1:11" x14ac:dyDescent="0.25">
      <c r="A52" s="30" t="s">
        <v>23</v>
      </c>
      <c r="B52" s="31"/>
      <c r="C52" s="31"/>
      <c r="E52" s="30" t="s">
        <v>24</v>
      </c>
      <c r="I52" s="26" t="s">
        <v>25</v>
      </c>
    </row>
    <row r="54" spans="1:11" x14ac:dyDescent="0.25">
      <c r="A54" s="26" t="s">
        <v>26</v>
      </c>
      <c r="E54" s="26" t="s">
        <v>26</v>
      </c>
      <c r="I54" s="26" t="s">
        <v>26</v>
      </c>
    </row>
    <row r="55" spans="1:11" x14ac:dyDescent="0.25">
      <c r="A55" s="43"/>
      <c r="B55" s="43"/>
      <c r="C55" s="43"/>
    </row>
    <row r="56" spans="1:11" x14ac:dyDescent="0.25">
      <c r="D56" s="32"/>
      <c r="E56" s="24"/>
      <c r="H56" s="25"/>
      <c r="I56" s="25"/>
      <c r="J56" s="25"/>
      <c r="K56" s="25"/>
    </row>
    <row r="60" spans="1:11" x14ac:dyDescent="0.25">
      <c r="A60" s="26" t="s">
        <v>27</v>
      </c>
    </row>
    <row r="61" spans="1:11" x14ac:dyDescent="0.25">
      <c r="A61" t="e">
        <f xml:space="preserve"> A48 +#REF! +#REF! +#REF! +#REF! - A57</f>
        <v>#REF!</v>
      </c>
    </row>
  </sheetData>
  <protectedRanges>
    <protectedRange sqref="I11:K41" name="Times_1"/>
    <protectedRange sqref="A11:A41" name="Range3_1_1_1"/>
  </protectedRanges>
  <mergeCells count="50">
    <mergeCell ref="A8:E8"/>
    <mergeCell ref="F8:L8"/>
    <mergeCell ref="A1:C4"/>
    <mergeCell ref="H1:J4"/>
    <mergeCell ref="B5:L5"/>
    <mergeCell ref="B6:L6"/>
    <mergeCell ref="B7:L7"/>
    <mergeCell ref="L9:L10"/>
    <mergeCell ref="B11:D11"/>
    <mergeCell ref="J11:K11"/>
    <mergeCell ref="A9:A10"/>
    <mergeCell ref="B9:B10"/>
    <mergeCell ref="C9:C10"/>
    <mergeCell ref="D9:D10"/>
    <mergeCell ref="E9:E10"/>
    <mergeCell ref="F9:F10"/>
    <mergeCell ref="J16:K16"/>
    <mergeCell ref="G9:G10"/>
    <mergeCell ref="H9:H10"/>
    <mergeCell ref="I9:I10"/>
    <mergeCell ref="J9:K10"/>
    <mergeCell ref="B12:D12"/>
    <mergeCell ref="J12:K12"/>
    <mergeCell ref="J13:K13"/>
    <mergeCell ref="J14:K14"/>
    <mergeCell ref="J15:K15"/>
    <mergeCell ref="J35:K35"/>
    <mergeCell ref="J17:K17"/>
    <mergeCell ref="B18:D18"/>
    <mergeCell ref="J18:K18"/>
    <mergeCell ref="B19:D19"/>
    <mergeCell ref="J19:K19"/>
    <mergeCell ref="B25:D25"/>
    <mergeCell ref="B26:D26"/>
    <mergeCell ref="B32:D32"/>
    <mergeCell ref="B33:D33"/>
    <mergeCell ref="B34:D34"/>
    <mergeCell ref="B35:D35"/>
    <mergeCell ref="A55:C55"/>
    <mergeCell ref="J37:K37"/>
    <mergeCell ref="J38:K38"/>
    <mergeCell ref="B39:D39"/>
    <mergeCell ref="J39:K39"/>
    <mergeCell ref="B40:D40"/>
    <mergeCell ref="J40:K40"/>
    <mergeCell ref="B41:D41"/>
    <mergeCell ref="J41:K41"/>
    <mergeCell ref="A42:C42"/>
    <mergeCell ref="J42:K42"/>
    <mergeCell ref="C49:D49"/>
  </mergeCells>
  <conditionalFormatting sqref="G11 F11:F35 F37:F41">
    <cfRule type="cellIs" dxfId="47" priority="48" stopIfTrue="1" operator="greaterThan">
      <formula>#REF!</formula>
    </cfRule>
  </conditionalFormatting>
  <conditionalFormatting sqref="G12:G35 G37:G41">
    <cfRule type="cellIs" dxfId="46" priority="47" stopIfTrue="1" operator="lessThan">
      <formula>#REF!</formula>
    </cfRule>
  </conditionalFormatting>
  <conditionalFormatting sqref="L15 L12:L13">
    <cfRule type="cellIs" dxfId="45" priority="46" stopIfTrue="1" operator="lessThan">
      <formula>8</formula>
    </cfRule>
  </conditionalFormatting>
  <conditionalFormatting sqref="L11">
    <cfRule type="cellIs" dxfId="44" priority="45" stopIfTrue="1" operator="greaterThan">
      <formula>#REF!</formula>
    </cfRule>
  </conditionalFormatting>
  <conditionalFormatting sqref="L11">
    <cfRule type="cellIs" dxfId="43" priority="44" stopIfTrue="1" operator="lessThan">
      <formula>#REF!</formula>
    </cfRule>
  </conditionalFormatting>
  <conditionalFormatting sqref="L11">
    <cfRule type="cellIs" dxfId="42" priority="43" stopIfTrue="1" operator="lessThan">
      <formula>8</formula>
    </cfRule>
  </conditionalFormatting>
  <conditionalFormatting sqref="B17">
    <cfRule type="cellIs" dxfId="41" priority="42" stopIfTrue="1" operator="greaterThan">
      <formula>#REF!</formula>
    </cfRule>
  </conditionalFormatting>
  <conditionalFormatting sqref="C17">
    <cfRule type="cellIs" dxfId="40" priority="41" stopIfTrue="1" operator="greaterThan">
      <formula>#REF!</formula>
    </cfRule>
  </conditionalFormatting>
  <conditionalFormatting sqref="C17">
    <cfRule type="cellIs" dxfId="39" priority="40" stopIfTrue="1" operator="lessThan">
      <formula>#REF!</formula>
    </cfRule>
  </conditionalFormatting>
  <conditionalFormatting sqref="B13:C13">
    <cfRule type="cellIs" dxfId="38" priority="39" stopIfTrue="1" operator="greaterThan">
      <formula>#REF!</formula>
    </cfRule>
  </conditionalFormatting>
  <conditionalFormatting sqref="C13">
    <cfRule type="cellIs" dxfId="37" priority="38" stopIfTrue="1" operator="lessThan">
      <formula>#REF!</formula>
    </cfRule>
  </conditionalFormatting>
  <conditionalFormatting sqref="L16 L18:L35 L37:L41">
    <cfRule type="cellIs" dxfId="36" priority="37" stopIfTrue="1" operator="lessThan">
      <formula>8</formula>
    </cfRule>
  </conditionalFormatting>
  <conditionalFormatting sqref="L17">
    <cfRule type="cellIs" dxfId="35" priority="36" stopIfTrue="1" operator="lessThan">
      <formula>8</formula>
    </cfRule>
  </conditionalFormatting>
  <conditionalFormatting sqref="B14:C14">
    <cfRule type="cellIs" dxfId="34" priority="35" stopIfTrue="1" operator="greaterThan">
      <formula>#REF!</formula>
    </cfRule>
  </conditionalFormatting>
  <conditionalFormatting sqref="C14">
    <cfRule type="cellIs" dxfId="33" priority="34" stopIfTrue="1" operator="lessThan">
      <formula>#REF!</formula>
    </cfRule>
  </conditionalFormatting>
  <conditionalFormatting sqref="B15:C15">
    <cfRule type="cellIs" dxfId="32" priority="33" stopIfTrue="1" operator="greaterThan">
      <formula>#REF!</formula>
    </cfRule>
  </conditionalFormatting>
  <conditionalFormatting sqref="C15">
    <cfRule type="cellIs" dxfId="31" priority="32" stopIfTrue="1" operator="lessThan">
      <formula>#REF!</formula>
    </cfRule>
  </conditionalFormatting>
  <conditionalFormatting sqref="B16:C16">
    <cfRule type="cellIs" dxfId="30" priority="31" stopIfTrue="1" operator="greaterThan">
      <formula>#REF!</formula>
    </cfRule>
  </conditionalFormatting>
  <conditionalFormatting sqref="C16">
    <cfRule type="cellIs" dxfId="29" priority="30" stopIfTrue="1" operator="lessThan">
      <formula>#REF!</formula>
    </cfRule>
  </conditionalFormatting>
  <conditionalFormatting sqref="D13:D17">
    <cfRule type="cellIs" dxfId="28" priority="29" stopIfTrue="1" operator="lessThan">
      <formula>8</formula>
    </cfRule>
  </conditionalFormatting>
  <conditionalFormatting sqref="B24 B29 B34">
    <cfRule type="cellIs" dxfId="27" priority="28" stopIfTrue="1" operator="greaterThan">
      <formula>#REF!</formula>
    </cfRule>
  </conditionalFormatting>
  <conditionalFormatting sqref="C29">
    <cfRule type="cellIs" dxfId="26" priority="27" stopIfTrue="1" operator="greaterThan">
      <formula>#REF!</formula>
    </cfRule>
  </conditionalFormatting>
  <conditionalFormatting sqref="C29">
    <cfRule type="cellIs" dxfId="25" priority="26" stopIfTrue="1" operator="lessThan">
      <formula>#REF!</formula>
    </cfRule>
  </conditionalFormatting>
  <conditionalFormatting sqref="B20:C20 B30:C30 B35">
    <cfRule type="cellIs" dxfId="24" priority="25" stopIfTrue="1" operator="greaterThan">
      <formula>#REF!</formula>
    </cfRule>
  </conditionalFormatting>
  <conditionalFormatting sqref="C20 C30">
    <cfRule type="cellIs" dxfId="23" priority="24" stopIfTrue="1" operator="lessThan">
      <formula>#REF!</formula>
    </cfRule>
  </conditionalFormatting>
  <conditionalFormatting sqref="D20:D24 D27:D31">
    <cfRule type="cellIs" dxfId="22" priority="23" stopIfTrue="1" operator="lessThan">
      <formula>8</formula>
    </cfRule>
  </conditionalFormatting>
  <conditionalFormatting sqref="B21:C21 B31:C31">
    <cfRule type="cellIs" dxfId="21" priority="22" stopIfTrue="1" operator="greaterThan">
      <formula>#REF!</formula>
    </cfRule>
  </conditionalFormatting>
  <conditionalFormatting sqref="C21 C31">
    <cfRule type="cellIs" dxfId="20" priority="21" stopIfTrue="1" operator="lessThan">
      <formula>#REF!</formula>
    </cfRule>
  </conditionalFormatting>
  <conditionalFormatting sqref="B22:C22 B27:C27 B32">
    <cfRule type="cellIs" dxfId="19" priority="20" stopIfTrue="1" operator="greaterThan">
      <formula>#REF!</formula>
    </cfRule>
  </conditionalFormatting>
  <conditionalFormatting sqref="C22 C27">
    <cfRule type="cellIs" dxfId="18" priority="19" stopIfTrue="1" operator="lessThan">
      <formula>#REF!</formula>
    </cfRule>
  </conditionalFormatting>
  <conditionalFormatting sqref="B23:C23 B28:C28 C24">
    <cfRule type="cellIs" dxfId="17" priority="18" stopIfTrue="1" operator="greaterThan">
      <formula>#REF!</formula>
    </cfRule>
  </conditionalFormatting>
  <conditionalFormatting sqref="C28 C23:C24">
    <cfRule type="cellIs" dxfId="16" priority="17" stopIfTrue="1" operator="lessThan">
      <formula>#REF!</formula>
    </cfRule>
  </conditionalFormatting>
  <conditionalFormatting sqref="B33">
    <cfRule type="cellIs" dxfId="15" priority="16" stopIfTrue="1" operator="greaterThan">
      <formula>#REF!</formula>
    </cfRule>
  </conditionalFormatting>
  <conditionalFormatting sqref="F36">
    <cfRule type="cellIs" dxfId="14" priority="15" stopIfTrue="1" operator="greaterThan">
      <formula>#REF!</formula>
    </cfRule>
  </conditionalFormatting>
  <conditionalFormatting sqref="G36">
    <cfRule type="cellIs" dxfId="13" priority="14" stopIfTrue="1" operator="lessThan">
      <formula>#REF!</formula>
    </cfRule>
  </conditionalFormatting>
  <conditionalFormatting sqref="L36">
    <cfRule type="cellIs" dxfId="12" priority="13" stopIfTrue="1" operator="lessThan">
      <formula>8</formula>
    </cfRule>
  </conditionalFormatting>
  <conditionalFormatting sqref="D36">
    <cfRule type="cellIs" dxfId="11" priority="12" stopIfTrue="1" operator="lessThan">
      <formula>8</formula>
    </cfRule>
  </conditionalFormatting>
  <conditionalFormatting sqref="B36:C36">
    <cfRule type="cellIs" dxfId="10" priority="11" stopIfTrue="1" operator="greaterThan">
      <formula>#REF!</formula>
    </cfRule>
  </conditionalFormatting>
  <conditionalFormatting sqref="C36">
    <cfRule type="cellIs" dxfId="9" priority="10" stopIfTrue="1" operator="lessThan">
      <formula>#REF!</formula>
    </cfRule>
  </conditionalFormatting>
  <conditionalFormatting sqref="D37">
    <cfRule type="cellIs" dxfId="8" priority="9" stopIfTrue="1" operator="lessThan">
      <formula>8</formula>
    </cfRule>
  </conditionalFormatting>
  <conditionalFormatting sqref="B37:C37">
    <cfRule type="cellIs" dxfId="7" priority="8" stopIfTrue="1" operator="greaterThan">
      <formula>#REF!</formula>
    </cfRule>
  </conditionalFormatting>
  <conditionalFormatting sqref="C37">
    <cfRule type="cellIs" dxfId="6" priority="7" stopIfTrue="1" operator="lessThan">
      <formula>#REF!</formula>
    </cfRule>
  </conditionalFormatting>
  <conditionalFormatting sqref="D38">
    <cfRule type="cellIs" dxfId="5" priority="6" stopIfTrue="1" operator="lessThan">
      <formula>8</formula>
    </cfRule>
  </conditionalFormatting>
  <conditionalFormatting sqref="B38:C38">
    <cfRule type="cellIs" dxfId="4" priority="5" stopIfTrue="1" operator="greaterThan">
      <formula>#REF!</formula>
    </cfRule>
  </conditionalFormatting>
  <conditionalFormatting sqref="C38">
    <cfRule type="cellIs" dxfId="3" priority="4" stopIfTrue="1" operator="lessThan">
      <formula>#REF!</formula>
    </cfRule>
  </conditionalFormatting>
  <conditionalFormatting sqref="B39">
    <cfRule type="cellIs" dxfId="2" priority="3" stopIfTrue="1" operator="greaterThan">
      <formula>#REF!</formula>
    </cfRule>
  </conditionalFormatting>
  <conditionalFormatting sqref="B40">
    <cfRule type="cellIs" dxfId="1" priority="2" stopIfTrue="1" operator="greaterThan">
      <formula>#REF!</formula>
    </cfRule>
  </conditionalFormatting>
  <conditionalFormatting sqref="B41">
    <cfRule type="cellIs" dxfId="0" priority="1" stopIfTrue="1" operator="greaterThan">
      <formula>#REF!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sstinfra</dc:creator>
  <cp:lastModifiedBy>sstinfra</cp:lastModifiedBy>
  <dcterms:created xsi:type="dcterms:W3CDTF">2019-02-04T04:05:01Z</dcterms:created>
  <dcterms:modified xsi:type="dcterms:W3CDTF">2019-02-27T01:21:47Z</dcterms:modified>
</cp:coreProperties>
</file>