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codeName="ThisWorkbook"/>
  <xr:revisionPtr revIDLastSave="0" documentId="8_{8A5698A1-E1F0-49DF-B182-B084F41DF005}" xr6:coauthVersionLast="47" xr6:coauthVersionMax="47" xr10:uidLastSave="{00000000-0000-0000-0000-000000000000}"/>
  <bookViews>
    <workbookView xWindow="-20610" yWindow="780" windowWidth="20730" windowHeight="11160" activeTab="1" xr2:uid="{00000000-000D-0000-FFFF-FFFF00000000}"/>
  </bookViews>
  <sheets>
    <sheet name="June 2022" sheetId="1" r:id="rId1"/>
    <sheet name="July 2022" sheetId="40" r:id="rId2"/>
  </sheets>
  <definedNames>
    <definedName name="_xlnm.Print_Area" localSheetId="1">'July 2022'!$A$1:$Z$45</definedName>
    <definedName name="_xlnm.Print_Area" localSheetId="0">'June 2022'!$A$1:$Z$45</definedName>
    <definedName name="start_day">'June 2022'!$AD$24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40" l="1"/>
  <c r="A1" i="1"/>
  <c r="A1" i="40"/>
  <c r="K1" i="40" l="1"/>
  <c r="Y2" i="40"/>
  <c r="X2" i="40"/>
  <c r="W2" i="40"/>
  <c r="V2" i="40"/>
  <c r="U2" i="40"/>
  <c r="T2" i="40"/>
  <c r="S2" i="40"/>
  <c r="Q2" i="40"/>
  <c r="P2" i="40"/>
  <c r="O2" i="40"/>
  <c r="N2" i="40"/>
  <c r="M2" i="40"/>
  <c r="L2" i="40"/>
  <c r="K2" i="40"/>
  <c r="L8" i="40" l="1"/>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C10" i="40" l="1"/>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E10" i="40" l="1"/>
  <c r="C9" i="40"/>
  <c r="C10" i="1"/>
  <c r="G10" i="40" l="1"/>
  <c r="E9" i="40"/>
  <c r="E10" i="1"/>
  <c r="C9" i="1"/>
  <c r="I10" i="40" l="1"/>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K10" i="40" l="1"/>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S10" i="40" l="1"/>
  <c r="K9" i="40"/>
  <c r="K10" i="1"/>
  <c r="K9" i="1" s="1"/>
  <c r="I9" i="1"/>
  <c r="A16" i="40" l="1"/>
  <c r="C16" i="40" s="1"/>
  <c r="E16" i="40" s="1"/>
  <c r="G16" i="40" s="1"/>
  <c r="I16" i="40" s="1"/>
  <c r="K16" i="40" s="1"/>
  <c r="S16" i="40" s="1"/>
  <c r="A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tc={D96D4350-F249-45F3-BEEA-04EF571B4B3B}</author>
    <author>tc={5B249865-F6E3-40C8-B879-3EC2745C4105}</author>
    <author>tc={47148EE9-ED8B-4971-A8D9-6C383C51387B}</author>
    <author>tc={0EFD2F0A-81C1-45CE-AF03-8C993764D567}</author>
    <author>tc={0F90C402-8873-4281-93BD-DBADCDE16453}</author>
    <author>tc={1EABF5B2-67CF-4C55-8D1D-BBC20DE851E6}</author>
    <author>tc={567842A2-DF9D-4CA4-B20D-C89E815FF74D}</author>
    <author>tc={50AAEBFE-87AC-4EED-847B-FBD4B05FE9C9}</author>
  </authors>
  <commentList>
    <comment ref="E28" authorId="0" shapeId="0" xr:uid="{D96D4350-F249-45F3-BEEA-04EF571B4B3B}">
      <text>
        <t>[Threaded comment]
Your version of Excel allows you to read this threaded comment; however, any edits to it will get removed if the file is opened in a newer version of Excel. Learn more: https://go.microsoft.com/fwlink/?linkid=870924
Comment:
    Todays topics:
1. Using Workbench
2. DDL (Table creation)
3. DML (Table Manipulation)</t>
      </text>
    </comment>
    <comment ref="G28" authorId="1" shapeId="0" xr:uid="{5B249865-F6E3-40C8-B879-3EC2745C4105}">
      <text>
        <t>[Threaded comment]
Your version of Excel allows you to read this threaded comment; however, any edits to it will get removed if the file is opened in a newer version of Excel. Learn more: https://go.microsoft.com/fwlink/?linkid=870924
Comment:
    Today's topics:
1. Different clauses in SQL
2. Joins
3. Views</t>
      </text>
    </comment>
    <comment ref="I28" authorId="2" shapeId="0" xr:uid="{47148EE9-ED8B-4971-A8D9-6C383C51387B}">
      <text>
        <t>[Threaded comment]
Your version of Excel allows you to read this threaded comment; however, any edits to it will get removed if the file is opened in a newer version of Excel. Learn more: https://go.microsoft.com/fwlink/?linkid=870924
Comment:
    Todays topic:
1. Views
2. Nested Queries
3. Aggregate Functions</t>
      </text>
    </comment>
    <comment ref="K28" authorId="3" shapeId="0" xr:uid="{0EFD2F0A-81C1-45CE-AF03-8C993764D567}">
      <text>
        <t>[Threaded comment]
Your version of Excel allows you to read this threaded comment; however, any edits to it will get removed if the file is opened in a newer version of Excel. Learn more: https://go.microsoft.com/fwlink/?linkid=870924
Comment:
    Today's topic:
1. Stored Procedures and Functions
2. Indexes
3. Triggers</t>
      </text>
    </comment>
    <comment ref="C34" authorId="4" shapeId="0" xr:uid="{0F90C402-8873-4281-93BD-DBADCDE16453}">
      <text>
        <t>[Threaded comment]
Your version of Excel allows you to read this threaded comment; however, any edits to it will get removed if the file is opened in a newer version of Excel. Learn more: https://go.microsoft.com/fwlink/?linkid=870924
Comment:
    Today's topics:
1. Python installation and interfaces
2. Datatypes and Operators
3. Control Structures and Loops</t>
      </text>
    </comment>
    <comment ref="E34" authorId="5" shapeId="0" xr:uid="{1EABF5B2-67CF-4C55-8D1D-BBC20DE851E6}">
      <text>
        <t>[Threaded comment]
Your version of Excel allows you to read this threaded comment; however, any edits to it will get removed if the file is opened in a newer version of Excel. Learn more: https://go.microsoft.com/fwlink/?linkid=870924
Comment:
    Todays topics:
1. Creating Functions in Python
2. Data structures in Python
3. File handling</t>
      </text>
    </comment>
    <comment ref="G34" authorId="6" shapeId="0" xr:uid="{567842A2-DF9D-4CA4-B20D-C89E815FF74D}">
      <text>
        <t>[Threaded comment]
Your version of Excel allows you to read this threaded comment; however, any edits to it will get removed if the file is opened in a newer version of Excel. Learn more: https://go.microsoft.com/fwlink/?linkid=870924
Comment:
    Todays topic:
1. Exception Handling
2. OOPs
3. Classes and Objects
4. Inheritance and Types</t>
      </text>
    </comment>
    <comment ref="I34" authorId="7" shapeId="0" xr:uid="{50AAEBFE-87AC-4EED-847B-FBD4B05FE9C9}">
      <text>
        <t>[Threaded comment]
Your version of Excel allows you to read this threaded comment; however, any edits to it will get removed if the file is opened in a newer version of Excel. Learn more: https://go.microsoft.com/fwlink/?linkid=870924
Comment:
    Todays topics:
1. Polymorphism and types
2. RegEx
3. Generators
4. Decorators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tc={6FFBC7F0-338D-481C-A498-5AC06F8B985F}</author>
    <author>tc={EBA0AF3D-E590-4626-B2CA-F50EE8C8BA7A}</author>
    <author>tc={34F887E0-1B2D-435B-B1AF-934B6BE43A46}</author>
    <author>tc={BF1AF32D-267B-49CB-8C49-4610128BB453}</author>
    <author>tc={D6F3B46C-F320-4F6F-90D8-6E0B27A9A916}</author>
    <author>tc={BDA34F48-512D-4A4C-857D-CCC2C39A202B}</author>
    <author>tc={E11794DB-AA3A-4AB8-B8FB-0E16B71D52C0}</author>
    <author>tc={713C7D10-AA6A-4E90-A31F-9C3580A392A1}</author>
    <author>tc={D574D952-8291-48F9-AF68-229551F34D73}</author>
    <author>tc={74DF8760-E2D1-4982-A946-A1260B0D4015}</author>
    <author>tc={7729008C-A4B3-4187-B9A2-4D4952A72B7A}</author>
  </authors>
  <commentList>
    <comment ref="K10" authorId="0" shapeId="0" xr:uid="{6FFBC7F0-338D-481C-A498-5AC06F8B985F}">
      <text>
        <t>[Threaded comment]
Your version of Excel allows you to read this threaded comment; however, any edits to it will get removed if the file is opened in a newer version of Excel. Learn more: https://go.microsoft.com/fwlink/?linkid=870924
Comment:
    Project on Python hands on</t>
      </text>
    </comment>
    <comment ref="C16" authorId="1" shapeId="0" xr:uid="{EBA0AF3D-E590-4626-B2CA-F50EE8C8BA7A}">
      <text>
        <t>[Threaded comment]
Your version of Excel allows you to read this threaded comment; however, any edits to it will get removed if the file is opened in a newer version of Excel. Learn more: https://go.microsoft.com/fwlink/?linkid=870924
Comment:
    Todays topic:
1. Flask Basics
2. Basic Routes
3. Flask Dynamic Routing
4. REST API Basics</t>
      </text>
    </comment>
    <comment ref="E16" authorId="2" shapeId="0" xr:uid="{34F887E0-1B2D-435B-B1AF-934B6BE43A46}">
      <text>
        <t>[Threaded comment]
Your version of Excel allows you to read this threaded comment; however, any edits to it will get removed if the file is opened in a newer version of Excel. Learn more: https://go.microsoft.com/fwlink/?linkid=870924
Comment:
    Todays topics:
1. FLASK REST efficient development concepts</t>
      </text>
    </comment>
    <comment ref="G16" authorId="3" shapeId="0" xr:uid="{BF1AF32D-267B-49CB-8C49-4610128BB453}">
      <text>
        <t>[Threaded comment]
Your version of Excel allows you to read this threaded comment; however, any edits to it will get removed if the file is opened in a newer version of Excel. Learn more: https://go.microsoft.com/fwlink/?linkid=870924
Comment:
    Todays topics:
1. Flask Authentication
2. FLASK Email conformation</t>
      </text>
    </comment>
    <comment ref="I16" authorId="4" shapeId="0" xr:uid="{D6F3B46C-F320-4F6F-90D8-6E0B27A9A916}">
      <text>
        <t>[Threaded comment]
Your version of Excel allows you to read this threaded comment; however, any edits to it will get removed if the file is opened in a newer version of Excel. Learn more: https://go.microsoft.com/fwlink/?linkid=870924
Comment:
    Todays topics:
1. Flask DB Connection
2. Version Controlling</t>
      </text>
    </comment>
    <comment ref="K16" authorId="5" shapeId="0" xr:uid="{BDA34F48-512D-4A4C-857D-CCC2C39A202B}">
      <text>
        <t>[Threaded comment]
Your version of Excel allows you to read this threaded comment; however, any edits to it will get removed if the file is opened in a newer version of Excel. Learn more: https://go.microsoft.com/fwlink/?linkid=870924
Comment:
    Todays topics:
1. Security in FLASK
2. FLASK and JWT</t>
      </text>
    </comment>
    <comment ref="C22" authorId="6" shapeId="0" xr:uid="{E11794DB-AA3A-4AB8-B8FB-0E16B71D52C0}">
      <text>
        <t>[Threaded comment]
Your version of Excel allows you to read this threaded comment; however, any edits to it will get removed if the file is opened in a newer version of Excel. Learn more: https://go.microsoft.com/fwlink/?linkid=870924
Comment:
    Todays topics:
1. Third party login with OAuth</t>
      </text>
    </comment>
    <comment ref="E22" authorId="7" shapeId="0" xr:uid="{713C7D10-AA6A-4E90-A31F-9C3580A392A1}">
      <text>
        <t>[Threaded comment]
Your version of Excel allows you to read this threaded comment; however, any edits to it will get removed if the file is opened in a newer version of Excel. Learn more: https://go.microsoft.com/fwlink/?linkid=870924
Comment:
    Todays topics:
1. Deploying FLASK App to heroku
2. Deploying FLASK App to own server</t>
      </text>
    </comment>
    <comment ref="G22" authorId="8" shapeId="0" xr:uid="{D574D952-8291-48F9-AF68-229551F34D73}">
      <text>
        <t>[Threaded comment]
Your version of Excel allows you to read this threaded comment; however, any edits to it will get removed if the file is opened in a newer version of Excel. Learn more: https://go.microsoft.com/fwlink/?linkid=870924
Comment:
    Capstone Project Day 1</t>
      </text>
    </comment>
    <comment ref="I22" authorId="9" shapeId="0" xr:uid="{74DF8760-E2D1-4982-A946-A1260B0D4015}">
      <text>
        <t>[Threaded comment]
Your version of Excel allows you to read this threaded comment; however, any edits to it will get removed if the file is opened in a newer version of Excel. Learn more: https://go.microsoft.com/fwlink/?linkid=870924
Comment:
    Capstone Project Day 2</t>
      </text>
    </comment>
    <comment ref="K22" authorId="10" shapeId="0" xr:uid="{7729008C-A4B3-4187-B9A2-4D4952A72B7A}">
      <text>
        <t>[Threaded comment]
Your version of Excel allows you to read this threaded comment; however, any edits to it will get removed if the file is opened in a newer version of Excel. Learn more: https://go.microsoft.com/fwlink/?linkid=870924
Comment:
    Capstone Project Day 3</t>
      </text>
    </comment>
  </commentList>
</comments>
</file>

<file path=xl/sharedStrings.xml><?xml version="1.0" encoding="utf-8"?>
<sst xmlns="http://schemas.openxmlformats.org/spreadsheetml/2006/main" count="19" uniqueCount="15">
  <si>
    <t>Notes</t>
  </si>
  <si>
    <t>Year</t>
  </si>
  <si>
    <t>Start Month</t>
  </si>
  <si>
    <t>Start Day of Week</t>
  </si>
  <si>
    <t>https://www.vertex42.com/calendars/</t>
  </si>
  <si>
    <t>Calendar Templates by Vertex42</t>
  </si>
  <si>
    <r>
      <t>Step 1:</t>
    </r>
    <r>
      <rPr>
        <b/>
        <sz val="12"/>
        <color theme="1" tint="0.34998626667073579"/>
        <rFont val="Calibri"/>
        <family val="2"/>
        <scheme val="minor"/>
      </rPr>
      <t xml:space="preserve"> Enter the Year and Start Month</t>
    </r>
  </si>
  <si>
    <r>
      <t>Step 2:</t>
    </r>
    <r>
      <rPr>
        <b/>
        <sz val="12"/>
        <color theme="1" tint="0.34998626667073579"/>
        <rFont val="Calibri"/>
        <family val="2"/>
        <scheme val="minor"/>
      </rPr>
      <t xml:space="preserve"> Choose the Start Day</t>
    </r>
  </si>
  <si>
    <r>
      <t>Step 3:</t>
    </r>
    <r>
      <rPr>
        <b/>
        <sz val="12"/>
        <color theme="1" tint="0.34998626667073579"/>
        <rFont val="Calibri"/>
        <family val="2"/>
        <scheme val="minor"/>
      </rPr>
      <t xml:space="preserve"> Customize the Theme Colors / Fonts</t>
    </r>
  </si>
  <si>
    <r>
      <t>Step 4:</t>
    </r>
    <r>
      <rPr>
        <b/>
        <sz val="12"/>
        <color theme="1" tint="0.34998626667073579"/>
        <rFont val="Calibri"/>
        <family val="2"/>
        <scheme val="minor"/>
      </rPr>
      <t xml:space="preserve"> Print to Paper or PDF</t>
    </r>
  </si>
  <si>
    <t>Go to Page Layout &gt; Themes to choose</t>
  </si>
  <si>
    <t>different colors and fonts.</t>
  </si>
  <si>
    <t>Print the entire workbook, or print</t>
  </si>
  <si>
    <t>only the selected worksheets.</t>
  </si>
  <si>
    <t>CALENDAR TEMPLATES by Vertex42.com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</si>
</sst>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d"/>
    <numFmt numFmtId="166" formatCode="mmmm\ \'yy"/>
    <numFmt numFmtId="167" formatCode="mmmm\ yyyy"/>
    <numFmt numFmtId="168" formatCode="dddd"/>
  </numFmts>
  <fonts count="30"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9"/>
      <color indexed="81"/>
      <name val="Tahoma"/>
      <charset val="1"/>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79998168889431442"/>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164" fontId="11" fillId="0" borderId="0" applyFont="0" applyFill="0" applyBorder="0" applyAlignment="0" applyProtection="0"/>
    <xf numFmtId="0" fontId="1" fillId="0" borderId="0"/>
  </cellStyleXfs>
  <cellXfs count="84">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7" fontId="13" fillId="0" borderId="0" xfId="0" applyNumberFormat="1" applyFont="1" applyFill="1" applyBorder="1" applyAlignment="1">
      <alignment horizontal="left" vertical="top"/>
    </xf>
    <xf numFmtId="167" fontId="13" fillId="0" borderId="0" xfId="0" applyNumberFormat="1" applyFont="1" applyFill="1" applyBorder="1" applyAlignment="1">
      <alignment horizontal="left" vertical="top"/>
    </xf>
    <xf numFmtId="165"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5"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5"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7" fontId="21" fillId="0" borderId="0" xfId="0" applyNumberFormat="1" applyFont="1" applyFill="1" applyBorder="1" applyAlignment="1">
      <alignment horizontal="left" vertical="top"/>
    </xf>
    <xf numFmtId="167"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165" fontId="4" fillId="0" borderId="1" xfId="0" applyNumberFormat="1" applyFont="1" applyFill="1" applyBorder="1" applyAlignment="1">
      <alignment horizontal="center" vertical="center" shrinkToFit="1"/>
    </xf>
    <xf numFmtId="165"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5" fontId="4" fillId="3" borderId="1" xfId="0" applyNumberFormat="1" applyFont="1" applyFill="1" applyBorder="1" applyAlignment="1">
      <alignment horizontal="center" vertical="center" shrinkToFit="1"/>
    </xf>
    <xf numFmtId="165"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67" fontId="13" fillId="0" borderId="0" xfId="0" applyNumberFormat="1" applyFont="1" applyFill="1" applyBorder="1" applyAlignment="1">
      <alignment horizontal="left" vertical="top"/>
    </xf>
    <xf numFmtId="168" fontId="14" fillId="4" borderId="9" xfId="0" applyNumberFormat="1" applyFont="1" applyFill="1" applyBorder="1" applyAlignment="1">
      <alignment horizontal="center" vertical="center" shrinkToFit="1"/>
    </xf>
    <xf numFmtId="168" fontId="14" fillId="4" borderId="10" xfId="0" applyNumberFormat="1" applyFont="1" applyFill="1" applyBorder="1" applyAlignment="1">
      <alignment horizontal="center" vertical="center" shrinkToFit="1"/>
    </xf>
    <xf numFmtId="166" fontId="15" fillId="5" borderId="0" xfId="0" applyNumberFormat="1" applyFont="1" applyFill="1" applyBorder="1" applyAlignment="1">
      <alignment horizontal="center" vertical="center"/>
    </xf>
    <xf numFmtId="168"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65" fontId="4" fillId="0" borderId="2" xfId="0" applyNumberFormat="1" applyFont="1" applyFill="1" applyBorder="1" applyAlignment="1">
      <alignment horizontal="center" vertical="center" shrinkToFit="1"/>
    </xf>
    <xf numFmtId="165" fontId="4" fillId="0" borderId="3" xfId="0" applyNumberFormat="1" applyFont="1" applyFill="1" applyBorder="1" applyAlignment="1">
      <alignment horizontal="center" vertical="center" shrinkToFit="1"/>
    </xf>
    <xf numFmtId="165" fontId="4" fillId="0" borderId="4" xfId="0" applyNumberFormat="1" applyFont="1" applyFill="1" applyBorder="1" applyAlignment="1">
      <alignment horizontal="center" vertical="center" shrinkToFit="1"/>
    </xf>
    <xf numFmtId="165" fontId="4" fillId="0" borderId="5" xfId="0" applyNumberFormat="1" applyFont="1" applyFill="1" applyBorder="1" applyAlignment="1">
      <alignment horizontal="center" vertical="center" shrinkToFit="1"/>
    </xf>
    <xf numFmtId="165" fontId="4" fillId="0" borderId="6" xfId="0" applyNumberFormat="1" applyFont="1" applyFill="1" applyBorder="1" applyAlignment="1">
      <alignment horizontal="center" vertical="center" shrinkToFit="1"/>
    </xf>
    <xf numFmtId="165" fontId="4" fillId="0" borderId="0" xfId="0" applyNumberFormat="1" applyFont="1" applyFill="1" applyBorder="1" applyAlignment="1">
      <alignment horizontal="center" vertical="center" shrinkToFit="1"/>
    </xf>
    <xf numFmtId="165" fontId="4" fillId="0" borderId="8" xfId="0" applyNumberFormat="1" applyFont="1" applyFill="1" applyBorder="1" applyAlignment="1">
      <alignment horizontal="center" vertical="center" shrinkToFit="1"/>
    </xf>
    <xf numFmtId="165" fontId="4" fillId="6" borderId="1" xfId="0" applyNumberFormat="1" applyFont="1" applyFill="1" applyBorder="1" applyAlignment="1">
      <alignment horizontal="center" vertical="center" shrinkToFit="1"/>
    </xf>
    <xf numFmtId="165" fontId="4" fillId="6" borderId="2" xfId="0" applyNumberFormat="1" applyFont="1" applyFill="1" applyBorder="1" applyAlignment="1">
      <alignment horizontal="center" vertical="center" shrinkToFit="1"/>
    </xf>
    <xf numFmtId="165" fontId="4" fillId="6" borderId="7" xfId="0" applyNumberFormat="1" applyFont="1" applyFill="1" applyBorder="1" applyAlignment="1">
      <alignment horizontal="center" vertical="center" shrinkToFit="1"/>
    </xf>
    <xf numFmtId="165" fontId="4" fillId="6" borderId="3" xfId="0" applyNumberFormat="1" applyFont="1" applyFill="1" applyBorder="1" applyAlignment="1">
      <alignment horizontal="center" vertical="center" shrinkToFit="1"/>
    </xf>
    <xf numFmtId="165" fontId="4" fillId="6" borderId="4" xfId="0" applyNumberFormat="1" applyFont="1" applyFill="1" applyBorder="1" applyAlignment="1">
      <alignment horizontal="center" vertical="center" shrinkToFit="1"/>
    </xf>
    <xf numFmtId="165" fontId="4" fillId="6" borderId="0" xfId="0" applyNumberFormat="1" applyFont="1" applyFill="1" applyBorder="1" applyAlignment="1">
      <alignment horizontal="center" vertical="center" shrinkToFit="1"/>
    </xf>
    <xf numFmtId="165" fontId="4" fillId="6" borderId="5" xfId="0" applyNumberFormat="1" applyFont="1" applyFill="1" applyBorder="1" applyAlignment="1">
      <alignment horizontal="center" vertical="center" shrinkToFit="1"/>
    </xf>
    <xf numFmtId="165" fontId="4" fillId="6" borderId="6" xfId="0" applyNumberFormat="1" applyFont="1" applyFill="1" applyBorder="1" applyAlignment="1">
      <alignment horizontal="center" vertical="center" shrinkToFit="1"/>
    </xf>
    <xf numFmtId="165" fontId="4" fillId="6" borderId="8" xfId="0" applyNumberFormat="1" applyFont="1" applyFill="1" applyBorder="1" applyAlignment="1">
      <alignment horizontal="center" vertical="center" shrinkToFit="1"/>
    </xf>
  </cellXfs>
  <cellStyles count="4">
    <cellStyle name="Comma" xfId="2" builtinId="3"/>
    <cellStyle name="Hyperlink" xfId="1" builtinId="8" customBuiltin="1"/>
    <cellStyle name="Normal" xfId="0" builtinId="0" customBuiltin="1"/>
    <cellStyle name="Normal 2" xfId="3" xr:uid="{00000000-0005-0000-0000-000003000000}"/>
  </cellStyles>
  <dxfs count="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323850</xdr:colOff>
      <xdr:row>7</xdr:row>
      <xdr:rowOff>85725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8" dT="2022-06-21T06:42:21.79" personId="{00000000-0000-0000-0000-000000000000}" id="{D96D4350-F249-45F3-BEEA-04EF571B4B3B}">
    <text>Todays topics:
1. Using Workbench
2. DDL (Table creation)
3. DML (Table Manipulation)</text>
  </threadedComment>
  <threadedComment ref="G28" dT="2022-06-21T06:43:56.73" personId="{00000000-0000-0000-0000-000000000000}" id="{5B249865-F6E3-40C8-B879-3EC2745C4105}">
    <text>Today's topics:
1. Different clauses in SQL
2. Joins
3. Views</text>
  </threadedComment>
  <threadedComment ref="I28" dT="2022-06-21T06:44:41.69" personId="{00000000-0000-0000-0000-000000000000}" id="{47148EE9-ED8B-4971-A8D9-6C383C51387B}">
    <text>Todays topic:
1. Views
2. Nested Queries
3. Aggregate Functions</text>
  </threadedComment>
  <threadedComment ref="K28" dT="2022-06-21T06:45:19.18" personId="{00000000-0000-0000-0000-000000000000}" id="{0EFD2F0A-81C1-45CE-AF03-8C993764D567}">
    <text>Today's topic:
1. Stored Procedures and Functions
2. Indexes
3. Triggers</text>
  </threadedComment>
  <threadedComment ref="C34" dT="2022-06-21T12:21:59.61" personId="{00000000-0000-0000-0000-000000000000}" id="{0F90C402-8873-4281-93BD-DBADCDE16453}">
    <text>Today's topics:
1. Python installation and interfaces
2. Datatypes and Operators
3. Control Structures and Loops</text>
  </threadedComment>
  <threadedComment ref="E34" dT="2022-06-21T12:23:02.90" personId="{00000000-0000-0000-0000-000000000000}" id="{1EABF5B2-67CF-4C55-8D1D-BBC20DE851E6}">
    <text>Todays topics:
1. Creating Functions in Python
2. Data structures in Python
3. File handling</text>
  </threadedComment>
  <threadedComment ref="G34" dT="2022-06-21T12:24:29.81" personId="{00000000-0000-0000-0000-000000000000}" id="{567842A2-DF9D-4CA4-B20D-C89E815FF74D}">
    <text>Todays topic:
1. Exception Handling
2. OOPs
3. Classes and Objects
4. Inheritance and Types</text>
  </threadedComment>
  <threadedComment ref="I34" dT="2022-06-21T12:25:22.50" personId="{00000000-0000-0000-0000-000000000000}" id="{50AAEBFE-87AC-4EED-847B-FBD4B05FE9C9}">
    <text>Todays topics:
1. Polymorphism and types
2. RegEx
3. Generators
4. Decorators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K10" dT="2022-06-21T12:29:40.19" personId="{00000000-0000-0000-0000-000000000000}" id="{6FFBC7F0-338D-481C-A498-5AC06F8B985F}">
    <text>Project on Python hands on</text>
  </threadedComment>
  <threadedComment ref="C16" dT="2022-06-21T12:31:57.45" personId="{00000000-0000-0000-0000-000000000000}" id="{EBA0AF3D-E590-4626-B2CA-F50EE8C8BA7A}">
    <text>Todays topic:
1. Flask Basics
2. Basic Routes
3. Flask Dynamic Routing
4. REST API Basics</text>
  </threadedComment>
  <threadedComment ref="E16" dT="2022-06-21T12:32:33.50" personId="{00000000-0000-0000-0000-000000000000}" id="{34F887E0-1B2D-435B-B1AF-934B6BE43A46}">
    <text>Todays topics:
1. FLASK REST efficient development concepts</text>
  </threadedComment>
  <threadedComment ref="G16" dT="2022-06-21T12:33:09.02" personId="{00000000-0000-0000-0000-000000000000}" id="{BF1AF32D-267B-49CB-8C49-4610128BB453}">
    <text>Todays topics:
1. Flask Authentication
2. FLASK Email conformation</text>
  </threadedComment>
  <threadedComment ref="I16" dT="2022-06-21T12:33:51.25" personId="{00000000-0000-0000-0000-000000000000}" id="{D6F3B46C-F320-4F6F-90D8-6E0B27A9A916}">
    <text>Todays topics:
1. Flask DB Connection
2. Version Controlling</text>
  </threadedComment>
  <threadedComment ref="K16" dT="2022-06-21T12:45:38.47" personId="{00000000-0000-0000-0000-000000000000}" id="{BDA34F48-512D-4A4C-857D-CCC2C39A202B}">
    <text>Todays topics:
1. Security in FLASK
2. FLASK and JWT</text>
  </threadedComment>
  <threadedComment ref="C22" dT="2022-06-21T12:46:23.40" personId="{00000000-0000-0000-0000-000000000000}" id="{E11794DB-AA3A-4AB8-B8FB-0E16B71D52C0}">
    <text>Todays topics:
1. Third party login with OAuth</text>
  </threadedComment>
  <threadedComment ref="E22" dT="2022-06-21T12:48:06.12" personId="{00000000-0000-0000-0000-000000000000}" id="{713C7D10-AA6A-4E90-A31F-9C3580A392A1}">
    <text>Todays topics:
1. Deploying FLASK App to heroku
2. Deploying FLASK App to own server</text>
  </threadedComment>
  <threadedComment ref="G22" dT="2022-06-21T13:11:57.45" personId="{00000000-0000-0000-0000-000000000000}" id="{D574D952-8291-48F9-AF68-229551F34D73}">
    <text>Capstone Project Day 1</text>
  </threadedComment>
  <threadedComment ref="I22" dT="2022-06-21T13:12:07.40" personId="{00000000-0000-0000-0000-000000000000}" id="{74DF8760-E2D1-4982-A946-A1260B0D4015}">
    <text>Capstone Project Day 2</text>
  </threadedComment>
  <threadedComment ref="K22" dT="2022-06-21T13:12:23.54" personId="{00000000-0000-0000-0000-000000000000}" id="{7729008C-A4B3-4187-B9A2-4D4952A72B7A}">
    <text>Capstone Project Day 3</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12" Type="http://schemas.microsoft.com/office/2017/10/relationships/threadedComment" Target="../threadedComments/threadedComment1.xm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11" Type="http://schemas.openxmlformats.org/officeDocument/2006/relationships/comments" Target="../comments1.xml"/><Relationship Id="rId5" Type="http://schemas.openxmlformats.org/officeDocument/2006/relationships/hyperlink" Target="https://www.vertex42.com/calendars/?utm_source=ms&amp;utm_medium=file&amp;utm_campaign=office&amp;utm_content=text" TargetMode="External"/><Relationship Id="rId10" Type="http://schemas.openxmlformats.org/officeDocument/2006/relationships/vmlDrawing" Target="../drawings/vmlDrawing1.vm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7" Type="http://schemas.microsoft.com/office/2017/10/relationships/threadedComment" Target="../threadedComments/threadedComment2.xm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opLeftCell="A29" workbookViewId="0">
      <selection activeCell="I34" sqref="I34:J39"/>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 min="27" max="27" width="7.42578125" customWidth="1"/>
    <col min="28" max="28" width="6.5703125" customWidth="1"/>
    <col min="29" max="29" width="17.140625" customWidth="1"/>
    <col min="30" max="30" width="10.28515625" customWidth="1"/>
  </cols>
  <sheetData>
    <row r="1" spans="1:32" s="4" customFormat="1" ht="15" customHeight="1" x14ac:dyDescent="0.2">
      <c r="A1" s="59">
        <f>DATE(AD18,AD20,1)</f>
        <v>44713</v>
      </c>
      <c r="B1" s="59"/>
      <c r="C1" s="59"/>
      <c r="D1" s="59"/>
      <c r="E1" s="59"/>
      <c r="F1" s="59"/>
      <c r="G1" s="59"/>
      <c r="H1" s="59"/>
      <c r="I1" s="16"/>
      <c r="J1" s="16"/>
      <c r="K1" s="62">
        <f>DATE(YEAR(A1),MONTH(A1)-1,1)</f>
        <v>44682</v>
      </c>
      <c r="L1" s="62"/>
      <c r="M1" s="62"/>
      <c r="N1" s="62"/>
      <c r="O1" s="62"/>
      <c r="P1" s="62"/>
      <c r="Q1" s="62"/>
      <c r="R1" s="3"/>
      <c r="S1" s="62">
        <f>DATE(YEAR(A1),MONTH(A1)+1,1)</f>
        <v>44743</v>
      </c>
      <c r="T1" s="62"/>
      <c r="U1" s="62"/>
      <c r="V1" s="62"/>
      <c r="W1" s="62"/>
      <c r="X1" s="62"/>
      <c r="Y1" s="62"/>
      <c r="Z1" s="3"/>
      <c r="AA1" s="3"/>
    </row>
    <row r="2" spans="1:32" s="4" customFormat="1" ht="11.25" customHeight="1" x14ac:dyDescent="0.2">
      <c r="A2" s="59"/>
      <c r="B2" s="59"/>
      <c r="C2" s="59"/>
      <c r="D2" s="59"/>
      <c r="E2" s="59"/>
      <c r="F2" s="59"/>
      <c r="G2" s="59"/>
      <c r="H2" s="59"/>
      <c r="I2" s="16"/>
      <c r="J2" s="16"/>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32" s="6" customFormat="1" ht="9" customHeight="1" x14ac:dyDescent="0.2">
      <c r="A3" s="59"/>
      <c r="B3" s="59"/>
      <c r="C3" s="59"/>
      <c r="D3" s="59"/>
      <c r="E3" s="59"/>
      <c r="F3" s="59"/>
      <c r="G3" s="59"/>
      <c r="H3" s="59"/>
      <c r="I3" s="16"/>
      <c r="J3" s="16"/>
      <c r="K3" s="28">
        <f t="shared" ref="K3:Q8" si="0">IF(MONTH($K$1)&lt;&gt;MONTH($K$1-(WEEKDAY($K$1,1)-(start_day-1))-IF((WEEKDAY($K$1,1)-(start_day-1))&lt;=0,7,0)+(ROW(K3)-ROW($K$3))*7+(COLUMN(K3)-COLUMN($K$3)+1)),"",$K$1-(WEEKDAY($K$1,1)-(start_day-1))-IF((WEEKDAY($K$1,1)-(start_day-1))&lt;=0,7,0)+(ROW(K3)-ROW($K$3))*7+(COLUMN(K3)-COLUMN($K$3)+1))</f>
        <v>44682</v>
      </c>
      <c r="L3" s="28">
        <f t="shared" si="0"/>
        <v>44683</v>
      </c>
      <c r="M3" s="28">
        <f t="shared" si="0"/>
        <v>44684</v>
      </c>
      <c r="N3" s="28">
        <f t="shared" si="0"/>
        <v>44685</v>
      </c>
      <c r="O3" s="28">
        <f t="shared" si="0"/>
        <v>44686</v>
      </c>
      <c r="P3" s="28">
        <f t="shared" si="0"/>
        <v>44687</v>
      </c>
      <c r="Q3" s="28">
        <f t="shared" si="0"/>
        <v>44688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44743</v>
      </c>
      <c r="Y3" s="28">
        <f t="shared" si="1"/>
        <v>44744</v>
      </c>
      <c r="Z3" s="5"/>
      <c r="AA3" s="5"/>
      <c r="AB3" s="4"/>
      <c r="AC3" s="4"/>
      <c r="AD3" s="4"/>
      <c r="AE3" s="4"/>
    </row>
    <row r="4" spans="1:32" s="6" customFormat="1" ht="9" customHeight="1" x14ac:dyDescent="0.2">
      <c r="A4" s="59"/>
      <c r="B4" s="59"/>
      <c r="C4" s="59"/>
      <c r="D4" s="59"/>
      <c r="E4" s="59"/>
      <c r="F4" s="59"/>
      <c r="G4" s="59"/>
      <c r="H4" s="59"/>
      <c r="I4" s="16"/>
      <c r="J4" s="16"/>
      <c r="K4" s="28">
        <f t="shared" si="0"/>
        <v>44689</v>
      </c>
      <c r="L4" s="28">
        <f t="shared" si="0"/>
        <v>44690</v>
      </c>
      <c r="M4" s="28">
        <f t="shared" si="0"/>
        <v>44691</v>
      </c>
      <c r="N4" s="28">
        <f t="shared" si="0"/>
        <v>44692</v>
      </c>
      <c r="O4" s="28">
        <f t="shared" si="0"/>
        <v>44693</v>
      </c>
      <c r="P4" s="28">
        <f t="shared" si="0"/>
        <v>44694</v>
      </c>
      <c r="Q4" s="28">
        <f t="shared" si="0"/>
        <v>44695</v>
      </c>
      <c r="R4" s="3"/>
      <c r="S4" s="28">
        <f t="shared" si="1"/>
        <v>44745</v>
      </c>
      <c r="T4" s="28">
        <f t="shared" si="1"/>
        <v>44746</v>
      </c>
      <c r="U4" s="28">
        <f t="shared" si="1"/>
        <v>44747</v>
      </c>
      <c r="V4" s="28">
        <f t="shared" si="1"/>
        <v>44748</v>
      </c>
      <c r="W4" s="28">
        <f t="shared" si="1"/>
        <v>44749</v>
      </c>
      <c r="X4" s="28">
        <f t="shared" si="1"/>
        <v>44750</v>
      </c>
      <c r="Y4" s="28">
        <f t="shared" si="1"/>
        <v>44751</v>
      </c>
      <c r="Z4" s="5"/>
      <c r="AA4" s="5"/>
      <c r="AB4" s="4"/>
      <c r="AC4" s="4"/>
      <c r="AD4" s="4"/>
      <c r="AE4" s="4"/>
    </row>
    <row r="5" spans="1:32" s="6" customFormat="1" ht="9" customHeight="1" x14ac:dyDescent="0.2">
      <c r="A5" s="59"/>
      <c r="B5" s="59"/>
      <c r="C5" s="59"/>
      <c r="D5" s="59"/>
      <c r="E5" s="59"/>
      <c r="F5" s="59"/>
      <c r="G5" s="59"/>
      <c r="H5" s="59"/>
      <c r="I5" s="16"/>
      <c r="J5" s="16"/>
      <c r="K5" s="28">
        <f t="shared" si="0"/>
        <v>44696</v>
      </c>
      <c r="L5" s="28">
        <f t="shared" si="0"/>
        <v>44697</v>
      </c>
      <c r="M5" s="28">
        <f t="shared" si="0"/>
        <v>44698</v>
      </c>
      <c r="N5" s="28">
        <f t="shared" si="0"/>
        <v>44699</v>
      </c>
      <c r="O5" s="28">
        <f t="shared" si="0"/>
        <v>44700</v>
      </c>
      <c r="P5" s="28">
        <f t="shared" si="0"/>
        <v>44701</v>
      </c>
      <c r="Q5" s="28">
        <f t="shared" si="0"/>
        <v>44702</v>
      </c>
      <c r="R5" s="3"/>
      <c r="S5" s="28">
        <f t="shared" si="1"/>
        <v>44752</v>
      </c>
      <c r="T5" s="28">
        <f t="shared" si="1"/>
        <v>44753</v>
      </c>
      <c r="U5" s="28">
        <f t="shared" si="1"/>
        <v>44754</v>
      </c>
      <c r="V5" s="28">
        <f t="shared" si="1"/>
        <v>44755</v>
      </c>
      <c r="W5" s="28">
        <f t="shared" si="1"/>
        <v>44756</v>
      </c>
      <c r="X5" s="28">
        <f t="shared" si="1"/>
        <v>44757</v>
      </c>
      <c r="Y5" s="28">
        <f t="shared" si="1"/>
        <v>44758</v>
      </c>
      <c r="Z5" s="5"/>
      <c r="AA5" s="5"/>
      <c r="AB5" s="4"/>
      <c r="AC5" s="4"/>
      <c r="AD5" s="4"/>
      <c r="AE5" s="4"/>
    </row>
    <row r="6" spans="1:32" s="6" customFormat="1" ht="9" customHeight="1" x14ac:dyDescent="0.2">
      <c r="A6" s="59"/>
      <c r="B6" s="59"/>
      <c r="C6" s="59"/>
      <c r="D6" s="59"/>
      <c r="E6" s="59"/>
      <c r="F6" s="59"/>
      <c r="G6" s="59"/>
      <c r="H6" s="59"/>
      <c r="I6" s="16"/>
      <c r="J6" s="16"/>
      <c r="K6" s="28">
        <f t="shared" si="0"/>
        <v>44703</v>
      </c>
      <c r="L6" s="28">
        <f t="shared" si="0"/>
        <v>44704</v>
      </c>
      <c r="M6" s="28">
        <f t="shared" si="0"/>
        <v>44705</v>
      </c>
      <c r="N6" s="28">
        <f t="shared" si="0"/>
        <v>44706</v>
      </c>
      <c r="O6" s="28">
        <f t="shared" si="0"/>
        <v>44707</v>
      </c>
      <c r="P6" s="28">
        <f t="shared" si="0"/>
        <v>44708</v>
      </c>
      <c r="Q6" s="28">
        <f t="shared" si="0"/>
        <v>44709</v>
      </c>
      <c r="R6" s="3"/>
      <c r="S6" s="28">
        <f t="shared" si="1"/>
        <v>44759</v>
      </c>
      <c r="T6" s="28">
        <f t="shared" si="1"/>
        <v>44760</v>
      </c>
      <c r="U6" s="28">
        <f t="shared" si="1"/>
        <v>44761</v>
      </c>
      <c r="V6" s="28">
        <f t="shared" si="1"/>
        <v>44762</v>
      </c>
      <c r="W6" s="28">
        <f t="shared" si="1"/>
        <v>44763</v>
      </c>
      <c r="X6" s="28">
        <f t="shared" si="1"/>
        <v>44764</v>
      </c>
      <c r="Y6" s="28">
        <f t="shared" si="1"/>
        <v>44765</v>
      </c>
      <c r="Z6" s="5"/>
      <c r="AA6" s="5"/>
      <c r="AB6" s="4"/>
      <c r="AC6" s="4"/>
      <c r="AD6" s="4"/>
      <c r="AE6" s="4"/>
    </row>
    <row r="7" spans="1:32" s="6" customFormat="1" ht="9" customHeight="1" x14ac:dyDescent="0.2">
      <c r="A7" s="59"/>
      <c r="B7" s="59"/>
      <c r="C7" s="59"/>
      <c r="D7" s="59"/>
      <c r="E7" s="59"/>
      <c r="F7" s="59"/>
      <c r="G7" s="59"/>
      <c r="H7" s="59"/>
      <c r="I7" s="16"/>
      <c r="J7" s="16"/>
      <c r="K7" s="28">
        <f t="shared" si="0"/>
        <v>44710</v>
      </c>
      <c r="L7" s="28">
        <f t="shared" si="0"/>
        <v>44711</v>
      </c>
      <c r="M7" s="28">
        <f t="shared" si="0"/>
        <v>44712</v>
      </c>
      <c r="N7" s="28" t="str">
        <f t="shared" si="0"/>
        <v/>
      </c>
      <c r="O7" s="28" t="str">
        <f t="shared" si="0"/>
        <v/>
      </c>
      <c r="P7" s="28" t="str">
        <f t="shared" si="0"/>
        <v/>
      </c>
      <c r="Q7" s="28" t="str">
        <f t="shared" si="0"/>
        <v/>
      </c>
      <c r="R7" s="3"/>
      <c r="S7" s="28">
        <f t="shared" si="1"/>
        <v>44766</v>
      </c>
      <c r="T7" s="28">
        <f t="shared" si="1"/>
        <v>44767</v>
      </c>
      <c r="U7" s="28">
        <f t="shared" si="1"/>
        <v>44768</v>
      </c>
      <c r="V7" s="28">
        <f t="shared" si="1"/>
        <v>44769</v>
      </c>
      <c r="W7" s="28">
        <f t="shared" si="1"/>
        <v>44770</v>
      </c>
      <c r="X7" s="28">
        <f t="shared" si="1"/>
        <v>44771</v>
      </c>
      <c r="Y7" s="28">
        <f t="shared" si="1"/>
        <v>44772</v>
      </c>
      <c r="Z7" s="5"/>
      <c r="AA7" s="5"/>
      <c r="AB7" s="4"/>
      <c r="AC7" s="4"/>
      <c r="AD7" s="4"/>
      <c r="AE7" s="4"/>
    </row>
    <row r="8" spans="1:32"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44773</v>
      </c>
      <c r="T8" s="28" t="str">
        <f t="shared" si="1"/>
        <v/>
      </c>
      <c r="U8" s="28" t="str">
        <f t="shared" si="1"/>
        <v/>
      </c>
      <c r="V8" s="28" t="str">
        <f t="shared" si="1"/>
        <v/>
      </c>
      <c r="W8" s="28" t="str">
        <f t="shared" si="1"/>
        <v/>
      </c>
      <c r="X8" s="28" t="str">
        <f t="shared" si="1"/>
        <v/>
      </c>
      <c r="Y8" s="28" t="str">
        <f t="shared" si="1"/>
        <v/>
      </c>
      <c r="Z8" s="30"/>
    </row>
    <row r="9" spans="1:32" s="1" customFormat="1" ht="21" customHeight="1" x14ac:dyDescent="0.25">
      <c r="A9" s="60">
        <f>A10</f>
        <v>44710</v>
      </c>
      <c r="B9" s="61"/>
      <c r="C9" s="61">
        <f>C10</f>
        <v>44711</v>
      </c>
      <c r="D9" s="61"/>
      <c r="E9" s="61">
        <f>E10</f>
        <v>44712</v>
      </c>
      <c r="F9" s="61"/>
      <c r="G9" s="61">
        <f>G10</f>
        <v>44713</v>
      </c>
      <c r="H9" s="61"/>
      <c r="I9" s="61">
        <f>I10</f>
        <v>44714</v>
      </c>
      <c r="J9" s="61"/>
      <c r="K9" s="61">
        <f>K10</f>
        <v>44715</v>
      </c>
      <c r="L9" s="61"/>
      <c r="M9" s="61"/>
      <c r="N9" s="61"/>
      <c r="O9" s="61"/>
      <c r="P9" s="61"/>
      <c r="Q9" s="61"/>
      <c r="R9" s="61"/>
      <c r="S9" s="61">
        <f>S10</f>
        <v>44716</v>
      </c>
      <c r="T9" s="61"/>
      <c r="U9" s="61"/>
      <c r="V9" s="61"/>
      <c r="W9" s="61"/>
      <c r="X9" s="61"/>
      <c r="Y9" s="61"/>
      <c r="Z9" s="63"/>
      <c r="AB9" s="37" t="s">
        <v>14</v>
      </c>
      <c r="AC9" s="37"/>
      <c r="AD9" s="37"/>
      <c r="AE9" s="37"/>
      <c r="AF9" s="37"/>
    </row>
    <row r="10" spans="1:32" s="1" customFormat="1" ht="18.75" x14ac:dyDescent="0.25">
      <c r="A10" s="20">
        <f>$A$1-(WEEKDAY($A$1,1)-(start_day-1))-IF((WEEKDAY($A$1,1)-(start_day-1))&lt;=0,7,0)+1</f>
        <v>44710</v>
      </c>
      <c r="B10" s="21"/>
      <c r="C10" s="18">
        <f>A10+1</f>
        <v>44711</v>
      </c>
      <c r="D10" s="19"/>
      <c r="E10" s="18">
        <f>C10+1</f>
        <v>44712</v>
      </c>
      <c r="F10" s="19"/>
      <c r="G10" s="18">
        <f>E10+1</f>
        <v>44713</v>
      </c>
      <c r="H10" s="19"/>
      <c r="I10" s="18">
        <f>G10+1</f>
        <v>44714</v>
      </c>
      <c r="J10" s="19"/>
      <c r="K10" s="45">
        <f>I10+1</f>
        <v>44715</v>
      </c>
      <c r="L10" s="46"/>
      <c r="M10" s="47"/>
      <c r="N10" s="47"/>
      <c r="O10" s="47"/>
      <c r="P10" s="47"/>
      <c r="Q10" s="47"/>
      <c r="R10" s="48"/>
      <c r="S10" s="49">
        <f>K10+1</f>
        <v>44716</v>
      </c>
      <c r="T10" s="50"/>
      <c r="U10" s="51"/>
      <c r="V10" s="51"/>
      <c r="W10" s="51"/>
      <c r="X10" s="51"/>
      <c r="Y10" s="51"/>
      <c r="Z10" s="52"/>
      <c r="AA10" s="10"/>
      <c r="AB10" s="38" t="s">
        <v>4</v>
      </c>
      <c r="AC10" s="38"/>
      <c r="AD10" s="38"/>
      <c r="AE10" s="38"/>
      <c r="AF10" s="38"/>
    </row>
    <row r="11" spans="1:32" s="1" customFormat="1" x14ac:dyDescent="0.2">
      <c r="A11" s="42"/>
      <c r="B11" s="43"/>
      <c r="C11" s="55"/>
      <c r="D11" s="56"/>
      <c r="E11" s="55"/>
      <c r="F11" s="56"/>
      <c r="G11" s="55"/>
      <c r="H11" s="56"/>
      <c r="I11" s="55"/>
      <c r="J11" s="56"/>
      <c r="K11" s="55"/>
      <c r="L11" s="57"/>
      <c r="M11" s="57"/>
      <c r="N11" s="57"/>
      <c r="O11" s="57"/>
      <c r="P11" s="57"/>
      <c r="Q11" s="57"/>
      <c r="R11" s="56"/>
      <c r="S11" s="42"/>
      <c r="T11" s="43"/>
      <c r="U11" s="43"/>
      <c r="V11" s="43"/>
      <c r="W11" s="43"/>
      <c r="X11" s="43"/>
      <c r="Y11" s="43"/>
      <c r="Z11" s="44"/>
      <c r="AA11" s="10"/>
    </row>
    <row r="12" spans="1:32" s="1" customFormat="1" x14ac:dyDescent="0.2">
      <c r="A12" s="42"/>
      <c r="B12" s="43"/>
      <c r="C12" s="55"/>
      <c r="D12" s="56"/>
      <c r="E12" s="55"/>
      <c r="F12" s="56"/>
      <c r="G12" s="55"/>
      <c r="H12" s="56"/>
      <c r="I12" s="55"/>
      <c r="J12" s="56"/>
      <c r="K12" s="55"/>
      <c r="L12" s="57"/>
      <c r="M12" s="57"/>
      <c r="N12" s="57"/>
      <c r="O12" s="57"/>
      <c r="P12" s="57"/>
      <c r="Q12" s="57"/>
      <c r="R12" s="56"/>
      <c r="S12" s="42"/>
      <c r="T12" s="43"/>
      <c r="U12" s="43"/>
      <c r="V12" s="43"/>
      <c r="W12" s="43"/>
      <c r="X12" s="43"/>
      <c r="Y12" s="43"/>
      <c r="Z12" s="44"/>
      <c r="AA12" s="10"/>
    </row>
    <row r="13" spans="1:32" s="1" customFormat="1" x14ac:dyDescent="0.2">
      <c r="A13" s="42"/>
      <c r="B13" s="43"/>
      <c r="C13" s="55"/>
      <c r="D13" s="56"/>
      <c r="E13" s="55"/>
      <c r="F13" s="56"/>
      <c r="G13" s="55"/>
      <c r="H13" s="56"/>
      <c r="I13" s="55"/>
      <c r="J13" s="56"/>
      <c r="K13" s="55"/>
      <c r="L13" s="57"/>
      <c r="M13" s="57"/>
      <c r="N13" s="57"/>
      <c r="O13" s="57"/>
      <c r="P13" s="57"/>
      <c r="Q13" s="57"/>
      <c r="R13" s="56"/>
      <c r="S13" s="42"/>
      <c r="T13" s="43"/>
      <c r="U13" s="43"/>
      <c r="V13" s="43"/>
      <c r="W13" s="43"/>
      <c r="X13" s="43"/>
      <c r="Y13" s="43"/>
      <c r="Z13" s="44"/>
      <c r="AA13" s="10"/>
    </row>
    <row r="14" spans="1:32" s="1" customFormat="1" x14ac:dyDescent="0.2">
      <c r="A14" s="42"/>
      <c r="B14" s="43"/>
      <c r="C14" s="55"/>
      <c r="D14" s="56"/>
      <c r="E14" s="55"/>
      <c r="F14" s="56"/>
      <c r="G14" s="55"/>
      <c r="H14" s="56"/>
      <c r="I14" s="55"/>
      <c r="J14" s="56"/>
      <c r="K14" s="55"/>
      <c r="L14" s="57"/>
      <c r="M14" s="57"/>
      <c r="N14" s="57"/>
      <c r="O14" s="57"/>
      <c r="P14" s="57"/>
      <c r="Q14" s="57"/>
      <c r="R14" s="56"/>
      <c r="S14" s="42"/>
      <c r="T14" s="43"/>
      <c r="U14" s="43"/>
      <c r="V14" s="43"/>
      <c r="W14" s="43"/>
      <c r="X14" s="43"/>
      <c r="Y14" s="43"/>
      <c r="Z14" s="44"/>
      <c r="AA14" s="10"/>
    </row>
    <row r="15" spans="1:32" s="2" customFormat="1" ht="13.15" customHeight="1" x14ac:dyDescent="0.2">
      <c r="A15" s="39"/>
      <c r="B15" s="40"/>
      <c r="C15" s="53"/>
      <c r="D15" s="54"/>
      <c r="E15" s="53"/>
      <c r="F15" s="54"/>
      <c r="G15" s="53"/>
      <c r="H15" s="54"/>
      <c r="I15" s="53"/>
      <c r="J15" s="54"/>
      <c r="K15" s="53"/>
      <c r="L15" s="58"/>
      <c r="M15" s="58"/>
      <c r="N15" s="58"/>
      <c r="O15" s="58"/>
      <c r="P15" s="58"/>
      <c r="Q15" s="58"/>
      <c r="R15" s="54"/>
      <c r="S15" s="39"/>
      <c r="T15" s="40"/>
      <c r="U15" s="40"/>
      <c r="V15" s="40"/>
      <c r="W15" s="40"/>
      <c r="X15" s="40"/>
      <c r="Y15" s="40"/>
      <c r="Z15" s="41"/>
      <c r="AA15" s="10"/>
    </row>
    <row r="16" spans="1:32" s="1" customFormat="1" ht="18.75" x14ac:dyDescent="0.2">
      <c r="A16" s="20">
        <f>S10+1</f>
        <v>44717</v>
      </c>
      <c r="B16" s="21"/>
      <c r="C16" s="18">
        <f>A16+1</f>
        <v>44718</v>
      </c>
      <c r="D16" s="19"/>
      <c r="E16" s="18">
        <f>C16+1</f>
        <v>44719</v>
      </c>
      <c r="F16" s="19"/>
      <c r="G16" s="18">
        <f>E16+1</f>
        <v>44720</v>
      </c>
      <c r="H16" s="19"/>
      <c r="I16" s="18">
        <f>G16+1</f>
        <v>44721</v>
      </c>
      <c r="J16" s="19"/>
      <c r="K16" s="45">
        <f>I16+1</f>
        <v>44722</v>
      </c>
      <c r="L16" s="46"/>
      <c r="M16" s="47"/>
      <c r="N16" s="47"/>
      <c r="O16" s="47"/>
      <c r="P16" s="47"/>
      <c r="Q16" s="47"/>
      <c r="R16" s="48"/>
      <c r="S16" s="49">
        <f>K16+1</f>
        <v>44723</v>
      </c>
      <c r="T16" s="50"/>
      <c r="U16" s="51"/>
      <c r="V16" s="51"/>
      <c r="W16" s="51"/>
      <c r="X16" s="51"/>
      <c r="Y16" s="51"/>
      <c r="Z16" s="52"/>
      <c r="AA16" s="10"/>
      <c r="AB16" s="33" t="s">
        <v>6</v>
      </c>
      <c r="AC16" s="14"/>
      <c r="AD16" s="15"/>
    </row>
    <row r="17" spans="1:31" s="1" customFormat="1" x14ac:dyDescent="0.2">
      <c r="A17" s="42"/>
      <c r="B17" s="43"/>
      <c r="C17" s="55"/>
      <c r="D17" s="56"/>
      <c r="E17" s="55"/>
      <c r="F17" s="56"/>
      <c r="G17" s="55"/>
      <c r="H17" s="56"/>
      <c r="I17" s="55"/>
      <c r="J17" s="56"/>
      <c r="K17" s="55"/>
      <c r="L17" s="57"/>
      <c r="M17" s="57"/>
      <c r="N17" s="57"/>
      <c r="O17" s="57"/>
      <c r="P17" s="57"/>
      <c r="Q17" s="57"/>
      <c r="R17" s="56"/>
      <c r="S17" s="42"/>
      <c r="T17" s="43"/>
      <c r="U17" s="43"/>
      <c r="V17" s="43"/>
      <c r="W17" s="43"/>
      <c r="X17" s="43"/>
      <c r="Y17" s="43"/>
      <c r="Z17" s="44"/>
      <c r="AA17" s="10"/>
      <c r="AB17" s="15"/>
    </row>
    <row r="18" spans="1:31" s="1" customFormat="1" x14ac:dyDescent="0.2">
      <c r="A18" s="42"/>
      <c r="B18" s="43"/>
      <c r="C18" s="55"/>
      <c r="D18" s="56"/>
      <c r="E18" s="55"/>
      <c r="F18" s="56"/>
      <c r="G18" s="55"/>
      <c r="H18" s="56"/>
      <c r="I18" s="55"/>
      <c r="J18" s="56"/>
      <c r="K18" s="55"/>
      <c r="L18" s="57"/>
      <c r="M18" s="57"/>
      <c r="N18" s="57"/>
      <c r="O18" s="57"/>
      <c r="P18" s="57"/>
      <c r="Q18" s="57"/>
      <c r="R18" s="56"/>
      <c r="S18" s="42"/>
      <c r="T18" s="43"/>
      <c r="U18" s="43"/>
      <c r="V18" s="43"/>
      <c r="W18" s="43"/>
      <c r="X18" s="43"/>
      <c r="Y18" s="43"/>
      <c r="Z18" s="44"/>
      <c r="AA18" s="10"/>
      <c r="AB18" s="15"/>
      <c r="AC18" s="34" t="s">
        <v>1</v>
      </c>
      <c r="AD18" s="35">
        <v>2022</v>
      </c>
    </row>
    <row r="19" spans="1:31" s="1" customFormat="1" x14ac:dyDescent="0.2">
      <c r="A19" s="42"/>
      <c r="B19" s="43"/>
      <c r="C19" s="55"/>
      <c r="D19" s="56"/>
      <c r="E19" s="55"/>
      <c r="F19" s="56"/>
      <c r="G19" s="55"/>
      <c r="H19" s="56"/>
      <c r="I19" s="55"/>
      <c r="J19" s="56"/>
      <c r="K19" s="55"/>
      <c r="L19" s="57"/>
      <c r="M19" s="57"/>
      <c r="N19" s="57"/>
      <c r="O19" s="57"/>
      <c r="P19" s="57"/>
      <c r="Q19" s="57"/>
      <c r="R19" s="56"/>
      <c r="S19" s="42"/>
      <c r="T19" s="43"/>
      <c r="U19" s="43"/>
      <c r="V19" s="43"/>
      <c r="W19" s="43"/>
      <c r="X19" s="43"/>
      <c r="Y19" s="43"/>
      <c r="Z19" s="44"/>
      <c r="AA19" s="10"/>
      <c r="AB19" s="15"/>
    </row>
    <row r="20" spans="1:31" s="1" customFormat="1" x14ac:dyDescent="0.2">
      <c r="A20" s="42"/>
      <c r="B20" s="43"/>
      <c r="C20" s="55"/>
      <c r="D20" s="56"/>
      <c r="E20" s="55"/>
      <c r="F20" s="56"/>
      <c r="G20" s="55"/>
      <c r="H20" s="56"/>
      <c r="I20" s="55"/>
      <c r="J20" s="56"/>
      <c r="K20" s="55"/>
      <c r="L20" s="57"/>
      <c r="M20" s="57"/>
      <c r="N20" s="57"/>
      <c r="O20" s="57"/>
      <c r="P20" s="57"/>
      <c r="Q20" s="57"/>
      <c r="R20" s="56"/>
      <c r="S20" s="42"/>
      <c r="T20" s="43"/>
      <c r="U20" s="43"/>
      <c r="V20" s="43"/>
      <c r="W20" s="43"/>
      <c r="X20" s="43"/>
      <c r="Y20" s="43"/>
      <c r="Z20" s="44"/>
      <c r="AA20" s="10"/>
      <c r="AB20" s="15"/>
      <c r="AC20" s="34" t="s">
        <v>2</v>
      </c>
      <c r="AD20" s="35">
        <v>6</v>
      </c>
    </row>
    <row r="21" spans="1:31" s="2" customFormat="1" ht="13.15" customHeight="1" x14ac:dyDescent="0.2">
      <c r="A21" s="39"/>
      <c r="B21" s="40"/>
      <c r="C21" s="53"/>
      <c r="D21" s="54"/>
      <c r="E21" s="53"/>
      <c r="F21" s="54"/>
      <c r="G21" s="53"/>
      <c r="H21" s="54"/>
      <c r="I21" s="53"/>
      <c r="J21" s="54"/>
      <c r="K21" s="53"/>
      <c r="L21" s="58"/>
      <c r="M21" s="58"/>
      <c r="N21" s="58"/>
      <c r="O21" s="58"/>
      <c r="P21" s="58"/>
      <c r="Q21" s="58"/>
      <c r="R21" s="54"/>
      <c r="S21" s="39"/>
      <c r="T21" s="40"/>
      <c r="U21" s="40"/>
      <c r="V21" s="40"/>
      <c r="W21" s="40"/>
      <c r="X21" s="40"/>
      <c r="Y21" s="40"/>
      <c r="Z21" s="41"/>
      <c r="AA21" s="10"/>
      <c r="AB21" s="1"/>
      <c r="AC21" s="1"/>
      <c r="AD21" s="1"/>
      <c r="AE21" s="1"/>
    </row>
    <row r="22" spans="1:31" s="1" customFormat="1" ht="18.75" x14ac:dyDescent="0.2">
      <c r="A22" s="20">
        <f>S16+1</f>
        <v>44724</v>
      </c>
      <c r="B22" s="21"/>
      <c r="C22" s="18">
        <f>A22+1</f>
        <v>44725</v>
      </c>
      <c r="D22" s="19"/>
      <c r="E22" s="18">
        <f>C22+1</f>
        <v>44726</v>
      </c>
      <c r="F22" s="19"/>
      <c r="G22" s="18">
        <f>E22+1</f>
        <v>44727</v>
      </c>
      <c r="H22" s="19"/>
      <c r="I22" s="18">
        <f>G22+1</f>
        <v>44728</v>
      </c>
      <c r="J22" s="19"/>
      <c r="K22" s="45">
        <f>I22+1</f>
        <v>44729</v>
      </c>
      <c r="L22" s="46"/>
      <c r="M22" s="47"/>
      <c r="N22" s="47"/>
      <c r="O22" s="47"/>
      <c r="P22" s="47"/>
      <c r="Q22" s="47"/>
      <c r="R22" s="48"/>
      <c r="S22" s="49">
        <f>K22+1</f>
        <v>44730</v>
      </c>
      <c r="T22" s="50"/>
      <c r="U22" s="51"/>
      <c r="V22" s="51"/>
      <c r="W22" s="51"/>
      <c r="X22" s="51"/>
      <c r="Y22" s="51"/>
      <c r="Z22" s="52"/>
      <c r="AA22" s="10"/>
      <c r="AB22" s="33" t="s">
        <v>7</v>
      </c>
      <c r="AC22" s="2"/>
      <c r="AD22" s="2"/>
      <c r="AE22" s="2"/>
    </row>
    <row r="23" spans="1:31" s="1" customFormat="1" x14ac:dyDescent="0.2">
      <c r="A23" s="42"/>
      <c r="B23" s="43"/>
      <c r="C23" s="55"/>
      <c r="D23" s="56"/>
      <c r="E23" s="55"/>
      <c r="F23" s="56"/>
      <c r="G23" s="55"/>
      <c r="H23" s="56"/>
      <c r="I23" s="55"/>
      <c r="J23" s="56"/>
      <c r="K23" s="55"/>
      <c r="L23" s="57"/>
      <c r="M23" s="57"/>
      <c r="N23" s="57"/>
      <c r="O23" s="57"/>
      <c r="P23" s="57"/>
      <c r="Q23" s="57"/>
      <c r="R23" s="56"/>
      <c r="S23" s="42"/>
      <c r="T23" s="43"/>
      <c r="U23" s="43"/>
      <c r="V23" s="43"/>
      <c r="W23" s="43"/>
      <c r="X23" s="43"/>
      <c r="Y23" s="43"/>
      <c r="Z23" s="44"/>
      <c r="AA23" s="10"/>
      <c r="AC23" s="14"/>
      <c r="AD23" s="15"/>
    </row>
    <row r="24" spans="1:31" s="1" customFormat="1" x14ac:dyDescent="0.2">
      <c r="A24" s="42"/>
      <c r="B24" s="43"/>
      <c r="C24" s="55"/>
      <c r="D24" s="56"/>
      <c r="E24" s="55"/>
      <c r="F24" s="56"/>
      <c r="G24" s="55"/>
      <c r="H24" s="56"/>
      <c r="I24" s="55"/>
      <c r="J24" s="56"/>
      <c r="K24" s="55"/>
      <c r="L24" s="57"/>
      <c r="M24" s="57"/>
      <c r="N24" s="57"/>
      <c r="O24" s="57"/>
      <c r="P24" s="57"/>
      <c r="Q24" s="57"/>
      <c r="R24" s="56"/>
      <c r="S24" s="42"/>
      <c r="T24" s="43"/>
      <c r="U24" s="43"/>
      <c r="V24" s="43"/>
      <c r="W24" s="43"/>
      <c r="X24" s="43"/>
      <c r="Y24" s="43"/>
      <c r="Z24" s="44"/>
      <c r="AA24" s="10"/>
      <c r="AB24" s="15"/>
      <c r="AC24" s="34" t="s">
        <v>3</v>
      </c>
      <c r="AD24" s="35">
        <v>1</v>
      </c>
      <c r="AE24" s="2"/>
    </row>
    <row r="25" spans="1:31" s="1" customFormat="1" x14ac:dyDescent="0.2">
      <c r="A25" s="42"/>
      <c r="B25" s="43"/>
      <c r="C25" s="55"/>
      <c r="D25" s="56"/>
      <c r="E25" s="55"/>
      <c r="F25" s="56"/>
      <c r="G25" s="55"/>
      <c r="H25" s="56"/>
      <c r="I25" s="55"/>
      <c r="J25" s="56"/>
      <c r="K25" s="55"/>
      <c r="L25" s="57"/>
      <c r="M25" s="57"/>
      <c r="N25" s="57"/>
      <c r="O25" s="57"/>
      <c r="P25" s="57"/>
      <c r="Q25" s="57"/>
      <c r="R25" s="56"/>
      <c r="S25" s="42"/>
      <c r="T25" s="43"/>
      <c r="U25" s="43"/>
      <c r="V25" s="43"/>
      <c r="W25" s="43"/>
      <c r="X25" s="43"/>
      <c r="Y25" s="43"/>
      <c r="Z25" s="44"/>
      <c r="AA25" s="10"/>
      <c r="AB25" s="15"/>
      <c r="AC25" s="14"/>
      <c r="AD25" s="15"/>
    </row>
    <row r="26" spans="1:31" s="1" customFormat="1" x14ac:dyDescent="0.2">
      <c r="A26" s="42"/>
      <c r="B26" s="43"/>
      <c r="C26" s="55"/>
      <c r="D26" s="56"/>
      <c r="E26" s="55"/>
      <c r="F26" s="56"/>
      <c r="G26" s="55"/>
      <c r="H26" s="56"/>
      <c r="I26" s="55"/>
      <c r="J26" s="56"/>
      <c r="K26" s="55"/>
      <c r="L26" s="57"/>
      <c r="M26" s="57"/>
      <c r="N26" s="57"/>
      <c r="O26" s="57"/>
      <c r="P26" s="57"/>
      <c r="Q26" s="57"/>
      <c r="R26" s="56"/>
      <c r="S26" s="42"/>
      <c r="T26" s="43"/>
      <c r="U26" s="43"/>
      <c r="V26" s="43"/>
      <c r="W26" s="43"/>
      <c r="X26" s="43"/>
      <c r="Y26" s="43"/>
      <c r="Z26" s="44"/>
      <c r="AA26" s="10"/>
      <c r="AD26" s="15"/>
    </row>
    <row r="27" spans="1:31" s="2" customFormat="1" x14ac:dyDescent="0.2">
      <c r="A27" s="39"/>
      <c r="B27" s="40"/>
      <c r="C27" s="53"/>
      <c r="D27" s="54"/>
      <c r="E27" s="53"/>
      <c r="F27" s="54"/>
      <c r="G27" s="53"/>
      <c r="H27" s="54"/>
      <c r="I27" s="53"/>
      <c r="J27" s="54"/>
      <c r="K27" s="53"/>
      <c r="L27" s="58"/>
      <c r="M27" s="58"/>
      <c r="N27" s="58"/>
      <c r="O27" s="58"/>
      <c r="P27" s="58"/>
      <c r="Q27" s="58"/>
      <c r="R27" s="54"/>
      <c r="S27" s="39"/>
      <c r="T27" s="40"/>
      <c r="U27" s="40"/>
      <c r="V27" s="40"/>
      <c r="W27" s="40"/>
      <c r="X27" s="40"/>
      <c r="Y27" s="40"/>
      <c r="Z27" s="41"/>
      <c r="AA27" s="10"/>
      <c r="AD27" s="15"/>
      <c r="AE27" s="1"/>
    </row>
    <row r="28" spans="1:31" s="1" customFormat="1" ht="18.75" x14ac:dyDescent="0.2">
      <c r="A28" s="20">
        <f>S22+1</f>
        <v>44731</v>
      </c>
      <c r="B28" s="21"/>
      <c r="C28" s="18">
        <f>A28+1</f>
        <v>44732</v>
      </c>
      <c r="D28" s="19"/>
      <c r="E28" s="75">
        <f>C28+1</f>
        <v>44733</v>
      </c>
      <c r="F28" s="76"/>
      <c r="G28" s="75">
        <f>E28+1</f>
        <v>44734</v>
      </c>
      <c r="H28" s="76"/>
      <c r="I28" s="75">
        <f>G28+1</f>
        <v>44735</v>
      </c>
      <c r="J28" s="76"/>
      <c r="K28" s="75">
        <f>I28+1</f>
        <v>44736</v>
      </c>
      <c r="L28" s="77"/>
      <c r="M28" s="77"/>
      <c r="N28" s="77"/>
      <c r="O28" s="77"/>
      <c r="P28" s="77"/>
      <c r="Q28" s="77"/>
      <c r="R28" s="76"/>
      <c r="S28" s="49">
        <f>K28+1</f>
        <v>44737</v>
      </c>
      <c r="T28" s="50"/>
      <c r="U28" s="51"/>
      <c r="V28" s="51"/>
      <c r="W28" s="51"/>
      <c r="X28" s="51"/>
      <c r="Y28" s="51"/>
      <c r="Z28" s="52"/>
      <c r="AA28" s="10"/>
      <c r="AB28" s="33" t="s">
        <v>8</v>
      </c>
      <c r="AC28" s="14"/>
      <c r="AD28" s="15"/>
    </row>
    <row r="29" spans="1:31" s="1" customFormat="1" x14ac:dyDescent="0.2">
      <c r="A29" s="42"/>
      <c r="B29" s="43"/>
      <c r="C29" s="55"/>
      <c r="D29" s="56"/>
      <c r="E29" s="78"/>
      <c r="F29" s="79"/>
      <c r="G29" s="78"/>
      <c r="H29" s="79"/>
      <c r="I29" s="78"/>
      <c r="J29" s="79"/>
      <c r="K29" s="78"/>
      <c r="L29" s="80"/>
      <c r="M29" s="80"/>
      <c r="N29" s="80"/>
      <c r="O29" s="80"/>
      <c r="P29" s="80"/>
      <c r="Q29" s="80"/>
      <c r="R29" s="79"/>
      <c r="S29" s="42"/>
      <c r="T29" s="43"/>
      <c r="U29" s="43"/>
      <c r="V29" s="43"/>
      <c r="W29" s="43"/>
      <c r="X29" s="43"/>
      <c r="Y29" s="43"/>
      <c r="Z29" s="44"/>
      <c r="AA29" s="10"/>
      <c r="AB29" s="14"/>
      <c r="AC29" s="36" t="s">
        <v>10</v>
      </c>
      <c r="AD29" s="15"/>
    </row>
    <row r="30" spans="1:31" s="1" customFormat="1" x14ac:dyDescent="0.2">
      <c r="A30" s="42"/>
      <c r="B30" s="43"/>
      <c r="C30" s="55"/>
      <c r="D30" s="56"/>
      <c r="E30" s="78"/>
      <c r="F30" s="79"/>
      <c r="G30" s="78"/>
      <c r="H30" s="79"/>
      <c r="I30" s="78"/>
      <c r="J30" s="79"/>
      <c r="K30" s="78"/>
      <c r="L30" s="80"/>
      <c r="M30" s="80"/>
      <c r="N30" s="80"/>
      <c r="O30" s="80"/>
      <c r="P30" s="80"/>
      <c r="Q30" s="80"/>
      <c r="R30" s="79"/>
      <c r="S30" s="42"/>
      <c r="T30" s="43"/>
      <c r="U30" s="43"/>
      <c r="V30" s="43"/>
      <c r="W30" s="43"/>
      <c r="X30" s="43"/>
      <c r="Y30" s="43"/>
      <c r="Z30" s="44"/>
      <c r="AA30" s="10"/>
      <c r="AB30" s="14"/>
      <c r="AC30" s="36" t="s">
        <v>11</v>
      </c>
      <c r="AD30" s="15"/>
      <c r="AE30" s="2"/>
    </row>
    <row r="31" spans="1:31" s="1" customFormat="1" x14ac:dyDescent="0.2">
      <c r="A31" s="42"/>
      <c r="B31" s="43"/>
      <c r="C31" s="55"/>
      <c r="D31" s="56"/>
      <c r="E31" s="78"/>
      <c r="F31" s="79"/>
      <c r="G31" s="78"/>
      <c r="H31" s="79"/>
      <c r="I31" s="78"/>
      <c r="J31" s="79"/>
      <c r="K31" s="78"/>
      <c r="L31" s="80"/>
      <c r="M31" s="80"/>
      <c r="N31" s="80"/>
      <c r="O31" s="80"/>
      <c r="P31" s="80"/>
      <c r="Q31" s="80"/>
      <c r="R31" s="79"/>
      <c r="S31" s="42"/>
      <c r="T31" s="43"/>
      <c r="U31" s="43"/>
      <c r="V31" s="43"/>
      <c r="W31" s="43"/>
      <c r="X31" s="43"/>
      <c r="Y31" s="43"/>
      <c r="Z31" s="44"/>
      <c r="AA31" s="10"/>
      <c r="AC31" s="14"/>
      <c r="AD31" s="15"/>
    </row>
    <row r="32" spans="1:31" s="1" customFormat="1" x14ac:dyDescent="0.2">
      <c r="A32" s="42"/>
      <c r="B32" s="43"/>
      <c r="C32" s="55"/>
      <c r="D32" s="56"/>
      <c r="E32" s="78"/>
      <c r="F32" s="79"/>
      <c r="G32" s="78"/>
      <c r="H32" s="79"/>
      <c r="I32" s="78"/>
      <c r="J32" s="79"/>
      <c r="K32" s="78"/>
      <c r="L32" s="80"/>
      <c r="M32" s="80"/>
      <c r="N32" s="80"/>
      <c r="O32" s="80"/>
      <c r="P32" s="80"/>
      <c r="Q32" s="80"/>
      <c r="R32" s="79"/>
      <c r="S32" s="42"/>
      <c r="T32" s="43"/>
      <c r="U32" s="43"/>
      <c r="V32" s="43"/>
      <c r="W32" s="43"/>
      <c r="X32" s="43"/>
      <c r="Y32" s="43"/>
      <c r="Z32" s="44"/>
      <c r="AA32" s="10"/>
      <c r="AD32" s="15"/>
    </row>
    <row r="33" spans="1:31" s="2" customFormat="1" x14ac:dyDescent="0.2">
      <c r="A33" s="39"/>
      <c r="B33" s="40"/>
      <c r="C33" s="53"/>
      <c r="D33" s="54"/>
      <c r="E33" s="81"/>
      <c r="F33" s="82"/>
      <c r="G33" s="81"/>
      <c r="H33" s="82"/>
      <c r="I33" s="81"/>
      <c r="J33" s="82"/>
      <c r="K33" s="81"/>
      <c r="L33" s="83"/>
      <c r="M33" s="83"/>
      <c r="N33" s="83"/>
      <c r="O33" s="83"/>
      <c r="P33" s="83"/>
      <c r="Q33" s="83"/>
      <c r="R33" s="82"/>
      <c r="S33" s="39"/>
      <c r="T33" s="40"/>
      <c r="U33" s="40"/>
      <c r="V33" s="40"/>
      <c r="W33" s="40"/>
      <c r="X33" s="40"/>
      <c r="Y33" s="40"/>
      <c r="Z33" s="41"/>
      <c r="AA33" s="10"/>
      <c r="AD33" s="1"/>
      <c r="AE33" s="1"/>
    </row>
    <row r="34" spans="1:31" s="1" customFormat="1" ht="18.75" x14ac:dyDescent="0.2">
      <c r="A34" s="20">
        <f>S28+1</f>
        <v>44738</v>
      </c>
      <c r="B34" s="21"/>
      <c r="C34" s="75">
        <f>A34+1</f>
        <v>44739</v>
      </c>
      <c r="D34" s="76"/>
      <c r="E34" s="75">
        <f>C34+1</f>
        <v>44740</v>
      </c>
      <c r="F34" s="76"/>
      <c r="G34" s="75">
        <f>E34+1</f>
        <v>44741</v>
      </c>
      <c r="H34" s="76"/>
      <c r="I34" s="75">
        <f>G34+1</f>
        <v>44742</v>
      </c>
      <c r="J34" s="76"/>
      <c r="K34" s="45">
        <f>I34+1</f>
        <v>44743</v>
      </c>
      <c r="L34" s="46"/>
      <c r="M34" s="46"/>
      <c r="N34" s="46"/>
      <c r="O34" s="46"/>
      <c r="P34" s="46"/>
      <c r="Q34" s="46"/>
      <c r="R34" s="68"/>
      <c r="S34" s="49">
        <f>K34+1</f>
        <v>44744</v>
      </c>
      <c r="T34" s="50"/>
      <c r="U34" s="51"/>
      <c r="V34" s="51"/>
      <c r="W34" s="51"/>
      <c r="X34" s="51"/>
      <c r="Y34" s="51"/>
      <c r="Z34" s="52"/>
      <c r="AA34" s="10"/>
      <c r="AB34" s="33" t="s">
        <v>9</v>
      </c>
      <c r="AC34" s="14"/>
    </row>
    <row r="35" spans="1:31" s="1" customFormat="1" ht="12.75" customHeight="1" x14ac:dyDescent="0.2">
      <c r="A35" s="42"/>
      <c r="B35" s="43"/>
      <c r="C35" s="78"/>
      <c r="D35" s="79"/>
      <c r="E35" s="78"/>
      <c r="F35" s="79"/>
      <c r="G35" s="78"/>
      <c r="H35" s="79"/>
      <c r="I35" s="78"/>
      <c r="J35" s="79"/>
      <c r="K35" s="69"/>
      <c r="L35" s="73"/>
      <c r="M35" s="73"/>
      <c r="N35" s="73"/>
      <c r="O35" s="73"/>
      <c r="P35" s="73"/>
      <c r="Q35" s="73"/>
      <c r="R35" s="70"/>
      <c r="S35" s="42"/>
      <c r="T35" s="43"/>
      <c r="U35" s="43"/>
      <c r="V35" s="43"/>
      <c r="W35" s="43"/>
      <c r="X35" s="43"/>
      <c r="Y35" s="43"/>
      <c r="Z35" s="44"/>
      <c r="AA35" s="10"/>
      <c r="AB35" s="15"/>
      <c r="AC35" s="36" t="s">
        <v>12</v>
      </c>
    </row>
    <row r="36" spans="1:31" s="1" customFormat="1" ht="12.75" customHeight="1" x14ac:dyDescent="0.2">
      <c r="A36" s="42"/>
      <c r="B36" s="43"/>
      <c r="C36" s="78"/>
      <c r="D36" s="79"/>
      <c r="E36" s="78"/>
      <c r="F36" s="79"/>
      <c r="G36" s="78"/>
      <c r="H36" s="79"/>
      <c r="I36" s="78"/>
      <c r="J36" s="79"/>
      <c r="K36" s="69"/>
      <c r="L36" s="73"/>
      <c r="M36" s="73"/>
      <c r="N36" s="73"/>
      <c r="O36" s="73"/>
      <c r="P36" s="73"/>
      <c r="Q36" s="73"/>
      <c r="R36" s="70"/>
      <c r="S36" s="42"/>
      <c r="T36" s="43"/>
      <c r="U36" s="43"/>
      <c r="V36" s="43"/>
      <c r="W36" s="43"/>
      <c r="X36" s="43"/>
      <c r="Y36" s="43"/>
      <c r="Z36" s="44"/>
      <c r="AA36" s="10"/>
      <c r="AC36" s="36" t="s">
        <v>13</v>
      </c>
    </row>
    <row r="37" spans="1:31" s="1" customFormat="1" ht="12.75" customHeight="1" x14ac:dyDescent="0.2">
      <c r="A37" s="42"/>
      <c r="B37" s="43"/>
      <c r="C37" s="78"/>
      <c r="D37" s="79"/>
      <c r="E37" s="78"/>
      <c r="F37" s="79"/>
      <c r="G37" s="78"/>
      <c r="H37" s="79"/>
      <c r="I37" s="78"/>
      <c r="J37" s="79"/>
      <c r="K37" s="69"/>
      <c r="L37" s="73"/>
      <c r="M37" s="73"/>
      <c r="N37" s="73"/>
      <c r="O37" s="73"/>
      <c r="P37" s="73"/>
      <c r="Q37" s="73"/>
      <c r="R37" s="70"/>
      <c r="S37" s="42"/>
      <c r="T37" s="43"/>
      <c r="U37" s="43"/>
      <c r="V37" s="43"/>
      <c r="W37" s="43"/>
      <c r="X37" s="43"/>
      <c r="Y37" s="43"/>
      <c r="Z37" s="44"/>
      <c r="AA37" s="10"/>
    </row>
    <row r="38" spans="1:31" s="1" customFormat="1" ht="12.75" customHeight="1" x14ac:dyDescent="0.2">
      <c r="A38" s="42"/>
      <c r="B38" s="43"/>
      <c r="C38" s="78"/>
      <c r="D38" s="79"/>
      <c r="E38" s="78"/>
      <c r="F38" s="79"/>
      <c r="G38" s="78"/>
      <c r="H38" s="79"/>
      <c r="I38" s="78"/>
      <c r="J38" s="79"/>
      <c r="K38" s="69"/>
      <c r="L38" s="73"/>
      <c r="M38" s="73"/>
      <c r="N38" s="73"/>
      <c r="O38" s="73"/>
      <c r="P38" s="73"/>
      <c r="Q38" s="73"/>
      <c r="R38" s="70"/>
      <c r="S38" s="42"/>
      <c r="T38" s="43"/>
      <c r="U38" s="43"/>
      <c r="V38" s="43"/>
      <c r="W38" s="43"/>
      <c r="X38" s="43"/>
      <c r="Y38" s="43"/>
      <c r="Z38" s="44"/>
      <c r="AA38" s="10"/>
    </row>
    <row r="39" spans="1:31" s="2" customFormat="1" x14ac:dyDescent="0.2">
      <c r="A39" s="39"/>
      <c r="B39" s="40"/>
      <c r="C39" s="81"/>
      <c r="D39" s="82"/>
      <c r="E39" s="81"/>
      <c r="F39" s="82"/>
      <c r="G39" s="81"/>
      <c r="H39" s="82"/>
      <c r="I39" s="81"/>
      <c r="J39" s="82"/>
      <c r="K39" s="71"/>
      <c r="L39" s="74"/>
      <c r="M39" s="74"/>
      <c r="N39" s="74"/>
      <c r="O39" s="74"/>
      <c r="P39" s="74"/>
      <c r="Q39" s="74"/>
      <c r="R39" s="72"/>
      <c r="S39" s="39"/>
      <c r="T39" s="40"/>
      <c r="U39" s="40"/>
      <c r="V39" s="40"/>
      <c r="W39" s="40"/>
      <c r="X39" s="40"/>
      <c r="Y39" s="40"/>
      <c r="Z39" s="41"/>
      <c r="AA39" s="10"/>
    </row>
    <row r="40" spans="1:31" ht="18.75" x14ac:dyDescent="0.2">
      <c r="A40" s="20">
        <f>S34+1</f>
        <v>44745</v>
      </c>
      <c r="B40" s="21"/>
      <c r="C40" s="18">
        <f>A40+1</f>
        <v>44746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x14ac:dyDescent="0.2">
      <c r="A41" s="42"/>
      <c r="B41" s="43"/>
      <c r="C41" s="55"/>
      <c r="D41" s="56"/>
      <c r="E41" s="24"/>
      <c r="F41" s="8"/>
      <c r="G41" s="8"/>
      <c r="H41" s="8"/>
      <c r="I41" s="8"/>
      <c r="J41" s="8"/>
      <c r="K41" s="8"/>
      <c r="L41" s="8"/>
      <c r="M41" s="8"/>
      <c r="N41" s="8"/>
      <c r="O41" s="8"/>
      <c r="P41" s="8"/>
      <c r="Q41" s="8"/>
      <c r="R41" s="8"/>
      <c r="S41" s="8"/>
      <c r="T41" s="8"/>
      <c r="U41" s="8"/>
      <c r="V41" s="8"/>
      <c r="W41" s="8"/>
      <c r="X41" s="8"/>
      <c r="Y41" s="8"/>
      <c r="Z41" s="12"/>
      <c r="AA41" s="9"/>
    </row>
    <row r="42" spans="1:31" x14ac:dyDescent="0.2">
      <c r="A42" s="42"/>
      <c r="B42" s="43"/>
      <c r="C42" s="55"/>
      <c r="D42" s="56"/>
      <c r="E42" s="24"/>
      <c r="F42" s="8"/>
      <c r="G42" s="8"/>
      <c r="H42" s="8"/>
      <c r="I42" s="8"/>
      <c r="J42" s="8"/>
      <c r="K42" s="8"/>
      <c r="L42" s="8"/>
      <c r="M42" s="8"/>
      <c r="N42" s="8"/>
      <c r="O42" s="8"/>
      <c r="P42" s="8"/>
      <c r="Q42" s="8"/>
      <c r="R42" s="8"/>
      <c r="S42" s="8"/>
      <c r="T42" s="8"/>
      <c r="U42" s="8"/>
      <c r="V42" s="8"/>
      <c r="W42" s="8"/>
      <c r="X42" s="8"/>
      <c r="Y42" s="8"/>
      <c r="Z42" s="11"/>
      <c r="AA42" s="9"/>
    </row>
    <row r="43" spans="1:31" x14ac:dyDescent="0.2">
      <c r="A43" s="42"/>
      <c r="B43" s="43"/>
      <c r="C43" s="55"/>
      <c r="D43" s="56"/>
      <c r="E43" s="24"/>
      <c r="F43" s="8"/>
      <c r="G43" s="8"/>
      <c r="H43" s="8"/>
      <c r="I43" s="8"/>
      <c r="J43" s="8"/>
      <c r="K43" s="8"/>
      <c r="L43" s="8"/>
      <c r="M43" s="8"/>
      <c r="N43" s="8"/>
      <c r="O43" s="8"/>
      <c r="P43" s="8"/>
      <c r="Q43" s="8"/>
      <c r="R43" s="8"/>
      <c r="S43" s="8"/>
      <c r="T43" s="8"/>
      <c r="U43" s="8"/>
      <c r="V43" s="8"/>
      <c r="W43" s="8"/>
      <c r="X43" s="8"/>
      <c r="Y43" s="8"/>
      <c r="Z43" s="11"/>
      <c r="AA43" s="9"/>
    </row>
    <row r="44" spans="1:31" x14ac:dyDescent="0.2">
      <c r="A44" s="42"/>
      <c r="B44" s="43"/>
      <c r="C44" s="55"/>
      <c r="D44" s="56"/>
      <c r="E44" s="24"/>
      <c r="F44" s="8"/>
      <c r="G44" s="8"/>
      <c r="H44" s="8"/>
      <c r="I44" s="8"/>
      <c r="J44" s="8"/>
      <c r="K44" s="66" t="s">
        <v>5</v>
      </c>
      <c r="L44" s="66"/>
      <c r="M44" s="66"/>
      <c r="N44" s="66"/>
      <c r="O44" s="66"/>
      <c r="P44" s="66"/>
      <c r="Q44" s="66"/>
      <c r="R44" s="66"/>
      <c r="S44" s="66"/>
      <c r="T44" s="66"/>
      <c r="U44" s="66"/>
      <c r="V44" s="66"/>
      <c r="W44" s="66"/>
      <c r="X44" s="66"/>
      <c r="Y44" s="66"/>
      <c r="Z44" s="67"/>
      <c r="AA44" s="9"/>
    </row>
    <row r="45" spans="1:31" s="1" customFormat="1" x14ac:dyDescent="0.2">
      <c r="A45" s="39"/>
      <c r="B45" s="40"/>
      <c r="C45" s="53"/>
      <c r="D45" s="54"/>
      <c r="E45" s="25"/>
      <c r="F45" s="26"/>
      <c r="G45" s="26"/>
      <c r="H45" s="26"/>
      <c r="I45" s="26"/>
      <c r="J45" s="26"/>
      <c r="K45" s="64" t="s">
        <v>4</v>
      </c>
      <c r="L45" s="64"/>
      <c r="M45" s="64"/>
      <c r="N45" s="64"/>
      <c r="O45" s="64"/>
      <c r="P45" s="64"/>
      <c r="Q45" s="64"/>
      <c r="R45" s="64"/>
      <c r="S45" s="64"/>
      <c r="T45" s="64"/>
      <c r="U45" s="64"/>
      <c r="V45" s="64"/>
      <c r="W45" s="64"/>
      <c r="X45" s="64"/>
      <c r="Y45" s="64"/>
      <c r="Z45" s="65"/>
      <c r="AA45" s="10"/>
    </row>
  </sheetData>
  <mergeCells count="177">
    <mergeCell ref="C34:D39"/>
    <mergeCell ref="E34:F39"/>
    <mergeCell ref="G34:H39"/>
    <mergeCell ref="I34:J39"/>
    <mergeCell ref="K34:R39"/>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S39:Z39"/>
    <mergeCell ref="U16:Z16"/>
    <mergeCell ref="S33:Z33"/>
    <mergeCell ref="S31:Z31"/>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A27:B27"/>
    <mergeCell ref="C27:D27"/>
    <mergeCell ref="E27:F27"/>
    <mergeCell ref="G27:H27"/>
    <mergeCell ref="K27:R27"/>
    <mergeCell ref="E28:F33"/>
    <mergeCell ref="G28:H33"/>
    <mergeCell ref="I28:J33"/>
    <mergeCell ref="K28:R33"/>
    <mergeCell ref="A31:B31"/>
    <mergeCell ref="C31:D31"/>
    <mergeCell ref="A30:B30"/>
    <mergeCell ref="C30:D30"/>
    <mergeCell ref="A32:B32"/>
    <mergeCell ref="A38:B38"/>
    <mergeCell ref="C33:D33"/>
    <mergeCell ref="S32:Z32"/>
    <mergeCell ref="S35:Z35"/>
    <mergeCell ref="S37:Z37"/>
    <mergeCell ref="A36:B36"/>
    <mergeCell ref="C32:D32"/>
    <mergeCell ref="A33:B33"/>
    <mergeCell ref="A43:B43"/>
    <mergeCell ref="C43:D43"/>
    <mergeCell ref="A44:B44"/>
    <mergeCell ref="C44:D44"/>
    <mergeCell ref="A45:B45"/>
    <mergeCell ref="C45:D45"/>
    <mergeCell ref="A41:B41"/>
    <mergeCell ref="C41:D41"/>
    <mergeCell ref="A42:B42"/>
    <mergeCell ref="C42:D42"/>
    <mergeCell ref="A39:B39"/>
    <mergeCell ref="A35:B35"/>
    <mergeCell ref="S10:T10"/>
    <mergeCell ref="S16:T16"/>
    <mergeCell ref="S36:Z36"/>
    <mergeCell ref="A37:B37"/>
    <mergeCell ref="S38:Z38"/>
    <mergeCell ref="A14:B14"/>
    <mergeCell ref="C14:D14"/>
    <mergeCell ref="E14:F14"/>
    <mergeCell ref="G14:H14"/>
    <mergeCell ref="K14:R14"/>
    <mergeCell ref="S34:T34"/>
    <mergeCell ref="U34:Z34"/>
    <mergeCell ref="I15:J15"/>
    <mergeCell ref="I17:J17"/>
    <mergeCell ref="I18:J18"/>
    <mergeCell ref="I19:J19"/>
    <mergeCell ref="I20:J20"/>
    <mergeCell ref="I21:J21"/>
    <mergeCell ref="I23:J23"/>
    <mergeCell ref="I24:J24"/>
    <mergeCell ref="I25:J25"/>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7" priority="65">
      <formula>MONTH(A10)&lt;&gt;MONTH($A$1)</formula>
    </cfRule>
    <cfRule type="expression" dxfId="6" priority="66">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scale="99" orientation="landscape" r:id="rId8"/>
  <drawing r:id="rId9"/>
  <legacy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tabSelected="1" topLeftCell="A9" workbookViewId="0">
      <selection activeCell="AD20" sqref="AD20"/>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59">
        <f>DATE('June 2022'!AD18,'June 2022'!AD20+1,1)</f>
        <v>44743</v>
      </c>
      <c r="B1" s="59"/>
      <c r="C1" s="59"/>
      <c r="D1" s="59"/>
      <c r="E1" s="59"/>
      <c r="F1" s="59"/>
      <c r="G1" s="59"/>
      <c r="H1" s="59"/>
      <c r="I1" s="17"/>
      <c r="J1" s="17"/>
      <c r="K1" s="62">
        <f>DATE(YEAR(A1),MONTH(A1)-1,1)</f>
        <v>44713</v>
      </c>
      <c r="L1" s="62"/>
      <c r="M1" s="62"/>
      <c r="N1" s="62"/>
      <c r="O1" s="62"/>
      <c r="P1" s="62"/>
      <c r="Q1" s="62"/>
      <c r="R1" s="3"/>
      <c r="S1" s="62">
        <f>DATE(YEAR(A1),MONTH(A1)+1,1)</f>
        <v>44774</v>
      </c>
      <c r="T1" s="62"/>
      <c r="U1" s="62"/>
      <c r="V1" s="62"/>
      <c r="W1" s="62"/>
      <c r="X1" s="62"/>
      <c r="Y1" s="62"/>
      <c r="Z1" s="3"/>
      <c r="AA1" s="3"/>
    </row>
    <row r="2" spans="1:27" s="4" customFormat="1" ht="11.25" customHeight="1" x14ac:dyDescent="0.2">
      <c r="A2" s="59"/>
      <c r="B2" s="59"/>
      <c r="C2" s="59"/>
      <c r="D2" s="59"/>
      <c r="E2" s="59"/>
      <c r="F2" s="59"/>
      <c r="G2" s="59"/>
      <c r="H2" s="59"/>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59"/>
      <c r="B3" s="59"/>
      <c r="C3" s="59"/>
      <c r="D3" s="59"/>
      <c r="E3" s="59"/>
      <c r="F3" s="59"/>
      <c r="G3" s="59"/>
      <c r="H3" s="59"/>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44713</v>
      </c>
      <c r="O3" s="28">
        <f t="shared" si="0"/>
        <v>44714</v>
      </c>
      <c r="P3" s="28">
        <f t="shared" si="0"/>
        <v>44715</v>
      </c>
      <c r="Q3" s="28">
        <f t="shared" si="0"/>
        <v>44716</v>
      </c>
      <c r="R3" s="3"/>
      <c r="S3" s="28" t="str">
        <f t="shared" ref="S3:Y8" si="1">IF(MONTH($S$1)&lt;&gt;MONTH($S$1-(WEEKDAY($S$1,1)-(start_day-1))-IF((WEEKDAY($S$1,1)-(start_day-1))&lt;=0,7,0)+(ROW(S3)-ROW($S$3))*7+(COLUMN(S3)-COLUMN($S$3)+1)),"",$S$1-(WEEKDAY($S$1,1)-(start_day-1))-IF((WEEKDAY($S$1,1)-(start_day-1))&lt;=0,7,0)+(ROW(S3)-ROW($S$3))*7+(COLUMN(S3)-COLUMN($S$3)+1))</f>
        <v/>
      </c>
      <c r="T3" s="28">
        <f t="shared" si="1"/>
        <v>44774</v>
      </c>
      <c r="U3" s="28">
        <f t="shared" si="1"/>
        <v>44775</v>
      </c>
      <c r="V3" s="28">
        <f t="shared" si="1"/>
        <v>44776</v>
      </c>
      <c r="W3" s="28">
        <f t="shared" si="1"/>
        <v>44777</v>
      </c>
      <c r="X3" s="28">
        <f t="shared" si="1"/>
        <v>44778</v>
      </c>
      <c r="Y3" s="28">
        <f t="shared" si="1"/>
        <v>44779</v>
      </c>
      <c r="Z3" s="5"/>
      <c r="AA3" s="5"/>
    </row>
    <row r="4" spans="1:27" s="6" customFormat="1" ht="9" customHeight="1" x14ac:dyDescent="0.2">
      <c r="A4" s="59"/>
      <c r="B4" s="59"/>
      <c r="C4" s="59"/>
      <c r="D4" s="59"/>
      <c r="E4" s="59"/>
      <c r="F4" s="59"/>
      <c r="G4" s="59"/>
      <c r="H4" s="59"/>
      <c r="I4" s="17"/>
      <c r="J4" s="17"/>
      <c r="K4" s="28">
        <f t="shared" si="0"/>
        <v>44717</v>
      </c>
      <c r="L4" s="28">
        <f t="shared" si="0"/>
        <v>44718</v>
      </c>
      <c r="M4" s="28">
        <f t="shared" si="0"/>
        <v>44719</v>
      </c>
      <c r="N4" s="28">
        <f t="shared" si="0"/>
        <v>44720</v>
      </c>
      <c r="O4" s="28">
        <f t="shared" si="0"/>
        <v>44721</v>
      </c>
      <c r="P4" s="28">
        <f t="shared" si="0"/>
        <v>44722</v>
      </c>
      <c r="Q4" s="28">
        <f t="shared" si="0"/>
        <v>44723</v>
      </c>
      <c r="R4" s="3"/>
      <c r="S4" s="28">
        <f t="shared" si="1"/>
        <v>44780</v>
      </c>
      <c r="T4" s="28">
        <f t="shared" si="1"/>
        <v>44781</v>
      </c>
      <c r="U4" s="28">
        <f t="shared" si="1"/>
        <v>44782</v>
      </c>
      <c r="V4" s="28">
        <f t="shared" si="1"/>
        <v>44783</v>
      </c>
      <c r="W4" s="28">
        <f t="shared" si="1"/>
        <v>44784</v>
      </c>
      <c r="X4" s="28">
        <f t="shared" si="1"/>
        <v>44785</v>
      </c>
      <c r="Y4" s="28">
        <f t="shared" si="1"/>
        <v>44786</v>
      </c>
      <c r="Z4" s="5"/>
      <c r="AA4" s="5"/>
    </row>
    <row r="5" spans="1:27" s="6" customFormat="1" ht="9" customHeight="1" x14ac:dyDescent="0.2">
      <c r="A5" s="59"/>
      <c r="B5" s="59"/>
      <c r="C5" s="59"/>
      <c r="D5" s="59"/>
      <c r="E5" s="59"/>
      <c r="F5" s="59"/>
      <c r="G5" s="59"/>
      <c r="H5" s="59"/>
      <c r="I5" s="17"/>
      <c r="J5" s="17"/>
      <c r="K5" s="28">
        <f t="shared" si="0"/>
        <v>44724</v>
      </c>
      <c r="L5" s="28">
        <f t="shared" si="0"/>
        <v>44725</v>
      </c>
      <c r="M5" s="28">
        <f t="shared" si="0"/>
        <v>44726</v>
      </c>
      <c r="N5" s="28">
        <f t="shared" si="0"/>
        <v>44727</v>
      </c>
      <c r="O5" s="28">
        <f t="shared" si="0"/>
        <v>44728</v>
      </c>
      <c r="P5" s="28">
        <f t="shared" si="0"/>
        <v>44729</v>
      </c>
      <c r="Q5" s="28">
        <f t="shared" si="0"/>
        <v>44730</v>
      </c>
      <c r="R5" s="3"/>
      <c r="S5" s="28">
        <f t="shared" si="1"/>
        <v>44787</v>
      </c>
      <c r="T5" s="28">
        <f t="shared" si="1"/>
        <v>44788</v>
      </c>
      <c r="U5" s="28">
        <f t="shared" si="1"/>
        <v>44789</v>
      </c>
      <c r="V5" s="28">
        <f t="shared" si="1"/>
        <v>44790</v>
      </c>
      <c r="W5" s="28">
        <f t="shared" si="1"/>
        <v>44791</v>
      </c>
      <c r="X5" s="28">
        <f t="shared" si="1"/>
        <v>44792</v>
      </c>
      <c r="Y5" s="28">
        <f t="shared" si="1"/>
        <v>44793</v>
      </c>
      <c r="Z5" s="5"/>
      <c r="AA5" s="5"/>
    </row>
    <row r="6" spans="1:27" s="6" customFormat="1" ht="9" customHeight="1" x14ac:dyDescent="0.2">
      <c r="A6" s="59"/>
      <c r="B6" s="59"/>
      <c r="C6" s="59"/>
      <c r="D6" s="59"/>
      <c r="E6" s="59"/>
      <c r="F6" s="59"/>
      <c r="G6" s="59"/>
      <c r="H6" s="59"/>
      <c r="I6" s="17"/>
      <c r="J6" s="17"/>
      <c r="K6" s="28">
        <f t="shared" si="0"/>
        <v>44731</v>
      </c>
      <c r="L6" s="28">
        <f t="shared" si="0"/>
        <v>44732</v>
      </c>
      <c r="M6" s="28">
        <f t="shared" si="0"/>
        <v>44733</v>
      </c>
      <c r="N6" s="28">
        <f t="shared" si="0"/>
        <v>44734</v>
      </c>
      <c r="O6" s="28">
        <f t="shared" si="0"/>
        <v>44735</v>
      </c>
      <c r="P6" s="28">
        <f t="shared" si="0"/>
        <v>44736</v>
      </c>
      <c r="Q6" s="28">
        <f t="shared" si="0"/>
        <v>44737</v>
      </c>
      <c r="R6" s="3"/>
      <c r="S6" s="28">
        <f t="shared" si="1"/>
        <v>44794</v>
      </c>
      <c r="T6" s="28">
        <f t="shared" si="1"/>
        <v>44795</v>
      </c>
      <c r="U6" s="28">
        <f t="shared" si="1"/>
        <v>44796</v>
      </c>
      <c r="V6" s="28">
        <f t="shared" si="1"/>
        <v>44797</v>
      </c>
      <c r="W6" s="28">
        <f t="shared" si="1"/>
        <v>44798</v>
      </c>
      <c r="X6" s="28">
        <f t="shared" si="1"/>
        <v>44799</v>
      </c>
      <c r="Y6" s="28">
        <f t="shared" si="1"/>
        <v>44800</v>
      </c>
      <c r="Z6" s="5"/>
      <c r="AA6" s="5"/>
    </row>
    <row r="7" spans="1:27" s="6" customFormat="1" ht="9" customHeight="1" x14ac:dyDescent="0.2">
      <c r="A7" s="59"/>
      <c r="B7" s="59"/>
      <c r="C7" s="59"/>
      <c r="D7" s="59"/>
      <c r="E7" s="59"/>
      <c r="F7" s="59"/>
      <c r="G7" s="59"/>
      <c r="H7" s="59"/>
      <c r="I7" s="17"/>
      <c r="J7" s="17"/>
      <c r="K7" s="28">
        <f t="shared" si="0"/>
        <v>44738</v>
      </c>
      <c r="L7" s="28">
        <f t="shared" si="0"/>
        <v>44739</v>
      </c>
      <c r="M7" s="28">
        <f t="shared" si="0"/>
        <v>44740</v>
      </c>
      <c r="N7" s="28">
        <f t="shared" si="0"/>
        <v>44741</v>
      </c>
      <c r="O7" s="28">
        <f t="shared" si="0"/>
        <v>44742</v>
      </c>
      <c r="P7" s="28" t="str">
        <f t="shared" si="0"/>
        <v/>
      </c>
      <c r="Q7" s="28" t="str">
        <f t="shared" si="0"/>
        <v/>
      </c>
      <c r="R7" s="3"/>
      <c r="S7" s="28">
        <f t="shared" si="1"/>
        <v>44801</v>
      </c>
      <c r="T7" s="28">
        <f t="shared" si="1"/>
        <v>44802</v>
      </c>
      <c r="U7" s="28">
        <f t="shared" si="1"/>
        <v>44803</v>
      </c>
      <c r="V7" s="28">
        <f t="shared" si="1"/>
        <v>44804</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60">
        <f>A10</f>
        <v>44738</v>
      </c>
      <c r="B9" s="61"/>
      <c r="C9" s="61">
        <f>C10</f>
        <v>44739</v>
      </c>
      <c r="D9" s="61"/>
      <c r="E9" s="61">
        <f>E10</f>
        <v>44740</v>
      </c>
      <c r="F9" s="61"/>
      <c r="G9" s="61">
        <f>G10</f>
        <v>44741</v>
      </c>
      <c r="H9" s="61"/>
      <c r="I9" s="61">
        <f>I10</f>
        <v>44742</v>
      </c>
      <c r="J9" s="61"/>
      <c r="K9" s="61">
        <f>K10</f>
        <v>44743</v>
      </c>
      <c r="L9" s="61"/>
      <c r="M9" s="61"/>
      <c r="N9" s="61"/>
      <c r="O9" s="61"/>
      <c r="P9" s="61"/>
      <c r="Q9" s="61"/>
      <c r="R9" s="61"/>
      <c r="S9" s="61">
        <f>S10</f>
        <v>44744</v>
      </c>
      <c r="T9" s="61"/>
      <c r="U9" s="61"/>
      <c r="V9" s="61"/>
      <c r="W9" s="61"/>
      <c r="X9" s="61"/>
      <c r="Y9" s="61"/>
      <c r="Z9" s="63"/>
    </row>
    <row r="10" spans="1:27" s="1" customFormat="1" ht="18.75" x14ac:dyDescent="0.2">
      <c r="A10" s="20">
        <f>$A$1-(WEEKDAY($A$1,1)-(start_day-1))-IF((WEEKDAY($A$1,1)-(start_day-1))&lt;=0,7,0)+1</f>
        <v>44738</v>
      </c>
      <c r="B10" s="21"/>
      <c r="C10" s="18">
        <f>A10+1</f>
        <v>44739</v>
      </c>
      <c r="D10" s="19"/>
      <c r="E10" s="18">
        <f>C10+1</f>
        <v>44740</v>
      </c>
      <c r="F10" s="19"/>
      <c r="G10" s="18">
        <f>E10+1</f>
        <v>44741</v>
      </c>
      <c r="H10" s="19"/>
      <c r="I10" s="18">
        <f>G10+1</f>
        <v>44742</v>
      </c>
      <c r="J10" s="19"/>
      <c r="K10" s="75">
        <f>I10+1</f>
        <v>44743</v>
      </c>
      <c r="L10" s="77"/>
      <c r="M10" s="77"/>
      <c r="N10" s="77"/>
      <c r="O10" s="77"/>
      <c r="P10" s="77"/>
      <c r="Q10" s="77"/>
      <c r="R10" s="76"/>
      <c r="S10" s="49">
        <f>K10+1</f>
        <v>44744</v>
      </c>
      <c r="T10" s="50"/>
      <c r="U10" s="51"/>
      <c r="V10" s="51"/>
      <c r="W10" s="51"/>
      <c r="X10" s="51"/>
      <c r="Y10" s="51"/>
      <c r="Z10" s="52"/>
      <c r="AA10" s="10"/>
    </row>
    <row r="11" spans="1:27" s="1" customFormat="1" x14ac:dyDescent="0.2">
      <c r="A11" s="42"/>
      <c r="B11" s="43"/>
      <c r="C11" s="55"/>
      <c r="D11" s="56"/>
      <c r="E11" s="55"/>
      <c r="F11" s="56"/>
      <c r="G11" s="55"/>
      <c r="H11" s="56"/>
      <c r="I11" s="55"/>
      <c r="J11" s="56"/>
      <c r="K11" s="78"/>
      <c r="L11" s="80"/>
      <c r="M11" s="80"/>
      <c r="N11" s="80"/>
      <c r="O11" s="80"/>
      <c r="P11" s="80"/>
      <c r="Q11" s="80"/>
      <c r="R11" s="79"/>
      <c r="S11" s="42"/>
      <c r="T11" s="43"/>
      <c r="U11" s="43"/>
      <c r="V11" s="43"/>
      <c r="W11" s="43"/>
      <c r="X11" s="43"/>
      <c r="Y11" s="43"/>
      <c r="Z11" s="44"/>
      <c r="AA11" s="10"/>
    </row>
    <row r="12" spans="1:27" s="1" customFormat="1" x14ac:dyDescent="0.2">
      <c r="A12" s="42"/>
      <c r="B12" s="43"/>
      <c r="C12" s="55"/>
      <c r="D12" s="56"/>
      <c r="E12" s="55"/>
      <c r="F12" s="56"/>
      <c r="G12" s="55"/>
      <c r="H12" s="56"/>
      <c r="I12" s="55"/>
      <c r="J12" s="56"/>
      <c r="K12" s="78"/>
      <c r="L12" s="80"/>
      <c r="M12" s="80"/>
      <c r="N12" s="80"/>
      <c r="O12" s="80"/>
      <c r="P12" s="80"/>
      <c r="Q12" s="80"/>
      <c r="R12" s="79"/>
      <c r="S12" s="42"/>
      <c r="T12" s="43"/>
      <c r="U12" s="43"/>
      <c r="V12" s="43"/>
      <c r="W12" s="43"/>
      <c r="X12" s="43"/>
      <c r="Y12" s="43"/>
      <c r="Z12" s="44"/>
      <c r="AA12" s="10"/>
    </row>
    <row r="13" spans="1:27" s="1" customFormat="1" x14ac:dyDescent="0.2">
      <c r="A13" s="42"/>
      <c r="B13" s="43"/>
      <c r="C13" s="55"/>
      <c r="D13" s="56"/>
      <c r="E13" s="55"/>
      <c r="F13" s="56"/>
      <c r="G13" s="55"/>
      <c r="H13" s="56"/>
      <c r="I13" s="55"/>
      <c r="J13" s="56"/>
      <c r="K13" s="78"/>
      <c r="L13" s="80"/>
      <c r="M13" s="80"/>
      <c r="N13" s="80"/>
      <c r="O13" s="80"/>
      <c r="P13" s="80"/>
      <c r="Q13" s="80"/>
      <c r="R13" s="79"/>
      <c r="S13" s="42"/>
      <c r="T13" s="43"/>
      <c r="U13" s="43"/>
      <c r="V13" s="43"/>
      <c r="W13" s="43"/>
      <c r="X13" s="43"/>
      <c r="Y13" s="43"/>
      <c r="Z13" s="44"/>
      <c r="AA13" s="10"/>
    </row>
    <row r="14" spans="1:27" s="1" customFormat="1" x14ac:dyDescent="0.2">
      <c r="A14" s="42"/>
      <c r="B14" s="43"/>
      <c r="C14" s="55"/>
      <c r="D14" s="56"/>
      <c r="E14" s="55"/>
      <c r="F14" s="56"/>
      <c r="G14" s="55"/>
      <c r="H14" s="56"/>
      <c r="I14" s="55"/>
      <c r="J14" s="56"/>
      <c r="K14" s="78"/>
      <c r="L14" s="80"/>
      <c r="M14" s="80"/>
      <c r="N14" s="80"/>
      <c r="O14" s="80"/>
      <c r="P14" s="80"/>
      <c r="Q14" s="80"/>
      <c r="R14" s="79"/>
      <c r="S14" s="42"/>
      <c r="T14" s="43"/>
      <c r="U14" s="43"/>
      <c r="V14" s="43"/>
      <c r="W14" s="43"/>
      <c r="X14" s="43"/>
      <c r="Y14" s="43"/>
      <c r="Z14" s="44"/>
      <c r="AA14" s="10"/>
    </row>
    <row r="15" spans="1:27" s="2" customFormat="1" ht="13.15" customHeight="1" x14ac:dyDescent="0.2">
      <c r="A15" s="39"/>
      <c r="B15" s="40"/>
      <c r="C15" s="53"/>
      <c r="D15" s="54"/>
      <c r="E15" s="53"/>
      <c r="F15" s="54"/>
      <c r="G15" s="53"/>
      <c r="H15" s="54"/>
      <c r="I15" s="53"/>
      <c r="J15" s="54"/>
      <c r="K15" s="81"/>
      <c r="L15" s="83"/>
      <c r="M15" s="83"/>
      <c r="N15" s="83"/>
      <c r="O15" s="83"/>
      <c r="P15" s="83"/>
      <c r="Q15" s="83"/>
      <c r="R15" s="82"/>
      <c r="S15" s="39"/>
      <c r="T15" s="40"/>
      <c r="U15" s="40"/>
      <c r="V15" s="40"/>
      <c r="W15" s="40"/>
      <c r="X15" s="40"/>
      <c r="Y15" s="40"/>
      <c r="Z15" s="41"/>
      <c r="AA15" s="10"/>
    </row>
    <row r="16" spans="1:27" s="1" customFormat="1" ht="18.75" x14ac:dyDescent="0.2">
      <c r="A16" s="20">
        <f>S10+1</f>
        <v>44745</v>
      </c>
      <c r="B16" s="21"/>
      <c r="C16" s="75">
        <f>A16+1</f>
        <v>44746</v>
      </c>
      <c r="D16" s="76"/>
      <c r="E16" s="75">
        <f>C16+1</f>
        <v>44747</v>
      </c>
      <c r="F16" s="76"/>
      <c r="G16" s="75">
        <f>E16+1</f>
        <v>44748</v>
      </c>
      <c r="H16" s="76"/>
      <c r="I16" s="75">
        <f>G16+1</f>
        <v>44749</v>
      </c>
      <c r="J16" s="76"/>
      <c r="K16" s="75">
        <f>I16+1</f>
        <v>44750</v>
      </c>
      <c r="L16" s="77"/>
      <c r="M16" s="77"/>
      <c r="N16" s="77"/>
      <c r="O16" s="77"/>
      <c r="P16" s="77"/>
      <c r="Q16" s="77"/>
      <c r="R16" s="76"/>
      <c r="S16" s="49">
        <f>K16+1</f>
        <v>44751</v>
      </c>
      <c r="T16" s="50"/>
      <c r="U16" s="51"/>
      <c r="V16" s="51"/>
      <c r="W16" s="51"/>
      <c r="X16" s="51"/>
      <c r="Y16" s="51"/>
      <c r="Z16" s="52"/>
      <c r="AA16" s="10"/>
    </row>
    <row r="17" spans="1:27" s="1" customFormat="1" x14ac:dyDescent="0.2">
      <c r="A17" s="42"/>
      <c r="B17" s="43"/>
      <c r="C17" s="78"/>
      <c r="D17" s="79"/>
      <c r="E17" s="78"/>
      <c r="F17" s="79"/>
      <c r="G17" s="78"/>
      <c r="H17" s="79"/>
      <c r="I17" s="78"/>
      <c r="J17" s="79"/>
      <c r="K17" s="78"/>
      <c r="L17" s="80"/>
      <c r="M17" s="80"/>
      <c r="N17" s="80"/>
      <c r="O17" s="80"/>
      <c r="P17" s="80"/>
      <c r="Q17" s="80"/>
      <c r="R17" s="79"/>
      <c r="S17" s="42"/>
      <c r="T17" s="43"/>
      <c r="U17" s="43"/>
      <c r="V17" s="43"/>
      <c r="W17" s="43"/>
      <c r="X17" s="43"/>
      <c r="Y17" s="43"/>
      <c r="Z17" s="44"/>
      <c r="AA17" s="10"/>
    </row>
    <row r="18" spans="1:27" s="1" customFormat="1" x14ac:dyDescent="0.2">
      <c r="A18" s="42"/>
      <c r="B18" s="43"/>
      <c r="C18" s="78"/>
      <c r="D18" s="79"/>
      <c r="E18" s="78"/>
      <c r="F18" s="79"/>
      <c r="G18" s="78"/>
      <c r="H18" s="79"/>
      <c r="I18" s="78"/>
      <c r="J18" s="79"/>
      <c r="K18" s="78"/>
      <c r="L18" s="80"/>
      <c r="M18" s="80"/>
      <c r="N18" s="80"/>
      <c r="O18" s="80"/>
      <c r="P18" s="80"/>
      <c r="Q18" s="80"/>
      <c r="R18" s="79"/>
      <c r="S18" s="42"/>
      <c r="T18" s="43"/>
      <c r="U18" s="43"/>
      <c r="V18" s="43"/>
      <c r="W18" s="43"/>
      <c r="X18" s="43"/>
      <c r="Y18" s="43"/>
      <c r="Z18" s="44"/>
      <c r="AA18" s="10"/>
    </row>
    <row r="19" spans="1:27" s="1" customFormat="1" x14ac:dyDescent="0.2">
      <c r="A19" s="42"/>
      <c r="B19" s="43"/>
      <c r="C19" s="78"/>
      <c r="D19" s="79"/>
      <c r="E19" s="78"/>
      <c r="F19" s="79"/>
      <c r="G19" s="78"/>
      <c r="H19" s="79"/>
      <c r="I19" s="78"/>
      <c r="J19" s="79"/>
      <c r="K19" s="78"/>
      <c r="L19" s="80"/>
      <c r="M19" s="80"/>
      <c r="N19" s="80"/>
      <c r="O19" s="80"/>
      <c r="P19" s="80"/>
      <c r="Q19" s="80"/>
      <c r="R19" s="79"/>
      <c r="S19" s="42"/>
      <c r="T19" s="43"/>
      <c r="U19" s="43"/>
      <c r="V19" s="43"/>
      <c r="W19" s="43"/>
      <c r="X19" s="43"/>
      <c r="Y19" s="43"/>
      <c r="Z19" s="44"/>
      <c r="AA19" s="10"/>
    </row>
    <row r="20" spans="1:27" s="1" customFormat="1" x14ac:dyDescent="0.2">
      <c r="A20" s="42"/>
      <c r="B20" s="43"/>
      <c r="C20" s="78"/>
      <c r="D20" s="79"/>
      <c r="E20" s="78"/>
      <c r="F20" s="79"/>
      <c r="G20" s="78"/>
      <c r="H20" s="79"/>
      <c r="I20" s="78"/>
      <c r="J20" s="79"/>
      <c r="K20" s="78"/>
      <c r="L20" s="80"/>
      <c r="M20" s="80"/>
      <c r="N20" s="80"/>
      <c r="O20" s="80"/>
      <c r="P20" s="80"/>
      <c r="Q20" s="80"/>
      <c r="R20" s="79"/>
      <c r="S20" s="42"/>
      <c r="T20" s="43"/>
      <c r="U20" s="43"/>
      <c r="V20" s="43"/>
      <c r="W20" s="43"/>
      <c r="X20" s="43"/>
      <c r="Y20" s="43"/>
      <c r="Z20" s="44"/>
      <c r="AA20" s="10"/>
    </row>
    <row r="21" spans="1:27" s="2" customFormat="1" ht="13.15" customHeight="1" x14ac:dyDescent="0.2">
      <c r="A21" s="39"/>
      <c r="B21" s="40"/>
      <c r="C21" s="81"/>
      <c r="D21" s="82"/>
      <c r="E21" s="81"/>
      <c r="F21" s="82"/>
      <c r="G21" s="81"/>
      <c r="H21" s="82"/>
      <c r="I21" s="81"/>
      <c r="J21" s="82"/>
      <c r="K21" s="81"/>
      <c r="L21" s="83"/>
      <c r="M21" s="83"/>
      <c r="N21" s="83"/>
      <c r="O21" s="83"/>
      <c r="P21" s="83"/>
      <c r="Q21" s="83"/>
      <c r="R21" s="82"/>
      <c r="S21" s="39"/>
      <c r="T21" s="40"/>
      <c r="U21" s="40"/>
      <c r="V21" s="40"/>
      <c r="W21" s="40"/>
      <c r="X21" s="40"/>
      <c r="Y21" s="40"/>
      <c r="Z21" s="41"/>
      <c r="AA21" s="10"/>
    </row>
    <row r="22" spans="1:27" s="1" customFormat="1" ht="18.75" x14ac:dyDescent="0.2">
      <c r="A22" s="20">
        <f>S16+1</f>
        <v>44752</v>
      </c>
      <c r="B22" s="21"/>
      <c r="C22" s="75">
        <f>A22+1</f>
        <v>44753</v>
      </c>
      <c r="D22" s="76"/>
      <c r="E22" s="75">
        <f>C22+1</f>
        <v>44754</v>
      </c>
      <c r="F22" s="76"/>
      <c r="G22" s="75">
        <f>E22+1</f>
        <v>44755</v>
      </c>
      <c r="H22" s="76"/>
      <c r="I22" s="75">
        <f>G22+1</f>
        <v>44756</v>
      </c>
      <c r="J22" s="76"/>
      <c r="K22" s="75">
        <f>I22+1</f>
        <v>44757</v>
      </c>
      <c r="L22" s="77"/>
      <c r="M22" s="77"/>
      <c r="N22" s="77"/>
      <c r="O22" s="77"/>
      <c r="P22" s="77"/>
      <c r="Q22" s="77"/>
      <c r="R22" s="76"/>
      <c r="S22" s="49">
        <f>K22+1</f>
        <v>44758</v>
      </c>
      <c r="T22" s="50"/>
      <c r="U22" s="51"/>
      <c r="V22" s="51"/>
      <c r="W22" s="51"/>
      <c r="X22" s="51"/>
      <c r="Y22" s="51"/>
      <c r="Z22" s="52"/>
      <c r="AA22" s="10"/>
    </row>
    <row r="23" spans="1:27" s="1" customFormat="1" x14ac:dyDescent="0.2">
      <c r="A23" s="42"/>
      <c r="B23" s="43"/>
      <c r="C23" s="78"/>
      <c r="D23" s="79"/>
      <c r="E23" s="78"/>
      <c r="F23" s="79"/>
      <c r="G23" s="78"/>
      <c r="H23" s="79"/>
      <c r="I23" s="78"/>
      <c r="J23" s="79"/>
      <c r="K23" s="78"/>
      <c r="L23" s="80"/>
      <c r="M23" s="80"/>
      <c r="N23" s="80"/>
      <c r="O23" s="80"/>
      <c r="P23" s="80"/>
      <c r="Q23" s="80"/>
      <c r="R23" s="79"/>
      <c r="S23" s="42"/>
      <c r="T23" s="43"/>
      <c r="U23" s="43"/>
      <c r="V23" s="43"/>
      <c r="W23" s="43"/>
      <c r="X23" s="43"/>
      <c r="Y23" s="43"/>
      <c r="Z23" s="44"/>
      <c r="AA23" s="10"/>
    </row>
    <row r="24" spans="1:27" s="1" customFormat="1" x14ac:dyDescent="0.2">
      <c r="A24" s="42"/>
      <c r="B24" s="43"/>
      <c r="C24" s="78"/>
      <c r="D24" s="79"/>
      <c r="E24" s="78"/>
      <c r="F24" s="79"/>
      <c r="G24" s="78"/>
      <c r="H24" s="79"/>
      <c r="I24" s="78"/>
      <c r="J24" s="79"/>
      <c r="K24" s="78"/>
      <c r="L24" s="80"/>
      <c r="M24" s="80"/>
      <c r="N24" s="80"/>
      <c r="O24" s="80"/>
      <c r="P24" s="80"/>
      <c r="Q24" s="80"/>
      <c r="R24" s="79"/>
      <c r="S24" s="42"/>
      <c r="T24" s="43"/>
      <c r="U24" s="43"/>
      <c r="V24" s="43"/>
      <c r="W24" s="43"/>
      <c r="X24" s="43"/>
      <c r="Y24" s="43"/>
      <c r="Z24" s="44"/>
      <c r="AA24" s="10"/>
    </row>
    <row r="25" spans="1:27" s="1" customFormat="1" x14ac:dyDescent="0.2">
      <c r="A25" s="42"/>
      <c r="B25" s="43"/>
      <c r="C25" s="78"/>
      <c r="D25" s="79"/>
      <c r="E25" s="78"/>
      <c r="F25" s="79"/>
      <c r="G25" s="78"/>
      <c r="H25" s="79"/>
      <c r="I25" s="78"/>
      <c r="J25" s="79"/>
      <c r="K25" s="78"/>
      <c r="L25" s="80"/>
      <c r="M25" s="80"/>
      <c r="N25" s="80"/>
      <c r="O25" s="80"/>
      <c r="P25" s="80"/>
      <c r="Q25" s="80"/>
      <c r="R25" s="79"/>
      <c r="S25" s="42"/>
      <c r="T25" s="43"/>
      <c r="U25" s="43"/>
      <c r="V25" s="43"/>
      <c r="W25" s="43"/>
      <c r="X25" s="43"/>
      <c r="Y25" s="43"/>
      <c r="Z25" s="44"/>
      <c r="AA25" s="10"/>
    </row>
    <row r="26" spans="1:27" s="1" customFormat="1" x14ac:dyDescent="0.2">
      <c r="A26" s="42"/>
      <c r="B26" s="43"/>
      <c r="C26" s="78"/>
      <c r="D26" s="79"/>
      <c r="E26" s="78"/>
      <c r="F26" s="79"/>
      <c r="G26" s="78"/>
      <c r="H26" s="79"/>
      <c r="I26" s="78"/>
      <c r="J26" s="79"/>
      <c r="K26" s="78"/>
      <c r="L26" s="80"/>
      <c r="M26" s="80"/>
      <c r="N26" s="80"/>
      <c r="O26" s="80"/>
      <c r="P26" s="80"/>
      <c r="Q26" s="80"/>
      <c r="R26" s="79"/>
      <c r="S26" s="42"/>
      <c r="T26" s="43"/>
      <c r="U26" s="43"/>
      <c r="V26" s="43"/>
      <c r="W26" s="43"/>
      <c r="X26" s="43"/>
      <c r="Y26" s="43"/>
      <c r="Z26" s="44"/>
      <c r="AA26" s="10"/>
    </row>
    <row r="27" spans="1:27" s="2" customFormat="1" x14ac:dyDescent="0.2">
      <c r="A27" s="39"/>
      <c r="B27" s="40"/>
      <c r="C27" s="81"/>
      <c r="D27" s="82"/>
      <c r="E27" s="81"/>
      <c r="F27" s="82"/>
      <c r="G27" s="81"/>
      <c r="H27" s="82"/>
      <c r="I27" s="81"/>
      <c r="J27" s="82"/>
      <c r="K27" s="81"/>
      <c r="L27" s="83"/>
      <c r="M27" s="83"/>
      <c r="N27" s="83"/>
      <c r="O27" s="83"/>
      <c r="P27" s="83"/>
      <c r="Q27" s="83"/>
      <c r="R27" s="82"/>
      <c r="S27" s="39"/>
      <c r="T27" s="40"/>
      <c r="U27" s="40"/>
      <c r="V27" s="40"/>
      <c r="W27" s="40"/>
      <c r="X27" s="40"/>
      <c r="Y27" s="40"/>
      <c r="Z27" s="41"/>
      <c r="AA27" s="10"/>
    </row>
    <row r="28" spans="1:27" s="1" customFormat="1" ht="18.75" x14ac:dyDescent="0.2">
      <c r="A28" s="20">
        <f>S22+1</f>
        <v>44759</v>
      </c>
      <c r="B28" s="21"/>
      <c r="C28" s="18">
        <f>A28+1</f>
        <v>44760</v>
      </c>
      <c r="D28" s="19"/>
      <c r="E28" s="18">
        <f>C28+1</f>
        <v>44761</v>
      </c>
      <c r="F28" s="19"/>
      <c r="G28" s="18">
        <f>E28+1</f>
        <v>44762</v>
      </c>
      <c r="H28" s="19"/>
      <c r="I28" s="18">
        <f>G28+1</f>
        <v>44763</v>
      </c>
      <c r="J28" s="19"/>
      <c r="K28" s="45">
        <f>I28+1</f>
        <v>44764</v>
      </c>
      <c r="L28" s="46"/>
      <c r="M28" s="47"/>
      <c r="N28" s="47"/>
      <c r="O28" s="47"/>
      <c r="P28" s="47"/>
      <c r="Q28" s="47"/>
      <c r="R28" s="48"/>
      <c r="S28" s="49">
        <f>K28+1</f>
        <v>44765</v>
      </c>
      <c r="T28" s="50"/>
      <c r="U28" s="51"/>
      <c r="V28" s="51"/>
      <c r="W28" s="51"/>
      <c r="X28" s="51"/>
      <c r="Y28" s="51"/>
      <c r="Z28" s="52"/>
      <c r="AA28" s="10"/>
    </row>
    <row r="29" spans="1:27" s="1" customFormat="1" x14ac:dyDescent="0.2">
      <c r="A29" s="42"/>
      <c r="B29" s="43"/>
      <c r="C29" s="55"/>
      <c r="D29" s="56"/>
      <c r="E29" s="55"/>
      <c r="F29" s="56"/>
      <c r="G29" s="55"/>
      <c r="H29" s="56"/>
      <c r="I29" s="55"/>
      <c r="J29" s="56"/>
      <c r="K29" s="55"/>
      <c r="L29" s="57"/>
      <c r="M29" s="57"/>
      <c r="N29" s="57"/>
      <c r="O29" s="57"/>
      <c r="P29" s="57"/>
      <c r="Q29" s="57"/>
      <c r="R29" s="56"/>
      <c r="S29" s="42"/>
      <c r="T29" s="43"/>
      <c r="U29" s="43"/>
      <c r="V29" s="43"/>
      <c r="W29" s="43"/>
      <c r="X29" s="43"/>
      <c r="Y29" s="43"/>
      <c r="Z29" s="44"/>
      <c r="AA29" s="10"/>
    </row>
    <row r="30" spans="1:27" s="1" customFormat="1" x14ac:dyDescent="0.2">
      <c r="A30" s="42"/>
      <c r="B30" s="43"/>
      <c r="C30" s="55"/>
      <c r="D30" s="56"/>
      <c r="E30" s="55"/>
      <c r="F30" s="56"/>
      <c r="G30" s="55"/>
      <c r="H30" s="56"/>
      <c r="I30" s="55"/>
      <c r="J30" s="56"/>
      <c r="K30" s="55"/>
      <c r="L30" s="57"/>
      <c r="M30" s="57"/>
      <c r="N30" s="57"/>
      <c r="O30" s="57"/>
      <c r="P30" s="57"/>
      <c r="Q30" s="57"/>
      <c r="R30" s="56"/>
      <c r="S30" s="42"/>
      <c r="T30" s="43"/>
      <c r="U30" s="43"/>
      <c r="V30" s="43"/>
      <c r="W30" s="43"/>
      <c r="X30" s="43"/>
      <c r="Y30" s="43"/>
      <c r="Z30" s="44"/>
      <c r="AA30" s="10"/>
    </row>
    <row r="31" spans="1:27" s="1" customFormat="1" x14ac:dyDescent="0.2">
      <c r="A31" s="42"/>
      <c r="B31" s="43"/>
      <c r="C31" s="55"/>
      <c r="D31" s="56"/>
      <c r="E31" s="55"/>
      <c r="F31" s="56"/>
      <c r="G31" s="55"/>
      <c r="H31" s="56"/>
      <c r="I31" s="55"/>
      <c r="J31" s="56"/>
      <c r="K31" s="55"/>
      <c r="L31" s="57"/>
      <c r="M31" s="57"/>
      <c r="N31" s="57"/>
      <c r="O31" s="57"/>
      <c r="P31" s="57"/>
      <c r="Q31" s="57"/>
      <c r="R31" s="56"/>
      <c r="S31" s="42"/>
      <c r="T31" s="43"/>
      <c r="U31" s="43"/>
      <c r="V31" s="43"/>
      <c r="W31" s="43"/>
      <c r="X31" s="43"/>
      <c r="Y31" s="43"/>
      <c r="Z31" s="44"/>
      <c r="AA31" s="10"/>
    </row>
    <row r="32" spans="1:27" s="1" customFormat="1" x14ac:dyDescent="0.2">
      <c r="A32" s="42"/>
      <c r="B32" s="43"/>
      <c r="C32" s="55"/>
      <c r="D32" s="56"/>
      <c r="E32" s="55"/>
      <c r="F32" s="56"/>
      <c r="G32" s="55"/>
      <c r="H32" s="56"/>
      <c r="I32" s="55"/>
      <c r="J32" s="56"/>
      <c r="K32" s="55"/>
      <c r="L32" s="57"/>
      <c r="M32" s="57"/>
      <c r="N32" s="57"/>
      <c r="O32" s="57"/>
      <c r="P32" s="57"/>
      <c r="Q32" s="57"/>
      <c r="R32" s="56"/>
      <c r="S32" s="42"/>
      <c r="T32" s="43"/>
      <c r="U32" s="43"/>
      <c r="V32" s="43"/>
      <c r="W32" s="43"/>
      <c r="X32" s="43"/>
      <c r="Y32" s="43"/>
      <c r="Z32" s="44"/>
      <c r="AA32" s="10"/>
    </row>
    <row r="33" spans="1:27" s="2" customFormat="1" x14ac:dyDescent="0.2">
      <c r="A33" s="39"/>
      <c r="B33" s="40"/>
      <c r="C33" s="53"/>
      <c r="D33" s="54"/>
      <c r="E33" s="53"/>
      <c r="F33" s="54"/>
      <c r="G33" s="53"/>
      <c r="H33" s="54"/>
      <c r="I33" s="53"/>
      <c r="J33" s="54"/>
      <c r="K33" s="53"/>
      <c r="L33" s="58"/>
      <c r="M33" s="58"/>
      <c r="N33" s="58"/>
      <c r="O33" s="58"/>
      <c r="P33" s="58"/>
      <c r="Q33" s="58"/>
      <c r="R33" s="54"/>
      <c r="S33" s="39"/>
      <c r="T33" s="40"/>
      <c r="U33" s="40"/>
      <c r="V33" s="40"/>
      <c r="W33" s="40"/>
      <c r="X33" s="40"/>
      <c r="Y33" s="40"/>
      <c r="Z33" s="41"/>
      <c r="AA33" s="10"/>
    </row>
    <row r="34" spans="1:27" s="1" customFormat="1" ht="18.75" x14ac:dyDescent="0.2">
      <c r="A34" s="20">
        <f>S28+1</f>
        <v>44766</v>
      </c>
      <c r="B34" s="21"/>
      <c r="C34" s="18">
        <f>A34+1</f>
        <v>44767</v>
      </c>
      <c r="D34" s="19"/>
      <c r="E34" s="18">
        <f>C34+1</f>
        <v>44768</v>
      </c>
      <c r="F34" s="19"/>
      <c r="G34" s="18">
        <f>E34+1</f>
        <v>44769</v>
      </c>
      <c r="H34" s="19"/>
      <c r="I34" s="18">
        <f>G34+1</f>
        <v>44770</v>
      </c>
      <c r="J34" s="19"/>
      <c r="K34" s="45">
        <f>I34+1</f>
        <v>44771</v>
      </c>
      <c r="L34" s="46"/>
      <c r="M34" s="47"/>
      <c r="N34" s="47"/>
      <c r="O34" s="47"/>
      <c r="P34" s="47"/>
      <c r="Q34" s="47"/>
      <c r="R34" s="48"/>
      <c r="S34" s="49">
        <f>K34+1</f>
        <v>44772</v>
      </c>
      <c r="T34" s="50"/>
      <c r="U34" s="51"/>
      <c r="V34" s="51"/>
      <c r="W34" s="51"/>
      <c r="X34" s="51"/>
      <c r="Y34" s="51"/>
      <c r="Z34" s="52"/>
      <c r="AA34" s="10"/>
    </row>
    <row r="35" spans="1:27" s="1" customFormat="1" x14ac:dyDescent="0.2">
      <c r="A35" s="42"/>
      <c r="B35" s="43"/>
      <c r="C35" s="55"/>
      <c r="D35" s="56"/>
      <c r="E35" s="55"/>
      <c r="F35" s="56"/>
      <c r="G35" s="55"/>
      <c r="H35" s="56"/>
      <c r="I35" s="55"/>
      <c r="J35" s="56"/>
      <c r="K35" s="55"/>
      <c r="L35" s="57"/>
      <c r="M35" s="57"/>
      <c r="N35" s="57"/>
      <c r="O35" s="57"/>
      <c r="P35" s="57"/>
      <c r="Q35" s="57"/>
      <c r="R35" s="56"/>
      <c r="S35" s="42"/>
      <c r="T35" s="43"/>
      <c r="U35" s="43"/>
      <c r="V35" s="43"/>
      <c r="W35" s="43"/>
      <c r="X35" s="43"/>
      <c r="Y35" s="43"/>
      <c r="Z35" s="44"/>
      <c r="AA35" s="10"/>
    </row>
    <row r="36" spans="1:27" s="1" customFormat="1" x14ac:dyDescent="0.2">
      <c r="A36" s="42"/>
      <c r="B36" s="43"/>
      <c r="C36" s="55"/>
      <c r="D36" s="56"/>
      <c r="E36" s="55"/>
      <c r="F36" s="56"/>
      <c r="G36" s="55"/>
      <c r="H36" s="56"/>
      <c r="I36" s="55"/>
      <c r="J36" s="56"/>
      <c r="K36" s="55"/>
      <c r="L36" s="57"/>
      <c r="M36" s="57"/>
      <c r="N36" s="57"/>
      <c r="O36" s="57"/>
      <c r="P36" s="57"/>
      <c r="Q36" s="57"/>
      <c r="R36" s="56"/>
      <c r="S36" s="42"/>
      <c r="T36" s="43"/>
      <c r="U36" s="43"/>
      <c r="V36" s="43"/>
      <c r="W36" s="43"/>
      <c r="X36" s="43"/>
      <c r="Y36" s="43"/>
      <c r="Z36" s="44"/>
      <c r="AA36" s="10"/>
    </row>
    <row r="37" spans="1:27" s="1" customFormat="1" x14ac:dyDescent="0.2">
      <c r="A37" s="42"/>
      <c r="B37" s="43"/>
      <c r="C37" s="55"/>
      <c r="D37" s="56"/>
      <c r="E37" s="55"/>
      <c r="F37" s="56"/>
      <c r="G37" s="55"/>
      <c r="H37" s="56"/>
      <c r="I37" s="55"/>
      <c r="J37" s="56"/>
      <c r="K37" s="55"/>
      <c r="L37" s="57"/>
      <c r="M37" s="57"/>
      <c r="N37" s="57"/>
      <c r="O37" s="57"/>
      <c r="P37" s="57"/>
      <c r="Q37" s="57"/>
      <c r="R37" s="56"/>
      <c r="S37" s="42"/>
      <c r="T37" s="43"/>
      <c r="U37" s="43"/>
      <c r="V37" s="43"/>
      <c r="W37" s="43"/>
      <c r="X37" s="43"/>
      <c r="Y37" s="43"/>
      <c r="Z37" s="44"/>
      <c r="AA37" s="10"/>
    </row>
    <row r="38" spans="1:27" s="1" customFormat="1" x14ac:dyDescent="0.2">
      <c r="A38" s="42"/>
      <c r="B38" s="43"/>
      <c r="C38" s="55"/>
      <c r="D38" s="56"/>
      <c r="E38" s="55"/>
      <c r="F38" s="56"/>
      <c r="G38" s="55"/>
      <c r="H38" s="56"/>
      <c r="I38" s="55"/>
      <c r="J38" s="56"/>
      <c r="K38" s="55"/>
      <c r="L38" s="57"/>
      <c r="M38" s="57"/>
      <c r="N38" s="57"/>
      <c r="O38" s="57"/>
      <c r="P38" s="57"/>
      <c r="Q38" s="57"/>
      <c r="R38" s="56"/>
      <c r="S38" s="42"/>
      <c r="T38" s="43"/>
      <c r="U38" s="43"/>
      <c r="V38" s="43"/>
      <c r="W38" s="43"/>
      <c r="X38" s="43"/>
      <c r="Y38" s="43"/>
      <c r="Z38" s="44"/>
      <c r="AA38" s="10"/>
    </row>
    <row r="39" spans="1:27" s="2" customFormat="1" x14ac:dyDescent="0.2">
      <c r="A39" s="39"/>
      <c r="B39" s="40"/>
      <c r="C39" s="53"/>
      <c r="D39" s="54"/>
      <c r="E39" s="53"/>
      <c r="F39" s="54"/>
      <c r="G39" s="53"/>
      <c r="H39" s="54"/>
      <c r="I39" s="53"/>
      <c r="J39" s="54"/>
      <c r="K39" s="53"/>
      <c r="L39" s="58"/>
      <c r="M39" s="58"/>
      <c r="N39" s="58"/>
      <c r="O39" s="58"/>
      <c r="P39" s="58"/>
      <c r="Q39" s="58"/>
      <c r="R39" s="54"/>
      <c r="S39" s="39"/>
      <c r="T39" s="40"/>
      <c r="U39" s="40"/>
      <c r="V39" s="40"/>
      <c r="W39" s="40"/>
      <c r="X39" s="40"/>
      <c r="Y39" s="40"/>
      <c r="Z39" s="41"/>
      <c r="AA39" s="10"/>
    </row>
    <row r="40" spans="1:27" ht="18.75" x14ac:dyDescent="0.2">
      <c r="A40" s="20">
        <f>S34+1</f>
        <v>44773</v>
      </c>
      <c r="B40" s="21"/>
      <c r="C40" s="18">
        <f>A40+1</f>
        <v>44774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42"/>
      <c r="B41" s="43"/>
      <c r="C41" s="55"/>
      <c r="D41" s="5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42"/>
      <c r="B42" s="43"/>
      <c r="C42" s="55"/>
      <c r="D42" s="5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42"/>
      <c r="B43" s="43"/>
      <c r="C43" s="55"/>
      <c r="D43" s="5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42"/>
      <c r="B44" s="43"/>
      <c r="C44" s="55"/>
      <c r="D44" s="56"/>
      <c r="E44" s="24"/>
      <c r="F44" s="8"/>
      <c r="G44" s="8"/>
      <c r="H44" s="8"/>
      <c r="I44" s="8"/>
      <c r="J44" s="8"/>
      <c r="K44" s="66" t="s">
        <v>5</v>
      </c>
      <c r="L44" s="66"/>
      <c r="M44" s="66"/>
      <c r="N44" s="66"/>
      <c r="O44" s="66"/>
      <c r="P44" s="66"/>
      <c r="Q44" s="66"/>
      <c r="R44" s="66"/>
      <c r="S44" s="66"/>
      <c r="T44" s="66"/>
      <c r="U44" s="66"/>
      <c r="V44" s="66"/>
      <c r="W44" s="66"/>
      <c r="X44" s="66"/>
      <c r="Y44" s="66"/>
      <c r="Z44" s="67"/>
      <c r="AA44" s="9"/>
    </row>
    <row r="45" spans="1:27" s="1" customFormat="1" x14ac:dyDescent="0.2">
      <c r="A45" s="39"/>
      <c r="B45" s="40"/>
      <c r="C45" s="53"/>
      <c r="D45" s="54"/>
      <c r="E45" s="25"/>
      <c r="F45" s="26"/>
      <c r="G45" s="26"/>
      <c r="H45" s="26"/>
      <c r="I45" s="26"/>
      <c r="J45" s="26"/>
      <c r="K45" s="64" t="s">
        <v>4</v>
      </c>
      <c r="L45" s="64"/>
      <c r="M45" s="64"/>
      <c r="N45" s="64"/>
      <c r="O45" s="64"/>
      <c r="P45" s="64"/>
      <c r="Q45" s="64"/>
      <c r="R45" s="64"/>
      <c r="S45" s="64"/>
      <c r="T45" s="64"/>
      <c r="U45" s="64"/>
      <c r="V45" s="64"/>
      <c r="W45" s="64"/>
      <c r="X45" s="64"/>
      <c r="Y45" s="64"/>
      <c r="Z45" s="65"/>
      <c r="AA45" s="10"/>
    </row>
  </sheetData>
  <mergeCells count="16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K29:R29"/>
    <mergeCell ref="S29:Z29"/>
    <mergeCell ref="C22:D27"/>
    <mergeCell ref="E22:F27"/>
    <mergeCell ref="G22:H27"/>
    <mergeCell ref="I22:J27"/>
    <mergeCell ref="K22:R27"/>
    <mergeCell ref="A24:B24"/>
    <mergeCell ref="S24:Z24"/>
    <mergeCell ref="S25:Z25"/>
    <mergeCell ref="A26:B26"/>
    <mergeCell ref="S26:Z26"/>
    <mergeCell ref="A25:B25"/>
    <mergeCell ref="S21:Z21"/>
    <mergeCell ref="S22:T22"/>
    <mergeCell ref="U22:Z22"/>
    <mergeCell ref="A23:B23"/>
    <mergeCell ref="A21:B21"/>
    <mergeCell ref="S23:Z23"/>
    <mergeCell ref="C16:D21"/>
    <mergeCell ref="E16:F21"/>
    <mergeCell ref="G16:H21"/>
    <mergeCell ref="I16:J21"/>
    <mergeCell ref="K16:R21"/>
    <mergeCell ref="A18:B18"/>
    <mergeCell ref="S18:Z18"/>
    <mergeCell ref="S19:Z19"/>
    <mergeCell ref="A20:B20"/>
    <mergeCell ref="S20:Z20"/>
    <mergeCell ref="A19:B19"/>
    <mergeCell ref="S15:Z15"/>
    <mergeCell ref="S16:T16"/>
    <mergeCell ref="U16:Z16"/>
    <mergeCell ref="A17:B17"/>
    <mergeCell ref="A15:B15"/>
    <mergeCell ref="C15:D15"/>
    <mergeCell ref="E15:F15"/>
    <mergeCell ref="G15:H15"/>
    <mergeCell ref="I15:J15"/>
    <mergeCell ref="S17:Z17"/>
    <mergeCell ref="K10:R15"/>
    <mergeCell ref="S13:Z13"/>
    <mergeCell ref="A14:B14"/>
    <mergeCell ref="C14:D14"/>
    <mergeCell ref="E14:F14"/>
    <mergeCell ref="G14:H14"/>
    <mergeCell ref="I14:J14"/>
    <mergeCell ref="S14:Z14"/>
    <mergeCell ref="A13:B13"/>
    <mergeCell ref="C13:D13"/>
    <mergeCell ref="E13:F13"/>
    <mergeCell ref="G13:H13"/>
    <mergeCell ref="I13:J13"/>
    <mergeCell ref="S11:Z11"/>
    <mergeCell ref="A12:B12"/>
    <mergeCell ref="C12:D12"/>
    <mergeCell ref="E12:F12"/>
    <mergeCell ref="G12:H12"/>
    <mergeCell ref="I12:J12"/>
    <mergeCell ref="S12:Z12"/>
    <mergeCell ref="S10:T10"/>
    <mergeCell ref="U10:Z10"/>
    <mergeCell ref="A11:B11"/>
    <mergeCell ref="C11:D11"/>
    <mergeCell ref="E11:F11"/>
    <mergeCell ref="G11:H11"/>
    <mergeCell ref="I11:J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4389F20-8AA3-4F31-8A99-4EB9AC7D8CC2}">
  <ds:schemaRefs>
    <ds:schemaRef ds:uri="http://schemas.microsoft.com/sharepoint/v3/contenttype/forms"/>
  </ds:schemaRefs>
</ds:datastoreItem>
</file>

<file path=customXml/itemProps2.xml><?xml version="1.0" encoding="utf-8"?>
<ds:datastoreItem xmlns:ds="http://schemas.openxmlformats.org/officeDocument/2006/customXml" ds:itemID="{DDBF91D4-1F5E-44A6-A437-AF1967BF56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9174B4-79F5-4746-9CDB-E9C52686644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TM16410086</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June 2022</vt:lpstr>
      <vt:lpstr>July 2022</vt:lpstr>
      <vt:lpstr>'July 2022'!Print_Area</vt:lpstr>
      <vt:lpstr>'June 2022'!Print_Area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2021-12-13T06:53:41Z</dcterms:created>
  <dcterms:modified xsi:type="dcterms:W3CDTF">2022-06-21T13:13:35Z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