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3.xml" ContentType="application/vnd.openxmlformats-officedocument.drawing+xml"/>
  <Override PartName="/xl/slicers/slicer3.xml" ContentType="application/vnd.ms-excel.slicer+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4.xml" ContentType="application/vnd.openxmlformats-officedocument.drawing+xml"/>
  <Override PartName="/xl/slicers/slicer4.xml" ContentType="application/vnd.ms-excel.slicer+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5.xml" ContentType="application/vnd.openxmlformats-officedocument.drawing+xml"/>
  <Override PartName="/xl/slicers/slicer5.xml" ContentType="application/vnd.ms-excel.slicer+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6.xml" ContentType="application/vnd.openxmlformats-officedocument.drawing+xml"/>
  <Override PartName="/xl/slicers/slicer6.xml" ContentType="application/vnd.ms-excel.slicer+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SuprimaShrestha\Downloads\"/>
    </mc:Choice>
  </mc:AlternateContent>
  <xr:revisionPtr revIDLastSave="0" documentId="13_ncr:1_{3F0A372E-0449-4BD0-A62F-91CF65BA4827}" xr6:coauthVersionLast="47" xr6:coauthVersionMax="47" xr10:uidLastSave="{00000000-0000-0000-0000-000000000000}"/>
  <bookViews>
    <workbookView xWindow="-108" yWindow="-108" windowWidth="23256" windowHeight="12252" firstSheet="3" activeTab="4" xr2:uid="{B4331E22-A5A7-A444-A63A-DAA3BB5B3837}"/>
  </bookViews>
  <sheets>
    <sheet name="Sheet6" sheetId="7" r:id="rId1"/>
    <sheet name="Data" sheetId="2" r:id="rId2"/>
    <sheet name="Dashboard" sheetId="1" r:id="rId3"/>
    <sheet name="East" sheetId="3" r:id="rId4"/>
    <sheet name="West" sheetId="4" r:id="rId5"/>
    <sheet name="North" sheetId="5" r:id="rId6"/>
    <sheet name="South" sheetId="6" r:id="rId7"/>
  </sheets>
  <definedNames>
    <definedName name="ExternalData_1" localSheetId="1" hidden="1">Data!$A$1:$H$367</definedName>
    <definedName name="NativeTimeline_Date">#N/A</definedName>
    <definedName name="Slicer_Product">#N/A</definedName>
    <definedName name="Slicer_Product1">#N/A</definedName>
    <definedName name="Slicer_Salesman">#N/A</definedName>
    <definedName name="Slicer_Salesman1">#N/A</definedName>
    <definedName name="Slicer_Salesman2">#N/A</definedName>
    <definedName name="Slicer_Salesman3">#N/A</definedName>
    <definedName name="Slicer_Salesman4">#N/A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68"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1915813-DD41-EF44-AF07-BDD0C87AF437}" keepAlive="1" name="Query - Data" description="Connection to the 'Data' query in the workbook." type="5" refreshedVersion="8" background="1" saveData="1">
    <dbPr connection="Provider=Microsoft.Mashup.OleDb.1;Data Source=$Workbook$;Location=Data;Extended Properties=&quot;&quot;" command="SELECT * FROM [Data]"/>
  </connection>
</connections>
</file>

<file path=xl/sharedStrings.xml><?xml version="1.0" encoding="utf-8"?>
<sst xmlns="http://schemas.openxmlformats.org/spreadsheetml/2006/main" count="1315" uniqueCount="30">
  <si>
    <t>Sum of Amount</t>
  </si>
  <si>
    <t>Column Labels</t>
  </si>
  <si>
    <t>Row Labels</t>
  </si>
  <si>
    <t>East</t>
  </si>
  <si>
    <t>North</t>
  </si>
  <si>
    <t>South</t>
  </si>
  <si>
    <t>West</t>
  </si>
  <si>
    <t>Grand Total</t>
  </si>
  <si>
    <t>Yamaha FZ V2</t>
  </si>
  <si>
    <t>Yamaha FZ V3</t>
  </si>
  <si>
    <t>Yamaha R15 M</t>
  </si>
  <si>
    <t>Yamaha R15 V3 Indo</t>
  </si>
  <si>
    <t>Yamaha R15 V4</t>
  </si>
  <si>
    <t>Yamaha Saluto</t>
  </si>
  <si>
    <t>Sum of Qty</t>
  </si>
  <si>
    <t>Count of Qty</t>
  </si>
  <si>
    <t>S No</t>
  </si>
  <si>
    <t>Date</t>
  </si>
  <si>
    <t>Salesman</t>
  </si>
  <si>
    <t>Division</t>
  </si>
  <si>
    <t>Product</t>
  </si>
  <si>
    <t>Qty</t>
  </si>
  <si>
    <t>Price</t>
  </si>
  <si>
    <t>Amount</t>
  </si>
  <si>
    <t>John</t>
  </si>
  <si>
    <t>Albert</t>
  </si>
  <si>
    <t>Stuart</t>
  </si>
  <si>
    <t>Rohit</t>
  </si>
  <si>
    <t>James</t>
  </si>
  <si>
    <t>Juan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</si>
</sst>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 x14ac:knownFonts="1">
    <font>
      <sz val="12"/>
      <color theme="1"/>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7">
    <xf numFmtId="0" fontId="0" fillId="0" borderId="0" xfId="0"/>
    <xf numFmtId="14" fontId="0" fillId="0" borderId="0" xfId="0" applyNumberFormat="1"/>
    <xf numFmtId="2" fontId="0" fillId="0" borderId="0" xfId="0" applyNumberFormat="1"/>
    <xf numFmtId="16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10" fontId="0" fillId="0" borderId="0" xfId="0" applyNumberFormat="1"/>
    <xf numFmtId="0" fontId="0" fillId="0" borderId="0" xfId="0" applyNumberFormat="1"/>
  </cellXfs>
  <cellStyles count="1">
    <cellStyle name="Normal" xfId="0" builtinId="0"/>
  </cellStyles>
  <dxfs count="14">
    <dxf>
      <numFmt numFmtId="164" formatCode="&quot;$&quot;#,##0.00"/>
    </dxf>
    <dxf>
      <numFmt numFmtId="164" formatCode="&quot;$&quot;#,##0.00"/>
    </dxf>
    <dxf>
      <numFmt numFmtId="164" formatCode="&quot;$&quot;#,##0.00"/>
    </dxf>
    <dxf>
      <numFmt numFmtId="164" formatCode="&quot;$&quot;#,##0.0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dxf>
    <dxf>
      <numFmt numFmtId="165" formatCode="m/d/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19" Type="http://schemas.openxmlformats.org/officeDocument/2006/relationships/styles" Target="styles.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[Suprima_BANAassignment1.xlsx]Sheet6!PivotTable14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Sheet6!$B$24:$B$25</c:f>
              <c:strCache>
                <c:ptCount val="1"/>
                <c:pt idx="0">
                  <c:v>East</c:v>
                </c:pt>
              </c:strCache>
            </c:strRef>
          </c:tx>
          <c:spPr>
            <a:ln w="28575" cap="rnd">
              <a:solidFill>
                <a:schemeClr val="accent1"/>
              </a:solidFill>
              <a:round/>
            </a:ln>
            <a:effectLst/>
          </c:spPr>
          <c:marker>
            <c:symbol val="none"/>
          </c:marker>
          <c:cat>
            <c:strRef>
              <c:f>Sheet6!$A$26:$A$32</c:f>
              <c:strCache>
                <c:ptCount val="6"/>
                <c:pt idx="0">
                  <c:v>Yamaha FZ V2</c:v>
                </c:pt>
                <c:pt idx="1">
                  <c:v>Yamaha FZ V3</c:v>
                </c:pt>
                <c:pt idx="2">
                  <c:v>Yamaha R15 M</c:v>
                </c:pt>
                <c:pt idx="3">
                  <c:v>Yamaha R15 V3 Indo</c:v>
                </c:pt>
                <c:pt idx="4">
                  <c:v>Yamaha R15 V4</c:v>
                </c:pt>
                <c:pt idx="5">
                  <c:v>Yamaha Saluto</c:v>
                </c:pt>
              </c:strCache>
            </c:strRef>
          </c:cat>
          <c:val>
            <c:numRef>
              <c:f>Sheet6!$B$26:$B$32</c:f>
              <c:numCache>
                <c:formatCode>General</c:formatCode>
                <c:ptCount val="6"/>
                <c:pt idx="0">
                  <c:v>10120000</c:v>
                </c:pt>
                <c:pt idx="1">
                  <c:v>10560000</c:v>
                </c:pt>
                <c:pt idx="2">
                  <c:v>12120000</c:v>
                </c:pt>
                <c:pt idx="3">
                  <c:v>25000000</c:v>
                </c:pt>
                <c:pt idx="4">
                  <c:v>5700000</c:v>
                </c:pt>
                <c:pt idx="5">
                  <c:v>1860000</c:v>
                </c:pt>
              </c:numCache>
            </c:numRef>
          </c:val>
          <c:smooth val="0"/>
          <c:extLst>
            <c:ext xmlns:c16="http://schemas.microsoft.com/office/drawing/2014/chart" uri="{C3380CC4-5D6E-409C-BE32-E72D297353CC}">
              <c16:uniqueId val="{00000000-5048-2F4D-A446-A58638778F5C}"/>
            </c:ext>
          </c:extLst>
        </c:ser>
        <c:ser>
          <c:idx val="1"/>
          <c:order val="1"/>
          <c:tx>
            <c:strRef>
              <c:f>Sheet6!$C$24:$C$25</c:f>
              <c:strCache>
                <c:ptCount val="1"/>
                <c:pt idx="0">
                  <c:v>North</c:v>
                </c:pt>
              </c:strCache>
            </c:strRef>
          </c:tx>
          <c:spPr>
            <a:ln w="28575" cap="rnd">
              <a:solidFill>
                <a:schemeClr val="accent2"/>
              </a:solidFill>
              <a:round/>
            </a:ln>
            <a:effectLst/>
          </c:spPr>
          <c:marker>
            <c:symbol val="none"/>
          </c:marker>
          <c:cat>
            <c:strRef>
              <c:f>Sheet6!$A$26:$A$32</c:f>
              <c:strCache>
                <c:ptCount val="6"/>
                <c:pt idx="0">
                  <c:v>Yamaha FZ V2</c:v>
                </c:pt>
                <c:pt idx="1">
                  <c:v>Yamaha FZ V3</c:v>
                </c:pt>
                <c:pt idx="2">
                  <c:v>Yamaha R15 M</c:v>
                </c:pt>
                <c:pt idx="3">
                  <c:v>Yamaha R15 V3 Indo</c:v>
                </c:pt>
                <c:pt idx="4">
                  <c:v>Yamaha R15 V4</c:v>
                </c:pt>
                <c:pt idx="5">
                  <c:v>Yamaha Saluto</c:v>
                </c:pt>
              </c:strCache>
            </c:strRef>
          </c:cat>
          <c:val>
            <c:numRef>
              <c:f>Sheet6!$C$26:$C$32</c:f>
              <c:numCache>
                <c:formatCode>General</c:formatCode>
                <c:ptCount val="6"/>
                <c:pt idx="0">
                  <c:v>37840000</c:v>
                </c:pt>
                <c:pt idx="1">
                  <c:v>40560000</c:v>
                </c:pt>
                <c:pt idx="2">
                  <c:v>56560000</c:v>
                </c:pt>
                <c:pt idx="3">
                  <c:v>55000000</c:v>
                </c:pt>
                <c:pt idx="4">
                  <c:v>38190000</c:v>
                </c:pt>
                <c:pt idx="5">
                  <c:v>13268000</c:v>
                </c:pt>
              </c:numCache>
            </c:numRef>
          </c:val>
          <c:smooth val="0"/>
          <c:extLst>
            <c:ext xmlns:c16="http://schemas.microsoft.com/office/drawing/2014/chart" uri="{C3380CC4-5D6E-409C-BE32-E72D297353CC}">
              <c16:uniqueId val="{0000002B-5048-2F4D-A446-A58638778F5C}"/>
            </c:ext>
          </c:extLst>
        </c:ser>
        <c:ser>
          <c:idx val="2"/>
          <c:order val="2"/>
          <c:tx>
            <c:strRef>
              <c:f>Sheet6!$D$24:$D$25</c:f>
              <c:strCache>
                <c:ptCount val="1"/>
                <c:pt idx="0">
                  <c:v>South</c:v>
                </c:pt>
              </c:strCache>
            </c:strRef>
          </c:tx>
          <c:spPr>
            <a:ln w="28575" cap="rnd">
              <a:solidFill>
                <a:schemeClr val="accent3"/>
              </a:solidFill>
              <a:round/>
            </a:ln>
            <a:effectLst/>
          </c:spPr>
          <c:marker>
            <c:symbol val="none"/>
          </c:marker>
          <c:cat>
            <c:strRef>
              <c:f>Sheet6!$A$26:$A$32</c:f>
              <c:strCache>
                <c:ptCount val="6"/>
                <c:pt idx="0">
                  <c:v>Yamaha FZ V2</c:v>
                </c:pt>
                <c:pt idx="1">
                  <c:v>Yamaha FZ V3</c:v>
                </c:pt>
                <c:pt idx="2">
                  <c:v>Yamaha R15 M</c:v>
                </c:pt>
                <c:pt idx="3">
                  <c:v>Yamaha R15 V3 Indo</c:v>
                </c:pt>
                <c:pt idx="4">
                  <c:v>Yamaha R15 V4</c:v>
                </c:pt>
                <c:pt idx="5">
                  <c:v>Yamaha Saluto</c:v>
                </c:pt>
              </c:strCache>
            </c:strRef>
          </c:cat>
          <c:val>
            <c:numRef>
              <c:f>Sheet6!$D$26:$D$32</c:f>
              <c:numCache>
                <c:formatCode>General</c:formatCode>
                <c:ptCount val="6"/>
                <c:pt idx="0">
                  <c:v>27500000</c:v>
                </c:pt>
                <c:pt idx="1">
                  <c:v>17280000</c:v>
                </c:pt>
                <c:pt idx="2">
                  <c:v>18685000</c:v>
                </c:pt>
                <c:pt idx="3">
                  <c:v>32500000</c:v>
                </c:pt>
                <c:pt idx="4">
                  <c:v>19950000</c:v>
                </c:pt>
                <c:pt idx="5">
                  <c:v>9300000</c:v>
                </c:pt>
              </c:numCache>
            </c:numRef>
          </c:val>
          <c:smooth val="0"/>
          <c:extLst>
            <c:ext xmlns:c16="http://schemas.microsoft.com/office/drawing/2014/chart" uri="{C3380CC4-5D6E-409C-BE32-E72D297353CC}">
              <c16:uniqueId val="{0000002C-5048-2F4D-A446-A58638778F5C}"/>
            </c:ext>
          </c:extLst>
        </c:ser>
        <c:ser>
          <c:idx val="3"/>
          <c:order val="3"/>
          <c:tx>
            <c:strRef>
              <c:f>Sheet6!$E$24:$E$25</c:f>
              <c:strCache>
                <c:ptCount val="1"/>
                <c:pt idx="0">
                  <c:v>West</c:v>
                </c:pt>
              </c:strCache>
            </c:strRef>
          </c:tx>
          <c:spPr>
            <a:ln w="28575" cap="rnd">
              <a:solidFill>
                <a:schemeClr val="accent4"/>
              </a:solidFill>
              <a:round/>
            </a:ln>
            <a:effectLst/>
          </c:spPr>
          <c:marker>
            <c:symbol val="none"/>
          </c:marker>
          <c:cat>
            <c:strRef>
              <c:f>Sheet6!$A$26:$A$32</c:f>
              <c:strCache>
                <c:ptCount val="6"/>
                <c:pt idx="0">
                  <c:v>Yamaha FZ V2</c:v>
                </c:pt>
                <c:pt idx="1">
                  <c:v>Yamaha FZ V3</c:v>
                </c:pt>
                <c:pt idx="2">
                  <c:v>Yamaha R15 M</c:v>
                </c:pt>
                <c:pt idx="3">
                  <c:v>Yamaha R15 V3 Indo</c:v>
                </c:pt>
                <c:pt idx="4">
                  <c:v>Yamaha R15 V4</c:v>
                </c:pt>
                <c:pt idx="5">
                  <c:v>Yamaha Saluto</c:v>
                </c:pt>
              </c:strCache>
            </c:strRef>
          </c:cat>
          <c:val>
            <c:numRef>
              <c:f>Sheet6!$E$26:$E$32</c:f>
              <c:numCache>
                <c:formatCode>General</c:formatCode>
                <c:ptCount val="6"/>
                <c:pt idx="0">
                  <c:v>22440000</c:v>
                </c:pt>
                <c:pt idx="1">
                  <c:v>8160000</c:v>
                </c:pt>
                <c:pt idx="2">
                  <c:v>22725000</c:v>
                </c:pt>
                <c:pt idx="3">
                  <c:v>13000000</c:v>
                </c:pt>
                <c:pt idx="4">
                  <c:v>11400000</c:v>
                </c:pt>
                <c:pt idx="5">
                  <c:v>5580000</c:v>
                </c:pt>
              </c:numCache>
            </c:numRef>
          </c:val>
          <c:smooth val="0"/>
          <c:extLst>
            <c:ext xmlns:c16="http://schemas.microsoft.com/office/drawing/2014/chart" uri="{C3380CC4-5D6E-409C-BE32-E72D297353CC}">
              <c16:uniqueId val="{0000002D-5048-2F4D-A446-A58638778F5C}"/>
            </c:ext>
          </c:extLst>
        </c:ser>
        <c:dLbls>
          <c:showLegendKey val="0"/>
          <c:showVal val="0"/>
          <c:showCatName val="0"/>
          <c:showSerName val="0"/>
          <c:showPercent val="0"/>
          <c:showBubbleSize val="0"/>
        </c:dLbls>
        <c:smooth val="0"/>
        <c:axId val="542481215"/>
        <c:axId val="542679839"/>
      </c:lineChart>
      <c:catAx>
        <c:axId val="542481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679839"/>
        <c:crosses val="autoZero"/>
        <c:auto val="1"/>
        <c:lblAlgn val="ctr"/>
        <c:lblOffset val="100"/>
        <c:noMultiLvlLbl val="0"/>
      </c:catAx>
      <c:valAx>
        <c:axId val="542679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481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[Suprima_BANAassignment1.xlsx]Sheet6!PivotTable26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pieChart>
        <c:varyColors val="1"/>
        <c:ser>
          <c:idx val="0"/>
          <c:order val="0"/>
          <c:tx>
            <c:strRef>
              <c:f>Sheet6!$B$155:$B$156</c:f>
              <c:strCache>
                <c:ptCount val="1"/>
                <c:pt idx="0">
                  <c:v>South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B85-4021-B805-649DACAE8D7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B85-4021-B805-649DACAE8D7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B85-4021-B805-649DACAE8D7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B85-4021-B805-649DACAE8D7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B85-4021-B805-649DACAE8D7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18D-4061-87B6-86E4E2717FFA}"/>
              </c:ext>
            </c:extLst>
          </c:dPt>
          <c:cat>
            <c:strRef>
              <c:f>Sheet6!$A$157:$A$162</c:f>
              <c:strCache>
                <c:ptCount val="5"/>
                <c:pt idx="0">
                  <c:v>Yamaha FZ V2</c:v>
                </c:pt>
                <c:pt idx="1">
                  <c:v>Yamaha FZ V3</c:v>
                </c:pt>
                <c:pt idx="2">
                  <c:v>Yamaha R15 V3 Indo</c:v>
                </c:pt>
                <c:pt idx="3">
                  <c:v>Yamaha R15 V4</c:v>
                </c:pt>
                <c:pt idx="4">
                  <c:v>Yamaha Saluto</c:v>
                </c:pt>
              </c:strCache>
            </c:strRef>
          </c:cat>
          <c:val>
            <c:numRef>
              <c:f>Sheet6!$B$157:$B$162</c:f>
              <c:numCache>
                <c:formatCode>General</c:formatCode>
                <c:ptCount val="5"/>
                <c:pt idx="0">
                  <c:v>8800000</c:v>
                </c:pt>
                <c:pt idx="1">
                  <c:v>2880000</c:v>
                </c:pt>
                <c:pt idx="2">
                  <c:v>6000000</c:v>
                </c:pt>
                <c:pt idx="3">
                  <c:v>5130000</c:v>
                </c:pt>
                <c:pt idx="4">
                  <c:v>2108000</c:v>
                </c:pt>
              </c:numCache>
            </c:numRef>
          </c:val>
          <c:extLst>
            <c:ext xmlns:c16="http://schemas.microsoft.com/office/drawing/2014/chart" uri="{C3380CC4-5D6E-409C-BE32-E72D297353CC}">
              <c16:uniqueId val="{00000000-4CBE-0040-8FE3-FC9C315EC04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[Suprima_BANAassignment1.xlsx]Sheet6!PivotTable27</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Sheet6!$I$102:$I$103</c:f>
              <c:strCache>
                <c:ptCount val="1"/>
                <c:pt idx="0">
                  <c:v>West</c:v>
                </c:pt>
              </c:strCache>
            </c:strRef>
          </c:tx>
          <c:spPr>
            <a:ln w="28575" cap="rnd">
              <a:solidFill>
                <a:schemeClr val="accent1"/>
              </a:solidFill>
              <a:round/>
            </a:ln>
            <a:effectLst/>
          </c:spPr>
          <c:marker>
            <c:symbol val="none"/>
          </c:marker>
          <c:cat>
            <c:strRef>
              <c:f>Sheet6!$H$104:$H$109</c:f>
              <c:strCache>
                <c:ptCount val="5"/>
                <c:pt idx="0">
                  <c:v>Yamaha FZ V2</c:v>
                </c:pt>
                <c:pt idx="1">
                  <c:v>Yamaha FZ V3</c:v>
                </c:pt>
                <c:pt idx="2">
                  <c:v>Yamaha R15 M</c:v>
                </c:pt>
                <c:pt idx="3">
                  <c:v>Yamaha R15 V3 Indo</c:v>
                </c:pt>
                <c:pt idx="4">
                  <c:v>Yamaha Saluto</c:v>
                </c:pt>
              </c:strCache>
            </c:strRef>
          </c:cat>
          <c:val>
            <c:numRef>
              <c:f>Sheet6!$I$104:$I$109</c:f>
              <c:numCache>
                <c:formatCode>General</c:formatCode>
                <c:ptCount val="5"/>
                <c:pt idx="0">
                  <c:v>13</c:v>
                </c:pt>
                <c:pt idx="1">
                  <c:v>18</c:v>
                </c:pt>
                <c:pt idx="2">
                  <c:v>15</c:v>
                </c:pt>
                <c:pt idx="3">
                  <c:v>5</c:v>
                </c:pt>
                <c:pt idx="4">
                  <c:v>14</c:v>
                </c:pt>
              </c:numCache>
            </c:numRef>
          </c:val>
          <c:smooth val="0"/>
          <c:extLst>
            <c:ext xmlns:c16="http://schemas.microsoft.com/office/drawing/2014/chart" uri="{C3380CC4-5D6E-409C-BE32-E72D297353CC}">
              <c16:uniqueId val="{00000000-F26D-CC46-A9B5-E977EA3F8FFB}"/>
            </c:ext>
          </c:extLst>
        </c:ser>
        <c:dLbls>
          <c:showLegendKey val="0"/>
          <c:showVal val="0"/>
          <c:showCatName val="0"/>
          <c:showSerName val="0"/>
          <c:showPercent val="0"/>
          <c:showBubbleSize val="0"/>
        </c:dLbls>
        <c:smooth val="0"/>
        <c:axId val="1159861984"/>
        <c:axId val="846972672"/>
      </c:lineChart>
      <c:catAx>
        <c:axId val="1159861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972672"/>
        <c:crosses val="autoZero"/>
        <c:auto val="1"/>
        <c:lblAlgn val="ctr"/>
        <c:lblOffset val="100"/>
        <c:noMultiLvlLbl val="0"/>
      </c:catAx>
      <c:valAx>
        <c:axId val="846972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861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[Suprima_BANAassignment1.xlsx]Sheet6!PivotTable28</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Sheet6!$P$123:$P$124</c:f>
              <c:strCache>
                <c:ptCount val="1"/>
                <c:pt idx="0">
                  <c:v>North</c:v>
                </c:pt>
              </c:strCache>
            </c:strRef>
          </c:tx>
          <c:spPr>
            <a:ln w="28575" cap="rnd">
              <a:solidFill>
                <a:schemeClr val="accent1"/>
              </a:solidFill>
              <a:round/>
            </a:ln>
            <a:effectLst/>
          </c:spPr>
          <c:marker>
            <c:symbol val="none"/>
          </c:marker>
          <c:cat>
            <c:strRef>
              <c:f>Sheet6!$O$125:$O$131</c:f>
              <c:strCache>
                <c:ptCount val="6"/>
                <c:pt idx="0">
                  <c:v>Yamaha FZ V2</c:v>
                </c:pt>
                <c:pt idx="1">
                  <c:v>Yamaha FZ V3</c:v>
                </c:pt>
                <c:pt idx="2">
                  <c:v>Yamaha R15 M</c:v>
                </c:pt>
                <c:pt idx="3">
                  <c:v>Yamaha R15 V3 Indo</c:v>
                </c:pt>
                <c:pt idx="4">
                  <c:v>Yamaha R15 V4</c:v>
                </c:pt>
                <c:pt idx="5">
                  <c:v>Yamaha Saluto</c:v>
                </c:pt>
              </c:strCache>
            </c:strRef>
          </c:cat>
          <c:val>
            <c:numRef>
              <c:f>Sheet6!$P$125:$P$131</c:f>
              <c:numCache>
                <c:formatCode>General</c:formatCode>
                <c:ptCount val="6"/>
                <c:pt idx="0">
                  <c:v>15</c:v>
                </c:pt>
                <c:pt idx="1">
                  <c:v>12</c:v>
                </c:pt>
                <c:pt idx="2">
                  <c:v>12</c:v>
                </c:pt>
                <c:pt idx="3">
                  <c:v>5</c:v>
                </c:pt>
                <c:pt idx="4">
                  <c:v>5</c:v>
                </c:pt>
                <c:pt idx="5">
                  <c:v>8</c:v>
                </c:pt>
              </c:numCache>
            </c:numRef>
          </c:val>
          <c:smooth val="0"/>
          <c:extLst>
            <c:ext xmlns:c16="http://schemas.microsoft.com/office/drawing/2014/chart" uri="{C3380CC4-5D6E-409C-BE32-E72D297353CC}">
              <c16:uniqueId val="{00000000-8F08-034B-A05E-A4E08696F3C2}"/>
            </c:ext>
          </c:extLst>
        </c:ser>
        <c:dLbls>
          <c:showLegendKey val="0"/>
          <c:showVal val="0"/>
          <c:showCatName val="0"/>
          <c:showSerName val="0"/>
          <c:showPercent val="0"/>
          <c:showBubbleSize val="0"/>
        </c:dLbls>
        <c:smooth val="0"/>
        <c:axId val="224941424"/>
        <c:axId val="225025904"/>
      </c:lineChart>
      <c:catAx>
        <c:axId val="224941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025904"/>
        <c:crosses val="autoZero"/>
        <c:auto val="1"/>
        <c:lblAlgn val="ctr"/>
        <c:lblOffset val="100"/>
        <c:noMultiLvlLbl val="0"/>
      </c:catAx>
      <c:valAx>
        <c:axId val="22502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94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[Suprima_BANAassignment1.xlsx]Sheet6!PivotTable29</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Sheet6!$I$158:$I$159</c:f>
              <c:strCache>
                <c:ptCount val="1"/>
                <c:pt idx="0">
                  <c:v>South</c:v>
                </c:pt>
              </c:strCache>
            </c:strRef>
          </c:tx>
          <c:spPr>
            <a:ln w="28575" cap="rnd">
              <a:solidFill>
                <a:schemeClr val="accent1"/>
              </a:solidFill>
              <a:round/>
            </a:ln>
            <a:effectLst/>
          </c:spPr>
          <c:marker>
            <c:symbol val="none"/>
          </c:marker>
          <c:cat>
            <c:strRef>
              <c:f>Sheet6!$H$160:$H$165</c:f>
              <c:strCache>
                <c:ptCount val="5"/>
                <c:pt idx="0">
                  <c:v>Yamaha FZ V2</c:v>
                </c:pt>
                <c:pt idx="1">
                  <c:v>Yamaha FZ V3</c:v>
                </c:pt>
                <c:pt idx="2">
                  <c:v>Yamaha R15 V3 Indo</c:v>
                </c:pt>
                <c:pt idx="3">
                  <c:v>Yamaha R15 V4</c:v>
                </c:pt>
                <c:pt idx="4">
                  <c:v>Yamaha Saluto</c:v>
                </c:pt>
              </c:strCache>
            </c:strRef>
          </c:cat>
          <c:val>
            <c:numRef>
              <c:f>Sheet6!$I$160:$I$165</c:f>
              <c:numCache>
                <c:formatCode>General</c:formatCode>
                <c:ptCount val="5"/>
                <c:pt idx="0">
                  <c:v>40</c:v>
                </c:pt>
                <c:pt idx="1">
                  <c:v>12</c:v>
                </c:pt>
                <c:pt idx="2">
                  <c:v>12</c:v>
                </c:pt>
                <c:pt idx="3">
                  <c:v>9</c:v>
                </c:pt>
                <c:pt idx="4">
                  <c:v>17</c:v>
                </c:pt>
              </c:numCache>
            </c:numRef>
          </c:val>
          <c:smooth val="0"/>
          <c:extLst>
            <c:ext xmlns:c16="http://schemas.microsoft.com/office/drawing/2014/chart" uri="{C3380CC4-5D6E-409C-BE32-E72D297353CC}">
              <c16:uniqueId val="{00000000-5A79-5F4A-A78E-A5A67DC7255B}"/>
            </c:ext>
          </c:extLst>
        </c:ser>
        <c:dLbls>
          <c:showLegendKey val="0"/>
          <c:showVal val="0"/>
          <c:showCatName val="0"/>
          <c:showSerName val="0"/>
          <c:showPercent val="0"/>
          <c:showBubbleSize val="0"/>
        </c:dLbls>
        <c:smooth val="0"/>
        <c:axId val="1009597664"/>
        <c:axId val="1083339440"/>
      </c:lineChart>
      <c:catAx>
        <c:axId val="1009597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339440"/>
        <c:crosses val="autoZero"/>
        <c:auto val="1"/>
        <c:lblAlgn val="ctr"/>
        <c:lblOffset val="100"/>
        <c:noMultiLvlLbl val="0"/>
      </c:catAx>
      <c:valAx>
        <c:axId val="1083339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597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[Suprima_BANAassignment1.xlsx]Sheet6!PivotTable30</c:name>
    <c:fmtId val="4"/>
  </c:pivotSource>
  <c:chart>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Sheet6!$P$87:$P$88</c:f>
              <c:strCache>
                <c:ptCount val="1"/>
                <c:pt idx="0">
                  <c:v>Yamaha FZ V2</c:v>
                </c:pt>
              </c:strCache>
            </c:strRef>
          </c:tx>
          <c:spPr>
            <a:solidFill>
              <a:schemeClr val="accent1"/>
            </a:solidFill>
            <a:ln>
              <a:noFill/>
            </a:ln>
            <a:effectLst/>
          </c:spPr>
          <c:invertIfNegative val="0"/>
          <c:cat>
            <c:strRef>
              <c:f>Sheet6!$O$89:$O$90</c:f>
              <c:strCache>
                <c:ptCount val="1"/>
                <c:pt idx="0">
                  <c:v>West</c:v>
                </c:pt>
              </c:strCache>
            </c:strRef>
          </c:cat>
          <c:val>
            <c:numRef>
              <c:f>Sheet6!$P$89:$P$90</c:f>
              <c:numCache>
                <c:formatCode>0.00%</c:formatCode>
                <c:ptCount val="1"/>
                <c:pt idx="0">
                  <c:v>0.14285714285714285</c:v>
                </c:pt>
              </c:numCache>
            </c:numRef>
          </c:val>
          <c:extLst>
            <c:ext xmlns:c16="http://schemas.microsoft.com/office/drawing/2014/chart" uri="{C3380CC4-5D6E-409C-BE32-E72D297353CC}">
              <c16:uniqueId val="{00000000-A193-784A-BD65-B8205B87CB87}"/>
            </c:ext>
          </c:extLst>
        </c:ser>
        <c:ser>
          <c:idx val="1"/>
          <c:order val="1"/>
          <c:tx>
            <c:strRef>
              <c:f>Sheet6!$Q$87:$Q$88</c:f>
              <c:strCache>
                <c:ptCount val="1"/>
                <c:pt idx="0">
                  <c:v>Yamaha FZ V3</c:v>
                </c:pt>
              </c:strCache>
            </c:strRef>
          </c:tx>
          <c:spPr>
            <a:solidFill>
              <a:schemeClr val="accent2"/>
            </a:solidFill>
            <a:ln>
              <a:noFill/>
            </a:ln>
            <a:effectLst/>
          </c:spPr>
          <c:invertIfNegative val="0"/>
          <c:cat>
            <c:strRef>
              <c:f>Sheet6!$O$89:$O$90</c:f>
              <c:strCache>
                <c:ptCount val="1"/>
                <c:pt idx="0">
                  <c:v>West</c:v>
                </c:pt>
              </c:strCache>
            </c:strRef>
          </c:cat>
          <c:val>
            <c:numRef>
              <c:f>Sheet6!$Q$89:$Q$90</c:f>
              <c:numCache>
                <c:formatCode>0.00%</c:formatCode>
                <c:ptCount val="1"/>
                <c:pt idx="0">
                  <c:v>0.2857142857142857</c:v>
                </c:pt>
              </c:numCache>
            </c:numRef>
          </c:val>
          <c:extLst>
            <c:ext xmlns:c16="http://schemas.microsoft.com/office/drawing/2014/chart" uri="{C3380CC4-5D6E-409C-BE32-E72D297353CC}">
              <c16:uniqueId val="{00000061-A193-784A-BD65-B8205B87CB87}"/>
            </c:ext>
          </c:extLst>
        </c:ser>
        <c:ser>
          <c:idx val="2"/>
          <c:order val="2"/>
          <c:tx>
            <c:strRef>
              <c:f>Sheet6!$R$87:$R$88</c:f>
              <c:strCache>
                <c:ptCount val="1"/>
                <c:pt idx="0">
                  <c:v>Yamaha R15 M</c:v>
                </c:pt>
              </c:strCache>
            </c:strRef>
          </c:tx>
          <c:spPr>
            <a:solidFill>
              <a:schemeClr val="accent3"/>
            </a:solidFill>
            <a:ln>
              <a:noFill/>
            </a:ln>
            <a:effectLst/>
          </c:spPr>
          <c:invertIfNegative val="0"/>
          <c:cat>
            <c:strRef>
              <c:f>Sheet6!$O$89:$O$90</c:f>
              <c:strCache>
                <c:ptCount val="1"/>
                <c:pt idx="0">
                  <c:v>West</c:v>
                </c:pt>
              </c:strCache>
            </c:strRef>
          </c:cat>
          <c:val>
            <c:numRef>
              <c:f>Sheet6!$R$89:$R$90</c:f>
              <c:numCache>
                <c:formatCode>0.00%</c:formatCode>
                <c:ptCount val="1"/>
                <c:pt idx="0">
                  <c:v>0.2857142857142857</c:v>
                </c:pt>
              </c:numCache>
            </c:numRef>
          </c:val>
          <c:extLst>
            <c:ext xmlns:c16="http://schemas.microsoft.com/office/drawing/2014/chart" uri="{C3380CC4-5D6E-409C-BE32-E72D297353CC}">
              <c16:uniqueId val="{00000062-A193-784A-BD65-B8205B87CB87}"/>
            </c:ext>
          </c:extLst>
        </c:ser>
        <c:ser>
          <c:idx val="3"/>
          <c:order val="3"/>
          <c:tx>
            <c:strRef>
              <c:f>Sheet6!$S$87:$S$88</c:f>
              <c:strCache>
                <c:ptCount val="1"/>
                <c:pt idx="0">
                  <c:v>Yamaha R15 V3 Indo</c:v>
                </c:pt>
              </c:strCache>
            </c:strRef>
          </c:tx>
          <c:spPr>
            <a:solidFill>
              <a:schemeClr val="accent4"/>
            </a:solidFill>
            <a:ln>
              <a:noFill/>
            </a:ln>
            <a:effectLst/>
          </c:spPr>
          <c:invertIfNegative val="0"/>
          <c:cat>
            <c:strRef>
              <c:f>Sheet6!$O$89:$O$90</c:f>
              <c:strCache>
                <c:ptCount val="1"/>
                <c:pt idx="0">
                  <c:v>West</c:v>
                </c:pt>
              </c:strCache>
            </c:strRef>
          </c:cat>
          <c:val>
            <c:numRef>
              <c:f>Sheet6!$S$89:$S$90</c:f>
              <c:numCache>
                <c:formatCode>0.00%</c:formatCode>
                <c:ptCount val="1"/>
                <c:pt idx="0">
                  <c:v>7.1428571428571425E-2</c:v>
                </c:pt>
              </c:numCache>
            </c:numRef>
          </c:val>
          <c:extLst>
            <c:ext xmlns:c16="http://schemas.microsoft.com/office/drawing/2014/chart" uri="{C3380CC4-5D6E-409C-BE32-E72D297353CC}">
              <c16:uniqueId val="{00000063-A193-784A-BD65-B8205B87CB87}"/>
            </c:ext>
          </c:extLst>
        </c:ser>
        <c:ser>
          <c:idx val="4"/>
          <c:order val="4"/>
          <c:tx>
            <c:strRef>
              <c:f>Sheet6!$T$87:$T$88</c:f>
              <c:strCache>
                <c:ptCount val="1"/>
                <c:pt idx="0">
                  <c:v>Yamaha Saluto</c:v>
                </c:pt>
              </c:strCache>
            </c:strRef>
          </c:tx>
          <c:spPr>
            <a:solidFill>
              <a:schemeClr val="accent5"/>
            </a:solidFill>
            <a:ln>
              <a:noFill/>
            </a:ln>
            <a:effectLst/>
          </c:spPr>
          <c:invertIfNegative val="0"/>
          <c:cat>
            <c:strRef>
              <c:f>Sheet6!$O$89:$O$90</c:f>
              <c:strCache>
                <c:ptCount val="1"/>
                <c:pt idx="0">
                  <c:v>West</c:v>
                </c:pt>
              </c:strCache>
            </c:strRef>
          </c:cat>
          <c:val>
            <c:numRef>
              <c:f>Sheet6!$T$89:$T$90</c:f>
              <c:numCache>
                <c:formatCode>0.00%</c:formatCode>
                <c:ptCount val="1"/>
                <c:pt idx="0">
                  <c:v>0.21428571428571427</c:v>
                </c:pt>
              </c:numCache>
            </c:numRef>
          </c:val>
          <c:extLst>
            <c:ext xmlns:c16="http://schemas.microsoft.com/office/drawing/2014/chart" uri="{C3380CC4-5D6E-409C-BE32-E72D297353CC}">
              <c16:uniqueId val="{00000064-A193-784A-BD65-B8205B87CB87}"/>
            </c:ext>
          </c:extLst>
        </c:ser>
        <c:dLbls>
          <c:showLegendKey val="0"/>
          <c:showVal val="0"/>
          <c:showCatName val="0"/>
          <c:showSerName val="0"/>
          <c:showPercent val="0"/>
          <c:showBubbleSize val="0"/>
        </c:dLbls>
        <c:gapWidth val="219"/>
        <c:overlap val="100"/>
        <c:axId val="224426320"/>
        <c:axId val="225382352"/>
      </c:barChart>
      <c:catAx>
        <c:axId val="224426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382352"/>
        <c:crosses val="autoZero"/>
        <c:auto val="1"/>
        <c:lblAlgn val="ctr"/>
        <c:lblOffset val="100"/>
        <c:noMultiLvlLbl val="0"/>
      </c:catAx>
      <c:valAx>
        <c:axId val="2253823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426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[Suprima_BANAassignment1.xlsx]Sheet6!PivotTable30</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886111111111105"/>
          <c:y val="7.407407407407407E-2"/>
          <c:w val="0.66186920384951886"/>
          <c:h val="0.84171296296296294"/>
        </c:manualLayout>
      </c:layout>
      <c:barChart>
        <c:barDir val="col"/>
        <c:grouping val="clustered"/>
        <c:varyColors val="0"/>
        <c:ser>
          <c:idx val="0"/>
          <c:order val="0"/>
          <c:tx>
            <c:strRef>
              <c:f>Sheet6!$P$87:$P$88</c:f>
              <c:strCache>
                <c:ptCount val="1"/>
                <c:pt idx="0">
                  <c:v>Yamaha FZ V2</c:v>
                </c:pt>
              </c:strCache>
            </c:strRef>
          </c:tx>
          <c:spPr>
            <a:solidFill>
              <a:schemeClr val="accent1"/>
            </a:solidFill>
            <a:ln>
              <a:noFill/>
            </a:ln>
            <a:effectLst/>
          </c:spPr>
          <c:invertIfNegative val="0"/>
          <c:cat>
            <c:strRef>
              <c:f>Sheet6!$O$89:$O$90</c:f>
              <c:strCache>
                <c:ptCount val="1"/>
                <c:pt idx="0">
                  <c:v>West</c:v>
                </c:pt>
              </c:strCache>
            </c:strRef>
          </c:cat>
          <c:val>
            <c:numRef>
              <c:f>Sheet6!$P$89:$P$90</c:f>
              <c:numCache>
                <c:formatCode>0.00%</c:formatCode>
                <c:ptCount val="1"/>
                <c:pt idx="0">
                  <c:v>0.14285714285714285</c:v>
                </c:pt>
              </c:numCache>
            </c:numRef>
          </c:val>
          <c:extLst>
            <c:ext xmlns:c16="http://schemas.microsoft.com/office/drawing/2014/chart" uri="{C3380CC4-5D6E-409C-BE32-E72D297353CC}">
              <c16:uniqueId val="{00000000-2A92-374F-B159-B3E9E9503396}"/>
            </c:ext>
          </c:extLst>
        </c:ser>
        <c:ser>
          <c:idx val="1"/>
          <c:order val="1"/>
          <c:tx>
            <c:strRef>
              <c:f>Sheet6!$Q$87:$Q$88</c:f>
              <c:strCache>
                <c:ptCount val="1"/>
                <c:pt idx="0">
                  <c:v>Yamaha FZ V3</c:v>
                </c:pt>
              </c:strCache>
            </c:strRef>
          </c:tx>
          <c:spPr>
            <a:solidFill>
              <a:schemeClr val="accent2"/>
            </a:solidFill>
            <a:ln>
              <a:noFill/>
            </a:ln>
            <a:effectLst/>
          </c:spPr>
          <c:invertIfNegative val="0"/>
          <c:cat>
            <c:strRef>
              <c:f>Sheet6!$O$89:$O$90</c:f>
              <c:strCache>
                <c:ptCount val="1"/>
                <c:pt idx="0">
                  <c:v>West</c:v>
                </c:pt>
              </c:strCache>
            </c:strRef>
          </c:cat>
          <c:val>
            <c:numRef>
              <c:f>Sheet6!$Q$89:$Q$90</c:f>
              <c:numCache>
                <c:formatCode>0.00%</c:formatCode>
                <c:ptCount val="1"/>
                <c:pt idx="0">
                  <c:v>0.2857142857142857</c:v>
                </c:pt>
              </c:numCache>
            </c:numRef>
          </c:val>
          <c:extLst>
            <c:ext xmlns:c16="http://schemas.microsoft.com/office/drawing/2014/chart" uri="{C3380CC4-5D6E-409C-BE32-E72D297353CC}">
              <c16:uniqueId val="{00000014-2A92-374F-B159-B3E9E9503396}"/>
            </c:ext>
          </c:extLst>
        </c:ser>
        <c:ser>
          <c:idx val="2"/>
          <c:order val="2"/>
          <c:tx>
            <c:strRef>
              <c:f>Sheet6!$R$87:$R$88</c:f>
              <c:strCache>
                <c:ptCount val="1"/>
                <c:pt idx="0">
                  <c:v>Yamaha R15 M</c:v>
                </c:pt>
              </c:strCache>
            </c:strRef>
          </c:tx>
          <c:spPr>
            <a:solidFill>
              <a:schemeClr val="accent3"/>
            </a:solidFill>
            <a:ln>
              <a:noFill/>
            </a:ln>
            <a:effectLst/>
          </c:spPr>
          <c:invertIfNegative val="0"/>
          <c:cat>
            <c:strRef>
              <c:f>Sheet6!$O$89:$O$90</c:f>
              <c:strCache>
                <c:ptCount val="1"/>
                <c:pt idx="0">
                  <c:v>West</c:v>
                </c:pt>
              </c:strCache>
            </c:strRef>
          </c:cat>
          <c:val>
            <c:numRef>
              <c:f>Sheet6!$R$89:$R$90</c:f>
              <c:numCache>
                <c:formatCode>0.00%</c:formatCode>
                <c:ptCount val="1"/>
                <c:pt idx="0">
                  <c:v>0.2857142857142857</c:v>
                </c:pt>
              </c:numCache>
            </c:numRef>
          </c:val>
          <c:extLst>
            <c:ext xmlns:c16="http://schemas.microsoft.com/office/drawing/2014/chart" uri="{C3380CC4-5D6E-409C-BE32-E72D297353CC}">
              <c16:uniqueId val="{00000015-2A92-374F-B159-B3E9E9503396}"/>
            </c:ext>
          </c:extLst>
        </c:ser>
        <c:ser>
          <c:idx val="3"/>
          <c:order val="3"/>
          <c:tx>
            <c:strRef>
              <c:f>Sheet6!$S$87:$S$88</c:f>
              <c:strCache>
                <c:ptCount val="1"/>
                <c:pt idx="0">
                  <c:v>Yamaha R15 V3 Indo</c:v>
                </c:pt>
              </c:strCache>
            </c:strRef>
          </c:tx>
          <c:spPr>
            <a:solidFill>
              <a:schemeClr val="accent4"/>
            </a:solidFill>
            <a:ln>
              <a:noFill/>
            </a:ln>
            <a:effectLst/>
          </c:spPr>
          <c:invertIfNegative val="0"/>
          <c:cat>
            <c:strRef>
              <c:f>Sheet6!$O$89:$O$90</c:f>
              <c:strCache>
                <c:ptCount val="1"/>
                <c:pt idx="0">
                  <c:v>West</c:v>
                </c:pt>
              </c:strCache>
            </c:strRef>
          </c:cat>
          <c:val>
            <c:numRef>
              <c:f>Sheet6!$S$89:$S$90</c:f>
              <c:numCache>
                <c:formatCode>0.00%</c:formatCode>
                <c:ptCount val="1"/>
                <c:pt idx="0">
                  <c:v>7.1428571428571425E-2</c:v>
                </c:pt>
              </c:numCache>
            </c:numRef>
          </c:val>
          <c:extLst>
            <c:ext xmlns:c16="http://schemas.microsoft.com/office/drawing/2014/chart" uri="{C3380CC4-5D6E-409C-BE32-E72D297353CC}">
              <c16:uniqueId val="{00000016-2A92-374F-B159-B3E9E9503396}"/>
            </c:ext>
          </c:extLst>
        </c:ser>
        <c:ser>
          <c:idx val="4"/>
          <c:order val="4"/>
          <c:tx>
            <c:strRef>
              <c:f>Sheet6!$T$87:$T$88</c:f>
              <c:strCache>
                <c:ptCount val="1"/>
                <c:pt idx="0">
                  <c:v>Yamaha Saluto</c:v>
                </c:pt>
              </c:strCache>
            </c:strRef>
          </c:tx>
          <c:spPr>
            <a:solidFill>
              <a:schemeClr val="accent5"/>
            </a:solidFill>
            <a:ln>
              <a:noFill/>
            </a:ln>
            <a:effectLst/>
          </c:spPr>
          <c:invertIfNegative val="0"/>
          <c:cat>
            <c:strRef>
              <c:f>Sheet6!$O$89:$O$90</c:f>
              <c:strCache>
                <c:ptCount val="1"/>
                <c:pt idx="0">
                  <c:v>West</c:v>
                </c:pt>
              </c:strCache>
            </c:strRef>
          </c:cat>
          <c:val>
            <c:numRef>
              <c:f>Sheet6!$T$89:$T$90</c:f>
              <c:numCache>
                <c:formatCode>0.00%</c:formatCode>
                <c:ptCount val="1"/>
                <c:pt idx="0">
                  <c:v>0.21428571428571427</c:v>
                </c:pt>
              </c:numCache>
            </c:numRef>
          </c:val>
          <c:extLst>
            <c:ext xmlns:c16="http://schemas.microsoft.com/office/drawing/2014/chart" uri="{C3380CC4-5D6E-409C-BE32-E72D297353CC}">
              <c16:uniqueId val="{00000017-2A92-374F-B159-B3E9E9503396}"/>
            </c:ext>
          </c:extLst>
        </c:ser>
        <c:dLbls>
          <c:showLegendKey val="0"/>
          <c:showVal val="0"/>
          <c:showCatName val="0"/>
          <c:showSerName val="0"/>
          <c:showPercent val="0"/>
          <c:showBubbleSize val="0"/>
        </c:dLbls>
        <c:gapWidth val="219"/>
        <c:axId val="1381471087"/>
        <c:axId val="1381582367"/>
      </c:barChart>
      <c:catAx>
        <c:axId val="1381471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582367"/>
        <c:crosses val="autoZero"/>
        <c:auto val="1"/>
        <c:lblAlgn val="ctr"/>
        <c:lblOffset val="100"/>
        <c:noMultiLvlLbl val="0"/>
      </c:catAx>
      <c:valAx>
        <c:axId val="13815823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471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[Suprima_BANAassignment1.xlsx]Sheet6!PivotTable31</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Sheet6!$N$47:$N$48</c:f>
              <c:strCache>
                <c:ptCount val="1"/>
                <c:pt idx="0">
                  <c:v>Yamaha FZ V2</c:v>
                </c:pt>
              </c:strCache>
            </c:strRef>
          </c:tx>
          <c:spPr>
            <a:solidFill>
              <a:schemeClr val="accent1"/>
            </a:solidFill>
            <a:ln>
              <a:noFill/>
            </a:ln>
            <a:effectLst/>
          </c:spPr>
          <c:invertIfNegative val="0"/>
          <c:cat>
            <c:strRef>
              <c:f>Sheet6!$M$49:$M$50</c:f>
              <c:strCache>
                <c:ptCount val="1"/>
                <c:pt idx="0">
                  <c:v>East</c:v>
                </c:pt>
              </c:strCache>
            </c:strRef>
          </c:cat>
          <c:val>
            <c:numRef>
              <c:f>Sheet6!$N$49:$N$50</c:f>
              <c:numCache>
                <c:formatCode>0.00%</c:formatCode>
                <c:ptCount val="1"/>
                <c:pt idx="0">
                  <c:v>0.32786885245901637</c:v>
                </c:pt>
              </c:numCache>
            </c:numRef>
          </c:val>
          <c:extLst>
            <c:ext xmlns:c16="http://schemas.microsoft.com/office/drawing/2014/chart" uri="{C3380CC4-5D6E-409C-BE32-E72D297353CC}">
              <c16:uniqueId val="{00000000-0FD1-5240-808A-9319610B43EF}"/>
            </c:ext>
          </c:extLst>
        </c:ser>
        <c:ser>
          <c:idx val="1"/>
          <c:order val="1"/>
          <c:tx>
            <c:strRef>
              <c:f>Sheet6!$O$47:$O$48</c:f>
              <c:strCache>
                <c:ptCount val="1"/>
                <c:pt idx="0">
                  <c:v>Yamaha FZ V3</c:v>
                </c:pt>
              </c:strCache>
            </c:strRef>
          </c:tx>
          <c:spPr>
            <a:solidFill>
              <a:schemeClr val="accent2"/>
            </a:solidFill>
            <a:ln>
              <a:noFill/>
            </a:ln>
            <a:effectLst/>
          </c:spPr>
          <c:invertIfNegative val="0"/>
          <c:cat>
            <c:strRef>
              <c:f>Sheet6!$M$49:$M$50</c:f>
              <c:strCache>
                <c:ptCount val="1"/>
                <c:pt idx="0">
                  <c:v>East</c:v>
                </c:pt>
              </c:strCache>
            </c:strRef>
          </c:cat>
          <c:val>
            <c:numRef>
              <c:f>Sheet6!$O$49:$O$50</c:f>
              <c:numCache>
                <c:formatCode>0.00%</c:formatCode>
                <c:ptCount val="1"/>
                <c:pt idx="0">
                  <c:v>0.16393442622950818</c:v>
                </c:pt>
              </c:numCache>
            </c:numRef>
          </c:val>
          <c:extLst>
            <c:ext xmlns:c16="http://schemas.microsoft.com/office/drawing/2014/chart" uri="{C3380CC4-5D6E-409C-BE32-E72D297353CC}">
              <c16:uniqueId val="{00000001-0FD1-5240-808A-9319610B43EF}"/>
            </c:ext>
          </c:extLst>
        </c:ser>
        <c:ser>
          <c:idx val="2"/>
          <c:order val="2"/>
          <c:tx>
            <c:strRef>
              <c:f>Sheet6!$P$47:$P$48</c:f>
              <c:strCache>
                <c:ptCount val="1"/>
                <c:pt idx="0">
                  <c:v>Yamaha R15 M</c:v>
                </c:pt>
              </c:strCache>
            </c:strRef>
          </c:tx>
          <c:spPr>
            <a:solidFill>
              <a:schemeClr val="accent3"/>
            </a:solidFill>
            <a:ln>
              <a:noFill/>
            </a:ln>
            <a:effectLst/>
          </c:spPr>
          <c:invertIfNegative val="0"/>
          <c:cat>
            <c:strRef>
              <c:f>Sheet6!$M$49:$M$50</c:f>
              <c:strCache>
                <c:ptCount val="1"/>
                <c:pt idx="0">
                  <c:v>East</c:v>
                </c:pt>
              </c:strCache>
            </c:strRef>
          </c:cat>
          <c:val>
            <c:numRef>
              <c:f>Sheet6!$P$49:$P$50</c:f>
              <c:numCache>
                <c:formatCode>0.00%</c:formatCode>
                <c:ptCount val="1"/>
                <c:pt idx="0">
                  <c:v>0.22950819672131148</c:v>
                </c:pt>
              </c:numCache>
            </c:numRef>
          </c:val>
          <c:extLst>
            <c:ext xmlns:c16="http://schemas.microsoft.com/office/drawing/2014/chart" uri="{C3380CC4-5D6E-409C-BE32-E72D297353CC}">
              <c16:uniqueId val="{00000002-0FD1-5240-808A-9319610B43EF}"/>
            </c:ext>
          </c:extLst>
        </c:ser>
        <c:ser>
          <c:idx val="3"/>
          <c:order val="3"/>
          <c:tx>
            <c:strRef>
              <c:f>Sheet6!$Q$47:$Q$48</c:f>
              <c:strCache>
                <c:ptCount val="1"/>
                <c:pt idx="0">
                  <c:v>Yamaha R15 V3 Indo</c:v>
                </c:pt>
              </c:strCache>
            </c:strRef>
          </c:tx>
          <c:spPr>
            <a:solidFill>
              <a:schemeClr val="accent4"/>
            </a:solidFill>
            <a:ln>
              <a:noFill/>
            </a:ln>
            <a:effectLst/>
          </c:spPr>
          <c:invertIfNegative val="0"/>
          <c:cat>
            <c:strRef>
              <c:f>Sheet6!$M$49:$M$50</c:f>
              <c:strCache>
                <c:ptCount val="1"/>
                <c:pt idx="0">
                  <c:v>East</c:v>
                </c:pt>
              </c:strCache>
            </c:strRef>
          </c:cat>
          <c:val>
            <c:numRef>
              <c:f>Sheet6!$Q$49:$Q$50</c:f>
              <c:numCache>
                <c:formatCode>0.00%</c:formatCode>
                <c:ptCount val="1"/>
                <c:pt idx="0">
                  <c:v>0.18032786885245902</c:v>
                </c:pt>
              </c:numCache>
            </c:numRef>
          </c:val>
          <c:extLst>
            <c:ext xmlns:c16="http://schemas.microsoft.com/office/drawing/2014/chart" uri="{C3380CC4-5D6E-409C-BE32-E72D297353CC}">
              <c16:uniqueId val="{00000003-0FD1-5240-808A-9319610B43EF}"/>
            </c:ext>
          </c:extLst>
        </c:ser>
        <c:ser>
          <c:idx val="4"/>
          <c:order val="4"/>
          <c:tx>
            <c:strRef>
              <c:f>Sheet6!$R$47:$R$48</c:f>
              <c:strCache>
                <c:ptCount val="1"/>
                <c:pt idx="0">
                  <c:v>Yamaha R15 V4</c:v>
                </c:pt>
              </c:strCache>
            </c:strRef>
          </c:tx>
          <c:spPr>
            <a:solidFill>
              <a:schemeClr val="accent5"/>
            </a:solidFill>
            <a:ln>
              <a:noFill/>
            </a:ln>
            <a:effectLst/>
          </c:spPr>
          <c:invertIfNegative val="0"/>
          <c:cat>
            <c:strRef>
              <c:f>Sheet6!$M$49:$M$50</c:f>
              <c:strCache>
                <c:ptCount val="1"/>
                <c:pt idx="0">
                  <c:v>East</c:v>
                </c:pt>
              </c:strCache>
            </c:strRef>
          </c:cat>
          <c:val>
            <c:numRef>
              <c:f>Sheet6!$R$49:$R$50</c:f>
              <c:numCache>
                <c:formatCode>0.00%</c:formatCode>
                <c:ptCount val="1"/>
                <c:pt idx="0">
                  <c:v>9.8360655737704916E-2</c:v>
                </c:pt>
              </c:numCache>
            </c:numRef>
          </c:val>
          <c:extLst>
            <c:ext xmlns:c16="http://schemas.microsoft.com/office/drawing/2014/chart" uri="{C3380CC4-5D6E-409C-BE32-E72D297353CC}">
              <c16:uniqueId val="{00000006-0FD1-5240-808A-9319610B43EF}"/>
            </c:ext>
          </c:extLst>
        </c:ser>
        <c:dLbls>
          <c:showLegendKey val="0"/>
          <c:showVal val="0"/>
          <c:showCatName val="0"/>
          <c:showSerName val="0"/>
          <c:showPercent val="0"/>
          <c:showBubbleSize val="0"/>
        </c:dLbls>
        <c:gapWidth val="219"/>
        <c:overlap val="-27"/>
        <c:axId val="542205055"/>
        <c:axId val="542825247"/>
      </c:barChart>
      <c:catAx>
        <c:axId val="542205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825247"/>
        <c:crosses val="autoZero"/>
        <c:auto val="1"/>
        <c:lblAlgn val="ctr"/>
        <c:lblOffset val="100"/>
        <c:noMultiLvlLbl val="0"/>
      </c:catAx>
      <c:valAx>
        <c:axId val="5428252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205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[Suprima_BANAassignment1.xlsx]Sheet6!PivotTable32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Sheet6!$Q$134:$Q$135</c:f>
              <c:strCache>
                <c:ptCount val="1"/>
                <c:pt idx="0">
                  <c:v>Yamaha FZ V2</c:v>
                </c:pt>
              </c:strCache>
            </c:strRef>
          </c:tx>
          <c:spPr>
            <a:solidFill>
              <a:schemeClr val="accent1"/>
            </a:solidFill>
            <a:ln>
              <a:noFill/>
            </a:ln>
            <a:effectLst/>
          </c:spPr>
          <c:invertIfNegative val="0"/>
          <c:cat>
            <c:strRef>
              <c:f>Sheet6!$P$136:$P$137</c:f>
              <c:strCache>
                <c:ptCount val="1"/>
                <c:pt idx="0">
                  <c:v>North</c:v>
                </c:pt>
              </c:strCache>
            </c:strRef>
          </c:cat>
          <c:val>
            <c:numRef>
              <c:f>Sheet6!$Q$136:$Q$137</c:f>
              <c:numCache>
                <c:formatCode>General</c:formatCode>
                <c:ptCount val="1"/>
                <c:pt idx="0">
                  <c:v>15</c:v>
                </c:pt>
              </c:numCache>
            </c:numRef>
          </c:val>
          <c:extLst>
            <c:ext xmlns:c16="http://schemas.microsoft.com/office/drawing/2014/chart" uri="{C3380CC4-5D6E-409C-BE32-E72D297353CC}">
              <c16:uniqueId val="{00000000-EC50-B14C-B6CC-85886D6D4DC2}"/>
            </c:ext>
          </c:extLst>
        </c:ser>
        <c:ser>
          <c:idx val="1"/>
          <c:order val="1"/>
          <c:tx>
            <c:strRef>
              <c:f>Sheet6!$R$134:$R$135</c:f>
              <c:strCache>
                <c:ptCount val="1"/>
                <c:pt idx="0">
                  <c:v>Yamaha FZ V3</c:v>
                </c:pt>
              </c:strCache>
            </c:strRef>
          </c:tx>
          <c:spPr>
            <a:solidFill>
              <a:schemeClr val="accent2"/>
            </a:solidFill>
            <a:ln>
              <a:noFill/>
            </a:ln>
            <a:effectLst/>
          </c:spPr>
          <c:invertIfNegative val="0"/>
          <c:cat>
            <c:strRef>
              <c:f>Sheet6!$P$136:$P$137</c:f>
              <c:strCache>
                <c:ptCount val="1"/>
                <c:pt idx="0">
                  <c:v>North</c:v>
                </c:pt>
              </c:strCache>
            </c:strRef>
          </c:cat>
          <c:val>
            <c:numRef>
              <c:f>Sheet6!$R$136:$R$137</c:f>
              <c:numCache>
                <c:formatCode>General</c:formatCode>
                <c:ptCount val="1"/>
                <c:pt idx="0">
                  <c:v>12</c:v>
                </c:pt>
              </c:numCache>
            </c:numRef>
          </c:val>
          <c:extLst>
            <c:ext xmlns:c16="http://schemas.microsoft.com/office/drawing/2014/chart" uri="{C3380CC4-5D6E-409C-BE32-E72D297353CC}">
              <c16:uniqueId val="{00000001-EC50-B14C-B6CC-85886D6D4DC2}"/>
            </c:ext>
          </c:extLst>
        </c:ser>
        <c:ser>
          <c:idx val="2"/>
          <c:order val="2"/>
          <c:tx>
            <c:strRef>
              <c:f>Sheet6!$S$134:$S$135</c:f>
              <c:strCache>
                <c:ptCount val="1"/>
                <c:pt idx="0">
                  <c:v>Yamaha R15 M</c:v>
                </c:pt>
              </c:strCache>
            </c:strRef>
          </c:tx>
          <c:spPr>
            <a:solidFill>
              <a:schemeClr val="accent3"/>
            </a:solidFill>
            <a:ln>
              <a:noFill/>
            </a:ln>
            <a:effectLst/>
          </c:spPr>
          <c:invertIfNegative val="0"/>
          <c:cat>
            <c:strRef>
              <c:f>Sheet6!$P$136:$P$137</c:f>
              <c:strCache>
                <c:ptCount val="1"/>
                <c:pt idx="0">
                  <c:v>North</c:v>
                </c:pt>
              </c:strCache>
            </c:strRef>
          </c:cat>
          <c:val>
            <c:numRef>
              <c:f>Sheet6!$S$136:$S$137</c:f>
              <c:numCache>
                <c:formatCode>General</c:formatCode>
                <c:ptCount val="1"/>
                <c:pt idx="0">
                  <c:v>12</c:v>
                </c:pt>
              </c:numCache>
            </c:numRef>
          </c:val>
          <c:extLst>
            <c:ext xmlns:c16="http://schemas.microsoft.com/office/drawing/2014/chart" uri="{C3380CC4-5D6E-409C-BE32-E72D297353CC}">
              <c16:uniqueId val="{00000002-EC50-B14C-B6CC-85886D6D4DC2}"/>
            </c:ext>
          </c:extLst>
        </c:ser>
        <c:ser>
          <c:idx val="3"/>
          <c:order val="3"/>
          <c:tx>
            <c:strRef>
              <c:f>Sheet6!$T$134:$T$135</c:f>
              <c:strCache>
                <c:ptCount val="1"/>
                <c:pt idx="0">
                  <c:v>Yamaha R15 V3 Indo</c:v>
                </c:pt>
              </c:strCache>
            </c:strRef>
          </c:tx>
          <c:spPr>
            <a:solidFill>
              <a:schemeClr val="accent4"/>
            </a:solidFill>
            <a:ln>
              <a:noFill/>
            </a:ln>
            <a:effectLst/>
          </c:spPr>
          <c:invertIfNegative val="0"/>
          <c:cat>
            <c:strRef>
              <c:f>Sheet6!$P$136:$P$137</c:f>
              <c:strCache>
                <c:ptCount val="1"/>
                <c:pt idx="0">
                  <c:v>North</c:v>
                </c:pt>
              </c:strCache>
            </c:strRef>
          </c:cat>
          <c:val>
            <c:numRef>
              <c:f>Sheet6!$T$136:$T$137</c:f>
              <c:numCache>
                <c:formatCode>General</c:formatCode>
                <c:ptCount val="1"/>
                <c:pt idx="0">
                  <c:v>5</c:v>
                </c:pt>
              </c:numCache>
            </c:numRef>
          </c:val>
          <c:extLst>
            <c:ext xmlns:c16="http://schemas.microsoft.com/office/drawing/2014/chart" uri="{C3380CC4-5D6E-409C-BE32-E72D297353CC}">
              <c16:uniqueId val="{00000003-EC50-B14C-B6CC-85886D6D4DC2}"/>
            </c:ext>
          </c:extLst>
        </c:ser>
        <c:ser>
          <c:idx val="4"/>
          <c:order val="4"/>
          <c:tx>
            <c:strRef>
              <c:f>Sheet6!$U$134:$U$135</c:f>
              <c:strCache>
                <c:ptCount val="1"/>
                <c:pt idx="0">
                  <c:v>Yamaha R15 V4</c:v>
                </c:pt>
              </c:strCache>
            </c:strRef>
          </c:tx>
          <c:spPr>
            <a:solidFill>
              <a:schemeClr val="accent5"/>
            </a:solidFill>
            <a:ln>
              <a:noFill/>
            </a:ln>
            <a:effectLst/>
          </c:spPr>
          <c:invertIfNegative val="0"/>
          <c:cat>
            <c:strRef>
              <c:f>Sheet6!$P$136:$P$137</c:f>
              <c:strCache>
                <c:ptCount val="1"/>
                <c:pt idx="0">
                  <c:v>North</c:v>
                </c:pt>
              </c:strCache>
            </c:strRef>
          </c:cat>
          <c:val>
            <c:numRef>
              <c:f>Sheet6!$U$136:$U$137</c:f>
              <c:numCache>
                <c:formatCode>General</c:formatCode>
                <c:ptCount val="1"/>
                <c:pt idx="0">
                  <c:v>5</c:v>
                </c:pt>
              </c:numCache>
            </c:numRef>
          </c:val>
          <c:extLst>
            <c:ext xmlns:c16="http://schemas.microsoft.com/office/drawing/2014/chart" uri="{C3380CC4-5D6E-409C-BE32-E72D297353CC}">
              <c16:uniqueId val="{00000004-EC50-B14C-B6CC-85886D6D4DC2}"/>
            </c:ext>
          </c:extLst>
        </c:ser>
        <c:ser>
          <c:idx val="5"/>
          <c:order val="5"/>
          <c:tx>
            <c:strRef>
              <c:f>Sheet6!$V$134:$V$135</c:f>
              <c:strCache>
                <c:ptCount val="1"/>
                <c:pt idx="0">
                  <c:v>Yamaha Saluto</c:v>
                </c:pt>
              </c:strCache>
            </c:strRef>
          </c:tx>
          <c:spPr>
            <a:solidFill>
              <a:schemeClr val="accent6"/>
            </a:solidFill>
            <a:ln>
              <a:noFill/>
            </a:ln>
            <a:effectLst/>
          </c:spPr>
          <c:invertIfNegative val="0"/>
          <c:cat>
            <c:strRef>
              <c:f>Sheet6!$P$136:$P$137</c:f>
              <c:strCache>
                <c:ptCount val="1"/>
                <c:pt idx="0">
                  <c:v>North</c:v>
                </c:pt>
              </c:strCache>
            </c:strRef>
          </c:cat>
          <c:val>
            <c:numRef>
              <c:f>Sheet6!$V$136:$V$137</c:f>
              <c:numCache>
                <c:formatCode>General</c:formatCode>
                <c:ptCount val="1"/>
                <c:pt idx="0">
                  <c:v>8</c:v>
                </c:pt>
              </c:numCache>
            </c:numRef>
          </c:val>
          <c:extLst>
            <c:ext xmlns:c16="http://schemas.microsoft.com/office/drawing/2014/chart" uri="{C3380CC4-5D6E-409C-BE32-E72D297353CC}">
              <c16:uniqueId val="{00000005-EC50-B14C-B6CC-85886D6D4DC2}"/>
            </c:ext>
          </c:extLst>
        </c:ser>
        <c:dLbls>
          <c:showLegendKey val="0"/>
          <c:showVal val="0"/>
          <c:showCatName val="0"/>
          <c:showSerName val="0"/>
          <c:showPercent val="0"/>
          <c:showBubbleSize val="0"/>
        </c:dLbls>
        <c:gapWidth val="219"/>
        <c:overlap val="-27"/>
        <c:axId val="1763681375"/>
        <c:axId val="1763683023"/>
      </c:barChart>
      <c:catAx>
        <c:axId val="1763681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683023"/>
        <c:crosses val="autoZero"/>
        <c:auto val="1"/>
        <c:lblAlgn val="ctr"/>
        <c:lblOffset val="100"/>
        <c:noMultiLvlLbl val="0"/>
      </c:catAx>
      <c:valAx>
        <c:axId val="1763683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681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[Suprima_BANAassignment1.xlsx]Sheet6!PivotTable33</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Sheet6!$D$169:$D$170</c:f>
              <c:strCache>
                <c:ptCount val="1"/>
                <c:pt idx="0">
                  <c:v>Yamaha FZ V2</c:v>
                </c:pt>
              </c:strCache>
            </c:strRef>
          </c:tx>
          <c:spPr>
            <a:solidFill>
              <a:schemeClr val="accent1"/>
            </a:solidFill>
            <a:ln>
              <a:noFill/>
            </a:ln>
            <a:effectLst/>
          </c:spPr>
          <c:invertIfNegative val="0"/>
          <c:cat>
            <c:strRef>
              <c:f>Sheet6!$C$171:$C$172</c:f>
              <c:strCache>
                <c:ptCount val="1"/>
                <c:pt idx="0">
                  <c:v>South</c:v>
                </c:pt>
              </c:strCache>
            </c:strRef>
          </c:cat>
          <c:val>
            <c:numRef>
              <c:f>Sheet6!$D$171:$D$172</c:f>
              <c:numCache>
                <c:formatCode>General</c:formatCode>
                <c:ptCount val="1"/>
                <c:pt idx="0">
                  <c:v>40</c:v>
                </c:pt>
              </c:numCache>
            </c:numRef>
          </c:val>
          <c:extLst>
            <c:ext xmlns:c16="http://schemas.microsoft.com/office/drawing/2014/chart" uri="{C3380CC4-5D6E-409C-BE32-E72D297353CC}">
              <c16:uniqueId val="{00000000-9AF3-FA47-8741-2DC9B75B64FB}"/>
            </c:ext>
          </c:extLst>
        </c:ser>
        <c:ser>
          <c:idx val="1"/>
          <c:order val="1"/>
          <c:tx>
            <c:strRef>
              <c:f>Sheet6!$E$169:$E$170</c:f>
              <c:strCache>
                <c:ptCount val="1"/>
                <c:pt idx="0">
                  <c:v>Yamaha FZ V3</c:v>
                </c:pt>
              </c:strCache>
            </c:strRef>
          </c:tx>
          <c:spPr>
            <a:solidFill>
              <a:schemeClr val="accent2"/>
            </a:solidFill>
            <a:ln>
              <a:noFill/>
            </a:ln>
            <a:effectLst/>
          </c:spPr>
          <c:invertIfNegative val="0"/>
          <c:cat>
            <c:strRef>
              <c:f>Sheet6!$C$171:$C$172</c:f>
              <c:strCache>
                <c:ptCount val="1"/>
                <c:pt idx="0">
                  <c:v>South</c:v>
                </c:pt>
              </c:strCache>
            </c:strRef>
          </c:cat>
          <c:val>
            <c:numRef>
              <c:f>Sheet6!$E$171:$E$172</c:f>
              <c:numCache>
                <c:formatCode>General</c:formatCode>
                <c:ptCount val="1"/>
                <c:pt idx="0">
                  <c:v>12</c:v>
                </c:pt>
              </c:numCache>
            </c:numRef>
          </c:val>
          <c:extLst>
            <c:ext xmlns:c16="http://schemas.microsoft.com/office/drawing/2014/chart" uri="{C3380CC4-5D6E-409C-BE32-E72D297353CC}">
              <c16:uniqueId val="{00000001-9AF3-FA47-8741-2DC9B75B64FB}"/>
            </c:ext>
          </c:extLst>
        </c:ser>
        <c:ser>
          <c:idx val="2"/>
          <c:order val="2"/>
          <c:tx>
            <c:strRef>
              <c:f>Sheet6!$F$169:$F$170</c:f>
              <c:strCache>
                <c:ptCount val="1"/>
                <c:pt idx="0">
                  <c:v>Yamaha R15 V3 Indo</c:v>
                </c:pt>
              </c:strCache>
            </c:strRef>
          </c:tx>
          <c:spPr>
            <a:solidFill>
              <a:schemeClr val="accent3"/>
            </a:solidFill>
            <a:ln>
              <a:noFill/>
            </a:ln>
            <a:effectLst/>
          </c:spPr>
          <c:invertIfNegative val="0"/>
          <c:cat>
            <c:strRef>
              <c:f>Sheet6!$C$171:$C$172</c:f>
              <c:strCache>
                <c:ptCount val="1"/>
                <c:pt idx="0">
                  <c:v>South</c:v>
                </c:pt>
              </c:strCache>
            </c:strRef>
          </c:cat>
          <c:val>
            <c:numRef>
              <c:f>Sheet6!$F$171:$F$172</c:f>
              <c:numCache>
                <c:formatCode>General</c:formatCode>
                <c:ptCount val="1"/>
                <c:pt idx="0">
                  <c:v>12</c:v>
                </c:pt>
              </c:numCache>
            </c:numRef>
          </c:val>
          <c:extLst>
            <c:ext xmlns:c16="http://schemas.microsoft.com/office/drawing/2014/chart" uri="{C3380CC4-5D6E-409C-BE32-E72D297353CC}">
              <c16:uniqueId val="{00000002-9AF3-FA47-8741-2DC9B75B64FB}"/>
            </c:ext>
          </c:extLst>
        </c:ser>
        <c:ser>
          <c:idx val="3"/>
          <c:order val="3"/>
          <c:tx>
            <c:strRef>
              <c:f>Sheet6!$G$169:$G$170</c:f>
              <c:strCache>
                <c:ptCount val="1"/>
                <c:pt idx="0">
                  <c:v>Yamaha R15 V4</c:v>
                </c:pt>
              </c:strCache>
            </c:strRef>
          </c:tx>
          <c:spPr>
            <a:solidFill>
              <a:schemeClr val="accent4"/>
            </a:solidFill>
            <a:ln>
              <a:noFill/>
            </a:ln>
            <a:effectLst/>
          </c:spPr>
          <c:invertIfNegative val="0"/>
          <c:cat>
            <c:strRef>
              <c:f>Sheet6!$C$171:$C$172</c:f>
              <c:strCache>
                <c:ptCount val="1"/>
                <c:pt idx="0">
                  <c:v>South</c:v>
                </c:pt>
              </c:strCache>
            </c:strRef>
          </c:cat>
          <c:val>
            <c:numRef>
              <c:f>Sheet6!$G$171:$G$172</c:f>
              <c:numCache>
                <c:formatCode>General</c:formatCode>
                <c:ptCount val="1"/>
                <c:pt idx="0">
                  <c:v>9</c:v>
                </c:pt>
              </c:numCache>
            </c:numRef>
          </c:val>
          <c:extLst>
            <c:ext xmlns:c16="http://schemas.microsoft.com/office/drawing/2014/chart" uri="{C3380CC4-5D6E-409C-BE32-E72D297353CC}">
              <c16:uniqueId val="{00000003-9AF3-FA47-8741-2DC9B75B64FB}"/>
            </c:ext>
          </c:extLst>
        </c:ser>
        <c:ser>
          <c:idx val="4"/>
          <c:order val="4"/>
          <c:tx>
            <c:strRef>
              <c:f>Sheet6!$H$169:$H$170</c:f>
              <c:strCache>
                <c:ptCount val="1"/>
                <c:pt idx="0">
                  <c:v>Yamaha Saluto</c:v>
                </c:pt>
              </c:strCache>
            </c:strRef>
          </c:tx>
          <c:spPr>
            <a:solidFill>
              <a:schemeClr val="accent5"/>
            </a:solidFill>
            <a:ln>
              <a:noFill/>
            </a:ln>
            <a:effectLst/>
          </c:spPr>
          <c:invertIfNegative val="0"/>
          <c:cat>
            <c:strRef>
              <c:f>Sheet6!$C$171:$C$172</c:f>
              <c:strCache>
                <c:ptCount val="1"/>
                <c:pt idx="0">
                  <c:v>South</c:v>
                </c:pt>
              </c:strCache>
            </c:strRef>
          </c:cat>
          <c:val>
            <c:numRef>
              <c:f>Sheet6!$H$171:$H$172</c:f>
              <c:numCache>
                <c:formatCode>General</c:formatCode>
                <c:ptCount val="1"/>
                <c:pt idx="0">
                  <c:v>17</c:v>
                </c:pt>
              </c:numCache>
            </c:numRef>
          </c:val>
          <c:extLst>
            <c:ext xmlns:c16="http://schemas.microsoft.com/office/drawing/2014/chart" uri="{C3380CC4-5D6E-409C-BE32-E72D297353CC}">
              <c16:uniqueId val="{00000004-9AF3-FA47-8741-2DC9B75B64FB}"/>
            </c:ext>
          </c:extLst>
        </c:ser>
        <c:dLbls>
          <c:showLegendKey val="0"/>
          <c:showVal val="0"/>
          <c:showCatName val="0"/>
          <c:showSerName val="0"/>
          <c:showPercent val="0"/>
          <c:showBubbleSize val="0"/>
        </c:dLbls>
        <c:gapWidth val="219"/>
        <c:overlap val="-27"/>
        <c:axId val="1763519391"/>
        <c:axId val="1763139231"/>
      </c:barChart>
      <c:catAx>
        <c:axId val="1763519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139231"/>
        <c:crosses val="autoZero"/>
        <c:auto val="1"/>
        <c:lblAlgn val="ctr"/>
        <c:lblOffset val="100"/>
        <c:noMultiLvlLbl val="0"/>
      </c:catAx>
      <c:valAx>
        <c:axId val="1763139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519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[Suprima_BANAassignment1.xlsx]Sheet6!PivotTable14</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Sheet6!$B$24:$B$25</c:f>
              <c:strCache>
                <c:ptCount val="1"/>
                <c:pt idx="0">
                  <c:v>East</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Sheet6!$A$26:$A$32</c:f>
              <c:strCache>
                <c:ptCount val="6"/>
                <c:pt idx="0">
                  <c:v>Yamaha FZ V2</c:v>
                </c:pt>
                <c:pt idx="1">
                  <c:v>Yamaha FZ V3</c:v>
                </c:pt>
                <c:pt idx="2">
                  <c:v>Yamaha R15 M</c:v>
                </c:pt>
                <c:pt idx="3">
                  <c:v>Yamaha R15 V3 Indo</c:v>
                </c:pt>
                <c:pt idx="4">
                  <c:v>Yamaha R15 V4</c:v>
                </c:pt>
                <c:pt idx="5">
                  <c:v>Yamaha Saluto</c:v>
                </c:pt>
              </c:strCache>
            </c:strRef>
          </c:cat>
          <c:val>
            <c:numRef>
              <c:f>Sheet6!$B$26:$B$32</c:f>
              <c:numCache>
                <c:formatCode>General</c:formatCode>
                <c:ptCount val="6"/>
                <c:pt idx="0">
                  <c:v>10120000</c:v>
                </c:pt>
                <c:pt idx="1">
                  <c:v>10560000</c:v>
                </c:pt>
                <c:pt idx="2">
                  <c:v>12120000</c:v>
                </c:pt>
                <c:pt idx="3">
                  <c:v>25000000</c:v>
                </c:pt>
                <c:pt idx="4">
                  <c:v>5700000</c:v>
                </c:pt>
                <c:pt idx="5">
                  <c:v>1860000</c:v>
                </c:pt>
              </c:numCache>
            </c:numRef>
          </c:val>
          <c:smooth val="0"/>
          <c:extLst>
            <c:ext xmlns:c16="http://schemas.microsoft.com/office/drawing/2014/chart" uri="{C3380CC4-5D6E-409C-BE32-E72D297353CC}">
              <c16:uniqueId val="{00000000-B609-214E-B44B-BE39AAE20481}"/>
            </c:ext>
          </c:extLst>
        </c:ser>
        <c:ser>
          <c:idx val="1"/>
          <c:order val="1"/>
          <c:tx>
            <c:strRef>
              <c:f>Sheet6!$C$24:$C$25</c:f>
              <c:strCache>
                <c:ptCount val="1"/>
                <c:pt idx="0">
                  <c:v>North</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Sheet6!$A$26:$A$32</c:f>
              <c:strCache>
                <c:ptCount val="6"/>
                <c:pt idx="0">
                  <c:v>Yamaha FZ V2</c:v>
                </c:pt>
                <c:pt idx="1">
                  <c:v>Yamaha FZ V3</c:v>
                </c:pt>
                <c:pt idx="2">
                  <c:v>Yamaha R15 M</c:v>
                </c:pt>
                <c:pt idx="3">
                  <c:v>Yamaha R15 V3 Indo</c:v>
                </c:pt>
                <c:pt idx="4">
                  <c:v>Yamaha R15 V4</c:v>
                </c:pt>
                <c:pt idx="5">
                  <c:v>Yamaha Saluto</c:v>
                </c:pt>
              </c:strCache>
            </c:strRef>
          </c:cat>
          <c:val>
            <c:numRef>
              <c:f>Sheet6!$C$26:$C$32</c:f>
              <c:numCache>
                <c:formatCode>General</c:formatCode>
                <c:ptCount val="6"/>
                <c:pt idx="0">
                  <c:v>37840000</c:v>
                </c:pt>
                <c:pt idx="1">
                  <c:v>40560000</c:v>
                </c:pt>
                <c:pt idx="2">
                  <c:v>56560000</c:v>
                </c:pt>
                <c:pt idx="3">
                  <c:v>55000000</c:v>
                </c:pt>
                <c:pt idx="4">
                  <c:v>38190000</c:v>
                </c:pt>
                <c:pt idx="5">
                  <c:v>13268000</c:v>
                </c:pt>
              </c:numCache>
            </c:numRef>
          </c:val>
          <c:smooth val="0"/>
          <c:extLst>
            <c:ext xmlns:c16="http://schemas.microsoft.com/office/drawing/2014/chart" uri="{C3380CC4-5D6E-409C-BE32-E72D297353CC}">
              <c16:uniqueId val="{00000001-247F-463C-8C90-34881961EE8C}"/>
            </c:ext>
          </c:extLst>
        </c:ser>
        <c:ser>
          <c:idx val="2"/>
          <c:order val="2"/>
          <c:tx>
            <c:strRef>
              <c:f>Sheet6!$D$24:$D$25</c:f>
              <c:strCache>
                <c:ptCount val="1"/>
                <c:pt idx="0">
                  <c:v>South</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Sheet6!$A$26:$A$32</c:f>
              <c:strCache>
                <c:ptCount val="6"/>
                <c:pt idx="0">
                  <c:v>Yamaha FZ V2</c:v>
                </c:pt>
                <c:pt idx="1">
                  <c:v>Yamaha FZ V3</c:v>
                </c:pt>
                <c:pt idx="2">
                  <c:v>Yamaha R15 M</c:v>
                </c:pt>
                <c:pt idx="3">
                  <c:v>Yamaha R15 V3 Indo</c:v>
                </c:pt>
                <c:pt idx="4">
                  <c:v>Yamaha R15 V4</c:v>
                </c:pt>
                <c:pt idx="5">
                  <c:v>Yamaha Saluto</c:v>
                </c:pt>
              </c:strCache>
            </c:strRef>
          </c:cat>
          <c:val>
            <c:numRef>
              <c:f>Sheet6!$D$26:$D$32</c:f>
              <c:numCache>
                <c:formatCode>General</c:formatCode>
                <c:ptCount val="6"/>
                <c:pt idx="0">
                  <c:v>27500000</c:v>
                </c:pt>
                <c:pt idx="1">
                  <c:v>17280000</c:v>
                </c:pt>
                <c:pt idx="2">
                  <c:v>18685000</c:v>
                </c:pt>
                <c:pt idx="3">
                  <c:v>32500000</c:v>
                </c:pt>
                <c:pt idx="4">
                  <c:v>19950000</c:v>
                </c:pt>
                <c:pt idx="5">
                  <c:v>9300000</c:v>
                </c:pt>
              </c:numCache>
            </c:numRef>
          </c:val>
          <c:smooth val="0"/>
          <c:extLst>
            <c:ext xmlns:c16="http://schemas.microsoft.com/office/drawing/2014/chart" uri="{C3380CC4-5D6E-409C-BE32-E72D297353CC}">
              <c16:uniqueId val="{00000004-247F-463C-8C90-34881961EE8C}"/>
            </c:ext>
          </c:extLst>
        </c:ser>
        <c:ser>
          <c:idx val="3"/>
          <c:order val="3"/>
          <c:tx>
            <c:strRef>
              <c:f>Sheet6!$E$24:$E$25</c:f>
              <c:strCache>
                <c:ptCount val="1"/>
                <c:pt idx="0">
                  <c:v>West</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Sheet6!$A$26:$A$32</c:f>
              <c:strCache>
                <c:ptCount val="6"/>
                <c:pt idx="0">
                  <c:v>Yamaha FZ V2</c:v>
                </c:pt>
                <c:pt idx="1">
                  <c:v>Yamaha FZ V3</c:v>
                </c:pt>
                <c:pt idx="2">
                  <c:v>Yamaha R15 M</c:v>
                </c:pt>
                <c:pt idx="3">
                  <c:v>Yamaha R15 V3 Indo</c:v>
                </c:pt>
                <c:pt idx="4">
                  <c:v>Yamaha R15 V4</c:v>
                </c:pt>
                <c:pt idx="5">
                  <c:v>Yamaha Saluto</c:v>
                </c:pt>
              </c:strCache>
            </c:strRef>
          </c:cat>
          <c:val>
            <c:numRef>
              <c:f>Sheet6!$E$26:$E$32</c:f>
              <c:numCache>
                <c:formatCode>General</c:formatCode>
                <c:ptCount val="6"/>
                <c:pt idx="0">
                  <c:v>22440000</c:v>
                </c:pt>
                <c:pt idx="1">
                  <c:v>8160000</c:v>
                </c:pt>
                <c:pt idx="2">
                  <c:v>22725000</c:v>
                </c:pt>
                <c:pt idx="3">
                  <c:v>13000000</c:v>
                </c:pt>
                <c:pt idx="4">
                  <c:v>11400000</c:v>
                </c:pt>
                <c:pt idx="5">
                  <c:v>5580000</c:v>
                </c:pt>
              </c:numCache>
            </c:numRef>
          </c:val>
          <c:smooth val="0"/>
          <c:extLst>
            <c:ext xmlns:c16="http://schemas.microsoft.com/office/drawing/2014/chart" uri="{C3380CC4-5D6E-409C-BE32-E72D297353CC}">
              <c16:uniqueId val="{00000005-247F-463C-8C90-34881961EE8C}"/>
            </c:ext>
          </c:extLst>
        </c:ser>
        <c:dLbls>
          <c:dLblPos val="ctr"/>
          <c:showLegendKey val="0"/>
          <c:showVal val="1"/>
          <c:showCatName val="0"/>
          <c:showSerName val="0"/>
          <c:showPercent val="0"/>
          <c:showBubbleSize val="0"/>
        </c:dLbls>
        <c:marker val="1"/>
        <c:smooth val="0"/>
        <c:axId val="542481215"/>
        <c:axId val="542679839"/>
      </c:lineChart>
      <c:catAx>
        <c:axId val="54248121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2679839"/>
        <c:crosses val="autoZero"/>
        <c:auto val="1"/>
        <c:lblAlgn val="ctr"/>
        <c:lblOffset val="100"/>
        <c:noMultiLvlLbl val="0"/>
      </c:catAx>
      <c:valAx>
        <c:axId val="5426798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2481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[Suprima_BANAassignment1.xlsx]Sheet6!PivotTable15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Sheet6!$B$44:$B$45</c:f>
              <c:strCache>
                <c:ptCount val="1"/>
                <c:pt idx="0">
                  <c:v>East</c:v>
                </c:pt>
              </c:strCache>
            </c:strRef>
          </c:tx>
          <c:spPr>
            <a:solidFill>
              <a:schemeClr val="accent1"/>
            </a:solidFill>
            <a:ln>
              <a:noFill/>
            </a:ln>
            <a:effectLst/>
          </c:spPr>
          <c:invertIfNegative val="0"/>
          <c:cat>
            <c:strRef>
              <c:f>Sheet6!$A$46:$A$51</c:f>
              <c:strCache>
                <c:ptCount val="5"/>
                <c:pt idx="0">
                  <c:v>Yamaha FZ V2</c:v>
                </c:pt>
                <c:pt idx="1">
                  <c:v>Yamaha FZ V3</c:v>
                </c:pt>
                <c:pt idx="2">
                  <c:v>Yamaha R15 M</c:v>
                </c:pt>
                <c:pt idx="3">
                  <c:v>Yamaha R15 V3 Indo</c:v>
                </c:pt>
                <c:pt idx="4">
                  <c:v>Yamaha R15 V4</c:v>
                </c:pt>
              </c:strCache>
            </c:strRef>
          </c:cat>
          <c:val>
            <c:numRef>
              <c:f>Sheet6!$B$46:$B$51</c:f>
              <c:numCache>
                <c:formatCode>General</c:formatCode>
                <c:ptCount val="5"/>
                <c:pt idx="0">
                  <c:v>4400000</c:v>
                </c:pt>
                <c:pt idx="1">
                  <c:v>2400000</c:v>
                </c:pt>
                <c:pt idx="2">
                  <c:v>7070000</c:v>
                </c:pt>
                <c:pt idx="3">
                  <c:v>5500000</c:v>
                </c:pt>
                <c:pt idx="4">
                  <c:v>3420000</c:v>
                </c:pt>
              </c:numCache>
            </c:numRef>
          </c:val>
          <c:extLst>
            <c:ext xmlns:c16="http://schemas.microsoft.com/office/drawing/2014/chart" uri="{C3380CC4-5D6E-409C-BE32-E72D297353CC}">
              <c16:uniqueId val="{00000000-5A21-8F49-80ED-AEE780DB8CB4}"/>
            </c:ext>
          </c:extLst>
        </c:ser>
        <c:dLbls>
          <c:showLegendKey val="0"/>
          <c:showVal val="0"/>
          <c:showCatName val="0"/>
          <c:showSerName val="0"/>
          <c:showPercent val="0"/>
          <c:showBubbleSize val="0"/>
        </c:dLbls>
        <c:gapWidth val="219"/>
        <c:overlap val="-27"/>
        <c:axId val="1381129119"/>
        <c:axId val="1381185503"/>
      </c:barChart>
      <c:catAx>
        <c:axId val="1381129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185503"/>
        <c:crosses val="autoZero"/>
        <c:auto val="1"/>
        <c:lblAlgn val="ctr"/>
        <c:lblOffset val="100"/>
        <c:noMultiLvlLbl val="0"/>
      </c:catAx>
      <c:valAx>
        <c:axId val="1381185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129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[Suprima_BANAassignment1.xlsx]Sheet6!PivotTable21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pivotFmt>
    </c:pivotFmts>
    <c:plotArea>
      <c:layout/>
      <c:pieChart>
        <c:varyColors val="1"/>
        <c:ser>
          <c:idx val="0"/>
          <c:order val="0"/>
          <c:tx>
            <c:strRef>
              <c:f>Sheet6!$B$56:$B$57</c:f>
              <c:strCache>
                <c:ptCount val="1"/>
                <c:pt idx="0">
                  <c:v>East</c:v>
                </c:pt>
              </c:strCache>
            </c:strRef>
          </c:tx>
          <c:dPt>
            <c:idx val="0"/>
            <c:bubble3D val="0"/>
            <c:spPr>
              <a:solidFill>
                <a:schemeClr val="accent1"/>
              </a:solidFill>
              <a:ln>
                <a:noFill/>
              </a:ln>
              <a:effectLst/>
            </c:spPr>
            <c:extLst>
              <c:ext xmlns:c16="http://schemas.microsoft.com/office/drawing/2014/chart" uri="{C3380CC4-5D6E-409C-BE32-E72D297353CC}">
                <c16:uniqueId val="{00000001-40F7-854D-975E-790A110D8E14}"/>
              </c:ext>
            </c:extLst>
          </c:dPt>
          <c:dPt>
            <c:idx val="1"/>
            <c:bubble3D val="0"/>
            <c:spPr>
              <a:solidFill>
                <a:schemeClr val="accent2"/>
              </a:solidFill>
              <a:ln>
                <a:noFill/>
              </a:ln>
              <a:effectLst/>
            </c:spPr>
            <c:extLst>
              <c:ext xmlns:c16="http://schemas.microsoft.com/office/drawing/2014/chart" uri="{C3380CC4-5D6E-409C-BE32-E72D297353CC}">
                <c16:uniqueId val="{00000003-40F7-854D-975E-790A110D8E14}"/>
              </c:ext>
            </c:extLst>
          </c:dPt>
          <c:dPt>
            <c:idx val="2"/>
            <c:bubble3D val="0"/>
            <c:spPr>
              <a:solidFill>
                <a:schemeClr val="accent3"/>
              </a:solidFill>
              <a:ln>
                <a:noFill/>
              </a:ln>
              <a:effectLst/>
            </c:spPr>
            <c:extLst>
              <c:ext xmlns:c16="http://schemas.microsoft.com/office/drawing/2014/chart" uri="{C3380CC4-5D6E-409C-BE32-E72D297353CC}">
                <c16:uniqueId val="{00000005-40F7-854D-975E-790A110D8E14}"/>
              </c:ext>
            </c:extLst>
          </c:dPt>
          <c:dPt>
            <c:idx val="3"/>
            <c:bubble3D val="0"/>
            <c:spPr>
              <a:solidFill>
                <a:schemeClr val="accent4"/>
              </a:solidFill>
              <a:ln>
                <a:noFill/>
              </a:ln>
              <a:effectLst/>
            </c:spPr>
            <c:extLst>
              <c:ext xmlns:c16="http://schemas.microsoft.com/office/drawing/2014/chart" uri="{C3380CC4-5D6E-409C-BE32-E72D297353CC}">
                <c16:uniqueId val="{00000007-40F7-854D-975E-790A110D8E14}"/>
              </c:ext>
            </c:extLst>
          </c:dPt>
          <c:dPt>
            <c:idx val="4"/>
            <c:bubble3D val="0"/>
            <c:spPr>
              <a:solidFill>
                <a:schemeClr val="accent5"/>
              </a:solidFill>
              <a:ln>
                <a:noFill/>
              </a:ln>
              <a:effectLst/>
            </c:spPr>
            <c:extLst>
              <c:ext xmlns:c16="http://schemas.microsoft.com/office/drawing/2014/chart" uri="{C3380CC4-5D6E-409C-BE32-E72D297353CC}">
                <c16:uniqueId val="{00000009-1CD2-433A-84AA-B036818989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Sheet6!$A$58:$A$63</c:f>
              <c:strCache>
                <c:ptCount val="5"/>
                <c:pt idx="0">
                  <c:v>Yamaha FZ V2</c:v>
                </c:pt>
                <c:pt idx="1">
                  <c:v>Yamaha FZ V3</c:v>
                </c:pt>
                <c:pt idx="2">
                  <c:v>Yamaha R15 M</c:v>
                </c:pt>
                <c:pt idx="3">
                  <c:v>Yamaha R15 V3 Indo</c:v>
                </c:pt>
                <c:pt idx="4">
                  <c:v>Yamaha R15 V4</c:v>
                </c:pt>
              </c:strCache>
            </c:strRef>
          </c:cat>
          <c:val>
            <c:numRef>
              <c:f>Sheet6!$B$58:$B$63</c:f>
              <c:numCache>
                <c:formatCode>General</c:formatCode>
                <c:ptCount val="5"/>
                <c:pt idx="0">
                  <c:v>4400000</c:v>
                </c:pt>
                <c:pt idx="1">
                  <c:v>2400000</c:v>
                </c:pt>
                <c:pt idx="2">
                  <c:v>7070000</c:v>
                </c:pt>
                <c:pt idx="3">
                  <c:v>5500000</c:v>
                </c:pt>
                <c:pt idx="4">
                  <c:v>3420000</c:v>
                </c:pt>
              </c:numCache>
            </c:numRef>
          </c:val>
          <c:extLst>
            <c:ext xmlns:c16="http://schemas.microsoft.com/office/drawing/2014/chart" uri="{C3380CC4-5D6E-409C-BE32-E72D297353CC}">
              <c16:uniqueId val="{00000008-40F7-854D-975E-790A110D8E1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[Suprima_BANAassignment1.xlsx]Sheet6!PivotTable15</c:name>
    <c:fmtId val="4"/>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sales of product and their amount </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Sheet6!$B$44:$B$45</c:f>
              <c:strCache>
                <c:ptCount val="1"/>
                <c:pt idx="0">
                  <c:v>East</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strRef>
              <c:f>Sheet6!$A$46:$A$51</c:f>
              <c:strCache>
                <c:ptCount val="5"/>
                <c:pt idx="0">
                  <c:v>Yamaha FZ V2</c:v>
                </c:pt>
                <c:pt idx="1">
                  <c:v>Yamaha FZ V3</c:v>
                </c:pt>
                <c:pt idx="2">
                  <c:v>Yamaha R15 M</c:v>
                </c:pt>
                <c:pt idx="3">
                  <c:v>Yamaha R15 V3 Indo</c:v>
                </c:pt>
                <c:pt idx="4">
                  <c:v>Yamaha R15 V4</c:v>
                </c:pt>
              </c:strCache>
            </c:strRef>
          </c:cat>
          <c:val>
            <c:numRef>
              <c:f>Sheet6!$B$46:$B$51</c:f>
              <c:numCache>
                <c:formatCode>General</c:formatCode>
                <c:ptCount val="5"/>
                <c:pt idx="0">
                  <c:v>4400000</c:v>
                </c:pt>
                <c:pt idx="1">
                  <c:v>2400000</c:v>
                </c:pt>
                <c:pt idx="2">
                  <c:v>7070000</c:v>
                </c:pt>
                <c:pt idx="3">
                  <c:v>5500000</c:v>
                </c:pt>
                <c:pt idx="4">
                  <c:v>3420000</c:v>
                </c:pt>
              </c:numCache>
            </c:numRef>
          </c:val>
          <c:extLst>
            <c:ext xmlns:c16="http://schemas.microsoft.com/office/drawing/2014/chart" uri="{C3380CC4-5D6E-409C-BE32-E72D297353CC}">
              <c16:uniqueId val="{00000000-EB9A-DB40-8720-3C70887FB4AF}"/>
            </c:ext>
          </c:extLst>
        </c:ser>
        <c:dLbls>
          <c:showLegendKey val="0"/>
          <c:showVal val="0"/>
          <c:showCatName val="0"/>
          <c:showSerName val="0"/>
          <c:showPercent val="0"/>
          <c:showBubbleSize val="0"/>
        </c:dLbls>
        <c:gapWidth val="164"/>
        <c:overlap val="-22"/>
        <c:axId val="1381129119"/>
        <c:axId val="1381185503"/>
      </c:barChart>
      <c:catAx>
        <c:axId val="1381129119"/>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185503"/>
        <c:crosses val="autoZero"/>
        <c:auto val="1"/>
        <c:lblAlgn val="ctr"/>
        <c:lblOffset val="100"/>
        <c:noMultiLvlLbl val="0"/>
      </c:catAx>
      <c:valAx>
        <c:axId val="13811855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12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[Suprima_BANAassignment1.xlsx]Sheet6!PivotTable23</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of product and their quantity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Sheet6!$H$73:$H$74</c:f>
              <c:strCache>
                <c:ptCount val="1"/>
                <c:pt idx="0">
                  <c:v>East</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Sheet6!$G$75:$G$80</c:f>
              <c:strCache>
                <c:ptCount val="5"/>
                <c:pt idx="0">
                  <c:v>Yamaha FZ V2</c:v>
                </c:pt>
                <c:pt idx="1">
                  <c:v>Yamaha FZ V3</c:v>
                </c:pt>
                <c:pt idx="2">
                  <c:v>Yamaha R15 M</c:v>
                </c:pt>
                <c:pt idx="3">
                  <c:v>Yamaha R15 V3 Indo</c:v>
                </c:pt>
                <c:pt idx="4">
                  <c:v>Yamaha R15 V4</c:v>
                </c:pt>
              </c:strCache>
            </c:strRef>
          </c:cat>
          <c:val>
            <c:numRef>
              <c:f>Sheet6!$H$75:$H$80</c:f>
              <c:numCache>
                <c:formatCode>General</c:formatCode>
                <c:ptCount val="5"/>
                <c:pt idx="0">
                  <c:v>20</c:v>
                </c:pt>
                <c:pt idx="1">
                  <c:v>10</c:v>
                </c:pt>
                <c:pt idx="2">
                  <c:v>14</c:v>
                </c:pt>
                <c:pt idx="3">
                  <c:v>11</c:v>
                </c:pt>
                <c:pt idx="4">
                  <c:v>6</c:v>
                </c:pt>
              </c:numCache>
            </c:numRef>
          </c:val>
          <c:smooth val="0"/>
          <c:extLst>
            <c:ext xmlns:c16="http://schemas.microsoft.com/office/drawing/2014/chart" uri="{C3380CC4-5D6E-409C-BE32-E72D297353CC}">
              <c16:uniqueId val="{00000000-29F4-3F44-8D8A-2C8326F59F24}"/>
            </c:ext>
          </c:extLst>
        </c:ser>
        <c:dLbls>
          <c:dLblPos val="ctr"/>
          <c:showLegendKey val="0"/>
          <c:showVal val="1"/>
          <c:showCatName val="0"/>
          <c:showSerName val="0"/>
          <c:showPercent val="0"/>
          <c:showBubbleSize val="0"/>
        </c:dLbls>
        <c:marker val="1"/>
        <c:smooth val="0"/>
        <c:axId val="1381365695"/>
        <c:axId val="1381367343"/>
      </c:lineChart>
      <c:catAx>
        <c:axId val="138136569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81367343"/>
        <c:crosses val="autoZero"/>
        <c:auto val="1"/>
        <c:lblAlgn val="ctr"/>
        <c:lblOffset val="100"/>
        <c:noMultiLvlLbl val="0"/>
      </c:catAx>
      <c:valAx>
        <c:axId val="138136734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38136569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[Suprima_BANAassignment1.xlsx]Sheet6!PivotTable31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Percentage of products sold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Sheet6!$N$47:$N$48</c:f>
              <c:strCache>
                <c:ptCount val="1"/>
                <c:pt idx="0">
                  <c:v>Yamaha FZ V2</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Sheet6!$M$49:$M$50</c:f>
              <c:strCache>
                <c:ptCount val="1"/>
                <c:pt idx="0">
                  <c:v>East</c:v>
                </c:pt>
              </c:strCache>
            </c:strRef>
          </c:cat>
          <c:val>
            <c:numRef>
              <c:f>Sheet6!$N$49:$N$50</c:f>
              <c:numCache>
                <c:formatCode>0.00%</c:formatCode>
                <c:ptCount val="1"/>
                <c:pt idx="0">
                  <c:v>0.32786885245901637</c:v>
                </c:pt>
              </c:numCache>
            </c:numRef>
          </c:val>
          <c:extLst>
            <c:ext xmlns:c16="http://schemas.microsoft.com/office/drawing/2014/chart" uri="{C3380CC4-5D6E-409C-BE32-E72D297353CC}">
              <c16:uniqueId val="{00000000-8852-C34B-9CBA-5ADC45753027}"/>
            </c:ext>
          </c:extLst>
        </c:ser>
        <c:ser>
          <c:idx val="1"/>
          <c:order val="1"/>
          <c:tx>
            <c:strRef>
              <c:f>Sheet6!$O$47:$O$48</c:f>
              <c:strCache>
                <c:ptCount val="1"/>
                <c:pt idx="0">
                  <c:v>Yamaha FZ V3</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Sheet6!$M$49:$M$50</c:f>
              <c:strCache>
                <c:ptCount val="1"/>
                <c:pt idx="0">
                  <c:v>East</c:v>
                </c:pt>
              </c:strCache>
            </c:strRef>
          </c:cat>
          <c:val>
            <c:numRef>
              <c:f>Sheet6!$O$49:$O$50</c:f>
              <c:numCache>
                <c:formatCode>0.00%</c:formatCode>
                <c:ptCount val="1"/>
                <c:pt idx="0">
                  <c:v>0.16393442622950818</c:v>
                </c:pt>
              </c:numCache>
            </c:numRef>
          </c:val>
          <c:extLst>
            <c:ext xmlns:c16="http://schemas.microsoft.com/office/drawing/2014/chart" uri="{C3380CC4-5D6E-409C-BE32-E72D297353CC}">
              <c16:uniqueId val="{00000001-8852-C34B-9CBA-5ADC45753027}"/>
            </c:ext>
          </c:extLst>
        </c:ser>
        <c:ser>
          <c:idx val="2"/>
          <c:order val="2"/>
          <c:tx>
            <c:strRef>
              <c:f>Sheet6!$P$47:$P$48</c:f>
              <c:strCache>
                <c:ptCount val="1"/>
                <c:pt idx="0">
                  <c:v>Yamaha R15 M</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Sheet6!$M$49:$M$50</c:f>
              <c:strCache>
                <c:ptCount val="1"/>
                <c:pt idx="0">
                  <c:v>East</c:v>
                </c:pt>
              </c:strCache>
            </c:strRef>
          </c:cat>
          <c:val>
            <c:numRef>
              <c:f>Sheet6!$P$49:$P$50</c:f>
              <c:numCache>
                <c:formatCode>0.00%</c:formatCode>
                <c:ptCount val="1"/>
                <c:pt idx="0">
                  <c:v>0.22950819672131148</c:v>
                </c:pt>
              </c:numCache>
            </c:numRef>
          </c:val>
          <c:extLst>
            <c:ext xmlns:c16="http://schemas.microsoft.com/office/drawing/2014/chart" uri="{C3380CC4-5D6E-409C-BE32-E72D297353CC}">
              <c16:uniqueId val="{00000002-8852-C34B-9CBA-5ADC45753027}"/>
            </c:ext>
          </c:extLst>
        </c:ser>
        <c:ser>
          <c:idx val="3"/>
          <c:order val="3"/>
          <c:tx>
            <c:strRef>
              <c:f>Sheet6!$Q$47:$Q$48</c:f>
              <c:strCache>
                <c:ptCount val="1"/>
                <c:pt idx="0">
                  <c:v>Yamaha R15 V3 Indo</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Sheet6!$M$49:$M$50</c:f>
              <c:strCache>
                <c:ptCount val="1"/>
                <c:pt idx="0">
                  <c:v>East</c:v>
                </c:pt>
              </c:strCache>
            </c:strRef>
          </c:cat>
          <c:val>
            <c:numRef>
              <c:f>Sheet6!$Q$49:$Q$50</c:f>
              <c:numCache>
                <c:formatCode>0.00%</c:formatCode>
                <c:ptCount val="1"/>
                <c:pt idx="0">
                  <c:v>0.18032786885245902</c:v>
                </c:pt>
              </c:numCache>
            </c:numRef>
          </c:val>
          <c:extLst>
            <c:ext xmlns:c16="http://schemas.microsoft.com/office/drawing/2014/chart" uri="{C3380CC4-5D6E-409C-BE32-E72D297353CC}">
              <c16:uniqueId val="{00000003-8852-C34B-9CBA-5ADC45753027}"/>
            </c:ext>
          </c:extLst>
        </c:ser>
        <c:ser>
          <c:idx val="4"/>
          <c:order val="4"/>
          <c:tx>
            <c:strRef>
              <c:f>Sheet6!$R$47:$R$48</c:f>
              <c:strCache>
                <c:ptCount val="1"/>
                <c:pt idx="0">
                  <c:v>Yamaha R15 V4</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Sheet6!$M$49:$M$50</c:f>
              <c:strCache>
                <c:ptCount val="1"/>
                <c:pt idx="0">
                  <c:v>East</c:v>
                </c:pt>
              </c:strCache>
            </c:strRef>
          </c:cat>
          <c:val>
            <c:numRef>
              <c:f>Sheet6!$R$49:$R$50</c:f>
              <c:numCache>
                <c:formatCode>0.00%</c:formatCode>
                <c:ptCount val="1"/>
                <c:pt idx="0">
                  <c:v>9.8360655737704916E-2</c:v>
                </c:pt>
              </c:numCache>
            </c:numRef>
          </c:val>
          <c:extLst>
            <c:ext xmlns:c16="http://schemas.microsoft.com/office/drawing/2014/chart" uri="{C3380CC4-5D6E-409C-BE32-E72D297353CC}">
              <c16:uniqueId val="{0000000E-8852-C34B-9CBA-5ADC45753027}"/>
            </c:ext>
          </c:extLst>
        </c:ser>
        <c:dLbls>
          <c:showLegendKey val="0"/>
          <c:showVal val="0"/>
          <c:showCatName val="0"/>
          <c:showSerName val="0"/>
          <c:showPercent val="0"/>
          <c:showBubbleSize val="0"/>
        </c:dLbls>
        <c:gapWidth val="100"/>
        <c:overlap val="-24"/>
        <c:axId val="542205055"/>
        <c:axId val="542825247"/>
      </c:barChart>
      <c:catAx>
        <c:axId val="542205055"/>
        <c:scaling>
          <c:orientation val="minMax"/>
        </c:scaling>
        <c:delete val="1"/>
        <c:axPos val="b"/>
        <c:numFmt formatCode="General" sourceLinked="1"/>
        <c:majorTickMark val="none"/>
        <c:minorTickMark val="none"/>
        <c:tickLblPos val="nextTo"/>
        <c:crossAx val="542825247"/>
        <c:crosses val="autoZero"/>
        <c:auto val="1"/>
        <c:lblAlgn val="ctr"/>
        <c:lblOffset val="100"/>
        <c:noMultiLvlLbl val="0"/>
      </c:catAx>
      <c:valAx>
        <c:axId val="542825247"/>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2205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[Suprima_BANAassignment1.xlsx]Sheet6!PivotTable17</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sales of product and their amount </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Sheet6!$B$84:$B$85</c:f>
              <c:strCache>
                <c:ptCount val="1"/>
                <c:pt idx="0">
                  <c:v>West</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strRef>
              <c:f>Sheet6!$A$86:$A$91</c:f>
              <c:strCache>
                <c:ptCount val="5"/>
                <c:pt idx="0">
                  <c:v>Yamaha FZ V2</c:v>
                </c:pt>
                <c:pt idx="1">
                  <c:v>Yamaha FZ V3</c:v>
                </c:pt>
                <c:pt idx="2">
                  <c:v>Yamaha R15 M</c:v>
                </c:pt>
                <c:pt idx="3">
                  <c:v>Yamaha R15 V3 Indo</c:v>
                </c:pt>
                <c:pt idx="4">
                  <c:v>Yamaha Saluto</c:v>
                </c:pt>
              </c:strCache>
            </c:strRef>
          </c:cat>
          <c:val>
            <c:numRef>
              <c:f>Sheet6!$B$86:$B$91</c:f>
              <c:numCache>
                <c:formatCode>General</c:formatCode>
                <c:ptCount val="5"/>
                <c:pt idx="0">
                  <c:v>2860000</c:v>
                </c:pt>
                <c:pt idx="1">
                  <c:v>4320000</c:v>
                </c:pt>
                <c:pt idx="2">
                  <c:v>7575000</c:v>
                </c:pt>
                <c:pt idx="3">
                  <c:v>2500000</c:v>
                </c:pt>
                <c:pt idx="4">
                  <c:v>1736000</c:v>
                </c:pt>
              </c:numCache>
            </c:numRef>
          </c:val>
          <c:extLst>
            <c:ext xmlns:c16="http://schemas.microsoft.com/office/drawing/2014/chart" uri="{C3380CC4-5D6E-409C-BE32-E72D297353CC}">
              <c16:uniqueId val="{00000000-C8FD-9D40-ADEC-54519294768C}"/>
            </c:ext>
          </c:extLst>
        </c:ser>
        <c:dLbls>
          <c:showLegendKey val="0"/>
          <c:showVal val="0"/>
          <c:showCatName val="0"/>
          <c:showSerName val="0"/>
          <c:showPercent val="0"/>
          <c:showBubbleSize val="0"/>
        </c:dLbls>
        <c:gapWidth val="164"/>
        <c:overlap val="-22"/>
        <c:axId val="542853887"/>
        <c:axId val="542857631"/>
      </c:barChart>
      <c:catAx>
        <c:axId val="542853887"/>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857631"/>
        <c:crosses val="autoZero"/>
        <c:auto val="1"/>
        <c:lblAlgn val="ctr"/>
        <c:lblOffset val="100"/>
        <c:noMultiLvlLbl val="0"/>
      </c:catAx>
      <c:valAx>
        <c:axId val="5428576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853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[Suprima_BANAassignment1.xlsx]Sheet6!PivotTable24</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Sheet6!$B$95:$B$96</c:f>
              <c:strCache>
                <c:ptCount val="1"/>
                <c:pt idx="0">
                  <c:v>West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7AD-7C49-8A53-355117CFFFC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7AD-7C49-8A53-355117CFFFC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7AD-7C49-8A53-355117CFFFC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7AD-7C49-8A53-355117CFFFC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7AD-7C49-8A53-355117CFFFC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7AD-7C49-8A53-355117CFFFC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Sheet6!$A$97:$A$102</c:f>
              <c:strCache>
                <c:ptCount val="5"/>
                <c:pt idx="0">
                  <c:v>Yamaha FZ V2</c:v>
                </c:pt>
                <c:pt idx="1">
                  <c:v>Yamaha FZ V3</c:v>
                </c:pt>
                <c:pt idx="2">
                  <c:v>Yamaha R15 M</c:v>
                </c:pt>
                <c:pt idx="3">
                  <c:v>Yamaha R15 V3 Indo</c:v>
                </c:pt>
                <c:pt idx="4">
                  <c:v>Yamaha Saluto</c:v>
                </c:pt>
              </c:strCache>
            </c:strRef>
          </c:cat>
          <c:val>
            <c:numRef>
              <c:f>Sheet6!$B$97:$B$102</c:f>
              <c:numCache>
                <c:formatCode>General</c:formatCode>
                <c:ptCount val="5"/>
                <c:pt idx="0">
                  <c:v>2860000</c:v>
                </c:pt>
                <c:pt idx="1">
                  <c:v>4320000</c:v>
                </c:pt>
                <c:pt idx="2">
                  <c:v>7575000</c:v>
                </c:pt>
                <c:pt idx="3">
                  <c:v>2500000</c:v>
                </c:pt>
                <c:pt idx="4">
                  <c:v>1736000</c:v>
                </c:pt>
              </c:numCache>
            </c:numRef>
          </c:val>
          <c:extLst>
            <c:ext xmlns:c16="http://schemas.microsoft.com/office/drawing/2014/chart" uri="{C3380CC4-5D6E-409C-BE32-E72D297353CC}">
              <c16:uniqueId val="{0000000C-37AD-7C49-8A53-355117CFFFCA}"/>
            </c:ext>
          </c:extLst>
        </c:ser>
        <c:dLbls>
          <c:showLegendKey val="0"/>
          <c:showVal val="0"/>
          <c:showCatName val="0"/>
          <c:showSerName val="0"/>
          <c:showPercent val="0"/>
          <c:showBubbleSize val="0"/>
          <c:showLeaderLines val="0"/>
        </c:dLbls>
        <c:firstSliceAng val="0"/>
      </c:pieChart>
      <c:spPr>
        <a:noFill/>
        <a:ln>
          <a:noFill/>
        </a:ln>
        <a:effectLst/>
      </c:spPr>
    </c:plotArea>
    <c:legend>
      <c:legendPos val="t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[Suprima_BANAassignment1.xlsx]Sheet6!PivotTable27</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of product and their quantity</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Sheet6!$I$102:$I$103</c:f>
              <c:strCache>
                <c:ptCount val="1"/>
                <c:pt idx="0">
                  <c:v>West</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Sheet6!$H$104:$H$109</c:f>
              <c:strCache>
                <c:ptCount val="5"/>
                <c:pt idx="0">
                  <c:v>Yamaha FZ V2</c:v>
                </c:pt>
                <c:pt idx="1">
                  <c:v>Yamaha FZ V3</c:v>
                </c:pt>
                <c:pt idx="2">
                  <c:v>Yamaha R15 M</c:v>
                </c:pt>
                <c:pt idx="3">
                  <c:v>Yamaha R15 V3 Indo</c:v>
                </c:pt>
                <c:pt idx="4">
                  <c:v>Yamaha Saluto</c:v>
                </c:pt>
              </c:strCache>
            </c:strRef>
          </c:cat>
          <c:val>
            <c:numRef>
              <c:f>Sheet6!$I$104:$I$109</c:f>
              <c:numCache>
                <c:formatCode>General</c:formatCode>
                <c:ptCount val="5"/>
                <c:pt idx="0">
                  <c:v>13</c:v>
                </c:pt>
                <c:pt idx="1">
                  <c:v>18</c:v>
                </c:pt>
                <c:pt idx="2">
                  <c:v>15</c:v>
                </c:pt>
                <c:pt idx="3">
                  <c:v>5</c:v>
                </c:pt>
                <c:pt idx="4">
                  <c:v>14</c:v>
                </c:pt>
              </c:numCache>
            </c:numRef>
          </c:val>
          <c:smooth val="0"/>
          <c:extLst>
            <c:ext xmlns:c16="http://schemas.microsoft.com/office/drawing/2014/chart" uri="{C3380CC4-5D6E-409C-BE32-E72D297353CC}">
              <c16:uniqueId val="{00000000-ED6A-F642-8C4A-DAF25488DF6D}"/>
            </c:ext>
          </c:extLst>
        </c:ser>
        <c:dLbls>
          <c:dLblPos val="ctr"/>
          <c:showLegendKey val="0"/>
          <c:showVal val="1"/>
          <c:showCatName val="0"/>
          <c:showSerName val="0"/>
          <c:showPercent val="0"/>
          <c:showBubbleSize val="0"/>
        </c:dLbls>
        <c:marker val="1"/>
        <c:smooth val="0"/>
        <c:axId val="1159861984"/>
        <c:axId val="846972672"/>
      </c:lineChart>
      <c:catAx>
        <c:axId val="115986198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46972672"/>
        <c:crosses val="autoZero"/>
        <c:auto val="1"/>
        <c:lblAlgn val="ctr"/>
        <c:lblOffset val="100"/>
        <c:noMultiLvlLbl val="0"/>
      </c:catAx>
      <c:valAx>
        <c:axId val="84697267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159861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[Suprima_BANAassignment1.xlsx]Sheet6!PivotTable30</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Percentage</a:t>
            </a:r>
            <a:r>
              <a:rPr lang="en-US" baseline="0"/>
              <a:t> of products sold</a:t>
            </a:r>
            <a:endParaRPr lang="en-US"/>
          </a:p>
        </c:rich>
      </c:tx>
      <c:layout>
        <c:manualLayout>
          <c:xMode val="edge"/>
          <c:yMode val="edge"/>
          <c:x val="0.20193207843479399"/>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27672475843563"/>
          <c:y val="6.8919555158697951E-2"/>
          <c:w val="0.66186920384951886"/>
          <c:h val="0.84171296296296294"/>
        </c:manualLayout>
      </c:layout>
      <c:barChart>
        <c:barDir val="col"/>
        <c:grouping val="clustered"/>
        <c:varyColors val="0"/>
        <c:ser>
          <c:idx val="0"/>
          <c:order val="0"/>
          <c:tx>
            <c:strRef>
              <c:f>Sheet6!$P$87:$P$88</c:f>
              <c:strCache>
                <c:ptCount val="1"/>
                <c:pt idx="0">
                  <c:v>Yamaha FZ V2</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Sheet6!$O$89:$O$90</c:f>
              <c:strCache>
                <c:ptCount val="1"/>
                <c:pt idx="0">
                  <c:v>West</c:v>
                </c:pt>
              </c:strCache>
            </c:strRef>
          </c:cat>
          <c:val>
            <c:numRef>
              <c:f>Sheet6!$P$89:$P$90</c:f>
              <c:numCache>
                <c:formatCode>0.00%</c:formatCode>
                <c:ptCount val="1"/>
                <c:pt idx="0">
                  <c:v>0.14285714285714285</c:v>
                </c:pt>
              </c:numCache>
            </c:numRef>
          </c:val>
          <c:extLst>
            <c:ext xmlns:c16="http://schemas.microsoft.com/office/drawing/2014/chart" uri="{C3380CC4-5D6E-409C-BE32-E72D297353CC}">
              <c16:uniqueId val="{00000000-5574-3D4B-A125-15D33CD2EC0A}"/>
            </c:ext>
          </c:extLst>
        </c:ser>
        <c:ser>
          <c:idx val="1"/>
          <c:order val="1"/>
          <c:tx>
            <c:strRef>
              <c:f>Sheet6!$Q$87:$Q$88</c:f>
              <c:strCache>
                <c:ptCount val="1"/>
                <c:pt idx="0">
                  <c:v>Yamaha FZ V3</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Sheet6!$O$89:$O$90</c:f>
              <c:strCache>
                <c:ptCount val="1"/>
                <c:pt idx="0">
                  <c:v>West</c:v>
                </c:pt>
              </c:strCache>
            </c:strRef>
          </c:cat>
          <c:val>
            <c:numRef>
              <c:f>Sheet6!$Q$89:$Q$90</c:f>
              <c:numCache>
                <c:formatCode>0.00%</c:formatCode>
                <c:ptCount val="1"/>
                <c:pt idx="0">
                  <c:v>0.2857142857142857</c:v>
                </c:pt>
              </c:numCache>
            </c:numRef>
          </c:val>
          <c:extLst>
            <c:ext xmlns:c16="http://schemas.microsoft.com/office/drawing/2014/chart" uri="{C3380CC4-5D6E-409C-BE32-E72D297353CC}">
              <c16:uniqueId val="{00000001-5574-3D4B-A125-15D33CD2EC0A}"/>
            </c:ext>
          </c:extLst>
        </c:ser>
        <c:ser>
          <c:idx val="2"/>
          <c:order val="2"/>
          <c:tx>
            <c:strRef>
              <c:f>Sheet6!$R$87:$R$88</c:f>
              <c:strCache>
                <c:ptCount val="1"/>
                <c:pt idx="0">
                  <c:v>Yamaha R15 M</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Sheet6!$O$89:$O$90</c:f>
              <c:strCache>
                <c:ptCount val="1"/>
                <c:pt idx="0">
                  <c:v>West</c:v>
                </c:pt>
              </c:strCache>
            </c:strRef>
          </c:cat>
          <c:val>
            <c:numRef>
              <c:f>Sheet6!$R$89:$R$90</c:f>
              <c:numCache>
                <c:formatCode>0.00%</c:formatCode>
                <c:ptCount val="1"/>
                <c:pt idx="0">
                  <c:v>0.2857142857142857</c:v>
                </c:pt>
              </c:numCache>
            </c:numRef>
          </c:val>
          <c:extLst>
            <c:ext xmlns:c16="http://schemas.microsoft.com/office/drawing/2014/chart" uri="{C3380CC4-5D6E-409C-BE32-E72D297353CC}">
              <c16:uniqueId val="{00000002-5574-3D4B-A125-15D33CD2EC0A}"/>
            </c:ext>
          </c:extLst>
        </c:ser>
        <c:ser>
          <c:idx val="3"/>
          <c:order val="3"/>
          <c:tx>
            <c:strRef>
              <c:f>Sheet6!$S$87:$S$88</c:f>
              <c:strCache>
                <c:ptCount val="1"/>
                <c:pt idx="0">
                  <c:v>Yamaha R15 V3 Indo</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Sheet6!$O$89:$O$90</c:f>
              <c:strCache>
                <c:ptCount val="1"/>
                <c:pt idx="0">
                  <c:v>West</c:v>
                </c:pt>
              </c:strCache>
            </c:strRef>
          </c:cat>
          <c:val>
            <c:numRef>
              <c:f>Sheet6!$S$89:$S$90</c:f>
              <c:numCache>
                <c:formatCode>0.00%</c:formatCode>
                <c:ptCount val="1"/>
                <c:pt idx="0">
                  <c:v>7.1428571428571425E-2</c:v>
                </c:pt>
              </c:numCache>
            </c:numRef>
          </c:val>
          <c:extLst>
            <c:ext xmlns:c16="http://schemas.microsoft.com/office/drawing/2014/chart" uri="{C3380CC4-5D6E-409C-BE32-E72D297353CC}">
              <c16:uniqueId val="{00000003-5574-3D4B-A125-15D33CD2EC0A}"/>
            </c:ext>
          </c:extLst>
        </c:ser>
        <c:ser>
          <c:idx val="4"/>
          <c:order val="4"/>
          <c:tx>
            <c:strRef>
              <c:f>Sheet6!$T$87:$T$88</c:f>
              <c:strCache>
                <c:ptCount val="1"/>
                <c:pt idx="0">
                  <c:v>Yamaha Saluto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Sheet6!$O$89:$O$90</c:f>
              <c:strCache>
                <c:ptCount val="1"/>
                <c:pt idx="0">
                  <c:v>West</c:v>
                </c:pt>
              </c:strCache>
            </c:strRef>
          </c:cat>
          <c:val>
            <c:numRef>
              <c:f>Sheet6!$T$89:$T$90</c:f>
              <c:numCache>
                <c:formatCode>0.00%</c:formatCode>
                <c:ptCount val="1"/>
                <c:pt idx="0">
                  <c:v>0.21428571428571427</c:v>
                </c:pt>
              </c:numCache>
            </c:numRef>
          </c:val>
          <c:extLst>
            <c:ext xmlns:c16="http://schemas.microsoft.com/office/drawing/2014/chart" uri="{C3380CC4-5D6E-409C-BE32-E72D297353CC}">
              <c16:uniqueId val="{00000004-5574-3D4B-A125-15D33CD2EC0A}"/>
            </c:ext>
          </c:extLst>
        </c:ser>
        <c:dLbls>
          <c:showLegendKey val="0"/>
          <c:showVal val="0"/>
          <c:showCatName val="0"/>
          <c:showSerName val="0"/>
          <c:showPercent val="0"/>
          <c:showBubbleSize val="0"/>
        </c:dLbls>
        <c:gapWidth val="100"/>
        <c:overlap val="-24"/>
        <c:axId val="1381471087"/>
        <c:axId val="1381582367"/>
      </c:barChart>
      <c:catAx>
        <c:axId val="13814710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1582367"/>
        <c:crosses val="autoZero"/>
        <c:auto val="1"/>
        <c:lblAlgn val="ctr"/>
        <c:lblOffset val="100"/>
        <c:noMultiLvlLbl val="0"/>
      </c:catAx>
      <c:valAx>
        <c:axId val="1381582367"/>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1471087"/>
        <c:crosses val="autoZero"/>
        <c:crossBetween val="between"/>
      </c:valAx>
      <c:spPr>
        <a:noFill/>
        <a:ln>
          <a:noFill/>
        </a:ln>
        <a:effectLst/>
      </c:spPr>
    </c:plotArea>
    <c:legend>
      <c:legendPos val="r"/>
      <c:layout>
        <c:manualLayout>
          <c:xMode val="edge"/>
          <c:yMode val="edge"/>
          <c:x val="0.8009215433943333"/>
          <c:y val="0.22687758746651515"/>
          <c:w val="0.19630837350317357"/>
          <c:h val="0.52562586248883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[Suprima_BANAassignment1.xlsx]Sheet6!PivotTable19</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sales of product and their amount </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Sheet6!$B$124:$B$125</c:f>
              <c:strCache>
                <c:ptCount val="1"/>
                <c:pt idx="0">
                  <c:v>North</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strRef>
              <c:f>Sheet6!$A$126:$A$132</c:f>
              <c:strCache>
                <c:ptCount val="6"/>
                <c:pt idx="0">
                  <c:v>Yamaha FZ V2</c:v>
                </c:pt>
                <c:pt idx="1">
                  <c:v>Yamaha FZ V3</c:v>
                </c:pt>
                <c:pt idx="2">
                  <c:v>Yamaha R15 M</c:v>
                </c:pt>
                <c:pt idx="3">
                  <c:v>Yamaha R15 V3 Indo</c:v>
                </c:pt>
                <c:pt idx="4">
                  <c:v>Yamaha R15 V4</c:v>
                </c:pt>
                <c:pt idx="5">
                  <c:v>Yamaha Saluto</c:v>
                </c:pt>
              </c:strCache>
            </c:strRef>
          </c:cat>
          <c:val>
            <c:numRef>
              <c:f>Sheet6!$B$126:$B$132</c:f>
              <c:numCache>
                <c:formatCode>General</c:formatCode>
                <c:ptCount val="6"/>
                <c:pt idx="0">
                  <c:v>3300000</c:v>
                </c:pt>
                <c:pt idx="1">
                  <c:v>2880000</c:v>
                </c:pt>
                <c:pt idx="2">
                  <c:v>6060000</c:v>
                </c:pt>
                <c:pt idx="3">
                  <c:v>2500000</c:v>
                </c:pt>
                <c:pt idx="4">
                  <c:v>2850000</c:v>
                </c:pt>
                <c:pt idx="5">
                  <c:v>992000</c:v>
                </c:pt>
              </c:numCache>
            </c:numRef>
          </c:val>
          <c:extLst>
            <c:ext xmlns:c16="http://schemas.microsoft.com/office/drawing/2014/chart" uri="{C3380CC4-5D6E-409C-BE32-E72D297353CC}">
              <c16:uniqueId val="{00000000-5133-EA42-A25C-42C7E849582F}"/>
            </c:ext>
          </c:extLst>
        </c:ser>
        <c:dLbls>
          <c:showLegendKey val="0"/>
          <c:showVal val="0"/>
          <c:showCatName val="0"/>
          <c:showSerName val="0"/>
          <c:showPercent val="0"/>
          <c:showBubbleSize val="0"/>
        </c:dLbls>
        <c:gapWidth val="164"/>
        <c:overlap val="-22"/>
        <c:axId val="225020752"/>
        <c:axId val="225035280"/>
      </c:barChart>
      <c:catAx>
        <c:axId val="225020752"/>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035280"/>
        <c:crosses val="autoZero"/>
        <c:auto val="1"/>
        <c:lblAlgn val="ctr"/>
        <c:lblOffset val="100"/>
        <c:noMultiLvlLbl val="0"/>
      </c:catAx>
      <c:valAx>
        <c:axId val="2250352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020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[Suprima_BANAassignment1.xlsx]Sheet6!PivotTable25</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Sheet6!$B$134:$B$135</c:f>
              <c:strCache>
                <c:ptCount val="1"/>
                <c:pt idx="0">
                  <c:v>North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1D3-4148-8260-CFE43DC7398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1D3-4148-8260-CFE43DC7398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1D3-4148-8260-CFE43DC7398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1D3-4148-8260-CFE43DC7398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1D3-4148-8260-CFE43DC7398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1D3-4148-8260-CFE43DC7398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Sheet6!$A$136:$A$142</c:f>
              <c:strCache>
                <c:ptCount val="6"/>
                <c:pt idx="0">
                  <c:v>Yamaha FZ V2</c:v>
                </c:pt>
                <c:pt idx="1">
                  <c:v>Yamaha FZ V3</c:v>
                </c:pt>
                <c:pt idx="2">
                  <c:v>Yamaha R15 M</c:v>
                </c:pt>
                <c:pt idx="3">
                  <c:v>Yamaha R15 V3 Indo</c:v>
                </c:pt>
                <c:pt idx="4">
                  <c:v>Yamaha R15 V4</c:v>
                </c:pt>
                <c:pt idx="5">
                  <c:v>Yamaha Saluto</c:v>
                </c:pt>
              </c:strCache>
            </c:strRef>
          </c:cat>
          <c:val>
            <c:numRef>
              <c:f>Sheet6!$B$136:$B$142</c:f>
              <c:numCache>
                <c:formatCode>General</c:formatCode>
                <c:ptCount val="6"/>
                <c:pt idx="0">
                  <c:v>3300000</c:v>
                </c:pt>
                <c:pt idx="1">
                  <c:v>2880000</c:v>
                </c:pt>
                <c:pt idx="2">
                  <c:v>6060000</c:v>
                </c:pt>
                <c:pt idx="3">
                  <c:v>2500000</c:v>
                </c:pt>
                <c:pt idx="4">
                  <c:v>2850000</c:v>
                </c:pt>
                <c:pt idx="5">
                  <c:v>992000</c:v>
                </c:pt>
              </c:numCache>
            </c:numRef>
          </c:val>
          <c:extLst>
            <c:ext xmlns:c16="http://schemas.microsoft.com/office/drawing/2014/chart" uri="{C3380CC4-5D6E-409C-BE32-E72D297353CC}">
              <c16:uniqueId val="{0000000C-41D3-4148-8260-CFE43DC7398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[Suprima_BANAassignment1.xlsx]Sheet6!PivotTable21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s>
    <c:plotArea>
      <c:layout/>
      <c:pieChart>
        <c:varyColors val="1"/>
        <c:ser>
          <c:idx val="0"/>
          <c:order val="0"/>
          <c:tx>
            <c:strRef>
              <c:f>Sheet6!$B$56:$B$57</c:f>
              <c:strCache>
                <c:ptCount val="1"/>
                <c:pt idx="0">
                  <c:v>East</c:v>
                </c:pt>
              </c:strCache>
            </c:strRef>
          </c:tx>
          <c:dPt>
            <c:idx val="0"/>
            <c:bubble3D val="0"/>
            <c:spPr>
              <a:solidFill>
                <a:schemeClr val="accent1"/>
              </a:solidFill>
              <a:ln>
                <a:noFill/>
              </a:ln>
              <a:effectLst/>
            </c:spPr>
            <c:extLst>
              <c:ext xmlns:c16="http://schemas.microsoft.com/office/drawing/2014/chart" uri="{C3380CC4-5D6E-409C-BE32-E72D297353CC}">
                <c16:uniqueId val="{00000001-DD75-4F75-99FE-2919A9B2F846}"/>
              </c:ext>
            </c:extLst>
          </c:dPt>
          <c:dPt>
            <c:idx val="1"/>
            <c:bubble3D val="0"/>
            <c:spPr>
              <a:solidFill>
                <a:schemeClr val="accent2"/>
              </a:solidFill>
              <a:ln>
                <a:noFill/>
              </a:ln>
              <a:effectLst/>
            </c:spPr>
            <c:extLst>
              <c:ext xmlns:c16="http://schemas.microsoft.com/office/drawing/2014/chart" uri="{C3380CC4-5D6E-409C-BE32-E72D297353CC}">
                <c16:uniqueId val="{00000003-3B2C-4119-ADA7-C7C33D4BFA77}"/>
              </c:ext>
            </c:extLst>
          </c:dPt>
          <c:dPt>
            <c:idx val="2"/>
            <c:bubble3D val="0"/>
            <c:spPr>
              <a:solidFill>
                <a:schemeClr val="accent3"/>
              </a:solidFill>
              <a:ln>
                <a:noFill/>
              </a:ln>
              <a:effectLst/>
            </c:spPr>
            <c:extLst>
              <c:ext xmlns:c16="http://schemas.microsoft.com/office/drawing/2014/chart" uri="{C3380CC4-5D6E-409C-BE32-E72D297353CC}">
                <c16:uniqueId val="{00000005-3B2C-4119-ADA7-C7C33D4BFA77}"/>
              </c:ext>
            </c:extLst>
          </c:dPt>
          <c:dPt>
            <c:idx val="3"/>
            <c:bubble3D val="0"/>
            <c:spPr>
              <a:solidFill>
                <a:schemeClr val="accent4"/>
              </a:solidFill>
              <a:ln>
                <a:noFill/>
              </a:ln>
              <a:effectLst/>
            </c:spPr>
            <c:extLst>
              <c:ext xmlns:c16="http://schemas.microsoft.com/office/drawing/2014/chart" uri="{C3380CC4-5D6E-409C-BE32-E72D297353CC}">
                <c16:uniqueId val="{00000007-3B2C-4119-ADA7-C7C33D4BFA77}"/>
              </c:ext>
            </c:extLst>
          </c:dPt>
          <c:dPt>
            <c:idx val="4"/>
            <c:bubble3D val="0"/>
            <c:spPr>
              <a:solidFill>
                <a:schemeClr val="accent5"/>
              </a:solidFill>
              <a:ln>
                <a:noFill/>
              </a:ln>
              <a:effectLst/>
            </c:spPr>
            <c:extLst>
              <c:ext xmlns:c16="http://schemas.microsoft.com/office/drawing/2014/chart" uri="{C3380CC4-5D6E-409C-BE32-E72D297353CC}">
                <c16:uniqueId val="{00000009-3B2C-4119-ADA7-C7C33D4BFA77}"/>
              </c:ext>
            </c:extLst>
          </c:dPt>
          <c:cat>
            <c:strRef>
              <c:f>Sheet6!$A$58:$A$63</c:f>
              <c:strCache>
                <c:ptCount val="5"/>
                <c:pt idx="0">
                  <c:v>Yamaha FZ V2</c:v>
                </c:pt>
                <c:pt idx="1">
                  <c:v>Yamaha FZ V3</c:v>
                </c:pt>
                <c:pt idx="2">
                  <c:v>Yamaha R15 M</c:v>
                </c:pt>
                <c:pt idx="3">
                  <c:v>Yamaha R15 V3 Indo</c:v>
                </c:pt>
                <c:pt idx="4">
                  <c:v>Yamaha R15 V4</c:v>
                </c:pt>
              </c:strCache>
            </c:strRef>
          </c:cat>
          <c:val>
            <c:numRef>
              <c:f>Sheet6!$B$58:$B$63</c:f>
              <c:numCache>
                <c:formatCode>General</c:formatCode>
                <c:ptCount val="5"/>
                <c:pt idx="0">
                  <c:v>4400000</c:v>
                </c:pt>
                <c:pt idx="1">
                  <c:v>2400000</c:v>
                </c:pt>
                <c:pt idx="2">
                  <c:v>7070000</c:v>
                </c:pt>
                <c:pt idx="3">
                  <c:v>5500000</c:v>
                </c:pt>
                <c:pt idx="4">
                  <c:v>3420000</c:v>
                </c:pt>
              </c:numCache>
            </c:numRef>
          </c:val>
          <c:extLst>
            <c:ext xmlns:c16="http://schemas.microsoft.com/office/drawing/2014/chart" uri="{C3380CC4-5D6E-409C-BE32-E72D297353CC}">
              <c16:uniqueId val="{00000000-2B53-354C-A0CF-B13F84E5C6C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[Suprima_BANAassignment1.xlsx]Sheet6!PivotTable28</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of product and their quantity</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Sheet6!$P$123:$P$124</c:f>
              <c:strCache>
                <c:ptCount val="1"/>
                <c:pt idx="0">
                  <c:v>North</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Sheet6!$O$125:$O$131</c:f>
              <c:strCache>
                <c:ptCount val="6"/>
                <c:pt idx="0">
                  <c:v>Yamaha FZ V2</c:v>
                </c:pt>
                <c:pt idx="1">
                  <c:v>Yamaha FZ V3</c:v>
                </c:pt>
                <c:pt idx="2">
                  <c:v>Yamaha R15 M</c:v>
                </c:pt>
                <c:pt idx="3">
                  <c:v>Yamaha R15 V3 Indo</c:v>
                </c:pt>
                <c:pt idx="4">
                  <c:v>Yamaha R15 V4</c:v>
                </c:pt>
                <c:pt idx="5">
                  <c:v>Yamaha Saluto</c:v>
                </c:pt>
              </c:strCache>
            </c:strRef>
          </c:cat>
          <c:val>
            <c:numRef>
              <c:f>Sheet6!$P$125:$P$131</c:f>
              <c:numCache>
                <c:formatCode>General</c:formatCode>
                <c:ptCount val="6"/>
                <c:pt idx="0">
                  <c:v>15</c:v>
                </c:pt>
                <c:pt idx="1">
                  <c:v>12</c:v>
                </c:pt>
                <c:pt idx="2">
                  <c:v>12</c:v>
                </c:pt>
                <c:pt idx="3">
                  <c:v>5</c:v>
                </c:pt>
                <c:pt idx="4">
                  <c:v>5</c:v>
                </c:pt>
                <c:pt idx="5">
                  <c:v>8</c:v>
                </c:pt>
              </c:numCache>
            </c:numRef>
          </c:val>
          <c:smooth val="0"/>
          <c:extLst>
            <c:ext xmlns:c16="http://schemas.microsoft.com/office/drawing/2014/chart" uri="{C3380CC4-5D6E-409C-BE32-E72D297353CC}">
              <c16:uniqueId val="{00000000-DEF2-7B49-909C-79AD45D5561B}"/>
            </c:ext>
          </c:extLst>
        </c:ser>
        <c:dLbls>
          <c:dLblPos val="ctr"/>
          <c:showLegendKey val="0"/>
          <c:showVal val="1"/>
          <c:showCatName val="0"/>
          <c:showSerName val="0"/>
          <c:showPercent val="0"/>
          <c:showBubbleSize val="0"/>
        </c:dLbls>
        <c:marker val="1"/>
        <c:smooth val="0"/>
        <c:axId val="224941424"/>
        <c:axId val="225025904"/>
      </c:lineChart>
      <c:catAx>
        <c:axId val="22494142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25025904"/>
        <c:crosses val="autoZero"/>
        <c:auto val="1"/>
        <c:lblAlgn val="ctr"/>
        <c:lblOffset val="100"/>
        <c:noMultiLvlLbl val="0"/>
      </c:catAx>
      <c:valAx>
        <c:axId val="22502590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2494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[Suprima_BANAassignment1.xlsx]Sheet6!PivotTable32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Percentage of products sold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Sheet6!$Q$134:$Q$135</c:f>
              <c:strCache>
                <c:ptCount val="1"/>
                <c:pt idx="0">
                  <c:v>Yamaha FZ V2</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Sheet6!$P$136:$P$137</c:f>
              <c:strCache>
                <c:ptCount val="1"/>
                <c:pt idx="0">
                  <c:v>North</c:v>
                </c:pt>
              </c:strCache>
            </c:strRef>
          </c:cat>
          <c:val>
            <c:numRef>
              <c:f>Sheet6!$Q$136:$Q$137</c:f>
              <c:numCache>
                <c:formatCode>General</c:formatCode>
                <c:ptCount val="1"/>
                <c:pt idx="0">
                  <c:v>15</c:v>
                </c:pt>
              </c:numCache>
            </c:numRef>
          </c:val>
          <c:extLst>
            <c:ext xmlns:c16="http://schemas.microsoft.com/office/drawing/2014/chart" uri="{C3380CC4-5D6E-409C-BE32-E72D297353CC}">
              <c16:uniqueId val="{00000000-308C-1D41-9D54-347E04F91A1A}"/>
            </c:ext>
          </c:extLst>
        </c:ser>
        <c:ser>
          <c:idx val="1"/>
          <c:order val="1"/>
          <c:tx>
            <c:strRef>
              <c:f>Sheet6!$R$134:$R$135</c:f>
              <c:strCache>
                <c:ptCount val="1"/>
                <c:pt idx="0">
                  <c:v>Yamaha FZ V3</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Sheet6!$P$136:$P$137</c:f>
              <c:strCache>
                <c:ptCount val="1"/>
                <c:pt idx="0">
                  <c:v>North</c:v>
                </c:pt>
              </c:strCache>
            </c:strRef>
          </c:cat>
          <c:val>
            <c:numRef>
              <c:f>Sheet6!$R$136:$R$137</c:f>
              <c:numCache>
                <c:formatCode>General</c:formatCode>
                <c:ptCount val="1"/>
                <c:pt idx="0">
                  <c:v>12</c:v>
                </c:pt>
              </c:numCache>
            </c:numRef>
          </c:val>
          <c:extLst>
            <c:ext xmlns:c16="http://schemas.microsoft.com/office/drawing/2014/chart" uri="{C3380CC4-5D6E-409C-BE32-E72D297353CC}">
              <c16:uniqueId val="{00000001-308C-1D41-9D54-347E04F91A1A}"/>
            </c:ext>
          </c:extLst>
        </c:ser>
        <c:ser>
          <c:idx val="2"/>
          <c:order val="2"/>
          <c:tx>
            <c:strRef>
              <c:f>Sheet6!$S$134:$S$135</c:f>
              <c:strCache>
                <c:ptCount val="1"/>
                <c:pt idx="0">
                  <c:v>Yamaha R15 M</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Sheet6!$P$136:$P$137</c:f>
              <c:strCache>
                <c:ptCount val="1"/>
                <c:pt idx="0">
                  <c:v>North</c:v>
                </c:pt>
              </c:strCache>
            </c:strRef>
          </c:cat>
          <c:val>
            <c:numRef>
              <c:f>Sheet6!$S$136:$S$137</c:f>
              <c:numCache>
                <c:formatCode>General</c:formatCode>
                <c:ptCount val="1"/>
                <c:pt idx="0">
                  <c:v>12</c:v>
                </c:pt>
              </c:numCache>
            </c:numRef>
          </c:val>
          <c:extLst>
            <c:ext xmlns:c16="http://schemas.microsoft.com/office/drawing/2014/chart" uri="{C3380CC4-5D6E-409C-BE32-E72D297353CC}">
              <c16:uniqueId val="{00000002-308C-1D41-9D54-347E04F91A1A}"/>
            </c:ext>
          </c:extLst>
        </c:ser>
        <c:ser>
          <c:idx val="3"/>
          <c:order val="3"/>
          <c:tx>
            <c:strRef>
              <c:f>Sheet6!$T$134:$T$135</c:f>
              <c:strCache>
                <c:ptCount val="1"/>
                <c:pt idx="0">
                  <c:v>Yamaha R15 V3 Indo</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Sheet6!$P$136:$P$137</c:f>
              <c:strCache>
                <c:ptCount val="1"/>
                <c:pt idx="0">
                  <c:v>North</c:v>
                </c:pt>
              </c:strCache>
            </c:strRef>
          </c:cat>
          <c:val>
            <c:numRef>
              <c:f>Sheet6!$T$136:$T$137</c:f>
              <c:numCache>
                <c:formatCode>General</c:formatCode>
                <c:ptCount val="1"/>
                <c:pt idx="0">
                  <c:v>5</c:v>
                </c:pt>
              </c:numCache>
            </c:numRef>
          </c:val>
          <c:extLst>
            <c:ext xmlns:c16="http://schemas.microsoft.com/office/drawing/2014/chart" uri="{C3380CC4-5D6E-409C-BE32-E72D297353CC}">
              <c16:uniqueId val="{00000003-308C-1D41-9D54-347E04F91A1A}"/>
            </c:ext>
          </c:extLst>
        </c:ser>
        <c:ser>
          <c:idx val="4"/>
          <c:order val="4"/>
          <c:tx>
            <c:strRef>
              <c:f>Sheet6!$U$134:$U$135</c:f>
              <c:strCache>
                <c:ptCount val="1"/>
                <c:pt idx="0">
                  <c:v>Yamaha R15 V4</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Sheet6!$P$136:$P$137</c:f>
              <c:strCache>
                <c:ptCount val="1"/>
                <c:pt idx="0">
                  <c:v>North</c:v>
                </c:pt>
              </c:strCache>
            </c:strRef>
          </c:cat>
          <c:val>
            <c:numRef>
              <c:f>Sheet6!$U$136:$U$137</c:f>
              <c:numCache>
                <c:formatCode>General</c:formatCode>
                <c:ptCount val="1"/>
                <c:pt idx="0">
                  <c:v>5</c:v>
                </c:pt>
              </c:numCache>
            </c:numRef>
          </c:val>
          <c:extLst>
            <c:ext xmlns:c16="http://schemas.microsoft.com/office/drawing/2014/chart" uri="{C3380CC4-5D6E-409C-BE32-E72D297353CC}">
              <c16:uniqueId val="{00000004-308C-1D41-9D54-347E04F91A1A}"/>
            </c:ext>
          </c:extLst>
        </c:ser>
        <c:ser>
          <c:idx val="5"/>
          <c:order val="5"/>
          <c:tx>
            <c:strRef>
              <c:f>Sheet6!$V$134:$V$135</c:f>
              <c:strCache>
                <c:ptCount val="1"/>
                <c:pt idx="0">
                  <c:v>Yamaha Saluto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Sheet6!$P$136:$P$137</c:f>
              <c:strCache>
                <c:ptCount val="1"/>
                <c:pt idx="0">
                  <c:v>North</c:v>
                </c:pt>
              </c:strCache>
            </c:strRef>
          </c:cat>
          <c:val>
            <c:numRef>
              <c:f>Sheet6!$V$136:$V$137</c:f>
              <c:numCache>
                <c:formatCode>General</c:formatCode>
                <c:ptCount val="1"/>
                <c:pt idx="0">
                  <c:v>8</c:v>
                </c:pt>
              </c:numCache>
            </c:numRef>
          </c:val>
          <c:extLst>
            <c:ext xmlns:c16="http://schemas.microsoft.com/office/drawing/2014/chart" uri="{C3380CC4-5D6E-409C-BE32-E72D297353CC}">
              <c16:uniqueId val="{00000005-308C-1D41-9D54-347E04F91A1A}"/>
            </c:ext>
          </c:extLst>
        </c:ser>
        <c:dLbls>
          <c:showLegendKey val="0"/>
          <c:showVal val="0"/>
          <c:showCatName val="0"/>
          <c:showSerName val="0"/>
          <c:showPercent val="0"/>
          <c:showBubbleSize val="0"/>
        </c:dLbls>
        <c:gapWidth val="100"/>
        <c:overlap val="-24"/>
        <c:axId val="1763681375"/>
        <c:axId val="1763683023"/>
      </c:barChart>
      <c:catAx>
        <c:axId val="1763681375"/>
        <c:scaling>
          <c:orientation val="minMax"/>
        </c:scaling>
        <c:delete val="1"/>
        <c:axPos val="b"/>
        <c:numFmt formatCode="General" sourceLinked="1"/>
        <c:majorTickMark val="none"/>
        <c:minorTickMark val="none"/>
        <c:tickLblPos val="nextTo"/>
        <c:crossAx val="1763683023"/>
        <c:crosses val="autoZero"/>
        <c:auto val="1"/>
        <c:lblAlgn val="ctr"/>
        <c:lblOffset val="100"/>
        <c:noMultiLvlLbl val="0"/>
      </c:catAx>
      <c:valAx>
        <c:axId val="17636830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3681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[Suprima_BANAassignment1.xlsx]Sheet6!PivotTable20</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sales of product and their amount </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Sheet6!$B$144:$B$145</c:f>
              <c:strCache>
                <c:ptCount val="1"/>
                <c:pt idx="0">
                  <c:v>South</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strRef>
              <c:f>Sheet6!$A$146:$A$151</c:f>
              <c:strCache>
                <c:ptCount val="5"/>
                <c:pt idx="0">
                  <c:v>Yamaha FZ V2</c:v>
                </c:pt>
                <c:pt idx="1">
                  <c:v>Yamaha FZ V3</c:v>
                </c:pt>
                <c:pt idx="2">
                  <c:v>Yamaha R15 V3 Indo</c:v>
                </c:pt>
                <c:pt idx="3">
                  <c:v>Yamaha R15 V4</c:v>
                </c:pt>
                <c:pt idx="4">
                  <c:v>Yamaha Saluto</c:v>
                </c:pt>
              </c:strCache>
            </c:strRef>
          </c:cat>
          <c:val>
            <c:numRef>
              <c:f>Sheet6!$B$146:$B$151</c:f>
              <c:numCache>
                <c:formatCode>General</c:formatCode>
                <c:ptCount val="5"/>
                <c:pt idx="0">
                  <c:v>8800000</c:v>
                </c:pt>
                <c:pt idx="1">
                  <c:v>2880000</c:v>
                </c:pt>
                <c:pt idx="2">
                  <c:v>6000000</c:v>
                </c:pt>
                <c:pt idx="3">
                  <c:v>5130000</c:v>
                </c:pt>
                <c:pt idx="4">
                  <c:v>2108000</c:v>
                </c:pt>
              </c:numCache>
            </c:numRef>
          </c:val>
          <c:extLst>
            <c:ext xmlns:c16="http://schemas.microsoft.com/office/drawing/2014/chart" uri="{C3380CC4-5D6E-409C-BE32-E72D297353CC}">
              <c16:uniqueId val="{00000000-E9EA-2D45-9A71-6D4358CC4B83}"/>
            </c:ext>
          </c:extLst>
        </c:ser>
        <c:dLbls>
          <c:showLegendKey val="0"/>
          <c:showVal val="0"/>
          <c:showCatName val="0"/>
          <c:showSerName val="0"/>
          <c:showPercent val="0"/>
          <c:showBubbleSize val="0"/>
        </c:dLbls>
        <c:gapWidth val="164"/>
        <c:overlap val="-22"/>
        <c:axId val="1763124639"/>
        <c:axId val="1763126287"/>
      </c:barChart>
      <c:catAx>
        <c:axId val="1763124639"/>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126287"/>
        <c:crosses val="autoZero"/>
        <c:auto val="1"/>
        <c:lblAlgn val="ctr"/>
        <c:lblOffset val="100"/>
        <c:noMultiLvlLbl val="0"/>
      </c:catAx>
      <c:valAx>
        <c:axId val="17631262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124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[Suprima_BANAassignment1.xlsx]Sheet6!PivotTable26</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Sheet6!$B$155:$B$156</c:f>
              <c:strCache>
                <c:ptCount val="1"/>
                <c:pt idx="0">
                  <c:v>South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B71-C645-B5D1-207E49E228B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B71-C645-B5D1-207E49E228B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B71-C645-B5D1-207E49E228B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B71-C645-B5D1-207E49E228B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B71-C645-B5D1-207E49E228B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B71-C645-B5D1-207E49E228B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Sheet6!$A$157:$A$162</c:f>
              <c:strCache>
                <c:ptCount val="5"/>
                <c:pt idx="0">
                  <c:v>Yamaha FZ V2</c:v>
                </c:pt>
                <c:pt idx="1">
                  <c:v>Yamaha FZ V3</c:v>
                </c:pt>
                <c:pt idx="2">
                  <c:v>Yamaha R15 V3 Indo</c:v>
                </c:pt>
                <c:pt idx="3">
                  <c:v>Yamaha R15 V4</c:v>
                </c:pt>
                <c:pt idx="4">
                  <c:v>Yamaha Saluto</c:v>
                </c:pt>
              </c:strCache>
            </c:strRef>
          </c:cat>
          <c:val>
            <c:numRef>
              <c:f>Sheet6!$B$157:$B$162</c:f>
              <c:numCache>
                <c:formatCode>General</c:formatCode>
                <c:ptCount val="5"/>
                <c:pt idx="0">
                  <c:v>8800000</c:v>
                </c:pt>
                <c:pt idx="1">
                  <c:v>2880000</c:v>
                </c:pt>
                <c:pt idx="2">
                  <c:v>6000000</c:v>
                </c:pt>
                <c:pt idx="3">
                  <c:v>5130000</c:v>
                </c:pt>
                <c:pt idx="4">
                  <c:v>2108000</c:v>
                </c:pt>
              </c:numCache>
            </c:numRef>
          </c:val>
          <c:extLst>
            <c:ext xmlns:c16="http://schemas.microsoft.com/office/drawing/2014/chart" uri="{C3380CC4-5D6E-409C-BE32-E72D297353CC}">
              <c16:uniqueId val="{0000000C-9B71-C645-B5D1-207E49E228B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[Suprima_BANAassignment1.xlsx]Sheet6!PivotTable29</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of product and their quantity</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Sheet6!$I$158:$I$159</c:f>
              <c:strCache>
                <c:ptCount val="1"/>
                <c:pt idx="0">
                  <c:v>South</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Sheet6!$H$160:$H$165</c:f>
              <c:strCache>
                <c:ptCount val="5"/>
                <c:pt idx="0">
                  <c:v>Yamaha FZ V2</c:v>
                </c:pt>
                <c:pt idx="1">
                  <c:v>Yamaha FZ V3</c:v>
                </c:pt>
                <c:pt idx="2">
                  <c:v>Yamaha R15 V3 Indo</c:v>
                </c:pt>
                <c:pt idx="3">
                  <c:v>Yamaha R15 V4</c:v>
                </c:pt>
                <c:pt idx="4">
                  <c:v>Yamaha Saluto</c:v>
                </c:pt>
              </c:strCache>
            </c:strRef>
          </c:cat>
          <c:val>
            <c:numRef>
              <c:f>Sheet6!$I$160:$I$165</c:f>
              <c:numCache>
                <c:formatCode>General</c:formatCode>
                <c:ptCount val="5"/>
                <c:pt idx="0">
                  <c:v>40</c:v>
                </c:pt>
                <c:pt idx="1">
                  <c:v>12</c:v>
                </c:pt>
                <c:pt idx="2">
                  <c:v>12</c:v>
                </c:pt>
                <c:pt idx="3">
                  <c:v>9</c:v>
                </c:pt>
                <c:pt idx="4">
                  <c:v>17</c:v>
                </c:pt>
              </c:numCache>
            </c:numRef>
          </c:val>
          <c:smooth val="0"/>
          <c:extLst>
            <c:ext xmlns:c16="http://schemas.microsoft.com/office/drawing/2014/chart" uri="{C3380CC4-5D6E-409C-BE32-E72D297353CC}">
              <c16:uniqueId val="{00000000-B2AF-2A47-AF43-CA347695C12B}"/>
            </c:ext>
          </c:extLst>
        </c:ser>
        <c:dLbls>
          <c:dLblPos val="ctr"/>
          <c:showLegendKey val="0"/>
          <c:showVal val="1"/>
          <c:showCatName val="0"/>
          <c:showSerName val="0"/>
          <c:showPercent val="0"/>
          <c:showBubbleSize val="0"/>
        </c:dLbls>
        <c:marker val="1"/>
        <c:smooth val="0"/>
        <c:axId val="1009597664"/>
        <c:axId val="1083339440"/>
      </c:lineChart>
      <c:catAx>
        <c:axId val="100959766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83339440"/>
        <c:crosses val="autoZero"/>
        <c:auto val="1"/>
        <c:lblAlgn val="ctr"/>
        <c:lblOffset val="100"/>
        <c:noMultiLvlLbl val="0"/>
      </c:catAx>
      <c:valAx>
        <c:axId val="108333944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009597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[Suprima_BANAassignment1.xlsx]Sheet6!PivotTable33</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1" i="0" baseline="0">
                <a:effectLst>
                  <a:outerShdw blurRad="50800" dist="38100" dir="5400000" algn="t" rotWithShape="0">
                    <a:srgbClr val="000000">
                      <a:alpha val="40000"/>
                    </a:srgbClr>
                  </a:outerShdw>
                </a:effectLst>
              </a:rPr>
              <a:t>Percentage of products sold</a:t>
            </a:r>
            <a:endParaRPr lang="en-US">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Sheet6!$D$169:$D$170</c:f>
              <c:strCache>
                <c:ptCount val="1"/>
                <c:pt idx="0">
                  <c:v>Yamaha FZ V2</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Sheet6!$C$171:$C$172</c:f>
              <c:strCache>
                <c:ptCount val="1"/>
                <c:pt idx="0">
                  <c:v>South</c:v>
                </c:pt>
              </c:strCache>
            </c:strRef>
          </c:cat>
          <c:val>
            <c:numRef>
              <c:f>Sheet6!$D$171:$D$172</c:f>
              <c:numCache>
                <c:formatCode>General</c:formatCode>
                <c:ptCount val="1"/>
                <c:pt idx="0">
                  <c:v>40</c:v>
                </c:pt>
              </c:numCache>
            </c:numRef>
          </c:val>
          <c:extLst>
            <c:ext xmlns:c16="http://schemas.microsoft.com/office/drawing/2014/chart" uri="{C3380CC4-5D6E-409C-BE32-E72D297353CC}">
              <c16:uniqueId val="{00000000-FF8F-9749-A148-D81E6E5EA06E}"/>
            </c:ext>
          </c:extLst>
        </c:ser>
        <c:ser>
          <c:idx val="1"/>
          <c:order val="1"/>
          <c:tx>
            <c:strRef>
              <c:f>Sheet6!$E$169:$E$170</c:f>
              <c:strCache>
                <c:ptCount val="1"/>
                <c:pt idx="0">
                  <c:v>Yamaha FZ V3</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Sheet6!$C$171:$C$172</c:f>
              <c:strCache>
                <c:ptCount val="1"/>
                <c:pt idx="0">
                  <c:v>South</c:v>
                </c:pt>
              </c:strCache>
            </c:strRef>
          </c:cat>
          <c:val>
            <c:numRef>
              <c:f>Sheet6!$E$171:$E$172</c:f>
              <c:numCache>
                <c:formatCode>General</c:formatCode>
                <c:ptCount val="1"/>
                <c:pt idx="0">
                  <c:v>12</c:v>
                </c:pt>
              </c:numCache>
            </c:numRef>
          </c:val>
          <c:extLst>
            <c:ext xmlns:c16="http://schemas.microsoft.com/office/drawing/2014/chart" uri="{C3380CC4-5D6E-409C-BE32-E72D297353CC}">
              <c16:uniqueId val="{00000001-FF8F-9749-A148-D81E6E5EA06E}"/>
            </c:ext>
          </c:extLst>
        </c:ser>
        <c:ser>
          <c:idx val="2"/>
          <c:order val="2"/>
          <c:tx>
            <c:strRef>
              <c:f>Sheet6!$F$169:$F$170</c:f>
              <c:strCache>
                <c:ptCount val="1"/>
                <c:pt idx="0">
                  <c:v>Yamaha R15 V3 Indo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Sheet6!$C$171:$C$172</c:f>
              <c:strCache>
                <c:ptCount val="1"/>
                <c:pt idx="0">
                  <c:v>South</c:v>
                </c:pt>
              </c:strCache>
            </c:strRef>
          </c:cat>
          <c:val>
            <c:numRef>
              <c:f>Sheet6!$F$171:$F$172</c:f>
              <c:numCache>
                <c:formatCode>General</c:formatCode>
                <c:ptCount val="1"/>
                <c:pt idx="0">
                  <c:v>12</c:v>
                </c:pt>
              </c:numCache>
            </c:numRef>
          </c:val>
          <c:extLst>
            <c:ext xmlns:c16="http://schemas.microsoft.com/office/drawing/2014/chart" uri="{C3380CC4-5D6E-409C-BE32-E72D297353CC}">
              <c16:uniqueId val="{00000002-FF8F-9749-A148-D81E6E5EA06E}"/>
            </c:ext>
          </c:extLst>
        </c:ser>
        <c:ser>
          <c:idx val="3"/>
          <c:order val="3"/>
          <c:tx>
            <c:strRef>
              <c:f>Sheet6!$G$169:$G$170</c:f>
              <c:strCache>
                <c:ptCount val="1"/>
                <c:pt idx="0">
                  <c:v>Yamaha R15 V4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Sheet6!$C$171:$C$172</c:f>
              <c:strCache>
                <c:ptCount val="1"/>
                <c:pt idx="0">
                  <c:v>South</c:v>
                </c:pt>
              </c:strCache>
            </c:strRef>
          </c:cat>
          <c:val>
            <c:numRef>
              <c:f>Sheet6!$G$171:$G$172</c:f>
              <c:numCache>
                <c:formatCode>General</c:formatCode>
                <c:ptCount val="1"/>
                <c:pt idx="0">
                  <c:v>9</c:v>
                </c:pt>
              </c:numCache>
            </c:numRef>
          </c:val>
          <c:extLst>
            <c:ext xmlns:c16="http://schemas.microsoft.com/office/drawing/2014/chart" uri="{C3380CC4-5D6E-409C-BE32-E72D297353CC}">
              <c16:uniqueId val="{00000003-FF8F-9749-A148-D81E6E5EA06E}"/>
            </c:ext>
          </c:extLst>
        </c:ser>
        <c:ser>
          <c:idx val="4"/>
          <c:order val="4"/>
          <c:tx>
            <c:strRef>
              <c:f>Sheet6!$H$169:$H$170</c:f>
              <c:strCache>
                <c:ptCount val="1"/>
                <c:pt idx="0">
                  <c:v>Yamaha Saluto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Sheet6!$C$171:$C$172</c:f>
              <c:strCache>
                <c:ptCount val="1"/>
                <c:pt idx="0">
                  <c:v>South</c:v>
                </c:pt>
              </c:strCache>
            </c:strRef>
          </c:cat>
          <c:val>
            <c:numRef>
              <c:f>Sheet6!$H$171:$H$172</c:f>
              <c:numCache>
                <c:formatCode>General</c:formatCode>
                <c:ptCount val="1"/>
                <c:pt idx="0">
                  <c:v>17</c:v>
                </c:pt>
              </c:numCache>
            </c:numRef>
          </c:val>
          <c:extLst>
            <c:ext xmlns:c16="http://schemas.microsoft.com/office/drawing/2014/chart" uri="{C3380CC4-5D6E-409C-BE32-E72D297353CC}">
              <c16:uniqueId val="{00000004-FF8F-9749-A148-D81E6E5EA06E}"/>
            </c:ext>
          </c:extLst>
        </c:ser>
        <c:dLbls>
          <c:showLegendKey val="0"/>
          <c:showVal val="0"/>
          <c:showCatName val="0"/>
          <c:showSerName val="0"/>
          <c:showPercent val="0"/>
          <c:showBubbleSize val="0"/>
        </c:dLbls>
        <c:gapWidth val="100"/>
        <c:overlap val="-24"/>
        <c:axId val="1763519391"/>
        <c:axId val="1763139231"/>
      </c:barChart>
      <c:catAx>
        <c:axId val="1763519391"/>
        <c:scaling>
          <c:orientation val="minMax"/>
        </c:scaling>
        <c:delete val="1"/>
        <c:axPos val="b"/>
        <c:numFmt formatCode="General" sourceLinked="1"/>
        <c:majorTickMark val="none"/>
        <c:minorTickMark val="none"/>
        <c:tickLblPos val="nextTo"/>
        <c:crossAx val="1763139231"/>
        <c:crosses val="autoZero"/>
        <c:auto val="1"/>
        <c:lblAlgn val="ctr"/>
        <c:lblOffset val="100"/>
        <c:noMultiLvlLbl val="0"/>
      </c:catAx>
      <c:valAx>
        <c:axId val="17631392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3519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[Suprima_BANAassignment1.xlsx]Sheet6!PivotTable23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Sheet6!$H$73:$H$74</c:f>
              <c:strCache>
                <c:ptCount val="1"/>
                <c:pt idx="0">
                  <c:v>East</c:v>
                </c:pt>
              </c:strCache>
            </c:strRef>
          </c:tx>
          <c:spPr>
            <a:ln w="28575" cap="rnd">
              <a:solidFill>
                <a:schemeClr val="accent1"/>
              </a:solidFill>
              <a:round/>
            </a:ln>
            <a:effectLst/>
          </c:spPr>
          <c:marker>
            <c:symbol val="none"/>
          </c:marker>
          <c:cat>
            <c:strRef>
              <c:f>Sheet6!$G$75:$G$80</c:f>
              <c:strCache>
                <c:ptCount val="5"/>
                <c:pt idx="0">
                  <c:v>Yamaha FZ V2</c:v>
                </c:pt>
                <c:pt idx="1">
                  <c:v>Yamaha FZ V3</c:v>
                </c:pt>
                <c:pt idx="2">
                  <c:v>Yamaha R15 M</c:v>
                </c:pt>
                <c:pt idx="3">
                  <c:v>Yamaha R15 V3 Indo</c:v>
                </c:pt>
                <c:pt idx="4">
                  <c:v>Yamaha R15 V4</c:v>
                </c:pt>
              </c:strCache>
            </c:strRef>
          </c:cat>
          <c:val>
            <c:numRef>
              <c:f>Sheet6!$H$75:$H$80</c:f>
              <c:numCache>
                <c:formatCode>General</c:formatCode>
                <c:ptCount val="5"/>
                <c:pt idx="0">
                  <c:v>20</c:v>
                </c:pt>
                <c:pt idx="1">
                  <c:v>10</c:v>
                </c:pt>
                <c:pt idx="2">
                  <c:v>14</c:v>
                </c:pt>
                <c:pt idx="3">
                  <c:v>11</c:v>
                </c:pt>
                <c:pt idx="4">
                  <c:v>6</c:v>
                </c:pt>
              </c:numCache>
            </c:numRef>
          </c:val>
          <c:smooth val="0"/>
          <c:extLst>
            <c:ext xmlns:c16="http://schemas.microsoft.com/office/drawing/2014/chart" uri="{C3380CC4-5D6E-409C-BE32-E72D297353CC}">
              <c16:uniqueId val="{00000000-DDC7-2546-A3E3-D680D27E9BBD}"/>
            </c:ext>
          </c:extLst>
        </c:ser>
        <c:dLbls>
          <c:showLegendKey val="0"/>
          <c:showVal val="0"/>
          <c:showCatName val="0"/>
          <c:showSerName val="0"/>
          <c:showPercent val="0"/>
          <c:showBubbleSize val="0"/>
        </c:dLbls>
        <c:smooth val="0"/>
        <c:axId val="1381365695"/>
        <c:axId val="1381367343"/>
      </c:lineChart>
      <c:catAx>
        <c:axId val="1381365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367343"/>
        <c:crosses val="autoZero"/>
        <c:auto val="1"/>
        <c:lblAlgn val="ctr"/>
        <c:lblOffset val="100"/>
        <c:noMultiLvlLbl val="0"/>
      </c:catAx>
      <c:valAx>
        <c:axId val="1381367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365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[Suprima_BANAassignment1.xlsx]Sheet6!PivotTable17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Sheet6!$B$84:$B$85</c:f>
              <c:strCache>
                <c:ptCount val="1"/>
                <c:pt idx="0">
                  <c:v>West</c:v>
                </c:pt>
              </c:strCache>
            </c:strRef>
          </c:tx>
          <c:spPr>
            <a:solidFill>
              <a:schemeClr val="accent1"/>
            </a:solidFill>
            <a:ln>
              <a:noFill/>
            </a:ln>
            <a:effectLst/>
          </c:spPr>
          <c:invertIfNegative val="0"/>
          <c:cat>
            <c:strRef>
              <c:f>Sheet6!$A$86:$A$91</c:f>
              <c:strCache>
                <c:ptCount val="5"/>
                <c:pt idx="0">
                  <c:v>Yamaha FZ V2</c:v>
                </c:pt>
                <c:pt idx="1">
                  <c:v>Yamaha FZ V3</c:v>
                </c:pt>
                <c:pt idx="2">
                  <c:v>Yamaha R15 M</c:v>
                </c:pt>
                <c:pt idx="3">
                  <c:v>Yamaha R15 V3 Indo</c:v>
                </c:pt>
                <c:pt idx="4">
                  <c:v>Yamaha Saluto</c:v>
                </c:pt>
              </c:strCache>
            </c:strRef>
          </c:cat>
          <c:val>
            <c:numRef>
              <c:f>Sheet6!$B$86:$B$91</c:f>
              <c:numCache>
                <c:formatCode>General</c:formatCode>
                <c:ptCount val="5"/>
                <c:pt idx="0">
                  <c:v>2860000</c:v>
                </c:pt>
                <c:pt idx="1">
                  <c:v>4320000</c:v>
                </c:pt>
                <c:pt idx="2">
                  <c:v>7575000</c:v>
                </c:pt>
                <c:pt idx="3">
                  <c:v>2500000</c:v>
                </c:pt>
                <c:pt idx="4">
                  <c:v>1736000</c:v>
                </c:pt>
              </c:numCache>
            </c:numRef>
          </c:val>
          <c:extLst>
            <c:ext xmlns:c16="http://schemas.microsoft.com/office/drawing/2014/chart" uri="{C3380CC4-5D6E-409C-BE32-E72D297353CC}">
              <c16:uniqueId val="{00000000-AE04-154E-8BB6-B0C4E9BCBCC8}"/>
            </c:ext>
          </c:extLst>
        </c:ser>
        <c:dLbls>
          <c:showLegendKey val="0"/>
          <c:showVal val="0"/>
          <c:showCatName val="0"/>
          <c:showSerName val="0"/>
          <c:showPercent val="0"/>
          <c:showBubbleSize val="0"/>
        </c:dLbls>
        <c:gapWidth val="219"/>
        <c:overlap val="-27"/>
        <c:axId val="542853887"/>
        <c:axId val="542857631"/>
      </c:barChart>
      <c:catAx>
        <c:axId val="542853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857631"/>
        <c:crosses val="autoZero"/>
        <c:auto val="1"/>
        <c:lblAlgn val="ctr"/>
        <c:lblOffset val="100"/>
        <c:noMultiLvlLbl val="0"/>
      </c:catAx>
      <c:valAx>
        <c:axId val="542857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853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[Suprima_BANAassignment1.xlsx]Sheet6!PivotTable19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Sheet6!$B$124:$B$125</c:f>
              <c:strCache>
                <c:ptCount val="1"/>
                <c:pt idx="0">
                  <c:v>North</c:v>
                </c:pt>
              </c:strCache>
            </c:strRef>
          </c:tx>
          <c:spPr>
            <a:solidFill>
              <a:schemeClr val="accent1"/>
            </a:solidFill>
            <a:ln>
              <a:noFill/>
            </a:ln>
            <a:effectLst/>
          </c:spPr>
          <c:invertIfNegative val="0"/>
          <c:cat>
            <c:strRef>
              <c:f>Sheet6!$A$126:$A$132</c:f>
              <c:strCache>
                <c:ptCount val="6"/>
                <c:pt idx="0">
                  <c:v>Yamaha FZ V2</c:v>
                </c:pt>
                <c:pt idx="1">
                  <c:v>Yamaha FZ V3</c:v>
                </c:pt>
                <c:pt idx="2">
                  <c:v>Yamaha R15 M</c:v>
                </c:pt>
                <c:pt idx="3">
                  <c:v>Yamaha R15 V3 Indo</c:v>
                </c:pt>
                <c:pt idx="4">
                  <c:v>Yamaha R15 V4</c:v>
                </c:pt>
                <c:pt idx="5">
                  <c:v>Yamaha Saluto</c:v>
                </c:pt>
              </c:strCache>
            </c:strRef>
          </c:cat>
          <c:val>
            <c:numRef>
              <c:f>Sheet6!$B$126:$B$132</c:f>
              <c:numCache>
                <c:formatCode>General</c:formatCode>
                <c:ptCount val="6"/>
                <c:pt idx="0">
                  <c:v>3300000</c:v>
                </c:pt>
                <c:pt idx="1">
                  <c:v>2880000</c:v>
                </c:pt>
                <c:pt idx="2">
                  <c:v>6060000</c:v>
                </c:pt>
                <c:pt idx="3">
                  <c:v>2500000</c:v>
                </c:pt>
                <c:pt idx="4">
                  <c:v>2850000</c:v>
                </c:pt>
                <c:pt idx="5">
                  <c:v>992000</c:v>
                </c:pt>
              </c:numCache>
            </c:numRef>
          </c:val>
          <c:extLst>
            <c:ext xmlns:c16="http://schemas.microsoft.com/office/drawing/2014/chart" uri="{C3380CC4-5D6E-409C-BE32-E72D297353CC}">
              <c16:uniqueId val="{00000000-A014-1B4A-954E-BE11B89C6B1D}"/>
            </c:ext>
          </c:extLst>
        </c:ser>
        <c:dLbls>
          <c:showLegendKey val="0"/>
          <c:showVal val="0"/>
          <c:showCatName val="0"/>
          <c:showSerName val="0"/>
          <c:showPercent val="0"/>
          <c:showBubbleSize val="0"/>
        </c:dLbls>
        <c:gapWidth val="219"/>
        <c:overlap val="-27"/>
        <c:axId val="225020752"/>
        <c:axId val="225035280"/>
      </c:barChart>
      <c:catAx>
        <c:axId val="22502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035280"/>
        <c:crosses val="autoZero"/>
        <c:auto val="1"/>
        <c:lblAlgn val="ctr"/>
        <c:lblOffset val="100"/>
        <c:noMultiLvlLbl val="0"/>
      </c:catAx>
      <c:valAx>
        <c:axId val="225035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02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[Suprima_BANAassignment1.xlsx]Sheet6!PivotTable20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Sheet6!$B$144:$B$145</c:f>
              <c:strCache>
                <c:ptCount val="1"/>
                <c:pt idx="0">
                  <c:v>South</c:v>
                </c:pt>
              </c:strCache>
            </c:strRef>
          </c:tx>
          <c:spPr>
            <a:solidFill>
              <a:schemeClr val="accent1"/>
            </a:solidFill>
            <a:ln>
              <a:noFill/>
            </a:ln>
            <a:effectLst/>
          </c:spPr>
          <c:invertIfNegative val="0"/>
          <c:cat>
            <c:strRef>
              <c:f>Sheet6!$A$146:$A$151</c:f>
              <c:strCache>
                <c:ptCount val="5"/>
                <c:pt idx="0">
                  <c:v>Yamaha FZ V2</c:v>
                </c:pt>
                <c:pt idx="1">
                  <c:v>Yamaha FZ V3</c:v>
                </c:pt>
                <c:pt idx="2">
                  <c:v>Yamaha R15 V3 Indo</c:v>
                </c:pt>
                <c:pt idx="3">
                  <c:v>Yamaha R15 V4</c:v>
                </c:pt>
                <c:pt idx="4">
                  <c:v>Yamaha Saluto</c:v>
                </c:pt>
              </c:strCache>
            </c:strRef>
          </c:cat>
          <c:val>
            <c:numRef>
              <c:f>Sheet6!$B$146:$B$151</c:f>
              <c:numCache>
                <c:formatCode>General</c:formatCode>
                <c:ptCount val="5"/>
                <c:pt idx="0">
                  <c:v>8800000</c:v>
                </c:pt>
                <c:pt idx="1">
                  <c:v>2880000</c:v>
                </c:pt>
                <c:pt idx="2">
                  <c:v>6000000</c:v>
                </c:pt>
                <c:pt idx="3">
                  <c:v>5130000</c:v>
                </c:pt>
                <c:pt idx="4">
                  <c:v>2108000</c:v>
                </c:pt>
              </c:numCache>
            </c:numRef>
          </c:val>
          <c:extLst>
            <c:ext xmlns:c16="http://schemas.microsoft.com/office/drawing/2014/chart" uri="{C3380CC4-5D6E-409C-BE32-E72D297353CC}">
              <c16:uniqueId val="{00000000-1A5A-0841-81C6-F2C2F9FC7C6A}"/>
            </c:ext>
          </c:extLst>
        </c:ser>
        <c:dLbls>
          <c:showLegendKey val="0"/>
          <c:showVal val="0"/>
          <c:showCatName val="0"/>
          <c:showSerName val="0"/>
          <c:showPercent val="0"/>
          <c:showBubbleSize val="0"/>
        </c:dLbls>
        <c:gapWidth val="219"/>
        <c:overlap val="-27"/>
        <c:axId val="1763124639"/>
        <c:axId val="1763126287"/>
      </c:barChart>
      <c:catAx>
        <c:axId val="1763124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126287"/>
        <c:crosses val="autoZero"/>
        <c:auto val="1"/>
        <c:lblAlgn val="ctr"/>
        <c:lblOffset val="100"/>
        <c:noMultiLvlLbl val="0"/>
      </c:catAx>
      <c:valAx>
        <c:axId val="1763126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124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[Suprima_BANAassignment1.xlsx]Sheet6!PivotTable24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Sheet6!$B$95:$B$96</c:f>
              <c:strCache>
                <c:ptCount val="1"/>
                <c:pt idx="0">
                  <c:v>West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D8A-417B-A912-F90CE7F7C0B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D8A-417B-A912-F90CE7F7C0B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D8A-417B-A912-F90CE7F7C0B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D8A-417B-A912-F90CE7F7C0B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D8A-417B-A912-F90CE7F7C0BE}"/>
              </c:ext>
            </c:extLst>
          </c:dPt>
          <c:cat>
            <c:strRef>
              <c:f>Sheet6!$A$97:$A$102</c:f>
              <c:strCache>
                <c:ptCount val="5"/>
                <c:pt idx="0">
                  <c:v>Yamaha FZ V2</c:v>
                </c:pt>
                <c:pt idx="1">
                  <c:v>Yamaha FZ V3</c:v>
                </c:pt>
                <c:pt idx="2">
                  <c:v>Yamaha R15 M</c:v>
                </c:pt>
                <c:pt idx="3">
                  <c:v>Yamaha R15 V3 Indo</c:v>
                </c:pt>
                <c:pt idx="4">
                  <c:v>Yamaha Saluto</c:v>
                </c:pt>
              </c:strCache>
            </c:strRef>
          </c:cat>
          <c:val>
            <c:numRef>
              <c:f>Sheet6!$B$97:$B$102</c:f>
              <c:numCache>
                <c:formatCode>General</c:formatCode>
                <c:ptCount val="5"/>
                <c:pt idx="0">
                  <c:v>2860000</c:v>
                </c:pt>
                <c:pt idx="1">
                  <c:v>4320000</c:v>
                </c:pt>
                <c:pt idx="2">
                  <c:v>7575000</c:v>
                </c:pt>
                <c:pt idx="3">
                  <c:v>2500000</c:v>
                </c:pt>
                <c:pt idx="4">
                  <c:v>1736000</c:v>
                </c:pt>
              </c:numCache>
            </c:numRef>
          </c:val>
          <c:extLst>
            <c:ext xmlns:c16="http://schemas.microsoft.com/office/drawing/2014/chart" uri="{C3380CC4-5D6E-409C-BE32-E72D297353CC}">
              <c16:uniqueId val="{00000000-BA15-5042-8008-D870E334271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[Suprima_BANAassignment1.xlsx]Sheet6!PivotTable25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s>
    <c:plotArea>
      <c:layout/>
      <c:pieChart>
        <c:varyColors val="1"/>
        <c:ser>
          <c:idx val="0"/>
          <c:order val="0"/>
          <c:tx>
            <c:strRef>
              <c:f>Sheet6!$B$134:$B$135</c:f>
              <c:strCache>
                <c:ptCount val="1"/>
                <c:pt idx="0">
                  <c:v>North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6A1-4B03-89F5-8BC2DFD018B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6A1-4B03-89F5-8BC2DFD018B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6A1-4B03-89F5-8BC2DFD018B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6A1-4B03-89F5-8BC2DFD018B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6A1-4B03-89F5-8BC2DFD018B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6A1-4B03-89F5-8BC2DFD018B2}"/>
              </c:ext>
            </c:extLst>
          </c:dPt>
          <c:cat>
            <c:strRef>
              <c:f>Sheet6!$A$136:$A$142</c:f>
              <c:strCache>
                <c:ptCount val="6"/>
                <c:pt idx="0">
                  <c:v>Yamaha FZ V2</c:v>
                </c:pt>
                <c:pt idx="1">
                  <c:v>Yamaha FZ V3</c:v>
                </c:pt>
                <c:pt idx="2">
                  <c:v>Yamaha R15 M</c:v>
                </c:pt>
                <c:pt idx="3">
                  <c:v>Yamaha R15 V3 Indo</c:v>
                </c:pt>
                <c:pt idx="4">
                  <c:v>Yamaha R15 V4</c:v>
                </c:pt>
                <c:pt idx="5">
                  <c:v>Yamaha Saluto</c:v>
                </c:pt>
              </c:strCache>
            </c:strRef>
          </c:cat>
          <c:val>
            <c:numRef>
              <c:f>Sheet6!$B$136:$B$142</c:f>
              <c:numCache>
                <c:formatCode>General</c:formatCode>
                <c:ptCount val="6"/>
                <c:pt idx="0">
                  <c:v>3300000</c:v>
                </c:pt>
                <c:pt idx="1">
                  <c:v>2880000</c:v>
                </c:pt>
                <c:pt idx="2">
                  <c:v>6060000</c:v>
                </c:pt>
                <c:pt idx="3">
                  <c:v>2500000</c:v>
                </c:pt>
                <c:pt idx="4">
                  <c:v>2850000</c:v>
                </c:pt>
                <c:pt idx="5">
                  <c:v>992000</c:v>
                </c:pt>
              </c:numCache>
            </c:numRef>
          </c:val>
          <c:extLst>
            <c:ext xmlns:c16="http://schemas.microsoft.com/office/drawing/2014/chart" uri="{C3380CC4-5D6E-409C-BE32-E72D297353CC}">
              <c16:uniqueId val="{00000000-E1AD-0743-9F92-11870E32416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withinLinear" id="19">
  <a:schemeClr val="accent6"/>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8.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3" Type="http://schemas.openxmlformats.org/officeDocument/2006/relationships/hyperlink" Target="#North!A1"/><Relationship Id="rId2" Type="http://schemas.openxmlformats.org/officeDocument/2006/relationships/hyperlink" Target="#West!A1"/><Relationship Id="rId1" Type="http://schemas.openxmlformats.org/officeDocument/2006/relationships/hyperlink" Target="#East!A1"/><Relationship Id="rId5" Type="http://schemas.openxmlformats.org/officeDocument/2006/relationships/chart" Target="../charts/chart19.xml"/><Relationship Id="rId4" Type="http://schemas.openxmlformats.org/officeDocument/2006/relationships/hyperlink" Target="#South!A1"/></Relationships>
</file>

<file path=xl/drawings/_rels/drawing3.xml.rels><?xml version="1.0" encoding="UTF-8" standalone="yes"?>
<Relationships xmlns="http://schemas.openxmlformats.org/package/2006/relationships"><Relationship Id="rId8" Type="http://schemas.openxmlformats.org/officeDocument/2006/relationships/chart" Target="../charts/chart23.xml"/><Relationship Id="rId3" Type="http://schemas.openxmlformats.org/officeDocument/2006/relationships/hyperlink" Target="#North!A1"/><Relationship Id="rId7" Type="http://schemas.openxmlformats.org/officeDocument/2006/relationships/chart" Target="../charts/chart22.xml"/><Relationship Id="rId2" Type="http://schemas.openxmlformats.org/officeDocument/2006/relationships/hyperlink" Target="#South!A1"/><Relationship Id="rId1" Type="http://schemas.openxmlformats.org/officeDocument/2006/relationships/hyperlink" Target="#West!A1"/><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hyperlink" Target="#Dashboard!A1"/></Relationships>
</file>

<file path=xl/drawings/_rels/drawing4.xml.rels><?xml version="1.0" encoding="UTF-8" standalone="yes"?>
<Relationships xmlns="http://schemas.openxmlformats.org/package/2006/relationships"><Relationship Id="rId8" Type="http://schemas.openxmlformats.org/officeDocument/2006/relationships/chart" Target="../charts/chart27.xml"/><Relationship Id="rId3" Type="http://schemas.openxmlformats.org/officeDocument/2006/relationships/hyperlink" Target="#East!A1"/><Relationship Id="rId7" Type="http://schemas.openxmlformats.org/officeDocument/2006/relationships/chart" Target="../charts/chart26.xml"/><Relationship Id="rId2" Type="http://schemas.openxmlformats.org/officeDocument/2006/relationships/hyperlink" Target="#South!A1"/><Relationship Id="rId1" Type="http://schemas.openxmlformats.org/officeDocument/2006/relationships/hyperlink" Target="#North!A1"/><Relationship Id="rId6" Type="http://schemas.openxmlformats.org/officeDocument/2006/relationships/chart" Target="../charts/chart25.xml"/><Relationship Id="rId5" Type="http://schemas.openxmlformats.org/officeDocument/2006/relationships/chart" Target="../charts/chart24.xml"/><Relationship Id="rId4" Type="http://schemas.openxmlformats.org/officeDocument/2006/relationships/hyperlink" Target="#Dashboard!A1"/></Relationships>
</file>

<file path=xl/drawings/_rels/drawing5.xml.rels><?xml version="1.0" encoding="UTF-8" standalone="yes"?>
<Relationships xmlns="http://schemas.openxmlformats.org/package/2006/relationships"><Relationship Id="rId8" Type="http://schemas.openxmlformats.org/officeDocument/2006/relationships/chart" Target="../charts/chart31.xml"/><Relationship Id="rId3" Type="http://schemas.openxmlformats.org/officeDocument/2006/relationships/hyperlink" Target="#East!A1"/><Relationship Id="rId7" Type="http://schemas.openxmlformats.org/officeDocument/2006/relationships/chart" Target="../charts/chart30.xml"/><Relationship Id="rId2" Type="http://schemas.openxmlformats.org/officeDocument/2006/relationships/hyperlink" Target="#South!A1"/><Relationship Id="rId1" Type="http://schemas.openxmlformats.org/officeDocument/2006/relationships/hyperlink" Target="#West!A1"/><Relationship Id="rId6" Type="http://schemas.openxmlformats.org/officeDocument/2006/relationships/chart" Target="../charts/chart29.xml"/><Relationship Id="rId5" Type="http://schemas.openxmlformats.org/officeDocument/2006/relationships/chart" Target="../charts/chart28.xml"/><Relationship Id="rId4" Type="http://schemas.openxmlformats.org/officeDocument/2006/relationships/hyperlink" Target="#Dashboard!A1"/></Relationships>
</file>

<file path=xl/drawings/_rels/drawing6.xml.rels><?xml version="1.0" encoding="UTF-8" standalone="yes"?>
<Relationships xmlns="http://schemas.openxmlformats.org/package/2006/relationships"><Relationship Id="rId8" Type="http://schemas.openxmlformats.org/officeDocument/2006/relationships/chart" Target="../charts/chart35.xml"/><Relationship Id="rId3" Type="http://schemas.openxmlformats.org/officeDocument/2006/relationships/hyperlink" Target="#East!A1"/><Relationship Id="rId7" Type="http://schemas.openxmlformats.org/officeDocument/2006/relationships/chart" Target="../charts/chart34.xml"/><Relationship Id="rId2" Type="http://schemas.openxmlformats.org/officeDocument/2006/relationships/hyperlink" Target="#North!A1"/><Relationship Id="rId1" Type="http://schemas.openxmlformats.org/officeDocument/2006/relationships/hyperlink" Target="#West!A1"/><Relationship Id="rId6" Type="http://schemas.openxmlformats.org/officeDocument/2006/relationships/chart" Target="../charts/chart33.xml"/><Relationship Id="rId5" Type="http://schemas.openxmlformats.org/officeDocument/2006/relationships/chart" Target="../charts/chart32.xml"/><Relationship Id="rId4" Type="http://schemas.openxmlformats.org/officeDocument/2006/relationships/hyperlink" Target="#Dashboard!A1"/></Relationships>
</file>

<file path=xl/drawings/drawing1.xml><?xml version="1.0" encoding="utf-8"?>
<xdr:wsDr xmlns:xdr="http://schemas.openxmlformats.org/drawingml/2006/spreadsheetDrawing" xmlns:a="http://schemas.openxmlformats.org/drawingml/2006/main">
  <xdr:twoCellAnchor editAs="oneCell">
    <xdr:from>
      <xdr:col>12</xdr:col>
      <xdr:colOff>469900</xdr:colOff>
      <xdr:row>26</xdr:row>
      <xdr:rowOff>38100</xdr:rowOff>
    </xdr:from>
    <xdr:to>
      <xdr:col>14</xdr:col>
      <xdr:colOff>77258</xdr:colOff>
      <xdr:row>38</xdr:row>
      <xdr:rowOff>41272</xdr:rowOff>
    </xdr:to>
    <mc:AlternateContent xmlns:mc="http://schemas.openxmlformats.org/markup-compatibility/2006" xmlns:a14="http://schemas.microsoft.com/office/drawing/2010/main">
      <mc:Choice Requires="a14">
        <xdr:graphicFrame macro="">
          <xdr:nvGraphicFramePr>
            <xdr:cNvPr id="2" name="Salesman">
              <a:extLst>
                <a:ext uri="{FF2B5EF4-FFF2-40B4-BE49-F238E27FC236}">
                  <a16:creationId xmlns:a16="http://schemas.microsoft.com/office/drawing/2014/main" id="{DC4FFCDB-F61B-40FB-5E91-21DA4A186736}"/>
                </a:ext>
              </a:extLst>
            </xdr:cNvPr>
            <xdr:cNvGraphicFramePr/>
          </xdr:nvGraphicFramePr>
          <xdr:xfrm>
            <a:off x="0" y="0"/>
            <a:ext cx="0" cy="0"/>
          </xdr:xfrm>
          <a:graphic>
            <a:graphicData uri="http://schemas.microsoft.com/office/drawing/2010/slicer">
              <sle:slicer xmlns:sle="http://schemas.microsoft.com/office/drawing/2010/slicer" name="Salesman"/>
            </a:graphicData>
          </a:graphic>
        </xdr:graphicFrame>
      </mc:Choice>
      <mc:Fallback xmlns="">
        <xdr:sp macro="" textlink="">
          <xdr:nvSpPr>
            <xdr:cNvPr id="0" name=""/>
            <xdr:cNvSpPr>
              <a:spLocks noTextEdit="1"/>
            </xdr:cNvSpPr>
          </xdr:nvSpPr>
          <xdr:spPr>
            <a:xfrm>
              <a:off x="12611100" y="5321300"/>
              <a:ext cx="1841500" cy="24415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0</xdr:colOff>
      <xdr:row>23</xdr:row>
      <xdr:rowOff>25400</xdr:rowOff>
    </xdr:from>
    <xdr:to>
      <xdr:col>12</xdr:col>
      <xdr:colOff>982345</xdr:colOff>
      <xdr:row>29</xdr:row>
      <xdr:rowOff>127000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3970C79C-05D0-7B2E-1856-EC0671BA685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230533" y="4699000"/>
              <a:ext cx="5621867"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8</xdr:col>
      <xdr:colOff>457200</xdr:colOff>
      <xdr:row>7</xdr:row>
      <xdr:rowOff>120650</xdr:rowOff>
    </xdr:from>
    <xdr:to>
      <xdr:col>12</xdr:col>
      <xdr:colOff>508000</xdr:colOff>
      <xdr:row>21</xdr:row>
      <xdr:rowOff>19050</xdr:rowOff>
    </xdr:to>
    <xdr:graphicFrame macro="">
      <xdr:nvGraphicFramePr>
        <xdr:cNvPr id="4" name="Chart 3">
          <a:extLst>
            <a:ext uri="{FF2B5EF4-FFF2-40B4-BE49-F238E27FC236}">
              <a16:creationId xmlns:a16="http://schemas.microsoft.com/office/drawing/2014/main" id="{F9B8D22D-E7E0-659F-6CEE-F544EB5081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76200</xdr:colOff>
      <xdr:row>41</xdr:row>
      <xdr:rowOff>165100</xdr:rowOff>
    </xdr:from>
    <xdr:to>
      <xdr:col>12</xdr:col>
      <xdr:colOff>1059</xdr:colOff>
      <xdr:row>54</xdr:row>
      <xdr:rowOff>142872</xdr:rowOff>
    </xdr:to>
    <mc:AlternateContent xmlns:mc="http://schemas.openxmlformats.org/markup-compatibility/2006" xmlns:a14="http://schemas.microsoft.com/office/drawing/2010/main">
      <mc:Choice Requires="a14">
        <xdr:graphicFrame macro="">
          <xdr:nvGraphicFramePr>
            <xdr:cNvPr id="6" name="Salesman 3">
              <a:extLst>
                <a:ext uri="{FF2B5EF4-FFF2-40B4-BE49-F238E27FC236}">
                  <a16:creationId xmlns:a16="http://schemas.microsoft.com/office/drawing/2014/main" id="{A3A8B3CC-284A-37DA-70A8-29603D0F903B}"/>
                </a:ext>
              </a:extLst>
            </xdr:cNvPr>
            <xdr:cNvGraphicFramePr/>
          </xdr:nvGraphicFramePr>
          <xdr:xfrm>
            <a:off x="0" y="0"/>
            <a:ext cx="0" cy="0"/>
          </xdr:xfrm>
          <a:graphic>
            <a:graphicData uri="http://schemas.microsoft.com/office/drawing/2010/slicer">
              <sle:slicer xmlns:sle="http://schemas.microsoft.com/office/drawing/2010/slicer" name="Salesman 3"/>
            </a:graphicData>
          </a:graphic>
        </xdr:graphicFrame>
      </mc:Choice>
      <mc:Fallback xmlns="">
        <xdr:sp macro="" textlink="">
          <xdr:nvSpPr>
            <xdr:cNvPr id="0" name=""/>
            <xdr:cNvSpPr>
              <a:spLocks noTextEdit="1"/>
            </xdr:cNvSpPr>
          </xdr:nvSpPr>
          <xdr:spPr>
            <a:xfrm>
              <a:off x="10303933" y="8496300"/>
              <a:ext cx="1833034"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25400</xdr:colOff>
      <xdr:row>42</xdr:row>
      <xdr:rowOff>44450</xdr:rowOff>
    </xdr:from>
    <xdr:to>
      <xdr:col>9</xdr:col>
      <xdr:colOff>241300</xdr:colOff>
      <xdr:row>55</xdr:row>
      <xdr:rowOff>146050</xdr:rowOff>
    </xdr:to>
    <xdr:graphicFrame macro="">
      <xdr:nvGraphicFramePr>
        <xdr:cNvPr id="7" name="Chart 6">
          <a:extLst>
            <a:ext uri="{FF2B5EF4-FFF2-40B4-BE49-F238E27FC236}">
              <a16:creationId xmlns:a16="http://schemas.microsoft.com/office/drawing/2014/main" id="{C5180A21-B7F9-3000-B39C-2C083EDCD0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368300</xdr:colOff>
      <xdr:row>56</xdr:row>
      <xdr:rowOff>6350</xdr:rowOff>
    </xdr:from>
    <xdr:to>
      <xdr:col>9</xdr:col>
      <xdr:colOff>584200</xdr:colOff>
      <xdr:row>69</xdr:row>
      <xdr:rowOff>107950</xdr:rowOff>
    </xdr:to>
    <xdr:graphicFrame macro="">
      <xdr:nvGraphicFramePr>
        <xdr:cNvPr id="8" name="Chart 7">
          <a:extLst>
            <a:ext uri="{FF2B5EF4-FFF2-40B4-BE49-F238E27FC236}">
              <a16:creationId xmlns:a16="http://schemas.microsoft.com/office/drawing/2014/main" id="{62DDA889-D906-FC7D-8D81-72F55B885C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749300</xdr:colOff>
      <xdr:row>70</xdr:row>
      <xdr:rowOff>95250</xdr:rowOff>
    </xdr:from>
    <xdr:to>
      <xdr:col>13</xdr:col>
      <xdr:colOff>38100</xdr:colOff>
      <xdr:row>83</xdr:row>
      <xdr:rowOff>196850</xdr:rowOff>
    </xdr:to>
    <xdr:graphicFrame macro="">
      <xdr:nvGraphicFramePr>
        <xdr:cNvPr id="10" name="Chart 9">
          <a:extLst>
            <a:ext uri="{FF2B5EF4-FFF2-40B4-BE49-F238E27FC236}">
              <a16:creationId xmlns:a16="http://schemas.microsoft.com/office/drawing/2014/main" id="{4EED6B67-DD0E-84BB-7F4A-BB36D4F5ED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622300</xdr:colOff>
      <xdr:row>81</xdr:row>
      <xdr:rowOff>177800</xdr:rowOff>
    </xdr:from>
    <xdr:to>
      <xdr:col>5</xdr:col>
      <xdr:colOff>284904</xdr:colOff>
      <xdr:row>94</xdr:row>
      <xdr:rowOff>155572</xdr:rowOff>
    </xdr:to>
    <mc:AlternateContent xmlns:mc="http://schemas.openxmlformats.org/markup-compatibility/2006" xmlns:a14="http://schemas.microsoft.com/office/drawing/2010/main">
      <mc:Choice Requires="a14">
        <xdr:graphicFrame macro="">
          <xdr:nvGraphicFramePr>
            <xdr:cNvPr id="11" name="Salesman 5">
              <a:extLst>
                <a:ext uri="{FF2B5EF4-FFF2-40B4-BE49-F238E27FC236}">
                  <a16:creationId xmlns:a16="http://schemas.microsoft.com/office/drawing/2014/main" id="{BCF2D318-E553-244C-0D9B-79140A9FDE33}"/>
                </a:ext>
              </a:extLst>
            </xdr:cNvPr>
            <xdr:cNvGraphicFramePr/>
          </xdr:nvGraphicFramePr>
          <xdr:xfrm>
            <a:off x="0" y="0"/>
            <a:ext cx="0" cy="0"/>
          </xdr:xfrm>
          <a:graphic>
            <a:graphicData uri="http://schemas.microsoft.com/office/drawing/2010/slicer">
              <sle:slicer xmlns:sle="http://schemas.microsoft.com/office/drawing/2010/slicer" name="Salesman 5"/>
            </a:graphicData>
          </a:graphic>
        </xdr:graphicFrame>
      </mc:Choice>
      <mc:Fallback xmlns="">
        <xdr:sp macro="" textlink="">
          <xdr:nvSpPr>
            <xdr:cNvPr id="0" name=""/>
            <xdr:cNvSpPr>
              <a:spLocks noTextEdit="1"/>
            </xdr:cNvSpPr>
          </xdr:nvSpPr>
          <xdr:spPr>
            <a:xfrm>
              <a:off x="3873500" y="16637000"/>
              <a:ext cx="1833034"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381000</xdr:colOff>
      <xdr:row>85</xdr:row>
      <xdr:rowOff>6350</xdr:rowOff>
    </xdr:from>
    <xdr:to>
      <xdr:col>9</xdr:col>
      <xdr:colOff>1104900</xdr:colOff>
      <xdr:row>98</xdr:row>
      <xdr:rowOff>107950</xdr:rowOff>
    </xdr:to>
    <xdr:graphicFrame macro="">
      <xdr:nvGraphicFramePr>
        <xdr:cNvPr id="12" name="Chart 11">
          <a:extLst>
            <a:ext uri="{FF2B5EF4-FFF2-40B4-BE49-F238E27FC236}">
              <a16:creationId xmlns:a16="http://schemas.microsoft.com/office/drawing/2014/main" id="{C2969462-A611-5849-1DB2-FCC2EF24D9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419100</xdr:colOff>
      <xdr:row>119</xdr:row>
      <xdr:rowOff>196850</xdr:rowOff>
    </xdr:from>
    <xdr:to>
      <xdr:col>9</xdr:col>
      <xdr:colOff>1143000</xdr:colOff>
      <xdr:row>133</xdr:row>
      <xdr:rowOff>95250</xdr:rowOff>
    </xdr:to>
    <xdr:graphicFrame macro="">
      <xdr:nvGraphicFramePr>
        <xdr:cNvPr id="13" name="Chart 12">
          <a:extLst>
            <a:ext uri="{FF2B5EF4-FFF2-40B4-BE49-F238E27FC236}">
              <a16:creationId xmlns:a16="http://schemas.microsoft.com/office/drawing/2014/main" id="{C28B8158-0DB7-19DC-6A28-3A95287A2D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304800</xdr:colOff>
      <xdr:row>140</xdr:row>
      <xdr:rowOff>82550</xdr:rowOff>
    </xdr:from>
    <xdr:to>
      <xdr:col>9</xdr:col>
      <xdr:colOff>1028700</xdr:colOff>
      <xdr:row>153</xdr:row>
      <xdr:rowOff>184150</xdr:rowOff>
    </xdr:to>
    <xdr:graphicFrame macro="">
      <xdr:nvGraphicFramePr>
        <xdr:cNvPr id="14" name="Chart 13">
          <a:extLst>
            <a:ext uri="{FF2B5EF4-FFF2-40B4-BE49-F238E27FC236}">
              <a16:creationId xmlns:a16="http://schemas.microsoft.com/office/drawing/2014/main" id="{6473B691-DE2B-3A4A-57A2-8AA956CDFB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xdr:col>
      <xdr:colOff>444500</xdr:colOff>
      <xdr:row>141</xdr:row>
      <xdr:rowOff>165100</xdr:rowOff>
    </xdr:from>
    <xdr:to>
      <xdr:col>5</xdr:col>
      <xdr:colOff>102870</xdr:colOff>
      <xdr:row>154</xdr:row>
      <xdr:rowOff>142872</xdr:rowOff>
    </xdr:to>
    <mc:AlternateContent xmlns:mc="http://schemas.openxmlformats.org/markup-compatibility/2006" xmlns:a14="http://schemas.microsoft.com/office/drawing/2010/main">
      <mc:Choice Requires="a14">
        <xdr:graphicFrame macro="">
          <xdr:nvGraphicFramePr>
            <xdr:cNvPr id="15" name="Salesman 7">
              <a:extLst>
                <a:ext uri="{FF2B5EF4-FFF2-40B4-BE49-F238E27FC236}">
                  <a16:creationId xmlns:a16="http://schemas.microsoft.com/office/drawing/2014/main" id="{C0FD46D1-7EFA-AE00-4BF2-3445D11D7EC6}"/>
                </a:ext>
              </a:extLst>
            </xdr:cNvPr>
            <xdr:cNvGraphicFramePr/>
          </xdr:nvGraphicFramePr>
          <xdr:xfrm>
            <a:off x="0" y="0"/>
            <a:ext cx="0" cy="0"/>
          </xdr:xfrm>
          <a:graphic>
            <a:graphicData uri="http://schemas.microsoft.com/office/drawing/2010/slicer">
              <sle:slicer xmlns:sle="http://schemas.microsoft.com/office/drawing/2010/slicer" name="Salesman 7"/>
            </a:graphicData>
          </a:graphic>
        </xdr:graphicFrame>
      </mc:Choice>
      <mc:Fallback xmlns="">
        <xdr:sp macro="" textlink="">
          <xdr:nvSpPr>
            <xdr:cNvPr id="0" name=""/>
            <xdr:cNvSpPr>
              <a:spLocks noTextEdit="1"/>
            </xdr:cNvSpPr>
          </xdr:nvSpPr>
          <xdr:spPr>
            <a:xfrm>
              <a:off x="3695700" y="288163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609600</xdr:colOff>
      <xdr:row>122</xdr:row>
      <xdr:rowOff>114300</xdr:rowOff>
    </xdr:from>
    <xdr:to>
      <xdr:col>5</xdr:col>
      <xdr:colOff>272204</xdr:colOff>
      <xdr:row>135</xdr:row>
      <xdr:rowOff>92072</xdr:rowOff>
    </xdr:to>
    <mc:AlternateContent xmlns:mc="http://schemas.openxmlformats.org/markup-compatibility/2006" xmlns:a14="http://schemas.microsoft.com/office/drawing/2010/main">
      <mc:Choice Requires="a14">
        <xdr:graphicFrame macro="">
          <xdr:nvGraphicFramePr>
            <xdr:cNvPr id="16" name="Salesman 9">
              <a:extLst>
                <a:ext uri="{FF2B5EF4-FFF2-40B4-BE49-F238E27FC236}">
                  <a16:creationId xmlns:a16="http://schemas.microsoft.com/office/drawing/2014/main" id="{CBCA886D-BD57-0A52-D118-43DB1CB15D05}"/>
                </a:ext>
              </a:extLst>
            </xdr:cNvPr>
            <xdr:cNvGraphicFramePr/>
          </xdr:nvGraphicFramePr>
          <xdr:xfrm>
            <a:off x="0" y="0"/>
            <a:ext cx="0" cy="0"/>
          </xdr:xfrm>
          <a:graphic>
            <a:graphicData uri="http://schemas.microsoft.com/office/drawing/2010/slicer">
              <sle:slicer xmlns:sle="http://schemas.microsoft.com/office/drawing/2010/slicer" name="Salesman 9"/>
            </a:graphicData>
          </a:graphic>
        </xdr:graphicFrame>
      </mc:Choice>
      <mc:Fallback xmlns="">
        <xdr:sp macro="" textlink="">
          <xdr:nvSpPr>
            <xdr:cNvPr id="0" name=""/>
            <xdr:cNvSpPr>
              <a:spLocks noTextEdit="1"/>
            </xdr:cNvSpPr>
          </xdr:nvSpPr>
          <xdr:spPr>
            <a:xfrm>
              <a:off x="3860800" y="24904700"/>
              <a:ext cx="1833034"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749300</xdr:colOff>
      <xdr:row>93</xdr:row>
      <xdr:rowOff>38100</xdr:rowOff>
    </xdr:from>
    <xdr:to>
      <xdr:col>5</xdr:col>
      <xdr:colOff>407671</xdr:colOff>
      <xdr:row>106</xdr:row>
      <xdr:rowOff>15872</xdr:rowOff>
    </xdr:to>
    <mc:AlternateContent xmlns:mc="http://schemas.openxmlformats.org/markup-compatibility/2006" xmlns:a14="http://schemas.microsoft.com/office/drawing/2010/main">
      <mc:Choice Requires="a14">
        <xdr:graphicFrame macro="">
          <xdr:nvGraphicFramePr>
            <xdr:cNvPr id="17" name="Salesman 11">
              <a:extLst>
                <a:ext uri="{FF2B5EF4-FFF2-40B4-BE49-F238E27FC236}">
                  <a16:creationId xmlns:a16="http://schemas.microsoft.com/office/drawing/2014/main" id="{15EF5270-FA81-1207-E9F4-AC32E47B9978}"/>
                </a:ext>
              </a:extLst>
            </xdr:cNvPr>
            <xdr:cNvGraphicFramePr/>
          </xdr:nvGraphicFramePr>
          <xdr:xfrm>
            <a:off x="0" y="0"/>
            <a:ext cx="0" cy="0"/>
          </xdr:xfrm>
          <a:graphic>
            <a:graphicData uri="http://schemas.microsoft.com/office/drawing/2010/slicer">
              <sle:slicer xmlns:sle="http://schemas.microsoft.com/office/drawing/2010/slicer" name="Salesman 11"/>
            </a:graphicData>
          </a:graphic>
        </xdr:graphicFrame>
      </mc:Choice>
      <mc:Fallback xmlns="">
        <xdr:sp macro="" textlink="">
          <xdr:nvSpPr>
            <xdr:cNvPr id="0" name=""/>
            <xdr:cNvSpPr>
              <a:spLocks noTextEdit="1"/>
            </xdr:cNvSpPr>
          </xdr:nvSpPr>
          <xdr:spPr>
            <a:xfrm>
              <a:off x="4000500" y="18935700"/>
              <a:ext cx="1833034"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1384300</xdr:colOff>
      <xdr:row>85</xdr:row>
      <xdr:rowOff>82550</xdr:rowOff>
    </xdr:from>
    <xdr:to>
      <xdr:col>13</xdr:col>
      <xdr:colOff>495300</xdr:colOff>
      <xdr:row>98</xdr:row>
      <xdr:rowOff>184150</xdr:rowOff>
    </xdr:to>
    <xdr:graphicFrame macro="">
      <xdr:nvGraphicFramePr>
        <xdr:cNvPr id="18" name="Chart 17">
          <a:extLst>
            <a:ext uri="{FF2B5EF4-FFF2-40B4-BE49-F238E27FC236}">
              <a16:creationId xmlns:a16="http://schemas.microsoft.com/office/drawing/2014/main" id="{60704605-8517-6D6E-B297-83371DEAE1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12700</xdr:colOff>
      <xdr:row>120</xdr:row>
      <xdr:rowOff>69850</xdr:rowOff>
    </xdr:from>
    <xdr:to>
      <xdr:col>13</xdr:col>
      <xdr:colOff>558800</xdr:colOff>
      <xdr:row>133</xdr:row>
      <xdr:rowOff>171450</xdr:rowOff>
    </xdr:to>
    <xdr:graphicFrame macro="">
      <xdr:nvGraphicFramePr>
        <xdr:cNvPr id="19" name="Chart 18">
          <a:extLst>
            <a:ext uri="{FF2B5EF4-FFF2-40B4-BE49-F238E27FC236}">
              <a16:creationId xmlns:a16="http://schemas.microsoft.com/office/drawing/2014/main" id="{19833085-4338-9A2F-925E-4C84E57041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1193800</xdr:colOff>
      <xdr:row>141</xdr:row>
      <xdr:rowOff>184150</xdr:rowOff>
    </xdr:from>
    <xdr:to>
      <xdr:col>13</xdr:col>
      <xdr:colOff>304800</xdr:colOff>
      <xdr:row>155</xdr:row>
      <xdr:rowOff>82550</xdr:rowOff>
    </xdr:to>
    <xdr:graphicFrame macro="">
      <xdr:nvGraphicFramePr>
        <xdr:cNvPr id="20" name="Chart 19">
          <a:extLst>
            <a:ext uri="{FF2B5EF4-FFF2-40B4-BE49-F238E27FC236}">
              <a16:creationId xmlns:a16="http://schemas.microsoft.com/office/drawing/2014/main" id="{822A0810-9A51-6037-9884-0005EA2751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317500</xdr:colOff>
      <xdr:row>99</xdr:row>
      <xdr:rowOff>82550</xdr:rowOff>
    </xdr:from>
    <xdr:to>
      <xdr:col>14</xdr:col>
      <xdr:colOff>38100</xdr:colOff>
      <xdr:row>112</xdr:row>
      <xdr:rowOff>184150</xdr:rowOff>
    </xdr:to>
    <xdr:graphicFrame macro="">
      <xdr:nvGraphicFramePr>
        <xdr:cNvPr id="21" name="Chart 20">
          <a:extLst>
            <a:ext uri="{FF2B5EF4-FFF2-40B4-BE49-F238E27FC236}">
              <a16:creationId xmlns:a16="http://schemas.microsoft.com/office/drawing/2014/main" id="{39DC357B-065A-4A80-7F7F-B7FBCB0BF8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18</xdr:col>
      <xdr:colOff>469900</xdr:colOff>
      <xdr:row>118</xdr:row>
      <xdr:rowOff>6350</xdr:rowOff>
    </xdr:from>
    <xdr:to>
      <xdr:col>26</xdr:col>
      <xdr:colOff>596900</xdr:colOff>
      <xdr:row>131</xdr:row>
      <xdr:rowOff>107950</xdr:rowOff>
    </xdr:to>
    <xdr:graphicFrame macro="">
      <xdr:nvGraphicFramePr>
        <xdr:cNvPr id="22" name="Chart 21">
          <a:extLst>
            <a:ext uri="{FF2B5EF4-FFF2-40B4-BE49-F238E27FC236}">
              <a16:creationId xmlns:a16="http://schemas.microsoft.com/office/drawing/2014/main" id="{5E5A6789-1CD6-9323-46F9-BC7E813AC0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647700</xdr:colOff>
      <xdr:row>156</xdr:row>
      <xdr:rowOff>120650</xdr:rowOff>
    </xdr:from>
    <xdr:to>
      <xdr:col>14</xdr:col>
      <xdr:colOff>368300</xdr:colOff>
      <xdr:row>170</xdr:row>
      <xdr:rowOff>19050</xdr:rowOff>
    </xdr:to>
    <xdr:graphicFrame macro="">
      <xdr:nvGraphicFramePr>
        <xdr:cNvPr id="23" name="Chart 22">
          <a:extLst>
            <a:ext uri="{FF2B5EF4-FFF2-40B4-BE49-F238E27FC236}">
              <a16:creationId xmlns:a16="http://schemas.microsoft.com/office/drawing/2014/main" id="{FF338454-6C25-75F5-4E9B-00879A8C9B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xdr:col>
      <xdr:colOff>495300</xdr:colOff>
      <xdr:row>72</xdr:row>
      <xdr:rowOff>6350</xdr:rowOff>
    </xdr:from>
    <xdr:to>
      <xdr:col>20</xdr:col>
      <xdr:colOff>482600</xdr:colOff>
      <xdr:row>85</xdr:row>
      <xdr:rowOff>107950</xdr:rowOff>
    </xdr:to>
    <xdr:graphicFrame macro="">
      <xdr:nvGraphicFramePr>
        <xdr:cNvPr id="25" name="Chart 24">
          <a:extLst>
            <a:ext uri="{FF2B5EF4-FFF2-40B4-BE49-F238E27FC236}">
              <a16:creationId xmlns:a16="http://schemas.microsoft.com/office/drawing/2014/main" id="{1F77E931-7CB6-873E-08F5-F0C805527C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889000</xdr:colOff>
      <xdr:row>89</xdr:row>
      <xdr:rowOff>184150</xdr:rowOff>
    </xdr:from>
    <xdr:to>
      <xdr:col>19</xdr:col>
      <xdr:colOff>736600</xdr:colOff>
      <xdr:row>103</xdr:row>
      <xdr:rowOff>82550</xdr:rowOff>
    </xdr:to>
    <xdr:graphicFrame macro="">
      <xdr:nvGraphicFramePr>
        <xdr:cNvPr id="26" name="Chart 25">
          <a:extLst>
            <a:ext uri="{FF2B5EF4-FFF2-40B4-BE49-F238E27FC236}">
              <a16:creationId xmlns:a16="http://schemas.microsoft.com/office/drawing/2014/main" id="{6FC9FAD4-E117-1BF4-DEF9-9AA484CA7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14</xdr:col>
      <xdr:colOff>279400</xdr:colOff>
      <xdr:row>32</xdr:row>
      <xdr:rowOff>118533</xdr:rowOff>
    </xdr:from>
    <xdr:to>
      <xdr:col>18</xdr:col>
      <xdr:colOff>499534</xdr:colOff>
      <xdr:row>46</xdr:row>
      <xdr:rowOff>16933</xdr:rowOff>
    </xdr:to>
    <xdr:graphicFrame macro="">
      <xdr:nvGraphicFramePr>
        <xdr:cNvPr id="27" name="Chart 26">
          <a:extLst>
            <a:ext uri="{FF2B5EF4-FFF2-40B4-BE49-F238E27FC236}">
              <a16:creationId xmlns:a16="http://schemas.microsoft.com/office/drawing/2014/main" id="{8E2CD56B-9905-BC20-1D71-6E930752AC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14</xdr:col>
      <xdr:colOff>567266</xdr:colOff>
      <xdr:row>107</xdr:row>
      <xdr:rowOff>16933</xdr:rowOff>
    </xdr:from>
    <xdr:to>
      <xdr:col>18</xdr:col>
      <xdr:colOff>736600</xdr:colOff>
      <xdr:row>120</xdr:row>
      <xdr:rowOff>118533</xdr:rowOff>
    </xdr:to>
    <xdr:graphicFrame macro="">
      <xdr:nvGraphicFramePr>
        <xdr:cNvPr id="28" name="Chart 27">
          <a:extLst>
            <a:ext uri="{FF2B5EF4-FFF2-40B4-BE49-F238E27FC236}">
              <a16:creationId xmlns:a16="http://schemas.microsoft.com/office/drawing/2014/main" id="{B5A2814C-CFA7-9480-EE70-532B79AC0F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6</xdr:col>
      <xdr:colOff>889000</xdr:colOff>
      <xdr:row>173</xdr:row>
      <xdr:rowOff>186267</xdr:rowOff>
    </xdr:from>
    <xdr:to>
      <xdr:col>11</xdr:col>
      <xdr:colOff>228600</xdr:colOff>
      <xdr:row>187</xdr:row>
      <xdr:rowOff>84667</xdr:rowOff>
    </xdr:to>
    <xdr:graphicFrame macro="">
      <xdr:nvGraphicFramePr>
        <xdr:cNvPr id="29" name="Chart 28">
          <a:extLst>
            <a:ext uri="{FF2B5EF4-FFF2-40B4-BE49-F238E27FC236}">
              <a16:creationId xmlns:a16="http://schemas.microsoft.com/office/drawing/2014/main" id="{C16436C7-6863-31A9-38C8-BEDC9B1D75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5</xdr:col>
      <xdr:colOff>630767</xdr:colOff>
      <xdr:row>7</xdr:row>
      <xdr:rowOff>135467</xdr:rowOff>
    </xdr:from>
    <xdr:to>
      <xdr:col>6</xdr:col>
      <xdr:colOff>1050079</xdr:colOff>
      <xdr:row>20</xdr:row>
      <xdr:rowOff>113239</xdr:rowOff>
    </xdr:to>
    <mc:AlternateContent xmlns:mc="http://schemas.openxmlformats.org/markup-compatibility/2006" xmlns:a14="http://schemas.microsoft.com/office/drawing/2010/main">
      <mc:Choice Requires="a14">
        <xdr:graphicFrame macro="">
          <xdr:nvGraphicFramePr>
            <xdr:cNvPr id="30" name="Product">
              <a:extLst>
                <a:ext uri="{FF2B5EF4-FFF2-40B4-BE49-F238E27FC236}">
                  <a16:creationId xmlns:a16="http://schemas.microsoft.com/office/drawing/2014/main" id="{52565BC0-4907-BFFB-5D3F-2F08EEA970E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5558367" y="1557867"/>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884767</xdr:colOff>
      <xdr:row>53</xdr:row>
      <xdr:rowOff>0</xdr:rowOff>
    </xdr:from>
    <xdr:to>
      <xdr:col>14</xdr:col>
      <xdr:colOff>470959</xdr:colOff>
      <xdr:row>65</xdr:row>
      <xdr:rowOff>180972</xdr:rowOff>
    </xdr:to>
    <mc:AlternateContent xmlns:mc="http://schemas.openxmlformats.org/markup-compatibility/2006" xmlns:a14="http://schemas.microsoft.com/office/drawing/2010/main">
      <mc:Choice Requires="a14">
        <xdr:graphicFrame macro="">
          <xdr:nvGraphicFramePr>
            <xdr:cNvPr id="31" name="Product 2">
              <a:extLst>
                <a:ext uri="{FF2B5EF4-FFF2-40B4-BE49-F238E27FC236}">
                  <a16:creationId xmlns:a16="http://schemas.microsoft.com/office/drawing/2014/main" id="{A49A8668-E56C-7282-200A-E9D851C35412}"/>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13025967" y="107696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50800</xdr:colOff>
      <xdr:row>0</xdr:row>
      <xdr:rowOff>50800</xdr:rowOff>
    </xdr:from>
    <xdr:to>
      <xdr:col>21</xdr:col>
      <xdr:colOff>559777</xdr:colOff>
      <xdr:row>40</xdr:row>
      <xdr:rowOff>6350</xdr:rowOff>
    </xdr:to>
    <xdr:sp macro="" textlink="">
      <xdr:nvSpPr>
        <xdr:cNvPr id="2" name="Rounded Rectangle 1">
          <a:extLst>
            <a:ext uri="{FF2B5EF4-FFF2-40B4-BE49-F238E27FC236}">
              <a16:creationId xmlns:a16="http://schemas.microsoft.com/office/drawing/2014/main" id="{FDDAD68D-9194-7545-A8B1-F724BD8B2385}"/>
            </a:ext>
          </a:extLst>
        </xdr:cNvPr>
        <xdr:cNvSpPr/>
      </xdr:nvSpPr>
      <xdr:spPr>
        <a:xfrm>
          <a:off x="50800" y="50800"/>
          <a:ext cx="17844477" cy="8083550"/>
        </a:xfrm>
        <a:prstGeom prst="round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317500</xdr:colOff>
      <xdr:row>0</xdr:row>
      <xdr:rowOff>114300</xdr:rowOff>
    </xdr:from>
    <xdr:to>
      <xdr:col>21</xdr:col>
      <xdr:colOff>194408</xdr:colOff>
      <xdr:row>39</xdr:row>
      <xdr:rowOff>90854</xdr:rowOff>
    </xdr:to>
    <xdr:sp macro="" textlink="">
      <xdr:nvSpPr>
        <xdr:cNvPr id="3" name="Rounded Rectangle 2">
          <a:extLst>
            <a:ext uri="{FF2B5EF4-FFF2-40B4-BE49-F238E27FC236}">
              <a16:creationId xmlns:a16="http://schemas.microsoft.com/office/drawing/2014/main" id="{FDE8610F-A6F8-0844-8786-F2372FC40308}"/>
            </a:ext>
          </a:extLst>
        </xdr:cNvPr>
        <xdr:cNvSpPr/>
      </xdr:nvSpPr>
      <xdr:spPr>
        <a:xfrm>
          <a:off x="1968500" y="114300"/>
          <a:ext cx="15561408" cy="790135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127000</xdr:colOff>
      <xdr:row>9</xdr:row>
      <xdr:rowOff>25400</xdr:rowOff>
    </xdr:from>
    <xdr:to>
      <xdr:col>3</xdr:col>
      <xdr:colOff>205154</xdr:colOff>
      <xdr:row>12</xdr:row>
      <xdr:rowOff>165588</xdr:rowOff>
    </xdr:to>
    <xdr:sp macro="" textlink="">
      <xdr:nvSpPr>
        <xdr:cNvPr id="4" name="Rounded Rectangle 3">
          <a:hlinkClick xmlns:r="http://schemas.openxmlformats.org/officeDocument/2006/relationships" r:id="rId1"/>
          <a:extLst>
            <a:ext uri="{FF2B5EF4-FFF2-40B4-BE49-F238E27FC236}">
              <a16:creationId xmlns:a16="http://schemas.microsoft.com/office/drawing/2014/main" id="{CD8C9A44-2C7D-444F-A1A4-3823B811498D}"/>
            </a:ext>
          </a:extLst>
        </xdr:cNvPr>
        <xdr:cNvSpPr/>
      </xdr:nvSpPr>
      <xdr:spPr>
        <a:xfrm>
          <a:off x="127000" y="1854200"/>
          <a:ext cx="2554654" cy="749788"/>
        </a:xfrm>
        <a:prstGeom prst="roundRect">
          <a:avLst/>
        </a:prstGeom>
        <a:solidFill>
          <a:schemeClr val="accent1">
            <a:lumMod val="60000"/>
            <a:lumOff val="40000"/>
          </a:schemeClr>
        </a:solidFill>
        <a:scene3d>
          <a:camera prst="orthographicFront"/>
          <a:lightRig rig="threePt" dir="t"/>
        </a:scene3d>
        <a:sp3d prstMaterial="matte">
          <a:bevelT w="69850" h="101600"/>
          <a:bevelB w="38100" h="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0" cap="none" spc="0">
              <a:ln w="0"/>
              <a:solidFill>
                <a:schemeClr val="tx1"/>
              </a:solidFill>
              <a:effectLst>
                <a:outerShdw blurRad="38100" dist="19050" dir="2700000" algn="tl" rotWithShape="0">
                  <a:schemeClr val="dk1">
                    <a:alpha val="40000"/>
                  </a:schemeClr>
                </a:outerShdw>
              </a:effectLst>
            </a:rPr>
            <a:t>EAST </a:t>
          </a:r>
        </a:p>
      </xdr:txBody>
    </xdr:sp>
    <xdr:clientData/>
  </xdr:twoCellAnchor>
  <xdr:twoCellAnchor>
    <xdr:from>
      <xdr:col>0</xdr:col>
      <xdr:colOff>127000</xdr:colOff>
      <xdr:row>14</xdr:row>
      <xdr:rowOff>50800</xdr:rowOff>
    </xdr:from>
    <xdr:to>
      <xdr:col>3</xdr:col>
      <xdr:colOff>217854</xdr:colOff>
      <xdr:row>17</xdr:row>
      <xdr:rowOff>152889</xdr:rowOff>
    </xdr:to>
    <xdr:sp macro="" textlink="">
      <xdr:nvSpPr>
        <xdr:cNvPr id="5" name="Rounded Rectangle 4">
          <a:hlinkClick xmlns:r="http://schemas.openxmlformats.org/officeDocument/2006/relationships" r:id="rId2"/>
          <a:extLst>
            <a:ext uri="{FF2B5EF4-FFF2-40B4-BE49-F238E27FC236}">
              <a16:creationId xmlns:a16="http://schemas.microsoft.com/office/drawing/2014/main" id="{170837BC-505D-4349-AE65-54CA0DC9AAD3}"/>
            </a:ext>
          </a:extLst>
        </xdr:cNvPr>
        <xdr:cNvSpPr/>
      </xdr:nvSpPr>
      <xdr:spPr>
        <a:xfrm>
          <a:off x="127000" y="2895600"/>
          <a:ext cx="2567354" cy="711689"/>
        </a:xfrm>
        <a:prstGeom prst="roundRect">
          <a:avLst/>
        </a:prstGeom>
        <a:solidFill>
          <a:schemeClr val="accent1">
            <a:lumMod val="60000"/>
            <a:lumOff val="40000"/>
          </a:schemeClr>
        </a:solidFill>
        <a:scene3d>
          <a:camera prst="orthographicFront"/>
          <a:lightRig rig="threePt" dir="t"/>
        </a:scene3d>
        <a:sp3d prstMaterial="matte">
          <a:bevelT w="69850" h="101600"/>
          <a:bevelB w="38100" h="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0" cap="none" spc="0">
              <a:ln w="0"/>
              <a:solidFill>
                <a:schemeClr val="tx1"/>
              </a:solidFill>
              <a:effectLst>
                <a:outerShdw blurRad="38100" dist="19050" dir="2700000" algn="tl" rotWithShape="0">
                  <a:schemeClr val="dk1">
                    <a:alpha val="40000"/>
                  </a:schemeClr>
                </a:outerShdw>
              </a:effectLst>
            </a:rPr>
            <a:t>WEST</a:t>
          </a:r>
        </a:p>
      </xdr:txBody>
    </xdr:sp>
    <xdr:clientData/>
  </xdr:twoCellAnchor>
  <xdr:twoCellAnchor>
    <xdr:from>
      <xdr:col>0</xdr:col>
      <xdr:colOff>63500</xdr:colOff>
      <xdr:row>19</xdr:row>
      <xdr:rowOff>12700</xdr:rowOff>
    </xdr:from>
    <xdr:to>
      <xdr:col>3</xdr:col>
      <xdr:colOff>230554</xdr:colOff>
      <xdr:row>22</xdr:row>
      <xdr:rowOff>102089</xdr:rowOff>
    </xdr:to>
    <xdr:sp macro="" textlink="">
      <xdr:nvSpPr>
        <xdr:cNvPr id="6" name="Rounded Rectangle 5">
          <a:hlinkClick xmlns:r="http://schemas.openxmlformats.org/officeDocument/2006/relationships" r:id="rId3"/>
          <a:extLst>
            <a:ext uri="{FF2B5EF4-FFF2-40B4-BE49-F238E27FC236}">
              <a16:creationId xmlns:a16="http://schemas.microsoft.com/office/drawing/2014/main" id="{25FFB744-45D1-2C49-9365-6D1BFB1744A5}"/>
            </a:ext>
          </a:extLst>
        </xdr:cNvPr>
        <xdr:cNvSpPr/>
      </xdr:nvSpPr>
      <xdr:spPr>
        <a:xfrm>
          <a:off x="63500" y="3873500"/>
          <a:ext cx="2643554" cy="698989"/>
        </a:xfrm>
        <a:prstGeom prst="roundRect">
          <a:avLst/>
        </a:prstGeom>
        <a:solidFill>
          <a:schemeClr val="accent1">
            <a:lumMod val="60000"/>
            <a:lumOff val="40000"/>
          </a:schemeClr>
        </a:solidFill>
        <a:scene3d>
          <a:camera prst="orthographicFront"/>
          <a:lightRig rig="threePt" dir="t"/>
        </a:scene3d>
        <a:sp3d prstMaterial="matte">
          <a:bevelT w="69850" h="101600"/>
          <a:bevelB w="38100" h="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0" cap="none" spc="0">
              <a:ln w="0"/>
              <a:solidFill>
                <a:schemeClr val="tx1"/>
              </a:solidFill>
              <a:effectLst>
                <a:outerShdw blurRad="38100" dist="19050" dir="2700000" algn="tl" rotWithShape="0">
                  <a:schemeClr val="dk1">
                    <a:alpha val="40000"/>
                  </a:schemeClr>
                </a:outerShdw>
              </a:effectLst>
            </a:rPr>
            <a:t>NORTH </a:t>
          </a:r>
        </a:p>
      </xdr:txBody>
    </xdr:sp>
    <xdr:clientData/>
  </xdr:twoCellAnchor>
  <xdr:twoCellAnchor>
    <xdr:from>
      <xdr:col>0</xdr:col>
      <xdr:colOff>114300</xdr:colOff>
      <xdr:row>24</xdr:row>
      <xdr:rowOff>38100</xdr:rowOff>
    </xdr:from>
    <xdr:to>
      <xdr:col>3</xdr:col>
      <xdr:colOff>255954</xdr:colOff>
      <xdr:row>27</xdr:row>
      <xdr:rowOff>195384</xdr:rowOff>
    </xdr:to>
    <xdr:sp macro="" textlink="">
      <xdr:nvSpPr>
        <xdr:cNvPr id="7" name="Rounded Rectangle 6">
          <a:hlinkClick xmlns:r="http://schemas.openxmlformats.org/officeDocument/2006/relationships" r:id="rId4"/>
          <a:extLst>
            <a:ext uri="{FF2B5EF4-FFF2-40B4-BE49-F238E27FC236}">
              <a16:creationId xmlns:a16="http://schemas.microsoft.com/office/drawing/2014/main" id="{31A39D71-1BAF-394A-8653-E2B50371FF5F}"/>
            </a:ext>
          </a:extLst>
        </xdr:cNvPr>
        <xdr:cNvSpPr/>
      </xdr:nvSpPr>
      <xdr:spPr>
        <a:xfrm>
          <a:off x="114300" y="4914900"/>
          <a:ext cx="2618154" cy="766884"/>
        </a:xfrm>
        <a:prstGeom prst="roundRect">
          <a:avLst/>
        </a:prstGeom>
        <a:solidFill>
          <a:schemeClr val="accent1">
            <a:lumMod val="60000"/>
            <a:lumOff val="40000"/>
          </a:schemeClr>
        </a:solidFill>
        <a:scene3d>
          <a:camera prst="orthographicFront"/>
          <a:lightRig rig="threePt" dir="t"/>
        </a:scene3d>
        <a:sp3d prstMaterial="matte">
          <a:bevelT w="69850" h="101600"/>
          <a:bevelB w="38100" h="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0" cap="none" spc="0">
              <a:ln w="0"/>
              <a:solidFill>
                <a:schemeClr val="tx1"/>
              </a:solidFill>
              <a:effectLst>
                <a:outerShdw blurRad="38100" dist="19050" dir="2700000" algn="tl" rotWithShape="0">
                  <a:schemeClr val="dk1">
                    <a:alpha val="40000"/>
                  </a:schemeClr>
                </a:outerShdw>
              </a:effectLst>
            </a:rPr>
            <a:t>SOUTH</a:t>
          </a:r>
        </a:p>
      </xdr:txBody>
    </xdr:sp>
    <xdr:clientData/>
  </xdr:twoCellAnchor>
  <xdr:twoCellAnchor>
    <xdr:from>
      <xdr:col>3</xdr:col>
      <xdr:colOff>571500</xdr:colOff>
      <xdr:row>0</xdr:row>
      <xdr:rowOff>165100</xdr:rowOff>
    </xdr:from>
    <xdr:to>
      <xdr:col>19</xdr:col>
      <xdr:colOff>586154</xdr:colOff>
      <xdr:row>6</xdr:row>
      <xdr:rowOff>191477</xdr:rowOff>
    </xdr:to>
    <xdr:sp macro="" textlink="">
      <xdr:nvSpPr>
        <xdr:cNvPr id="8" name="Rectangle 7">
          <a:extLst>
            <a:ext uri="{FF2B5EF4-FFF2-40B4-BE49-F238E27FC236}">
              <a16:creationId xmlns:a16="http://schemas.microsoft.com/office/drawing/2014/main" id="{B2FD7BAA-BAAE-6342-A693-396207076BE2}"/>
            </a:ext>
          </a:extLst>
        </xdr:cNvPr>
        <xdr:cNvSpPr/>
      </xdr:nvSpPr>
      <xdr:spPr>
        <a:xfrm>
          <a:off x="3048000" y="165100"/>
          <a:ext cx="13222654" cy="1245577"/>
        </a:xfrm>
        <a:prstGeom prst="rect">
          <a:avLst/>
        </a:prstGeom>
        <a:effectLst>
          <a:outerShdw blurRad="50800" dist="50800" dir="5400000" algn="ctr" rotWithShape="0">
            <a:srgbClr val="000000">
              <a:alpha val="98465"/>
            </a:srgbClr>
          </a:outerShdw>
        </a:effectLst>
        <a:scene3d>
          <a:camera prst="orthographicFront"/>
          <a:lightRig rig="threePt" dir="t"/>
        </a:scene3d>
        <a:sp3d>
          <a:bevelT w="12700" h="82550"/>
          <a:bevelB w="127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latin typeface="ACADEMY ENGRAVED LET PLAIN:1.0" panose="02000000000000000000" pitchFamily="2" charset="0"/>
            </a:rPr>
            <a:t>ORANGE COMPANY</a:t>
          </a:r>
          <a:r>
            <a:rPr lang="en-US" sz="3600" baseline="0">
              <a:latin typeface="ACADEMY ENGRAVED LET PLAIN:1.0" panose="02000000000000000000" pitchFamily="2" charset="0"/>
            </a:rPr>
            <a:t> LTD</a:t>
          </a:r>
          <a:endParaRPr lang="en-US" sz="3600">
            <a:latin typeface="ACADEMY ENGRAVED LET PLAIN:1.0" panose="02000000000000000000" pitchFamily="2" charset="0"/>
          </a:endParaRPr>
        </a:p>
      </xdr:txBody>
    </xdr:sp>
    <xdr:clientData/>
  </xdr:twoCellAnchor>
  <xdr:twoCellAnchor>
    <xdr:from>
      <xdr:col>8</xdr:col>
      <xdr:colOff>342900</xdr:colOff>
      <xdr:row>19</xdr:row>
      <xdr:rowOff>190500</xdr:rowOff>
    </xdr:from>
    <xdr:to>
      <xdr:col>14</xdr:col>
      <xdr:colOff>12700</xdr:colOff>
      <xdr:row>33</xdr:row>
      <xdr:rowOff>88900</xdr:rowOff>
    </xdr:to>
    <xdr:graphicFrame macro="">
      <xdr:nvGraphicFramePr>
        <xdr:cNvPr id="9" name="Chart 8">
          <a:extLst>
            <a:ext uri="{FF2B5EF4-FFF2-40B4-BE49-F238E27FC236}">
              <a16:creationId xmlns:a16="http://schemas.microsoft.com/office/drawing/2014/main" id="{469E52FE-0FF9-4E4B-96B5-110AD0C1D8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0</xdr:colOff>
      <xdr:row>8</xdr:row>
      <xdr:rowOff>76200</xdr:rowOff>
    </xdr:from>
    <xdr:to>
      <xdr:col>6</xdr:col>
      <xdr:colOff>177800</xdr:colOff>
      <xdr:row>20</xdr:row>
      <xdr:rowOff>79372</xdr:rowOff>
    </xdr:to>
    <mc:AlternateContent xmlns:mc="http://schemas.openxmlformats.org/markup-compatibility/2006" xmlns:a14="http://schemas.microsoft.com/office/drawing/2010/main">
      <mc:Choice Requires="a14">
        <xdr:graphicFrame macro="">
          <xdr:nvGraphicFramePr>
            <xdr:cNvPr id="10" name="Salesman 1">
              <a:extLst>
                <a:ext uri="{FF2B5EF4-FFF2-40B4-BE49-F238E27FC236}">
                  <a16:creationId xmlns:a16="http://schemas.microsoft.com/office/drawing/2014/main" id="{F57F7AB4-A149-1B45-ACE9-87894BEE86B6}"/>
                </a:ext>
              </a:extLst>
            </xdr:cNvPr>
            <xdr:cNvGraphicFramePr/>
          </xdr:nvGraphicFramePr>
          <xdr:xfrm>
            <a:off x="0" y="0"/>
            <a:ext cx="0" cy="0"/>
          </xdr:xfrm>
          <a:graphic>
            <a:graphicData uri="http://schemas.microsoft.com/office/drawing/2010/slicer">
              <sle:slicer xmlns:sle="http://schemas.microsoft.com/office/drawing/2010/slicer" name="Salesman 1"/>
            </a:graphicData>
          </a:graphic>
        </xdr:graphicFrame>
      </mc:Choice>
      <mc:Fallback xmlns="">
        <xdr:sp macro="" textlink="">
          <xdr:nvSpPr>
            <xdr:cNvPr id="0" name=""/>
            <xdr:cNvSpPr>
              <a:spLocks noTextEdit="1"/>
            </xdr:cNvSpPr>
          </xdr:nvSpPr>
          <xdr:spPr>
            <a:xfrm>
              <a:off x="3302000" y="1701800"/>
              <a:ext cx="1828800" cy="24415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774700</xdr:colOff>
      <xdr:row>8</xdr:row>
      <xdr:rowOff>76200</xdr:rowOff>
    </xdr:from>
    <xdr:to>
      <xdr:col>13</xdr:col>
      <xdr:colOff>660400</xdr:colOff>
      <xdr:row>14</xdr:row>
      <xdr:rowOff>152400</xdr:rowOff>
    </xdr:to>
    <mc:AlternateContent xmlns:mc="http://schemas.openxmlformats.org/markup-compatibility/2006" xmlns:tsle="http://schemas.microsoft.com/office/drawing/2012/timeslicer">
      <mc:Choice Requires="tsle">
        <xdr:graphicFrame macro="">
          <xdr:nvGraphicFramePr>
            <xdr:cNvPr id="11" name="Date 1">
              <a:extLst>
                <a:ext uri="{FF2B5EF4-FFF2-40B4-BE49-F238E27FC236}">
                  <a16:creationId xmlns:a16="http://schemas.microsoft.com/office/drawing/2014/main" id="{C386D742-E855-3841-908B-6137C23CBEF8}"/>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5727700" y="1701800"/>
              <a:ext cx="5664200" cy="12954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16</xdr:col>
      <xdr:colOff>381000</xdr:colOff>
      <xdr:row>7</xdr:row>
      <xdr:rowOff>177800</xdr:rowOff>
    </xdr:from>
    <xdr:to>
      <xdr:col>20</xdr:col>
      <xdr:colOff>596900</xdr:colOff>
      <xdr:row>21</xdr:row>
      <xdr:rowOff>101600</xdr:rowOff>
    </xdr:to>
    <xdr:sp macro="" textlink="">
      <xdr:nvSpPr>
        <xdr:cNvPr id="12" name="Oval 11">
          <a:extLst>
            <a:ext uri="{FF2B5EF4-FFF2-40B4-BE49-F238E27FC236}">
              <a16:creationId xmlns:a16="http://schemas.microsoft.com/office/drawing/2014/main" id="{D90FA9C2-28CA-971D-5A76-A2FF1B4DB6EB}"/>
            </a:ext>
          </a:extLst>
        </xdr:cNvPr>
        <xdr:cNvSpPr/>
      </xdr:nvSpPr>
      <xdr:spPr>
        <a:xfrm>
          <a:off x="13589000" y="1600200"/>
          <a:ext cx="3517900" cy="2768600"/>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0" cap="none" spc="0">
              <a:ln w="0"/>
              <a:solidFill>
                <a:schemeClr val="tx1"/>
              </a:solidFill>
              <a:effectLst>
                <a:outerShdw blurRad="38100" dist="19050" dir="2700000" algn="tl" rotWithShape="0">
                  <a:schemeClr val="dk1">
                    <a:alpha val="40000"/>
                  </a:schemeClr>
                </a:outerShdw>
              </a:effectLst>
              <a:latin typeface="Apple Chancery" panose="03020702040506060504" pitchFamily="66" charset="-79"/>
              <a:cs typeface="Apple Chancery" panose="03020702040506060504" pitchFamily="66" charset="-79"/>
            </a:rPr>
            <a:t>High Performing</a:t>
          </a:r>
          <a:r>
            <a:rPr lang="en-US" sz="1800" b="0" cap="none" spc="0" baseline="0">
              <a:ln w="0"/>
              <a:solidFill>
                <a:schemeClr val="tx1"/>
              </a:solidFill>
              <a:effectLst>
                <a:outerShdw blurRad="38100" dist="19050" dir="2700000" algn="tl" rotWithShape="0">
                  <a:schemeClr val="dk1">
                    <a:alpha val="40000"/>
                  </a:schemeClr>
                </a:outerShdw>
              </a:effectLst>
              <a:latin typeface="Apple Chancery" panose="03020702040506060504" pitchFamily="66" charset="-79"/>
              <a:cs typeface="Apple Chancery" panose="03020702040506060504" pitchFamily="66" charset="-79"/>
            </a:rPr>
            <a:t> Salesman</a:t>
          </a:r>
        </a:p>
        <a:p>
          <a:pPr algn="ctr"/>
          <a:endParaRPr lang="en-US" sz="1800" b="0" cap="none" spc="0" baseline="0">
            <a:ln w="0"/>
            <a:solidFill>
              <a:schemeClr val="tx1"/>
            </a:solidFill>
            <a:effectLst>
              <a:outerShdw blurRad="38100" dist="19050" dir="2700000" algn="tl" rotWithShape="0">
                <a:schemeClr val="dk1">
                  <a:alpha val="40000"/>
                </a:schemeClr>
              </a:outerShdw>
            </a:effectLst>
            <a:latin typeface="Apple Chancery" panose="03020702040506060504" pitchFamily="66" charset="-79"/>
            <a:cs typeface="Apple Chancery" panose="03020702040506060504" pitchFamily="66" charset="-79"/>
          </a:endParaRPr>
        </a:p>
        <a:p>
          <a:pPr algn="ctr"/>
          <a:r>
            <a:rPr lang="en-US" sz="2800" b="0" cap="none" spc="0" baseline="0">
              <a:ln w="0"/>
              <a:solidFill>
                <a:schemeClr val="tx1"/>
              </a:solidFill>
              <a:effectLst>
                <a:outerShdw blurRad="38100" dist="19050" dir="2700000" algn="tl" rotWithShape="0">
                  <a:schemeClr val="dk1">
                    <a:alpha val="40000"/>
                  </a:schemeClr>
                </a:outerShdw>
              </a:effectLst>
              <a:latin typeface="Apple Chancery" panose="03020702040506060504" pitchFamily="66" charset="-79"/>
              <a:cs typeface="Apple Chancery" panose="03020702040506060504" pitchFamily="66" charset="-79"/>
            </a:rPr>
            <a:t>Albert </a:t>
          </a:r>
        </a:p>
        <a:p>
          <a:pPr algn="ctr"/>
          <a:endParaRPr lang="en-US" sz="1800" b="0" cap="none" spc="0">
            <a:ln w="0"/>
            <a:solidFill>
              <a:schemeClr val="tx1"/>
            </a:solidFill>
            <a:effectLst>
              <a:outerShdw blurRad="38100" dist="19050" dir="2700000" algn="tl" rotWithShape="0">
                <a:schemeClr val="dk1">
                  <a:alpha val="40000"/>
                </a:schemeClr>
              </a:outerShdw>
            </a:effectLst>
            <a:latin typeface="Apple Chancery" panose="03020702040506060504" pitchFamily="66" charset="-79"/>
            <a:cs typeface="Apple Chancery" panose="03020702040506060504" pitchFamily="66" charset="-79"/>
          </a:endParaRPr>
        </a:p>
      </xdr:txBody>
    </xdr:sp>
    <xdr:clientData/>
  </xdr:twoCellAnchor>
  <xdr:twoCellAnchor>
    <xdr:from>
      <xdr:col>16</xdr:col>
      <xdr:colOff>381000</xdr:colOff>
      <xdr:row>24</xdr:row>
      <xdr:rowOff>139700</xdr:rowOff>
    </xdr:from>
    <xdr:to>
      <xdr:col>20</xdr:col>
      <xdr:colOff>596900</xdr:colOff>
      <xdr:row>38</xdr:row>
      <xdr:rowOff>63500</xdr:rowOff>
    </xdr:to>
    <xdr:sp macro="" textlink="">
      <xdr:nvSpPr>
        <xdr:cNvPr id="13" name="Oval 12">
          <a:extLst>
            <a:ext uri="{FF2B5EF4-FFF2-40B4-BE49-F238E27FC236}">
              <a16:creationId xmlns:a16="http://schemas.microsoft.com/office/drawing/2014/main" id="{F3AE4DB4-9729-1646-93FF-8CF2A41C6224}"/>
            </a:ext>
          </a:extLst>
        </xdr:cNvPr>
        <xdr:cNvSpPr/>
      </xdr:nvSpPr>
      <xdr:spPr>
        <a:xfrm>
          <a:off x="13589000" y="5016500"/>
          <a:ext cx="3517900" cy="2768600"/>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0" cap="none" spc="0" baseline="0">
              <a:ln w="0"/>
              <a:solidFill>
                <a:schemeClr val="tx1"/>
              </a:solidFill>
              <a:effectLst>
                <a:outerShdw blurRad="38100" dist="19050" dir="2700000" algn="tl" rotWithShape="0">
                  <a:schemeClr val="dk1">
                    <a:alpha val="40000"/>
                  </a:schemeClr>
                </a:outerShdw>
              </a:effectLst>
              <a:latin typeface="Apple Chancery" panose="03020702040506060504" pitchFamily="66" charset="-79"/>
              <a:cs typeface="Apple Chancery" panose="03020702040506060504" pitchFamily="66" charset="-79"/>
            </a:rPr>
            <a:t>Total Sales</a:t>
          </a:r>
        </a:p>
        <a:p>
          <a:pPr algn="ctr"/>
          <a:r>
            <a:rPr lang="en-US" sz="1800" b="0" cap="none" spc="0" baseline="0">
              <a:ln w="0"/>
              <a:solidFill>
                <a:schemeClr val="tx1"/>
              </a:solidFill>
              <a:effectLst>
                <a:outerShdw blurRad="38100" dist="19050" dir="2700000" algn="tl" rotWithShape="0">
                  <a:schemeClr val="dk1">
                    <a:alpha val="40000"/>
                  </a:schemeClr>
                </a:outerShdw>
              </a:effectLst>
              <a:latin typeface="Apple Chancery" panose="03020702040506060504" pitchFamily="66" charset="-79"/>
              <a:cs typeface="Apple Chancery" panose="03020702040506060504" pitchFamily="66" charset="-79"/>
            </a:rPr>
            <a:t>$515,298,000</a:t>
          </a:r>
        </a:p>
        <a:p>
          <a:pPr algn="ctr"/>
          <a:endParaRPr lang="en-US" sz="1800"/>
        </a:p>
      </xdr:txBody>
    </xdr:sp>
    <xdr:clientData/>
  </xdr:twoCellAnchor>
  <xdr:twoCellAnchor editAs="oneCell">
    <xdr:from>
      <xdr:col>4</xdr:col>
      <xdr:colOff>101600</xdr:colOff>
      <xdr:row>22</xdr:row>
      <xdr:rowOff>0</xdr:rowOff>
    </xdr:from>
    <xdr:to>
      <xdr:col>6</xdr:col>
      <xdr:colOff>279400</xdr:colOff>
      <xdr:row>34</xdr:row>
      <xdr:rowOff>180972</xdr:rowOff>
    </xdr:to>
    <mc:AlternateContent xmlns:mc="http://schemas.openxmlformats.org/markup-compatibility/2006" xmlns:a14="http://schemas.microsoft.com/office/drawing/2010/main">
      <mc:Choice Requires="a14">
        <xdr:graphicFrame macro="">
          <xdr:nvGraphicFramePr>
            <xdr:cNvPr id="15" name="Product 1">
              <a:extLst>
                <a:ext uri="{FF2B5EF4-FFF2-40B4-BE49-F238E27FC236}">
                  <a16:creationId xmlns:a16="http://schemas.microsoft.com/office/drawing/2014/main" id="{D6A8DFAF-0B06-C44C-9C68-7BC075FE4F2B}"/>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3403600" y="44704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508977</xdr:colOff>
      <xdr:row>39</xdr:row>
      <xdr:rowOff>158750</xdr:rowOff>
    </xdr:to>
    <xdr:sp macro="" textlink="">
      <xdr:nvSpPr>
        <xdr:cNvPr id="2" name="Rounded Rectangle 1">
          <a:extLst>
            <a:ext uri="{FF2B5EF4-FFF2-40B4-BE49-F238E27FC236}">
              <a16:creationId xmlns:a16="http://schemas.microsoft.com/office/drawing/2014/main" id="{079D9CBF-44A8-074A-BD57-A101CCE122FA}"/>
            </a:ext>
          </a:extLst>
        </xdr:cNvPr>
        <xdr:cNvSpPr/>
      </xdr:nvSpPr>
      <xdr:spPr>
        <a:xfrm>
          <a:off x="0" y="0"/>
          <a:ext cx="17844477" cy="8083550"/>
        </a:xfrm>
        <a:prstGeom prst="round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139700</xdr:colOff>
      <xdr:row>0</xdr:row>
      <xdr:rowOff>0</xdr:rowOff>
    </xdr:from>
    <xdr:to>
      <xdr:col>21</xdr:col>
      <xdr:colOff>16608</xdr:colOff>
      <xdr:row>38</xdr:row>
      <xdr:rowOff>179754</xdr:rowOff>
    </xdr:to>
    <xdr:sp macro="" textlink="">
      <xdr:nvSpPr>
        <xdr:cNvPr id="3" name="Rounded Rectangle 2">
          <a:extLst>
            <a:ext uri="{FF2B5EF4-FFF2-40B4-BE49-F238E27FC236}">
              <a16:creationId xmlns:a16="http://schemas.microsoft.com/office/drawing/2014/main" id="{0B7C3267-3126-9847-9E27-8AD0FE0EA61F}"/>
            </a:ext>
          </a:extLst>
        </xdr:cNvPr>
        <xdr:cNvSpPr/>
      </xdr:nvSpPr>
      <xdr:spPr>
        <a:xfrm>
          <a:off x="1790700" y="0"/>
          <a:ext cx="15561408" cy="790135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38100</xdr:colOff>
      <xdr:row>15</xdr:row>
      <xdr:rowOff>76200</xdr:rowOff>
    </xdr:from>
    <xdr:to>
      <xdr:col>3</xdr:col>
      <xdr:colOff>128954</xdr:colOff>
      <xdr:row>18</xdr:row>
      <xdr:rowOff>178289</xdr:rowOff>
    </xdr:to>
    <xdr:sp macro="" textlink="">
      <xdr:nvSpPr>
        <xdr:cNvPr id="4" name="Rounded Rectangle 3">
          <a:hlinkClick xmlns:r="http://schemas.openxmlformats.org/officeDocument/2006/relationships" r:id="rId1"/>
          <a:extLst>
            <a:ext uri="{FF2B5EF4-FFF2-40B4-BE49-F238E27FC236}">
              <a16:creationId xmlns:a16="http://schemas.microsoft.com/office/drawing/2014/main" id="{C468C83C-1A52-2841-98A4-3C066A0F50BC}"/>
            </a:ext>
          </a:extLst>
        </xdr:cNvPr>
        <xdr:cNvSpPr/>
      </xdr:nvSpPr>
      <xdr:spPr>
        <a:xfrm>
          <a:off x="38100" y="3124200"/>
          <a:ext cx="2567354" cy="711689"/>
        </a:xfrm>
        <a:prstGeom prst="roundRect">
          <a:avLst/>
        </a:prstGeom>
        <a:solidFill>
          <a:schemeClr val="accent1">
            <a:lumMod val="60000"/>
            <a:lumOff val="40000"/>
          </a:schemeClr>
        </a:solidFill>
        <a:scene3d>
          <a:camera prst="orthographicFront"/>
          <a:lightRig rig="threePt" dir="t"/>
        </a:scene3d>
        <a:sp3d prstMaterial="matte">
          <a:bevelT w="69850" h="101600"/>
          <a:bevelB w="38100" h="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0" cap="none" spc="0">
              <a:ln w="0"/>
              <a:solidFill>
                <a:schemeClr val="tx1"/>
              </a:solidFill>
              <a:effectLst>
                <a:outerShdw blurRad="38100" dist="19050" dir="2700000" algn="tl" rotWithShape="0">
                  <a:schemeClr val="dk1">
                    <a:alpha val="40000"/>
                  </a:schemeClr>
                </a:outerShdw>
              </a:effectLst>
            </a:rPr>
            <a:t>WEST</a:t>
          </a:r>
        </a:p>
      </xdr:txBody>
    </xdr:sp>
    <xdr:clientData/>
  </xdr:twoCellAnchor>
  <xdr:twoCellAnchor>
    <xdr:from>
      <xdr:col>0</xdr:col>
      <xdr:colOff>50800</xdr:colOff>
      <xdr:row>25</xdr:row>
      <xdr:rowOff>0</xdr:rowOff>
    </xdr:from>
    <xdr:to>
      <xdr:col>3</xdr:col>
      <xdr:colOff>192454</xdr:colOff>
      <xdr:row>28</xdr:row>
      <xdr:rowOff>157284</xdr:rowOff>
    </xdr:to>
    <xdr:sp macro="" textlink="">
      <xdr:nvSpPr>
        <xdr:cNvPr id="5" name="Rounded Rectangle 4">
          <a:hlinkClick xmlns:r="http://schemas.openxmlformats.org/officeDocument/2006/relationships" r:id="rId2"/>
          <a:extLst>
            <a:ext uri="{FF2B5EF4-FFF2-40B4-BE49-F238E27FC236}">
              <a16:creationId xmlns:a16="http://schemas.microsoft.com/office/drawing/2014/main" id="{0B1928E7-F2C6-4745-BB1C-032AC7721798}"/>
            </a:ext>
          </a:extLst>
        </xdr:cNvPr>
        <xdr:cNvSpPr/>
      </xdr:nvSpPr>
      <xdr:spPr>
        <a:xfrm>
          <a:off x="50800" y="5080000"/>
          <a:ext cx="2618154" cy="766884"/>
        </a:xfrm>
        <a:prstGeom prst="roundRect">
          <a:avLst/>
        </a:prstGeom>
        <a:solidFill>
          <a:schemeClr val="accent1">
            <a:lumMod val="60000"/>
            <a:lumOff val="40000"/>
          </a:schemeClr>
        </a:solidFill>
        <a:scene3d>
          <a:camera prst="orthographicFront"/>
          <a:lightRig rig="threePt" dir="t"/>
        </a:scene3d>
        <a:sp3d prstMaterial="matte">
          <a:bevelT w="69850" h="101600"/>
          <a:bevelB w="38100" h="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0" cap="none" spc="0">
              <a:ln w="0"/>
              <a:solidFill>
                <a:schemeClr val="tx1"/>
              </a:solidFill>
              <a:effectLst>
                <a:outerShdw blurRad="38100" dist="19050" dir="2700000" algn="tl" rotWithShape="0">
                  <a:schemeClr val="dk1">
                    <a:alpha val="40000"/>
                  </a:schemeClr>
                </a:outerShdw>
              </a:effectLst>
            </a:rPr>
            <a:t>SOUTH</a:t>
          </a:r>
        </a:p>
      </xdr:txBody>
    </xdr:sp>
    <xdr:clientData/>
  </xdr:twoCellAnchor>
  <xdr:twoCellAnchor>
    <xdr:from>
      <xdr:col>0</xdr:col>
      <xdr:colOff>25400</xdr:colOff>
      <xdr:row>20</xdr:row>
      <xdr:rowOff>63500</xdr:rowOff>
    </xdr:from>
    <xdr:to>
      <xdr:col>3</xdr:col>
      <xdr:colOff>192454</xdr:colOff>
      <xdr:row>23</xdr:row>
      <xdr:rowOff>152889</xdr:rowOff>
    </xdr:to>
    <xdr:sp macro="" textlink="">
      <xdr:nvSpPr>
        <xdr:cNvPr id="6" name="Rounded Rectangle 5">
          <a:hlinkClick xmlns:r="http://schemas.openxmlformats.org/officeDocument/2006/relationships" r:id="rId3"/>
          <a:extLst>
            <a:ext uri="{FF2B5EF4-FFF2-40B4-BE49-F238E27FC236}">
              <a16:creationId xmlns:a16="http://schemas.microsoft.com/office/drawing/2014/main" id="{6A050332-7683-AD49-92EE-153981CF30AD}"/>
            </a:ext>
          </a:extLst>
        </xdr:cNvPr>
        <xdr:cNvSpPr/>
      </xdr:nvSpPr>
      <xdr:spPr>
        <a:xfrm>
          <a:off x="25400" y="4127500"/>
          <a:ext cx="2643554" cy="698989"/>
        </a:xfrm>
        <a:prstGeom prst="roundRect">
          <a:avLst/>
        </a:prstGeom>
        <a:solidFill>
          <a:schemeClr val="accent1">
            <a:lumMod val="60000"/>
            <a:lumOff val="40000"/>
          </a:schemeClr>
        </a:solidFill>
        <a:scene3d>
          <a:camera prst="orthographicFront"/>
          <a:lightRig rig="threePt" dir="t"/>
        </a:scene3d>
        <a:sp3d prstMaterial="matte">
          <a:bevelT w="69850" h="101600"/>
          <a:bevelB w="38100" h="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0" cap="none" spc="0">
              <a:ln w="0"/>
              <a:solidFill>
                <a:schemeClr val="tx1"/>
              </a:solidFill>
              <a:effectLst>
                <a:outerShdw blurRad="38100" dist="19050" dir="2700000" algn="tl" rotWithShape="0">
                  <a:schemeClr val="dk1">
                    <a:alpha val="40000"/>
                  </a:schemeClr>
                </a:outerShdw>
              </a:effectLst>
            </a:rPr>
            <a:t>NORTH </a:t>
          </a:r>
        </a:p>
      </xdr:txBody>
    </xdr:sp>
    <xdr:clientData/>
  </xdr:twoCellAnchor>
  <xdr:twoCellAnchor>
    <xdr:from>
      <xdr:col>0</xdr:col>
      <xdr:colOff>63500</xdr:colOff>
      <xdr:row>10</xdr:row>
      <xdr:rowOff>76200</xdr:rowOff>
    </xdr:from>
    <xdr:to>
      <xdr:col>3</xdr:col>
      <xdr:colOff>127000</xdr:colOff>
      <xdr:row>14</xdr:row>
      <xdr:rowOff>0</xdr:rowOff>
    </xdr:to>
    <xdr:sp macro="" textlink="">
      <xdr:nvSpPr>
        <xdr:cNvPr id="7" name="Rounded Rectangle 6">
          <a:hlinkClick xmlns:r="http://schemas.openxmlformats.org/officeDocument/2006/relationships" r:id="rId4"/>
          <a:extLst>
            <a:ext uri="{FF2B5EF4-FFF2-40B4-BE49-F238E27FC236}">
              <a16:creationId xmlns:a16="http://schemas.microsoft.com/office/drawing/2014/main" id="{E08CBE19-8AAD-5345-BBE0-A71792B389AC}"/>
            </a:ext>
          </a:extLst>
        </xdr:cNvPr>
        <xdr:cNvSpPr/>
      </xdr:nvSpPr>
      <xdr:spPr>
        <a:xfrm>
          <a:off x="63500" y="2108200"/>
          <a:ext cx="2540000" cy="736600"/>
        </a:xfrm>
        <a:prstGeom prst="roundRect">
          <a:avLst/>
        </a:prstGeom>
        <a:solidFill>
          <a:schemeClr val="accent1">
            <a:lumMod val="60000"/>
            <a:lumOff val="40000"/>
          </a:schemeClr>
        </a:solidFill>
        <a:scene3d>
          <a:camera prst="orthographicFront"/>
          <a:lightRig rig="threePt" dir="t"/>
        </a:scene3d>
        <a:sp3d prstMaterial="matte">
          <a:bevelT w="69850" h="101600"/>
          <a:bevelB w="38100" h="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0" cap="none" spc="0">
              <a:ln w="0"/>
              <a:solidFill>
                <a:schemeClr val="tx1"/>
              </a:solidFill>
              <a:effectLst>
                <a:outerShdw blurRad="38100" dist="19050" dir="2700000" algn="tl" rotWithShape="0">
                  <a:schemeClr val="dk1">
                    <a:alpha val="40000"/>
                  </a:schemeClr>
                </a:outerShdw>
              </a:effectLst>
            </a:rPr>
            <a:t>DASHBOARD </a:t>
          </a:r>
        </a:p>
      </xdr:txBody>
    </xdr:sp>
    <xdr:clientData/>
  </xdr:twoCellAnchor>
  <xdr:twoCellAnchor>
    <xdr:from>
      <xdr:col>3</xdr:col>
      <xdr:colOff>355600</xdr:colOff>
      <xdr:row>0</xdr:row>
      <xdr:rowOff>50800</xdr:rowOff>
    </xdr:from>
    <xdr:to>
      <xdr:col>19</xdr:col>
      <xdr:colOff>370254</xdr:colOff>
      <xdr:row>6</xdr:row>
      <xdr:rowOff>77177</xdr:rowOff>
    </xdr:to>
    <xdr:sp macro="" textlink="">
      <xdr:nvSpPr>
        <xdr:cNvPr id="8" name="Rectangle 7">
          <a:extLst>
            <a:ext uri="{FF2B5EF4-FFF2-40B4-BE49-F238E27FC236}">
              <a16:creationId xmlns:a16="http://schemas.microsoft.com/office/drawing/2014/main" id="{D1C6A8CF-821D-5348-BD1B-E7964B25E55F}"/>
            </a:ext>
          </a:extLst>
        </xdr:cNvPr>
        <xdr:cNvSpPr/>
      </xdr:nvSpPr>
      <xdr:spPr>
        <a:xfrm>
          <a:off x="2832100" y="50800"/>
          <a:ext cx="13222654" cy="1245577"/>
        </a:xfrm>
        <a:prstGeom prst="rect">
          <a:avLst/>
        </a:prstGeom>
        <a:effectLst>
          <a:outerShdw blurRad="50800" dist="50800" dir="5400000" algn="ctr" rotWithShape="0">
            <a:srgbClr val="000000">
              <a:alpha val="98465"/>
            </a:srgbClr>
          </a:outerShdw>
        </a:effectLst>
        <a:scene3d>
          <a:camera prst="orthographicFront"/>
          <a:lightRig rig="threePt" dir="t"/>
        </a:scene3d>
        <a:sp3d>
          <a:bevelT w="12700" h="82550"/>
          <a:bevelB w="127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latin typeface="ACADEMY ENGRAVED LET PLAIN:1.0" panose="02000000000000000000" pitchFamily="2" charset="0"/>
            </a:rPr>
            <a:t>ORANGE COMPANY</a:t>
          </a:r>
          <a:r>
            <a:rPr lang="en-US" sz="3600" baseline="0">
              <a:latin typeface="ACADEMY ENGRAVED LET PLAIN:1.0" panose="02000000000000000000" pitchFamily="2" charset="0"/>
            </a:rPr>
            <a:t> LTD</a:t>
          </a:r>
          <a:endParaRPr lang="en-US" sz="3600">
            <a:latin typeface="ACADEMY ENGRAVED LET PLAIN:1.0" panose="02000000000000000000" pitchFamily="2" charset="0"/>
          </a:endParaRPr>
        </a:p>
      </xdr:txBody>
    </xdr:sp>
    <xdr:clientData/>
  </xdr:twoCellAnchor>
  <xdr:twoCellAnchor>
    <xdr:from>
      <xdr:col>13</xdr:col>
      <xdr:colOff>292100</xdr:colOff>
      <xdr:row>22</xdr:row>
      <xdr:rowOff>127000</xdr:rowOff>
    </xdr:from>
    <xdr:to>
      <xdr:col>18</xdr:col>
      <xdr:colOff>736600</xdr:colOff>
      <xdr:row>36</xdr:row>
      <xdr:rowOff>25400</xdr:rowOff>
    </xdr:to>
    <xdr:graphicFrame macro="">
      <xdr:nvGraphicFramePr>
        <xdr:cNvPr id="9" name="Chart 8">
          <a:extLst>
            <a:ext uri="{FF2B5EF4-FFF2-40B4-BE49-F238E27FC236}">
              <a16:creationId xmlns:a16="http://schemas.microsoft.com/office/drawing/2014/main" id="{73947A35-3975-BA47-BA92-FF9010B1A7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101600</xdr:colOff>
      <xdr:row>7</xdr:row>
      <xdr:rowOff>76200</xdr:rowOff>
    </xdr:from>
    <xdr:to>
      <xdr:col>6</xdr:col>
      <xdr:colOff>279400</xdr:colOff>
      <xdr:row>20</xdr:row>
      <xdr:rowOff>53972</xdr:rowOff>
    </xdr:to>
    <mc:AlternateContent xmlns:mc="http://schemas.openxmlformats.org/markup-compatibility/2006" xmlns:a14="http://schemas.microsoft.com/office/drawing/2010/main">
      <mc:Choice Requires="a14">
        <xdr:graphicFrame macro="">
          <xdr:nvGraphicFramePr>
            <xdr:cNvPr id="11" name="Salesman 4">
              <a:extLst>
                <a:ext uri="{FF2B5EF4-FFF2-40B4-BE49-F238E27FC236}">
                  <a16:creationId xmlns:a16="http://schemas.microsoft.com/office/drawing/2014/main" id="{B3C28905-247A-D944-86A1-0BDE618E6F49}"/>
                </a:ext>
              </a:extLst>
            </xdr:cNvPr>
            <xdr:cNvGraphicFramePr/>
          </xdr:nvGraphicFramePr>
          <xdr:xfrm>
            <a:off x="0" y="0"/>
            <a:ext cx="0" cy="0"/>
          </xdr:xfrm>
          <a:graphic>
            <a:graphicData uri="http://schemas.microsoft.com/office/drawing/2010/slicer">
              <sle:slicer xmlns:sle="http://schemas.microsoft.com/office/drawing/2010/slicer" name="Salesman 4"/>
            </a:graphicData>
          </a:graphic>
        </xdr:graphicFrame>
      </mc:Choice>
      <mc:Fallback xmlns="">
        <xdr:sp macro="" textlink="">
          <xdr:nvSpPr>
            <xdr:cNvPr id="0" name=""/>
            <xdr:cNvSpPr>
              <a:spLocks noTextEdit="1"/>
            </xdr:cNvSpPr>
          </xdr:nvSpPr>
          <xdr:spPr>
            <a:xfrm>
              <a:off x="3403600" y="14986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254000</xdr:colOff>
      <xdr:row>7</xdr:row>
      <xdr:rowOff>25400</xdr:rowOff>
    </xdr:from>
    <xdr:to>
      <xdr:col>18</xdr:col>
      <xdr:colOff>698500</xdr:colOff>
      <xdr:row>20</xdr:row>
      <xdr:rowOff>127000</xdr:rowOff>
    </xdr:to>
    <xdr:graphicFrame macro="">
      <xdr:nvGraphicFramePr>
        <xdr:cNvPr id="12" name="Chart 11">
          <a:extLst>
            <a:ext uri="{FF2B5EF4-FFF2-40B4-BE49-F238E27FC236}">
              <a16:creationId xmlns:a16="http://schemas.microsoft.com/office/drawing/2014/main" id="{FEF754A6-DB57-964B-B7AD-0E53A071A4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203200</xdr:colOff>
      <xdr:row>22</xdr:row>
      <xdr:rowOff>114300</xdr:rowOff>
    </xdr:from>
    <xdr:to>
      <xdr:col>11</xdr:col>
      <xdr:colOff>546100</xdr:colOff>
      <xdr:row>36</xdr:row>
      <xdr:rowOff>12700</xdr:rowOff>
    </xdr:to>
    <xdr:graphicFrame macro="">
      <xdr:nvGraphicFramePr>
        <xdr:cNvPr id="14" name="Chart 13">
          <a:extLst>
            <a:ext uri="{FF2B5EF4-FFF2-40B4-BE49-F238E27FC236}">
              <a16:creationId xmlns:a16="http://schemas.microsoft.com/office/drawing/2014/main" id="{CB76F2D9-6BA8-CA4D-9F41-8120822266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12700</xdr:colOff>
      <xdr:row>7</xdr:row>
      <xdr:rowOff>88900</xdr:rowOff>
    </xdr:from>
    <xdr:to>
      <xdr:col>12</xdr:col>
      <xdr:colOff>76200</xdr:colOff>
      <xdr:row>20</xdr:row>
      <xdr:rowOff>190500</xdr:rowOff>
    </xdr:to>
    <xdr:graphicFrame macro="">
      <xdr:nvGraphicFramePr>
        <xdr:cNvPr id="15" name="Chart 14">
          <a:extLst>
            <a:ext uri="{FF2B5EF4-FFF2-40B4-BE49-F238E27FC236}">
              <a16:creationId xmlns:a16="http://schemas.microsoft.com/office/drawing/2014/main" id="{2FCA4E9C-7026-DF4E-9509-EF25CA85B6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3</xdr:col>
      <xdr:colOff>520700</xdr:colOff>
      <xdr:row>22</xdr:row>
      <xdr:rowOff>50800</xdr:rowOff>
    </xdr:from>
    <xdr:to>
      <xdr:col>5</xdr:col>
      <xdr:colOff>698500</xdr:colOff>
      <xdr:row>35</xdr:row>
      <xdr:rowOff>28572</xdr:rowOff>
    </xdr:to>
    <mc:AlternateContent xmlns:mc="http://schemas.openxmlformats.org/markup-compatibility/2006" xmlns:a14="http://schemas.microsoft.com/office/drawing/2010/main">
      <mc:Choice Requires="a14">
        <xdr:graphicFrame macro="">
          <xdr:nvGraphicFramePr>
            <xdr:cNvPr id="16" name="Product 3">
              <a:extLst>
                <a:ext uri="{FF2B5EF4-FFF2-40B4-BE49-F238E27FC236}">
                  <a16:creationId xmlns:a16="http://schemas.microsoft.com/office/drawing/2014/main" id="{5D97B2BB-4818-E74B-8899-1A4654E39602}"/>
                </a:ext>
              </a:extLst>
            </xdr:cNvPr>
            <xdr:cNvGraphicFramePr/>
          </xdr:nvGraphicFramePr>
          <xdr:xfrm>
            <a:off x="0" y="0"/>
            <a:ext cx="0" cy="0"/>
          </xdr:xfrm>
          <a:graphic>
            <a:graphicData uri="http://schemas.microsoft.com/office/drawing/2010/slicer">
              <sle:slicer xmlns:sle="http://schemas.microsoft.com/office/drawing/2010/slicer" name="Product 3"/>
            </a:graphicData>
          </a:graphic>
        </xdr:graphicFrame>
      </mc:Choice>
      <mc:Fallback xmlns="">
        <xdr:sp macro="" textlink="">
          <xdr:nvSpPr>
            <xdr:cNvPr id="0" name=""/>
            <xdr:cNvSpPr>
              <a:spLocks noTextEdit="1"/>
            </xdr:cNvSpPr>
          </xdr:nvSpPr>
          <xdr:spPr>
            <a:xfrm>
              <a:off x="2997200" y="45212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508977</xdr:colOff>
      <xdr:row>39</xdr:row>
      <xdr:rowOff>158750</xdr:rowOff>
    </xdr:to>
    <xdr:sp macro="" textlink="">
      <xdr:nvSpPr>
        <xdr:cNvPr id="2" name="Rounded Rectangle 1">
          <a:extLst>
            <a:ext uri="{FF2B5EF4-FFF2-40B4-BE49-F238E27FC236}">
              <a16:creationId xmlns:a16="http://schemas.microsoft.com/office/drawing/2014/main" id="{B57019B7-FA4B-CA42-AECA-D24D3F89AE9E}"/>
            </a:ext>
          </a:extLst>
        </xdr:cNvPr>
        <xdr:cNvSpPr/>
      </xdr:nvSpPr>
      <xdr:spPr>
        <a:xfrm>
          <a:off x="0" y="0"/>
          <a:ext cx="17844477" cy="8083550"/>
        </a:xfrm>
        <a:prstGeom prst="round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215900</xdr:colOff>
      <xdr:row>0</xdr:row>
      <xdr:rowOff>76200</xdr:rowOff>
    </xdr:from>
    <xdr:to>
      <xdr:col>21</xdr:col>
      <xdr:colOff>92808</xdr:colOff>
      <xdr:row>39</xdr:row>
      <xdr:rowOff>52754</xdr:rowOff>
    </xdr:to>
    <xdr:sp macro="" textlink="">
      <xdr:nvSpPr>
        <xdr:cNvPr id="3" name="Rounded Rectangle 2">
          <a:extLst>
            <a:ext uri="{FF2B5EF4-FFF2-40B4-BE49-F238E27FC236}">
              <a16:creationId xmlns:a16="http://schemas.microsoft.com/office/drawing/2014/main" id="{C7E5CFE6-3389-E043-A422-6200AD2A6B49}"/>
            </a:ext>
          </a:extLst>
        </xdr:cNvPr>
        <xdr:cNvSpPr/>
      </xdr:nvSpPr>
      <xdr:spPr>
        <a:xfrm>
          <a:off x="1866900" y="76200"/>
          <a:ext cx="15561408" cy="790135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88900</xdr:colOff>
      <xdr:row>20</xdr:row>
      <xdr:rowOff>127000</xdr:rowOff>
    </xdr:from>
    <xdr:to>
      <xdr:col>3</xdr:col>
      <xdr:colOff>255954</xdr:colOff>
      <xdr:row>24</xdr:row>
      <xdr:rowOff>13189</xdr:rowOff>
    </xdr:to>
    <xdr:sp macro="" textlink="">
      <xdr:nvSpPr>
        <xdr:cNvPr id="4" name="Rounded Rectangle 3">
          <a:hlinkClick xmlns:r="http://schemas.openxmlformats.org/officeDocument/2006/relationships" r:id="rId1"/>
          <a:extLst>
            <a:ext uri="{FF2B5EF4-FFF2-40B4-BE49-F238E27FC236}">
              <a16:creationId xmlns:a16="http://schemas.microsoft.com/office/drawing/2014/main" id="{65AC34C0-1414-0842-AC25-E171A29B090B}"/>
            </a:ext>
          </a:extLst>
        </xdr:cNvPr>
        <xdr:cNvSpPr/>
      </xdr:nvSpPr>
      <xdr:spPr>
        <a:xfrm>
          <a:off x="88900" y="4191000"/>
          <a:ext cx="2643554" cy="698989"/>
        </a:xfrm>
        <a:prstGeom prst="roundRect">
          <a:avLst/>
        </a:prstGeom>
        <a:solidFill>
          <a:schemeClr val="accent1">
            <a:lumMod val="60000"/>
            <a:lumOff val="40000"/>
          </a:schemeClr>
        </a:solidFill>
        <a:scene3d>
          <a:camera prst="orthographicFront"/>
          <a:lightRig rig="threePt" dir="t"/>
        </a:scene3d>
        <a:sp3d prstMaterial="matte">
          <a:bevelT w="69850" h="101600"/>
          <a:bevelB w="38100" h="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0" cap="none" spc="0">
              <a:ln w="0"/>
              <a:solidFill>
                <a:schemeClr val="tx1"/>
              </a:solidFill>
              <a:effectLst>
                <a:outerShdw blurRad="38100" dist="19050" dir="2700000" algn="tl" rotWithShape="0">
                  <a:schemeClr val="dk1">
                    <a:alpha val="40000"/>
                  </a:schemeClr>
                </a:outerShdw>
              </a:effectLst>
            </a:rPr>
            <a:t>NORTH </a:t>
          </a:r>
        </a:p>
      </xdr:txBody>
    </xdr:sp>
    <xdr:clientData/>
  </xdr:twoCellAnchor>
  <xdr:twoCellAnchor>
    <xdr:from>
      <xdr:col>0</xdr:col>
      <xdr:colOff>127000</xdr:colOff>
      <xdr:row>25</xdr:row>
      <xdr:rowOff>0</xdr:rowOff>
    </xdr:from>
    <xdr:to>
      <xdr:col>3</xdr:col>
      <xdr:colOff>268654</xdr:colOff>
      <xdr:row>28</xdr:row>
      <xdr:rowOff>157284</xdr:rowOff>
    </xdr:to>
    <xdr:sp macro="" textlink="">
      <xdr:nvSpPr>
        <xdr:cNvPr id="5" name="Rounded Rectangle 4">
          <a:hlinkClick xmlns:r="http://schemas.openxmlformats.org/officeDocument/2006/relationships" r:id="rId2"/>
          <a:extLst>
            <a:ext uri="{FF2B5EF4-FFF2-40B4-BE49-F238E27FC236}">
              <a16:creationId xmlns:a16="http://schemas.microsoft.com/office/drawing/2014/main" id="{22F42EDF-1255-3944-91CA-E015E52A6438}"/>
            </a:ext>
          </a:extLst>
        </xdr:cNvPr>
        <xdr:cNvSpPr/>
      </xdr:nvSpPr>
      <xdr:spPr>
        <a:xfrm>
          <a:off x="127000" y="5080000"/>
          <a:ext cx="2618154" cy="766884"/>
        </a:xfrm>
        <a:prstGeom prst="roundRect">
          <a:avLst/>
        </a:prstGeom>
        <a:solidFill>
          <a:schemeClr val="accent1">
            <a:lumMod val="60000"/>
            <a:lumOff val="40000"/>
          </a:schemeClr>
        </a:solidFill>
        <a:scene3d>
          <a:camera prst="orthographicFront"/>
          <a:lightRig rig="threePt" dir="t"/>
        </a:scene3d>
        <a:sp3d prstMaterial="matte">
          <a:bevelT w="69850" h="101600"/>
          <a:bevelB w="38100" h="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0" cap="none" spc="0">
              <a:ln w="0"/>
              <a:solidFill>
                <a:schemeClr val="tx1"/>
              </a:solidFill>
              <a:effectLst>
                <a:outerShdw blurRad="38100" dist="19050" dir="2700000" algn="tl" rotWithShape="0">
                  <a:schemeClr val="dk1">
                    <a:alpha val="40000"/>
                  </a:schemeClr>
                </a:outerShdw>
              </a:effectLst>
            </a:rPr>
            <a:t>SOUTH</a:t>
          </a:r>
        </a:p>
      </xdr:txBody>
    </xdr:sp>
    <xdr:clientData/>
  </xdr:twoCellAnchor>
  <xdr:twoCellAnchor>
    <xdr:from>
      <xdr:col>0</xdr:col>
      <xdr:colOff>88900</xdr:colOff>
      <xdr:row>10</xdr:row>
      <xdr:rowOff>152400</xdr:rowOff>
    </xdr:from>
    <xdr:to>
      <xdr:col>3</xdr:col>
      <xdr:colOff>167054</xdr:colOff>
      <xdr:row>14</xdr:row>
      <xdr:rowOff>89388</xdr:rowOff>
    </xdr:to>
    <xdr:sp macro="" textlink="">
      <xdr:nvSpPr>
        <xdr:cNvPr id="6" name="Rounded Rectangle 5">
          <a:hlinkClick xmlns:r="http://schemas.openxmlformats.org/officeDocument/2006/relationships" r:id="rId3"/>
          <a:extLst>
            <a:ext uri="{FF2B5EF4-FFF2-40B4-BE49-F238E27FC236}">
              <a16:creationId xmlns:a16="http://schemas.microsoft.com/office/drawing/2014/main" id="{6FECECC5-3568-094D-8438-07F4275AD4AE}"/>
            </a:ext>
          </a:extLst>
        </xdr:cNvPr>
        <xdr:cNvSpPr/>
      </xdr:nvSpPr>
      <xdr:spPr>
        <a:xfrm>
          <a:off x="88900" y="2184400"/>
          <a:ext cx="2554654" cy="749788"/>
        </a:xfrm>
        <a:prstGeom prst="roundRect">
          <a:avLst/>
        </a:prstGeom>
        <a:solidFill>
          <a:schemeClr val="accent1">
            <a:lumMod val="60000"/>
            <a:lumOff val="40000"/>
          </a:schemeClr>
        </a:solidFill>
        <a:scene3d>
          <a:camera prst="orthographicFront"/>
          <a:lightRig rig="threePt" dir="t"/>
        </a:scene3d>
        <a:sp3d prstMaterial="matte">
          <a:bevelT w="69850" h="101600"/>
          <a:bevelB w="38100" h="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0" cap="none" spc="0">
              <a:ln w="0"/>
              <a:solidFill>
                <a:schemeClr val="tx1"/>
              </a:solidFill>
              <a:effectLst>
                <a:outerShdw blurRad="38100" dist="19050" dir="2700000" algn="tl" rotWithShape="0">
                  <a:schemeClr val="dk1">
                    <a:alpha val="40000"/>
                  </a:schemeClr>
                </a:outerShdw>
              </a:effectLst>
            </a:rPr>
            <a:t>EAST </a:t>
          </a:r>
        </a:p>
      </xdr:txBody>
    </xdr:sp>
    <xdr:clientData/>
  </xdr:twoCellAnchor>
  <xdr:twoCellAnchor>
    <xdr:from>
      <xdr:col>0</xdr:col>
      <xdr:colOff>114300</xdr:colOff>
      <xdr:row>15</xdr:row>
      <xdr:rowOff>114300</xdr:rowOff>
    </xdr:from>
    <xdr:to>
      <xdr:col>3</xdr:col>
      <xdr:colOff>177800</xdr:colOff>
      <xdr:row>19</xdr:row>
      <xdr:rowOff>38100</xdr:rowOff>
    </xdr:to>
    <xdr:sp macro="" textlink="">
      <xdr:nvSpPr>
        <xdr:cNvPr id="7" name="Rounded Rectangle 6">
          <a:hlinkClick xmlns:r="http://schemas.openxmlformats.org/officeDocument/2006/relationships" r:id="rId4"/>
          <a:extLst>
            <a:ext uri="{FF2B5EF4-FFF2-40B4-BE49-F238E27FC236}">
              <a16:creationId xmlns:a16="http://schemas.microsoft.com/office/drawing/2014/main" id="{1EB53233-FB1A-B749-ACE0-5F7AA9F29400}"/>
            </a:ext>
          </a:extLst>
        </xdr:cNvPr>
        <xdr:cNvSpPr/>
      </xdr:nvSpPr>
      <xdr:spPr>
        <a:xfrm>
          <a:off x="114300" y="3162300"/>
          <a:ext cx="2540000" cy="736600"/>
        </a:xfrm>
        <a:prstGeom prst="roundRect">
          <a:avLst/>
        </a:prstGeom>
        <a:solidFill>
          <a:schemeClr val="accent1">
            <a:lumMod val="60000"/>
            <a:lumOff val="40000"/>
          </a:schemeClr>
        </a:solidFill>
        <a:scene3d>
          <a:camera prst="orthographicFront"/>
          <a:lightRig rig="threePt" dir="t"/>
        </a:scene3d>
        <a:sp3d prstMaterial="matte">
          <a:bevelT w="69850" h="101600"/>
          <a:bevelB w="38100" h="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0" cap="none" spc="0">
              <a:ln w="0"/>
              <a:solidFill>
                <a:schemeClr val="tx1"/>
              </a:solidFill>
              <a:effectLst>
                <a:outerShdw blurRad="38100" dist="19050" dir="2700000" algn="tl" rotWithShape="0">
                  <a:schemeClr val="dk1">
                    <a:alpha val="40000"/>
                  </a:schemeClr>
                </a:outerShdw>
              </a:effectLst>
            </a:rPr>
            <a:t>DASHBOARD </a:t>
          </a:r>
        </a:p>
      </xdr:txBody>
    </xdr:sp>
    <xdr:clientData/>
  </xdr:twoCellAnchor>
  <xdr:twoCellAnchor>
    <xdr:from>
      <xdr:col>3</xdr:col>
      <xdr:colOff>673100</xdr:colOff>
      <xdr:row>0</xdr:row>
      <xdr:rowOff>139700</xdr:rowOff>
    </xdr:from>
    <xdr:to>
      <xdr:col>19</xdr:col>
      <xdr:colOff>687754</xdr:colOff>
      <xdr:row>6</xdr:row>
      <xdr:rowOff>166077</xdr:rowOff>
    </xdr:to>
    <xdr:sp macro="" textlink="">
      <xdr:nvSpPr>
        <xdr:cNvPr id="8" name="Rectangle 7">
          <a:extLst>
            <a:ext uri="{FF2B5EF4-FFF2-40B4-BE49-F238E27FC236}">
              <a16:creationId xmlns:a16="http://schemas.microsoft.com/office/drawing/2014/main" id="{30FB4AB5-60AD-E344-9F2F-839379771F6D}"/>
            </a:ext>
          </a:extLst>
        </xdr:cNvPr>
        <xdr:cNvSpPr/>
      </xdr:nvSpPr>
      <xdr:spPr>
        <a:xfrm>
          <a:off x="3149600" y="139700"/>
          <a:ext cx="13222654" cy="1245577"/>
        </a:xfrm>
        <a:prstGeom prst="rect">
          <a:avLst/>
        </a:prstGeom>
        <a:effectLst>
          <a:outerShdw blurRad="50800" dist="50800" dir="5400000" algn="ctr" rotWithShape="0">
            <a:srgbClr val="000000">
              <a:alpha val="98465"/>
            </a:srgbClr>
          </a:outerShdw>
        </a:effectLst>
        <a:scene3d>
          <a:camera prst="orthographicFront"/>
          <a:lightRig rig="threePt" dir="t"/>
        </a:scene3d>
        <a:sp3d>
          <a:bevelT w="12700" h="82550"/>
          <a:bevelB w="127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latin typeface="ACADEMY ENGRAVED LET PLAIN:1.0" panose="02000000000000000000" pitchFamily="2" charset="0"/>
            </a:rPr>
            <a:t>ORANGE COMPANY</a:t>
          </a:r>
          <a:r>
            <a:rPr lang="en-US" sz="3600" baseline="0">
              <a:latin typeface="ACADEMY ENGRAVED LET PLAIN:1.0" panose="02000000000000000000" pitchFamily="2" charset="0"/>
            </a:rPr>
            <a:t> LTD</a:t>
          </a:r>
          <a:endParaRPr lang="en-US" sz="3600">
            <a:latin typeface="ACADEMY ENGRAVED LET PLAIN:1.0" panose="02000000000000000000" pitchFamily="2" charset="0"/>
          </a:endParaRPr>
        </a:p>
      </xdr:txBody>
    </xdr:sp>
    <xdr:clientData/>
  </xdr:twoCellAnchor>
  <xdr:twoCellAnchor>
    <xdr:from>
      <xdr:col>8</xdr:col>
      <xdr:colOff>812800</xdr:colOff>
      <xdr:row>8</xdr:row>
      <xdr:rowOff>38100</xdr:rowOff>
    </xdr:from>
    <xdr:to>
      <xdr:col>14</xdr:col>
      <xdr:colOff>431800</xdr:colOff>
      <xdr:row>21</xdr:row>
      <xdr:rowOff>139700</xdr:rowOff>
    </xdr:to>
    <xdr:graphicFrame macro="">
      <xdr:nvGraphicFramePr>
        <xdr:cNvPr id="10" name="Chart 9">
          <a:extLst>
            <a:ext uri="{FF2B5EF4-FFF2-40B4-BE49-F238E27FC236}">
              <a16:creationId xmlns:a16="http://schemas.microsoft.com/office/drawing/2014/main" id="{8757DCEF-213F-864E-BD17-FBEC60A4C0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5</xdr:col>
      <xdr:colOff>88900</xdr:colOff>
      <xdr:row>8</xdr:row>
      <xdr:rowOff>101600</xdr:rowOff>
    </xdr:from>
    <xdr:to>
      <xdr:col>7</xdr:col>
      <xdr:colOff>266700</xdr:colOff>
      <xdr:row>21</xdr:row>
      <xdr:rowOff>79372</xdr:rowOff>
    </xdr:to>
    <mc:AlternateContent xmlns:mc="http://schemas.openxmlformats.org/markup-compatibility/2006" xmlns:a14="http://schemas.microsoft.com/office/drawing/2010/main">
      <mc:Choice Requires="a14">
        <xdr:graphicFrame macro="">
          <xdr:nvGraphicFramePr>
            <xdr:cNvPr id="11" name="Salesman 12">
              <a:extLst>
                <a:ext uri="{FF2B5EF4-FFF2-40B4-BE49-F238E27FC236}">
                  <a16:creationId xmlns:a16="http://schemas.microsoft.com/office/drawing/2014/main" id="{DA4F784E-295B-BF4E-81F2-D01C4429897C}"/>
                </a:ext>
              </a:extLst>
            </xdr:cNvPr>
            <xdr:cNvGraphicFramePr/>
          </xdr:nvGraphicFramePr>
          <xdr:xfrm>
            <a:off x="0" y="0"/>
            <a:ext cx="0" cy="0"/>
          </xdr:xfrm>
          <a:graphic>
            <a:graphicData uri="http://schemas.microsoft.com/office/drawing/2010/slicer">
              <sle:slicer xmlns:sle="http://schemas.microsoft.com/office/drawing/2010/slicer" name="Salesman 12"/>
            </a:graphicData>
          </a:graphic>
        </xdr:graphicFrame>
      </mc:Choice>
      <mc:Fallback xmlns="">
        <xdr:sp macro="" textlink="">
          <xdr:nvSpPr>
            <xdr:cNvPr id="0" name=""/>
            <xdr:cNvSpPr>
              <a:spLocks noTextEdit="1"/>
            </xdr:cNvSpPr>
          </xdr:nvSpPr>
          <xdr:spPr>
            <a:xfrm>
              <a:off x="4216400" y="17272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12700</xdr:colOff>
      <xdr:row>22</xdr:row>
      <xdr:rowOff>25400</xdr:rowOff>
    </xdr:from>
    <xdr:to>
      <xdr:col>20</xdr:col>
      <xdr:colOff>457200</xdr:colOff>
      <xdr:row>35</xdr:row>
      <xdr:rowOff>127000</xdr:rowOff>
    </xdr:to>
    <xdr:graphicFrame macro="">
      <xdr:nvGraphicFramePr>
        <xdr:cNvPr id="12" name="Chart 11">
          <a:extLst>
            <a:ext uri="{FF2B5EF4-FFF2-40B4-BE49-F238E27FC236}">
              <a16:creationId xmlns:a16="http://schemas.microsoft.com/office/drawing/2014/main" id="{8A30ADD9-732C-F343-B369-13D7BDD138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406400</xdr:colOff>
      <xdr:row>23</xdr:row>
      <xdr:rowOff>50800</xdr:rowOff>
    </xdr:from>
    <xdr:to>
      <xdr:col>12</xdr:col>
      <xdr:colOff>25400</xdr:colOff>
      <xdr:row>37</xdr:row>
      <xdr:rowOff>0</xdr:rowOff>
    </xdr:to>
    <xdr:graphicFrame macro="">
      <xdr:nvGraphicFramePr>
        <xdr:cNvPr id="13" name="Chart 12">
          <a:extLst>
            <a:ext uri="{FF2B5EF4-FFF2-40B4-BE49-F238E27FC236}">
              <a16:creationId xmlns:a16="http://schemas.microsoft.com/office/drawing/2014/main" id="{F5603FEC-000B-FB4D-9364-BE648B8799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723900</xdr:colOff>
      <xdr:row>8</xdr:row>
      <xdr:rowOff>50800</xdr:rowOff>
    </xdr:from>
    <xdr:to>
      <xdr:col>20</xdr:col>
      <xdr:colOff>355600</xdr:colOff>
      <xdr:row>21</xdr:row>
      <xdr:rowOff>101600</xdr:rowOff>
    </xdr:to>
    <xdr:graphicFrame macro="">
      <xdr:nvGraphicFramePr>
        <xdr:cNvPr id="14" name="Chart 13">
          <a:extLst>
            <a:ext uri="{FF2B5EF4-FFF2-40B4-BE49-F238E27FC236}">
              <a16:creationId xmlns:a16="http://schemas.microsoft.com/office/drawing/2014/main" id="{BFE0E8E2-716D-4745-98AA-8AE96B910C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508977</xdr:colOff>
      <xdr:row>39</xdr:row>
      <xdr:rowOff>158750</xdr:rowOff>
    </xdr:to>
    <xdr:sp macro="" textlink="">
      <xdr:nvSpPr>
        <xdr:cNvPr id="2" name="Rounded Rectangle 1">
          <a:extLst>
            <a:ext uri="{FF2B5EF4-FFF2-40B4-BE49-F238E27FC236}">
              <a16:creationId xmlns:a16="http://schemas.microsoft.com/office/drawing/2014/main" id="{7F342209-5608-D746-B308-6BA63D475A9D}"/>
            </a:ext>
          </a:extLst>
        </xdr:cNvPr>
        <xdr:cNvSpPr/>
      </xdr:nvSpPr>
      <xdr:spPr>
        <a:xfrm>
          <a:off x="0" y="0"/>
          <a:ext cx="17844477" cy="8083550"/>
        </a:xfrm>
        <a:prstGeom prst="round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215900</xdr:colOff>
      <xdr:row>0</xdr:row>
      <xdr:rowOff>63500</xdr:rowOff>
    </xdr:from>
    <xdr:to>
      <xdr:col>21</xdr:col>
      <xdr:colOff>92808</xdr:colOff>
      <xdr:row>39</xdr:row>
      <xdr:rowOff>40054</xdr:rowOff>
    </xdr:to>
    <xdr:sp macro="" textlink="">
      <xdr:nvSpPr>
        <xdr:cNvPr id="3" name="Rounded Rectangle 2">
          <a:extLst>
            <a:ext uri="{FF2B5EF4-FFF2-40B4-BE49-F238E27FC236}">
              <a16:creationId xmlns:a16="http://schemas.microsoft.com/office/drawing/2014/main" id="{3597B410-B502-1242-8014-396D8CC0A85A}"/>
            </a:ext>
          </a:extLst>
        </xdr:cNvPr>
        <xdr:cNvSpPr/>
      </xdr:nvSpPr>
      <xdr:spPr>
        <a:xfrm>
          <a:off x="1866900" y="63500"/>
          <a:ext cx="15561408" cy="790135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139700</xdr:colOff>
      <xdr:row>15</xdr:row>
      <xdr:rowOff>152400</xdr:rowOff>
    </xdr:from>
    <xdr:to>
      <xdr:col>3</xdr:col>
      <xdr:colOff>230554</xdr:colOff>
      <xdr:row>19</xdr:row>
      <xdr:rowOff>51289</xdr:rowOff>
    </xdr:to>
    <xdr:sp macro="" textlink="">
      <xdr:nvSpPr>
        <xdr:cNvPr id="4" name="Rounded Rectangle 3">
          <a:hlinkClick xmlns:r="http://schemas.openxmlformats.org/officeDocument/2006/relationships" r:id="rId1"/>
          <a:extLst>
            <a:ext uri="{FF2B5EF4-FFF2-40B4-BE49-F238E27FC236}">
              <a16:creationId xmlns:a16="http://schemas.microsoft.com/office/drawing/2014/main" id="{BC581C85-7035-2948-8071-A37F96EF91B1}"/>
            </a:ext>
          </a:extLst>
        </xdr:cNvPr>
        <xdr:cNvSpPr/>
      </xdr:nvSpPr>
      <xdr:spPr>
        <a:xfrm>
          <a:off x="139700" y="3200400"/>
          <a:ext cx="2567354" cy="711689"/>
        </a:xfrm>
        <a:prstGeom prst="roundRect">
          <a:avLst/>
        </a:prstGeom>
        <a:solidFill>
          <a:schemeClr val="accent1">
            <a:lumMod val="60000"/>
            <a:lumOff val="40000"/>
          </a:schemeClr>
        </a:solidFill>
        <a:scene3d>
          <a:camera prst="orthographicFront"/>
          <a:lightRig rig="threePt" dir="t"/>
        </a:scene3d>
        <a:sp3d prstMaterial="matte">
          <a:bevelT w="69850" h="101600"/>
          <a:bevelB w="38100" h="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0" cap="none" spc="0">
              <a:ln w="0"/>
              <a:solidFill>
                <a:schemeClr val="tx1"/>
              </a:solidFill>
              <a:effectLst>
                <a:outerShdw blurRad="38100" dist="19050" dir="2700000" algn="tl" rotWithShape="0">
                  <a:schemeClr val="dk1">
                    <a:alpha val="40000"/>
                  </a:schemeClr>
                </a:outerShdw>
              </a:effectLst>
            </a:rPr>
            <a:t>WEST</a:t>
          </a:r>
        </a:p>
      </xdr:txBody>
    </xdr:sp>
    <xdr:clientData/>
  </xdr:twoCellAnchor>
  <xdr:twoCellAnchor>
    <xdr:from>
      <xdr:col>0</xdr:col>
      <xdr:colOff>152400</xdr:colOff>
      <xdr:row>25</xdr:row>
      <xdr:rowOff>12700</xdr:rowOff>
    </xdr:from>
    <xdr:to>
      <xdr:col>3</xdr:col>
      <xdr:colOff>294054</xdr:colOff>
      <xdr:row>28</xdr:row>
      <xdr:rowOff>169984</xdr:rowOff>
    </xdr:to>
    <xdr:sp macro="" textlink="">
      <xdr:nvSpPr>
        <xdr:cNvPr id="5" name="Rounded Rectangle 4">
          <a:hlinkClick xmlns:r="http://schemas.openxmlformats.org/officeDocument/2006/relationships" r:id="rId2"/>
          <a:extLst>
            <a:ext uri="{FF2B5EF4-FFF2-40B4-BE49-F238E27FC236}">
              <a16:creationId xmlns:a16="http://schemas.microsoft.com/office/drawing/2014/main" id="{3C44F346-2595-8847-BF40-2CF07E715506}"/>
            </a:ext>
          </a:extLst>
        </xdr:cNvPr>
        <xdr:cNvSpPr/>
      </xdr:nvSpPr>
      <xdr:spPr>
        <a:xfrm>
          <a:off x="152400" y="5092700"/>
          <a:ext cx="2618154" cy="766884"/>
        </a:xfrm>
        <a:prstGeom prst="roundRect">
          <a:avLst/>
        </a:prstGeom>
        <a:solidFill>
          <a:schemeClr val="accent1">
            <a:lumMod val="60000"/>
            <a:lumOff val="40000"/>
          </a:schemeClr>
        </a:solidFill>
        <a:scene3d>
          <a:camera prst="orthographicFront"/>
          <a:lightRig rig="threePt" dir="t"/>
        </a:scene3d>
        <a:sp3d prstMaterial="matte">
          <a:bevelT w="69850" h="101600"/>
          <a:bevelB w="38100" h="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0" cap="none" spc="0">
              <a:ln w="0"/>
              <a:solidFill>
                <a:schemeClr val="tx1"/>
              </a:solidFill>
              <a:effectLst>
                <a:outerShdw blurRad="38100" dist="19050" dir="2700000" algn="tl" rotWithShape="0">
                  <a:schemeClr val="dk1">
                    <a:alpha val="40000"/>
                  </a:schemeClr>
                </a:outerShdw>
              </a:effectLst>
            </a:rPr>
            <a:t>SOUTH</a:t>
          </a:r>
        </a:p>
      </xdr:txBody>
    </xdr:sp>
    <xdr:clientData/>
  </xdr:twoCellAnchor>
  <xdr:twoCellAnchor>
    <xdr:from>
      <xdr:col>0</xdr:col>
      <xdr:colOff>114300</xdr:colOff>
      <xdr:row>10</xdr:row>
      <xdr:rowOff>165100</xdr:rowOff>
    </xdr:from>
    <xdr:to>
      <xdr:col>3</xdr:col>
      <xdr:colOff>192454</xdr:colOff>
      <xdr:row>14</xdr:row>
      <xdr:rowOff>102088</xdr:rowOff>
    </xdr:to>
    <xdr:sp macro="" textlink="">
      <xdr:nvSpPr>
        <xdr:cNvPr id="6" name="Rounded Rectangle 5">
          <a:hlinkClick xmlns:r="http://schemas.openxmlformats.org/officeDocument/2006/relationships" r:id="rId3"/>
          <a:extLst>
            <a:ext uri="{FF2B5EF4-FFF2-40B4-BE49-F238E27FC236}">
              <a16:creationId xmlns:a16="http://schemas.microsoft.com/office/drawing/2014/main" id="{51E78CC6-4839-464C-92CF-CF66C20E5B59}"/>
            </a:ext>
          </a:extLst>
        </xdr:cNvPr>
        <xdr:cNvSpPr/>
      </xdr:nvSpPr>
      <xdr:spPr>
        <a:xfrm>
          <a:off x="114300" y="2197100"/>
          <a:ext cx="2554654" cy="749788"/>
        </a:xfrm>
        <a:prstGeom prst="roundRect">
          <a:avLst/>
        </a:prstGeom>
        <a:solidFill>
          <a:schemeClr val="accent1">
            <a:lumMod val="60000"/>
            <a:lumOff val="40000"/>
          </a:schemeClr>
        </a:solidFill>
        <a:scene3d>
          <a:camera prst="orthographicFront"/>
          <a:lightRig rig="threePt" dir="t"/>
        </a:scene3d>
        <a:sp3d prstMaterial="matte">
          <a:bevelT w="69850" h="101600"/>
          <a:bevelB w="38100" h="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0" cap="none" spc="0">
              <a:ln w="0"/>
              <a:solidFill>
                <a:schemeClr val="tx1"/>
              </a:solidFill>
              <a:effectLst>
                <a:outerShdw blurRad="38100" dist="19050" dir="2700000" algn="tl" rotWithShape="0">
                  <a:schemeClr val="dk1">
                    <a:alpha val="40000"/>
                  </a:schemeClr>
                </a:outerShdw>
              </a:effectLst>
            </a:rPr>
            <a:t>EAST </a:t>
          </a:r>
        </a:p>
      </xdr:txBody>
    </xdr:sp>
    <xdr:clientData/>
  </xdr:twoCellAnchor>
  <xdr:twoCellAnchor>
    <xdr:from>
      <xdr:col>0</xdr:col>
      <xdr:colOff>165100</xdr:colOff>
      <xdr:row>20</xdr:row>
      <xdr:rowOff>25400</xdr:rowOff>
    </xdr:from>
    <xdr:to>
      <xdr:col>3</xdr:col>
      <xdr:colOff>228600</xdr:colOff>
      <xdr:row>23</xdr:row>
      <xdr:rowOff>152400</xdr:rowOff>
    </xdr:to>
    <xdr:sp macro="" textlink="">
      <xdr:nvSpPr>
        <xdr:cNvPr id="7" name="Rounded Rectangle 6">
          <a:hlinkClick xmlns:r="http://schemas.openxmlformats.org/officeDocument/2006/relationships" r:id="rId4"/>
          <a:extLst>
            <a:ext uri="{FF2B5EF4-FFF2-40B4-BE49-F238E27FC236}">
              <a16:creationId xmlns:a16="http://schemas.microsoft.com/office/drawing/2014/main" id="{3517F575-906B-2447-9C69-5CE99DD1B87A}"/>
            </a:ext>
          </a:extLst>
        </xdr:cNvPr>
        <xdr:cNvSpPr/>
      </xdr:nvSpPr>
      <xdr:spPr>
        <a:xfrm>
          <a:off x="165100" y="4089400"/>
          <a:ext cx="2540000" cy="736600"/>
        </a:xfrm>
        <a:prstGeom prst="roundRect">
          <a:avLst/>
        </a:prstGeom>
        <a:solidFill>
          <a:schemeClr val="accent1">
            <a:lumMod val="60000"/>
            <a:lumOff val="40000"/>
          </a:schemeClr>
        </a:solidFill>
        <a:scene3d>
          <a:camera prst="orthographicFront"/>
          <a:lightRig rig="threePt" dir="t"/>
        </a:scene3d>
        <a:sp3d prstMaterial="matte">
          <a:bevelT w="69850" h="101600"/>
          <a:bevelB w="38100" h="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0" cap="none" spc="0">
              <a:ln w="0"/>
              <a:solidFill>
                <a:schemeClr val="tx1"/>
              </a:solidFill>
              <a:effectLst>
                <a:outerShdw blurRad="38100" dist="19050" dir="2700000" algn="tl" rotWithShape="0">
                  <a:schemeClr val="dk1">
                    <a:alpha val="40000"/>
                  </a:schemeClr>
                </a:outerShdw>
              </a:effectLst>
            </a:rPr>
            <a:t>DASHBOARD </a:t>
          </a:r>
        </a:p>
      </xdr:txBody>
    </xdr:sp>
    <xdr:clientData/>
  </xdr:twoCellAnchor>
  <xdr:twoCellAnchor>
    <xdr:from>
      <xdr:col>3</xdr:col>
      <xdr:colOff>622300</xdr:colOff>
      <xdr:row>0</xdr:row>
      <xdr:rowOff>152400</xdr:rowOff>
    </xdr:from>
    <xdr:to>
      <xdr:col>19</xdr:col>
      <xdr:colOff>636954</xdr:colOff>
      <xdr:row>6</xdr:row>
      <xdr:rowOff>178777</xdr:rowOff>
    </xdr:to>
    <xdr:sp macro="" textlink="">
      <xdr:nvSpPr>
        <xdr:cNvPr id="8" name="Rectangle 7">
          <a:extLst>
            <a:ext uri="{FF2B5EF4-FFF2-40B4-BE49-F238E27FC236}">
              <a16:creationId xmlns:a16="http://schemas.microsoft.com/office/drawing/2014/main" id="{0C17EFDC-9CBF-AC41-8746-9072E11BD89B}"/>
            </a:ext>
          </a:extLst>
        </xdr:cNvPr>
        <xdr:cNvSpPr/>
      </xdr:nvSpPr>
      <xdr:spPr>
        <a:xfrm>
          <a:off x="3098800" y="152400"/>
          <a:ext cx="13222654" cy="1245577"/>
        </a:xfrm>
        <a:prstGeom prst="rect">
          <a:avLst/>
        </a:prstGeom>
        <a:effectLst>
          <a:outerShdw blurRad="50800" dist="50800" dir="5400000" algn="ctr" rotWithShape="0">
            <a:srgbClr val="000000">
              <a:alpha val="98465"/>
            </a:srgbClr>
          </a:outerShdw>
        </a:effectLst>
        <a:scene3d>
          <a:camera prst="orthographicFront"/>
          <a:lightRig rig="threePt" dir="t"/>
        </a:scene3d>
        <a:sp3d>
          <a:bevelT w="12700" h="82550"/>
          <a:bevelB w="127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latin typeface="ACADEMY ENGRAVED LET PLAIN:1.0" panose="02000000000000000000" pitchFamily="2" charset="0"/>
            </a:rPr>
            <a:t>ORANGE COMPANY</a:t>
          </a:r>
          <a:r>
            <a:rPr lang="en-US" sz="3600" baseline="0">
              <a:latin typeface="ACADEMY ENGRAVED LET PLAIN:1.0" panose="02000000000000000000" pitchFamily="2" charset="0"/>
            </a:rPr>
            <a:t> LTD</a:t>
          </a:r>
          <a:endParaRPr lang="en-US" sz="3600">
            <a:latin typeface="ACADEMY ENGRAVED LET PLAIN:1.0" panose="02000000000000000000" pitchFamily="2" charset="0"/>
          </a:endParaRPr>
        </a:p>
      </xdr:txBody>
    </xdr:sp>
    <xdr:clientData/>
  </xdr:twoCellAnchor>
  <xdr:twoCellAnchor>
    <xdr:from>
      <xdr:col>8</xdr:col>
      <xdr:colOff>304800</xdr:colOff>
      <xdr:row>8</xdr:row>
      <xdr:rowOff>12700</xdr:rowOff>
    </xdr:from>
    <xdr:to>
      <xdr:col>13</xdr:col>
      <xdr:colOff>749300</xdr:colOff>
      <xdr:row>21</xdr:row>
      <xdr:rowOff>114300</xdr:rowOff>
    </xdr:to>
    <xdr:graphicFrame macro="">
      <xdr:nvGraphicFramePr>
        <xdr:cNvPr id="9" name="Chart 8">
          <a:extLst>
            <a:ext uri="{FF2B5EF4-FFF2-40B4-BE49-F238E27FC236}">
              <a16:creationId xmlns:a16="http://schemas.microsoft.com/office/drawing/2014/main" id="{8B1BC8AF-6101-DF4F-86B7-78C0ED36B6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5</xdr:col>
      <xdr:colOff>190500</xdr:colOff>
      <xdr:row>8</xdr:row>
      <xdr:rowOff>63500</xdr:rowOff>
    </xdr:from>
    <xdr:to>
      <xdr:col>7</xdr:col>
      <xdr:colOff>368300</xdr:colOff>
      <xdr:row>21</xdr:row>
      <xdr:rowOff>41272</xdr:rowOff>
    </xdr:to>
    <mc:AlternateContent xmlns:mc="http://schemas.openxmlformats.org/markup-compatibility/2006" xmlns:a14="http://schemas.microsoft.com/office/drawing/2010/main">
      <mc:Choice Requires="a14">
        <xdr:graphicFrame macro="">
          <xdr:nvGraphicFramePr>
            <xdr:cNvPr id="11" name="Salesman 10">
              <a:extLst>
                <a:ext uri="{FF2B5EF4-FFF2-40B4-BE49-F238E27FC236}">
                  <a16:creationId xmlns:a16="http://schemas.microsoft.com/office/drawing/2014/main" id="{0F8B08F2-C9CD-3D4E-B97A-0D1DD4777A54}"/>
                </a:ext>
              </a:extLst>
            </xdr:cNvPr>
            <xdr:cNvGraphicFramePr/>
          </xdr:nvGraphicFramePr>
          <xdr:xfrm>
            <a:off x="0" y="0"/>
            <a:ext cx="0" cy="0"/>
          </xdr:xfrm>
          <a:graphic>
            <a:graphicData uri="http://schemas.microsoft.com/office/drawing/2010/slicer">
              <sle:slicer xmlns:sle="http://schemas.microsoft.com/office/drawing/2010/slicer" name="Salesman 10"/>
            </a:graphicData>
          </a:graphic>
        </xdr:graphicFrame>
      </mc:Choice>
      <mc:Fallback xmlns="">
        <xdr:sp macro="" textlink="">
          <xdr:nvSpPr>
            <xdr:cNvPr id="0" name=""/>
            <xdr:cNvSpPr>
              <a:spLocks noTextEdit="1"/>
            </xdr:cNvSpPr>
          </xdr:nvSpPr>
          <xdr:spPr>
            <a:xfrm>
              <a:off x="4318000" y="16891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266700</xdr:colOff>
      <xdr:row>23</xdr:row>
      <xdr:rowOff>88900</xdr:rowOff>
    </xdr:from>
    <xdr:to>
      <xdr:col>19</xdr:col>
      <xdr:colOff>711200</xdr:colOff>
      <xdr:row>36</xdr:row>
      <xdr:rowOff>190500</xdr:rowOff>
    </xdr:to>
    <xdr:graphicFrame macro="">
      <xdr:nvGraphicFramePr>
        <xdr:cNvPr id="12" name="Chart 11">
          <a:extLst>
            <a:ext uri="{FF2B5EF4-FFF2-40B4-BE49-F238E27FC236}">
              <a16:creationId xmlns:a16="http://schemas.microsoft.com/office/drawing/2014/main" id="{32F896B6-15D5-874D-8F45-BA3079FCCF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393700</xdr:colOff>
      <xdr:row>23</xdr:row>
      <xdr:rowOff>12700</xdr:rowOff>
    </xdr:from>
    <xdr:to>
      <xdr:col>11</xdr:col>
      <xdr:colOff>12700</xdr:colOff>
      <xdr:row>36</xdr:row>
      <xdr:rowOff>114300</xdr:rowOff>
    </xdr:to>
    <xdr:graphicFrame macro="">
      <xdr:nvGraphicFramePr>
        <xdr:cNvPr id="13" name="Chart 12">
          <a:extLst>
            <a:ext uri="{FF2B5EF4-FFF2-40B4-BE49-F238E27FC236}">
              <a16:creationId xmlns:a16="http://schemas.microsoft.com/office/drawing/2014/main" id="{0AB7E69C-DFBA-1E4F-B3C1-1A584A34A3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685800</xdr:colOff>
      <xdr:row>8</xdr:row>
      <xdr:rowOff>12700</xdr:rowOff>
    </xdr:from>
    <xdr:to>
      <xdr:col>20</xdr:col>
      <xdr:colOff>304800</xdr:colOff>
      <xdr:row>21</xdr:row>
      <xdr:rowOff>114300</xdr:rowOff>
    </xdr:to>
    <xdr:graphicFrame macro="">
      <xdr:nvGraphicFramePr>
        <xdr:cNvPr id="14" name="Chart 13">
          <a:extLst>
            <a:ext uri="{FF2B5EF4-FFF2-40B4-BE49-F238E27FC236}">
              <a16:creationId xmlns:a16="http://schemas.microsoft.com/office/drawing/2014/main" id="{0AD31EA0-A3DD-9041-AD1E-A220EC3A35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508977</xdr:colOff>
      <xdr:row>39</xdr:row>
      <xdr:rowOff>158750</xdr:rowOff>
    </xdr:to>
    <xdr:sp macro="" textlink="">
      <xdr:nvSpPr>
        <xdr:cNvPr id="2" name="Rounded Rectangle 1">
          <a:extLst>
            <a:ext uri="{FF2B5EF4-FFF2-40B4-BE49-F238E27FC236}">
              <a16:creationId xmlns:a16="http://schemas.microsoft.com/office/drawing/2014/main" id="{3A07BEE0-6698-BA4C-AFB1-DC81354AE43D}"/>
            </a:ext>
          </a:extLst>
        </xdr:cNvPr>
        <xdr:cNvSpPr/>
      </xdr:nvSpPr>
      <xdr:spPr>
        <a:xfrm>
          <a:off x="0" y="0"/>
          <a:ext cx="17844477" cy="8083550"/>
        </a:xfrm>
        <a:prstGeom prst="round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177800</xdr:colOff>
      <xdr:row>0</xdr:row>
      <xdr:rowOff>101600</xdr:rowOff>
    </xdr:from>
    <xdr:to>
      <xdr:col>21</xdr:col>
      <xdr:colOff>54708</xdr:colOff>
      <xdr:row>39</xdr:row>
      <xdr:rowOff>78154</xdr:rowOff>
    </xdr:to>
    <xdr:sp macro="" textlink="">
      <xdr:nvSpPr>
        <xdr:cNvPr id="3" name="Rounded Rectangle 2">
          <a:extLst>
            <a:ext uri="{FF2B5EF4-FFF2-40B4-BE49-F238E27FC236}">
              <a16:creationId xmlns:a16="http://schemas.microsoft.com/office/drawing/2014/main" id="{1475F078-6605-4C4E-AF76-963137AC1D60}"/>
            </a:ext>
          </a:extLst>
        </xdr:cNvPr>
        <xdr:cNvSpPr/>
      </xdr:nvSpPr>
      <xdr:spPr>
        <a:xfrm>
          <a:off x="1828800" y="101600"/>
          <a:ext cx="15561408" cy="790135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76200</xdr:colOff>
      <xdr:row>15</xdr:row>
      <xdr:rowOff>165100</xdr:rowOff>
    </xdr:from>
    <xdr:to>
      <xdr:col>3</xdr:col>
      <xdr:colOff>167054</xdr:colOff>
      <xdr:row>19</xdr:row>
      <xdr:rowOff>63989</xdr:rowOff>
    </xdr:to>
    <xdr:sp macro="" textlink="">
      <xdr:nvSpPr>
        <xdr:cNvPr id="4" name="Rounded Rectangle 3">
          <a:hlinkClick xmlns:r="http://schemas.openxmlformats.org/officeDocument/2006/relationships" r:id="rId1"/>
          <a:extLst>
            <a:ext uri="{FF2B5EF4-FFF2-40B4-BE49-F238E27FC236}">
              <a16:creationId xmlns:a16="http://schemas.microsoft.com/office/drawing/2014/main" id="{470DD05B-2052-B244-BF6A-6D984CA1685F}"/>
            </a:ext>
          </a:extLst>
        </xdr:cNvPr>
        <xdr:cNvSpPr/>
      </xdr:nvSpPr>
      <xdr:spPr>
        <a:xfrm>
          <a:off x="76200" y="3213100"/>
          <a:ext cx="2567354" cy="711689"/>
        </a:xfrm>
        <a:prstGeom prst="roundRect">
          <a:avLst/>
        </a:prstGeom>
        <a:solidFill>
          <a:schemeClr val="accent1">
            <a:lumMod val="60000"/>
            <a:lumOff val="40000"/>
          </a:schemeClr>
        </a:solidFill>
        <a:scene3d>
          <a:camera prst="orthographicFront"/>
          <a:lightRig rig="threePt" dir="t"/>
        </a:scene3d>
        <a:sp3d prstMaterial="matte">
          <a:bevelT w="69850" h="101600"/>
          <a:bevelB w="38100" h="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0" cap="none" spc="0">
              <a:ln w="0"/>
              <a:solidFill>
                <a:schemeClr val="tx1"/>
              </a:solidFill>
              <a:effectLst>
                <a:outerShdw blurRad="38100" dist="19050" dir="2700000" algn="tl" rotWithShape="0">
                  <a:schemeClr val="dk1">
                    <a:alpha val="40000"/>
                  </a:schemeClr>
                </a:outerShdw>
              </a:effectLst>
            </a:rPr>
            <a:t>WEST</a:t>
          </a:r>
        </a:p>
      </xdr:txBody>
    </xdr:sp>
    <xdr:clientData/>
  </xdr:twoCellAnchor>
  <xdr:twoCellAnchor>
    <xdr:from>
      <xdr:col>0</xdr:col>
      <xdr:colOff>63500</xdr:colOff>
      <xdr:row>20</xdr:row>
      <xdr:rowOff>101600</xdr:rowOff>
    </xdr:from>
    <xdr:to>
      <xdr:col>3</xdr:col>
      <xdr:colOff>230554</xdr:colOff>
      <xdr:row>23</xdr:row>
      <xdr:rowOff>190989</xdr:rowOff>
    </xdr:to>
    <xdr:sp macro="" textlink="">
      <xdr:nvSpPr>
        <xdr:cNvPr id="5" name="Rounded Rectangle 4">
          <a:hlinkClick xmlns:r="http://schemas.openxmlformats.org/officeDocument/2006/relationships" r:id="rId2"/>
          <a:extLst>
            <a:ext uri="{FF2B5EF4-FFF2-40B4-BE49-F238E27FC236}">
              <a16:creationId xmlns:a16="http://schemas.microsoft.com/office/drawing/2014/main" id="{166ECAC1-AED0-D242-9A7F-89A3503A57DC}"/>
            </a:ext>
          </a:extLst>
        </xdr:cNvPr>
        <xdr:cNvSpPr/>
      </xdr:nvSpPr>
      <xdr:spPr>
        <a:xfrm>
          <a:off x="63500" y="4165600"/>
          <a:ext cx="2643554" cy="698989"/>
        </a:xfrm>
        <a:prstGeom prst="roundRect">
          <a:avLst/>
        </a:prstGeom>
        <a:solidFill>
          <a:schemeClr val="accent1">
            <a:lumMod val="60000"/>
            <a:lumOff val="40000"/>
          </a:schemeClr>
        </a:solidFill>
        <a:scene3d>
          <a:camera prst="orthographicFront"/>
          <a:lightRig rig="threePt" dir="t"/>
        </a:scene3d>
        <a:sp3d prstMaterial="matte">
          <a:bevelT w="69850" h="101600"/>
          <a:bevelB w="38100" h="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0" cap="none" spc="0">
              <a:ln w="0"/>
              <a:solidFill>
                <a:schemeClr val="tx1"/>
              </a:solidFill>
              <a:effectLst>
                <a:outerShdw blurRad="38100" dist="19050" dir="2700000" algn="tl" rotWithShape="0">
                  <a:schemeClr val="dk1">
                    <a:alpha val="40000"/>
                  </a:schemeClr>
                </a:outerShdw>
              </a:effectLst>
            </a:rPr>
            <a:t>NORTH </a:t>
          </a:r>
        </a:p>
      </xdr:txBody>
    </xdr:sp>
    <xdr:clientData/>
  </xdr:twoCellAnchor>
  <xdr:twoCellAnchor>
    <xdr:from>
      <xdr:col>0</xdr:col>
      <xdr:colOff>63500</xdr:colOff>
      <xdr:row>10</xdr:row>
      <xdr:rowOff>152400</xdr:rowOff>
    </xdr:from>
    <xdr:to>
      <xdr:col>3</xdr:col>
      <xdr:colOff>141654</xdr:colOff>
      <xdr:row>14</xdr:row>
      <xdr:rowOff>89388</xdr:rowOff>
    </xdr:to>
    <xdr:sp macro="" textlink="">
      <xdr:nvSpPr>
        <xdr:cNvPr id="6" name="Rounded Rectangle 5">
          <a:hlinkClick xmlns:r="http://schemas.openxmlformats.org/officeDocument/2006/relationships" r:id="rId3"/>
          <a:extLst>
            <a:ext uri="{FF2B5EF4-FFF2-40B4-BE49-F238E27FC236}">
              <a16:creationId xmlns:a16="http://schemas.microsoft.com/office/drawing/2014/main" id="{E89028FC-2BD5-3442-BC1B-01D81D1A247B}"/>
            </a:ext>
          </a:extLst>
        </xdr:cNvPr>
        <xdr:cNvSpPr/>
      </xdr:nvSpPr>
      <xdr:spPr>
        <a:xfrm>
          <a:off x="63500" y="2184400"/>
          <a:ext cx="2554654" cy="749788"/>
        </a:xfrm>
        <a:prstGeom prst="roundRect">
          <a:avLst/>
        </a:prstGeom>
        <a:solidFill>
          <a:schemeClr val="accent1">
            <a:lumMod val="60000"/>
            <a:lumOff val="40000"/>
          </a:schemeClr>
        </a:solidFill>
        <a:scene3d>
          <a:camera prst="orthographicFront"/>
          <a:lightRig rig="threePt" dir="t"/>
        </a:scene3d>
        <a:sp3d prstMaterial="matte">
          <a:bevelT w="69850" h="101600"/>
          <a:bevelB w="38100" h="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0" cap="none" spc="0">
              <a:ln w="0"/>
              <a:solidFill>
                <a:schemeClr val="tx1"/>
              </a:solidFill>
              <a:effectLst>
                <a:outerShdw blurRad="38100" dist="19050" dir="2700000" algn="tl" rotWithShape="0">
                  <a:schemeClr val="dk1">
                    <a:alpha val="40000"/>
                  </a:schemeClr>
                </a:outerShdw>
              </a:effectLst>
            </a:rPr>
            <a:t>EAST </a:t>
          </a:r>
        </a:p>
      </xdr:txBody>
    </xdr:sp>
    <xdr:clientData/>
  </xdr:twoCellAnchor>
  <xdr:twoCellAnchor>
    <xdr:from>
      <xdr:col>0</xdr:col>
      <xdr:colOff>76200</xdr:colOff>
      <xdr:row>25</xdr:row>
      <xdr:rowOff>76200</xdr:rowOff>
    </xdr:from>
    <xdr:to>
      <xdr:col>3</xdr:col>
      <xdr:colOff>139700</xdr:colOff>
      <xdr:row>29</xdr:row>
      <xdr:rowOff>0</xdr:rowOff>
    </xdr:to>
    <xdr:sp macro="" textlink="">
      <xdr:nvSpPr>
        <xdr:cNvPr id="8" name="Rounded Rectangle 7">
          <a:hlinkClick xmlns:r="http://schemas.openxmlformats.org/officeDocument/2006/relationships" r:id="rId4"/>
          <a:extLst>
            <a:ext uri="{FF2B5EF4-FFF2-40B4-BE49-F238E27FC236}">
              <a16:creationId xmlns:a16="http://schemas.microsoft.com/office/drawing/2014/main" id="{4321EF69-D508-3849-A224-3D9A21D9550F}"/>
            </a:ext>
          </a:extLst>
        </xdr:cNvPr>
        <xdr:cNvSpPr/>
      </xdr:nvSpPr>
      <xdr:spPr>
        <a:xfrm>
          <a:off x="76200" y="5156200"/>
          <a:ext cx="2540000" cy="736600"/>
        </a:xfrm>
        <a:prstGeom prst="roundRect">
          <a:avLst/>
        </a:prstGeom>
        <a:solidFill>
          <a:schemeClr val="accent1">
            <a:lumMod val="60000"/>
            <a:lumOff val="40000"/>
          </a:schemeClr>
        </a:solidFill>
        <a:scene3d>
          <a:camera prst="orthographicFront"/>
          <a:lightRig rig="threePt" dir="t"/>
        </a:scene3d>
        <a:sp3d prstMaterial="matte">
          <a:bevelT w="69850" h="101600"/>
          <a:bevelB w="38100" h="5715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0" cap="none" spc="0">
              <a:ln w="0"/>
              <a:solidFill>
                <a:schemeClr val="tx1"/>
              </a:solidFill>
              <a:effectLst>
                <a:outerShdw blurRad="38100" dist="19050" dir="2700000" algn="tl" rotWithShape="0">
                  <a:schemeClr val="dk1">
                    <a:alpha val="40000"/>
                  </a:schemeClr>
                </a:outerShdw>
              </a:effectLst>
            </a:rPr>
            <a:t>DASHBOARD </a:t>
          </a:r>
        </a:p>
      </xdr:txBody>
    </xdr:sp>
    <xdr:clientData/>
  </xdr:twoCellAnchor>
  <xdr:twoCellAnchor>
    <xdr:from>
      <xdr:col>3</xdr:col>
      <xdr:colOff>533400</xdr:colOff>
      <xdr:row>1</xdr:row>
      <xdr:rowOff>0</xdr:rowOff>
    </xdr:from>
    <xdr:to>
      <xdr:col>19</xdr:col>
      <xdr:colOff>548054</xdr:colOff>
      <xdr:row>7</xdr:row>
      <xdr:rowOff>26377</xdr:rowOff>
    </xdr:to>
    <xdr:sp macro="" textlink="">
      <xdr:nvSpPr>
        <xdr:cNvPr id="9" name="Rectangle 8">
          <a:extLst>
            <a:ext uri="{FF2B5EF4-FFF2-40B4-BE49-F238E27FC236}">
              <a16:creationId xmlns:a16="http://schemas.microsoft.com/office/drawing/2014/main" id="{AB0FB1ED-F09D-704E-B77A-BAC06889D627}"/>
            </a:ext>
          </a:extLst>
        </xdr:cNvPr>
        <xdr:cNvSpPr/>
      </xdr:nvSpPr>
      <xdr:spPr>
        <a:xfrm>
          <a:off x="3009900" y="203200"/>
          <a:ext cx="13222654" cy="1245577"/>
        </a:xfrm>
        <a:prstGeom prst="rect">
          <a:avLst/>
        </a:prstGeom>
        <a:effectLst>
          <a:outerShdw blurRad="50800" dist="50800" dir="5400000" algn="ctr" rotWithShape="0">
            <a:srgbClr val="000000">
              <a:alpha val="98465"/>
            </a:srgbClr>
          </a:outerShdw>
        </a:effectLst>
        <a:scene3d>
          <a:camera prst="orthographicFront"/>
          <a:lightRig rig="threePt" dir="t"/>
        </a:scene3d>
        <a:sp3d>
          <a:bevelT w="12700" h="82550"/>
          <a:bevelB w="127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latin typeface="ACADEMY ENGRAVED LET PLAIN:1.0" panose="02000000000000000000" pitchFamily="2" charset="0"/>
            </a:rPr>
            <a:t>ORANGE COMPANY</a:t>
          </a:r>
          <a:r>
            <a:rPr lang="en-US" sz="3600" baseline="0">
              <a:latin typeface="ACADEMY ENGRAVED LET PLAIN:1.0" panose="02000000000000000000" pitchFamily="2" charset="0"/>
            </a:rPr>
            <a:t> LTD</a:t>
          </a:r>
          <a:endParaRPr lang="en-US" sz="3600">
            <a:latin typeface="ACADEMY ENGRAVED LET PLAIN:1.0" panose="02000000000000000000" pitchFamily="2" charset="0"/>
          </a:endParaRPr>
        </a:p>
      </xdr:txBody>
    </xdr:sp>
    <xdr:clientData/>
  </xdr:twoCellAnchor>
  <xdr:twoCellAnchor>
    <xdr:from>
      <xdr:col>7</xdr:col>
      <xdr:colOff>762000</xdr:colOff>
      <xdr:row>8</xdr:row>
      <xdr:rowOff>50800</xdr:rowOff>
    </xdr:from>
    <xdr:to>
      <xdr:col>13</xdr:col>
      <xdr:colOff>381000</xdr:colOff>
      <xdr:row>21</xdr:row>
      <xdr:rowOff>152400</xdr:rowOff>
    </xdr:to>
    <xdr:graphicFrame macro="">
      <xdr:nvGraphicFramePr>
        <xdr:cNvPr id="10" name="Chart 9">
          <a:extLst>
            <a:ext uri="{FF2B5EF4-FFF2-40B4-BE49-F238E27FC236}">
              <a16:creationId xmlns:a16="http://schemas.microsoft.com/office/drawing/2014/main" id="{2A1B969B-0F1F-0546-9412-7F288FA229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584200</xdr:colOff>
      <xdr:row>9</xdr:row>
      <xdr:rowOff>127000</xdr:rowOff>
    </xdr:from>
    <xdr:to>
      <xdr:col>6</xdr:col>
      <xdr:colOff>762000</xdr:colOff>
      <xdr:row>22</xdr:row>
      <xdr:rowOff>104772</xdr:rowOff>
    </xdr:to>
    <mc:AlternateContent xmlns:mc="http://schemas.openxmlformats.org/markup-compatibility/2006" xmlns:a14="http://schemas.microsoft.com/office/drawing/2010/main">
      <mc:Choice Requires="a14">
        <xdr:graphicFrame macro="">
          <xdr:nvGraphicFramePr>
            <xdr:cNvPr id="11" name="Salesman 8">
              <a:extLst>
                <a:ext uri="{FF2B5EF4-FFF2-40B4-BE49-F238E27FC236}">
                  <a16:creationId xmlns:a16="http://schemas.microsoft.com/office/drawing/2014/main" id="{90BD65FD-8331-8744-810E-2C51AECDD4E0}"/>
                </a:ext>
              </a:extLst>
            </xdr:cNvPr>
            <xdr:cNvGraphicFramePr/>
          </xdr:nvGraphicFramePr>
          <xdr:xfrm>
            <a:off x="0" y="0"/>
            <a:ext cx="0" cy="0"/>
          </xdr:xfrm>
          <a:graphic>
            <a:graphicData uri="http://schemas.microsoft.com/office/drawing/2010/slicer">
              <sle:slicer xmlns:sle="http://schemas.microsoft.com/office/drawing/2010/slicer" name="Salesman 8"/>
            </a:graphicData>
          </a:graphic>
        </xdr:graphicFrame>
      </mc:Choice>
      <mc:Fallback xmlns="">
        <xdr:sp macro="" textlink="">
          <xdr:nvSpPr>
            <xdr:cNvPr id="0" name=""/>
            <xdr:cNvSpPr>
              <a:spLocks noTextEdit="1"/>
            </xdr:cNvSpPr>
          </xdr:nvSpPr>
          <xdr:spPr>
            <a:xfrm>
              <a:off x="3886200" y="19558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660400</xdr:colOff>
      <xdr:row>24</xdr:row>
      <xdr:rowOff>25400</xdr:rowOff>
    </xdr:from>
    <xdr:to>
      <xdr:col>17</xdr:col>
      <xdr:colOff>279400</xdr:colOff>
      <xdr:row>37</xdr:row>
      <xdr:rowOff>127000</xdr:rowOff>
    </xdr:to>
    <xdr:graphicFrame macro="">
      <xdr:nvGraphicFramePr>
        <xdr:cNvPr id="12" name="Chart 11">
          <a:extLst>
            <a:ext uri="{FF2B5EF4-FFF2-40B4-BE49-F238E27FC236}">
              <a16:creationId xmlns:a16="http://schemas.microsoft.com/office/drawing/2014/main" id="{3210652A-64E8-C14F-BD0F-137C5A752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444500</xdr:colOff>
      <xdr:row>24</xdr:row>
      <xdr:rowOff>0</xdr:rowOff>
    </xdr:from>
    <xdr:to>
      <xdr:col>10</xdr:col>
      <xdr:colOff>63500</xdr:colOff>
      <xdr:row>37</xdr:row>
      <xdr:rowOff>101600</xdr:rowOff>
    </xdr:to>
    <xdr:graphicFrame macro="">
      <xdr:nvGraphicFramePr>
        <xdr:cNvPr id="13" name="Chart 12">
          <a:extLst>
            <a:ext uri="{FF2B5EF4-FFF2-40B4-BE49-F238E27FC236}">
              <a16:creationId xmlns:a16="http://schemas.microsoft.com/office/drawing/2014/main" id="{5D5A6022-154B-D748-8DF1-E76F751C64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330200</xdr:colOff>
      <xdr:row>8</xdr:row>
      <xdr:rowOff>50800</xdr:rowOff>
    </xdr:from>
    <xdr:to>
      <xdr:col>19</xdr:col>
      <xdr:colOff>774700</xdr:colOff>
      <xdr:row>21</xdr:row>
      <xdr:rowOff>152400</xdr:rowOff>
    </xdr:to>
    <xdr:graphicFrame macro="">
      <xdr:nvGraphicFramePr>
        <xdr:cNvPr id="14" name="Chart 13">
          <a:extLst>
            <a:ext uri="{FF2B5EF4-FFF2-40B4-BE49-F238E27FC236}">
              <a16:creationId xmlns:a16="http://schemas.microsoft.com/office/drawing/2014/main" id="{C79A7F94-DD30-1A4A-BAAF-60785FA68E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43.995782060185" createdVersion="8" refreshedVersion="8" minRefreshableVersion="3" recordCount="366" xr:uid="{8548DAC1-B842-6143-A4D0-21A0E27F863C}">
  <cacheSource type="worksheet">
    <worksheetSource name="Data"/>
  </cacheSource>
  <cacheFields count="8">
    <cacheField name="S No" numFmtId="0">
      <sharedItems containsSemiMixedTypes="0" containsString="0" containsNumber="1" containsInteger="1" minValue="1" maxValue="366"/>
    </cacheField>
    <cacheField name="Date" numFmtId="14">
      <sharedItems containsSemiMixedTypes="0" containsNonDate="0" containsDate="1" containsString="0" minDate="2022-05-01T00:00:00" maxDate="2023-05-02T00:00:00" count="366">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sharedItems>
    </cacheField>
    <cacheField name="Salesman" numFmtId="0">
      <sharedItems count="6">
        <s v="John"/>
        <s v="Albert"/>
        <s v="Stuart"/>
        <s v="Rohit"/>
        <s v="James"/>
        <s v="Juan"/>
      </sharedItems>
    </cacheField>
    <cacheField name="Division" numFmtId="0">
      <sharedItems count="4">
        <s v="North"/>
        <s v="South"/>
        <s v="East"/>
        <s v="West"/>
      </sharedItems>
    </cacheField>
    <cacheField name="Product" numFmtId="0">
      <sharedItems count="6">
        <s v="Yamaha FZ V3"/>
        <s v="Yamaha FZ V2"/>
        <s v="Yamaha R15 V3 Indo"/>
        <s v="Yamaha Saluto"/>
        <s v="Yamaha R15 M"/>
        <s v="Yamaha R15 V4"/>
      </sharedItems>
    </cacheField>
    <cacheField name="Qty" numFmtId="2">
      <sharedItems containsSemiMixedTypes="0" containsString="0" containsNumber="1" containsInteger="1" minValue="2" maxValue="7" count="6">
        <n v="7"/>
        <n v="6"/>
        <n v="5"/>
        <n v="4"/>
        <n v="3"/>
        <n v="2"/>
      </sharedItems>
    </cacheField>
    <cacheField name="Price" numFmtId="164">
      <sharedItems containsSemiMixedTypes="0" containsString="0" containsNumber="1" containsInteger="1" minValue="124000" maxValue="570000" count="6">
        <n v="240000"/>
        <n v="220000"/>
        <n v="500000"/>
        <n v="124000"/>
        <n v="505000"/>
        <n v="570000"/>
      </sharedItems>
    </cacheField>
    <cacheField name="Amount" numFmtId="164">
      <sharedItems containsSemiMixedTypes="0" containsString="0" containsNumber="1" containsInteger="1" minValue="440000" maxValue="3500000" count="18">
        <n v="1680000"/>
        <n v="1320000"/>
        <n v="2500000"/>
        <n v="496000"/>
        <n v="1515000"/>
        <n v="1140000"/>
        <n v="480000"/>
        <n v="1540000"/>
        <n v="3000000"/>
        <n v="620000"/>
        <n v="2020000"/>
        <n v="1710000"/>
        <n v="3500000"/>
        <n v="744000"/>
        <n v="2525000"/>
        <n v="2280000"/>
        <n v="720000"/>
        <n v="440000"/>
      </sharedItems>
    </cacheField>
  </cacheFields>
  <extLst>
    <ext xmlns:x14="http://schemas.microsoft.com/office/spreadsheetml/2009/9/main" uri="{725AE2AE-9491-48be-B2B4-4EB974FC3084}">
      <x14:pivotCacheDefinition pivotCacheId="5706281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x v="0"/>
    <x v="0"/>
    <x v="0"/>
  </r>
  <r>
    <n v="2"/>
    <x v="1"/>
    <x v="1"/>
    <x v="1"/>
    <x v="1"/>
    <x v="1"/>
    <x v="1"/>
    <x v="1"/>
  </r>
  <r>
    <n v="3"/>
    <x v="2"/>
    <x v="2"/>
    <x v="0"/>
    <x v="2"/>
    <x v="2"/>
    <x v="2"/>
    <x v="2"/>
  </r>
  <r>
    <n v="4"/>
    <x v="3"/>
    <x v="3"/>
    <x v="1"/>
    <x v="3"/>
    <x v="3"/>
    <x v="3"/>
    <x v="3"/>
  </r>
  <r>
    <n v="5"/>
    <x v="4"/>
    <x v="4"/>
    <x v="0"/>
    <x v="4"/>
    <x v="4"/>
    <x v="4"/>
    <x v="4"/>
  </r>
  <r>
    <n v="6"/>
    <x v="5"/>
    <x v="5"/>
    <x v="0"/>
    <x v="5"/>
    <x v="5"/>
    <x v="5"/>
    <x v="5"/>
  </r>
  <r>
    <n v="7"/>
    <x v="6"/>
    <x v="0"/>
    <x v="0"/>
    <x v="0"/>
    <x v="0"/>
    <x v="0"/>
    <x v="0"/>
  </r>
  <r>
    <n v="8"/>
    <x v="7"/>
    <x v="1"/>
    <x v="1"/>
    <x v="1"/>
    <x v="1"/>
    <x v="1"/>
    <x v="1"/>
  </r>
  <r>
    <n v="9"/>
    <x v="8"/>
    <x v="2"/>
    <x v="1"/>
    <x v="2"/>
    <x v="2"/>
    <x v="2"/>
    <x v="2"/>
  </r>
  <r>
    <n v="10"/>
    <x v="9"/>
    <x v="3"/>
    <x v="0"/>
    <x v="3"/>
    <x v="3"/>
    <x v="3"/>
    <x v="3"/>
  </r>
  <r>
    <n v="11"/>
    <x v="10"/>
    <x v="4"/>
    <x v="0"/>
    <x v="4"/>
    <x v="4"/>
    <x v="4"/>
    <x v="4"/>
  </r>
  <r>
    <n v="12"/>
    <x v="11"/>
    <x v="5"/>
    <x v="1"/>
    <x v="5"/>
    <x v="5"/>
    <x v="5"/>
    <x v="5"/>
  </r>
  <r>
    <n v="13"/>
    <x v="12"/>
    <x v="5"/>
    <x v="0"/>
    <x v="0"/>
    <x v="5"/>
    <x v="0"/>
    <x v="6"/>
  </r>
  <r>
    <n v="14"/>
    <x v="13"/>
    <x v="0"/>
    <x v="0"/>
    <x v="1"/>
    <x v="0"/>
    <x v="1"/>
    <x v="7"/>
  </r>
  <r>
    <n v="15"/>
    <x v="14"/>
    <x v="1"/>
    <x v="0"/>
    <x v="2"/>
    <x v="1"/>
    <x v="2"/>
    <x v="8"/>
  </r>
  <r>
    <n v="16"/>
    <x v="15"/>
    <x v="2"/>
    <x v="0"/>
    <x v="3"/>
    <x v="2"/>
    <x v="3"/>
    <x v="9"/>
  </r>
  <r>
    <n v="17"/>
    <x v="16"/>
    <x v="3"/>
    <x v="0"/>
    <x v="4"/>
    <x v="3"/>
    <x v="4"/>
    <x v="10"/>
  </r>
  <r>
    <n v="18"/>
    <x v="17"/>
    <x v="4"/>
    <x v="0"/>
    <x v="5"/>
    <x v="4"/>
    <x v="5"/>
    <x v="11"/>
  </r>
  <r>
    <n v="19"/>
    <x v="18"/>
    <x v="5"/>
    <x v="0"/>
    <x v="0"/>
    <x v="5"/>
    <x v="0"/>
    <x v="6"/>
  </r>
  <r>
    <n v="20"/>
    <x v="19"/>
    <x v="0"/>
    <x v="0"/>
    <x v="2"/>
    <x v="0"/>
    <x v="2"/>
    <x v="12"/>
  </r>
  <r>
    <n v="21"/>
    <x v="20"/>
    <x v="1"/>
    <x v="1"/>
    <x v="3"/>
    <x v="1"/>
    <x v="3"/>
    <x v="13"/>
  </r>
  <r>
    <n v="22"/>
    <x v="21"/>
    <x v="2"/>
    <x v="0"/>
    <x v="4"/>
    <x v="2"/>
    <x v="4"/>
    <x v="14"/>
  </r>
  <r>
    <n v="23"/>
    <x v="22"/>
    <x v="3"/>
    <x v="1"/>
    <x v="5"/>
    <x v="3"/>
    <x v="5"/>
    <x v="15"/>
  </r>
  <r>
    <n v="24"/>
    <x v="23"/>
    <x v="4"/>
    <x v="0"/>
    <x v="0"/>
    <x v="4"/>
    <x v="0"/>
    <x v="16"/>
  </r>
  <r>
    <n v="25"/>
    <x v="24"/>
    <x v="5"/>
    <x v="0"/>
    <x v="1"/>
    <x v="5"/>
    <x v="1"/>
    <x v="17"/>
  </r>
  <r>
    <n v="26"/>
    <x v="25"/>
    <x v="5"/>
    <x v="0"/>
    <x v="0"/>
    <x v="0"/>
    <x v="0"/>
    <x v="0"/>
  </r>
  <r>
    <n v="27"/>
    <x v="26"/>
    <x v="0"/>
    <x v="0"/>
    <x v="1"/>
    <x v="1"/>
    <x v="1"/>
    <x v="1"/>
  </r>
  <r>
    <n v="28"/>
    <x v="27"/>
    <x v="0"/>
    <x v="1"/>
    <x v="0"/>
    <x v="0"/>
    <x v="0"/>
    <x v="0"/>
  </r>
  <r>
    <n v="29"/>
    <x v="28"/>
    <x v="0"/>
    <x v="2"/>
    <x v="0"/>
    <x v="0"/>
    <x v="0"/>
    <x v="0"/>
  </r>
  <r>
    <n v="30"/>
    <x v="29"/>
    <x v="0"/>
    <x v="3"/>
    <x v="0"/>
    <x v="0"/>
    <x v="0"/>
    <x v="0"/>
  </r>
  <r>
    <n v="31"/>
    <x v="30"/>
    <x v="0"/>
    <x v="0"/>
    <x v="0"/>
    <x v="0"/>
    <x v="0"/>
    <x v="0"/>
  </r>
  <r>
    <n v="32"/>
    <x v="31"/>
    <x v="0"/>
    <x v="1"/>
    <x v="0"/>
    <x v="0"/>
    <x v="0"/>
    <x v="0"/>
  </r>
  <r>
    <n v="33"/>
    <x v="32"/>
    <x v="0"/>
    <x v="2"/>
    <x v="0"/>
    <x v="0"/>
    <x v="0"/>
    <x v="0"/>
  </r>
  <r>
    <n v="34"/>
    <x v="33"/>
    <x v="0"/>
    <x v="3"/>
    <x v="0"/>
    <x v="0"/>
    <x v="0"/>
    <x v="0"/>
  </r>
  <r>
    <n v="35"/>
    <x v="34"/>
    <x v="1"/>
    <x v="1"/>
    <x v="0"/>
    <x v="0"/>
    <x v="0"/>
    <x v="0"/>
  </r>
  <r>
    <n v="36"/>
    <x v="35"/>
    <x v="1"/>
    <x v="0"/>
    <x v="0"/>
    <x v="0"/>
    <x v="0"/>
    <x v="0"/>
  </r>
  <r>
    <n v="37"/>
    <x v="36"/>
    <x v="1"/>
    <x v="2"/>
    <x v="5"/>
    <x v="5"/>
    <x v="5"/>
    <x v="5"/>
  </r>
  <r>
    <n v="38"/>
    <x v="37"/>
    <x v="1"/>
    <x v="3"/>
    <x v="0"/>
    <x v="5"/>
    <x v="0"/>
    <x v="6"/>
  </r>
  <r>
    <n v="39"/>
    <x v="38"/>
    <x v="1"/>
    <x v="1"/>
    <x v="1"/>
    <x v="0"/>
    <x v="1"/>
    <x v="7"/>
  </r>
  <r>
    <n v="40"/>
    <x v="39"/>
    <x v="1"/>
    <x v="0"/>
    <x v="2"/>
    <x v="1"/>
    <x v="2"/>
    <x v="8"/>
  </r>
  <r>
    <n v="41"/>
    <x v="40"/>
    <x v="1"/>
    <x v="2"/>
    <x v="1"/>
    <x v="0"/>
    <x v="1"/>
    <x v="7"/>
  </r>
  <r>
    <n v="42"/>
    <x v="41"/>
    <x v="1"/>
    <x v="3"/>
    <x v="1"/>
    <x v="0"/>
    <x v="1"/>
    <x v="7"/>
  </r>
  <r>
    <n v="43"/>
    <x v="42"/>
    <x v="2"/>
    <x v="3"/>
    <x v="1"/>
    <x v="0"/>
    <x v="1"/>
    <x v="7"/>
  </r>
  <r>
    <n v="44"/>
    <x v="43"/>
    <x v="3"/>
    <x v="3"/>
    <x v="1"/>
    <x v="0"/>
    <x v="1"/>
    <x v="7"/>
  </r>
  <r>
    <n v="45"/>
    <x v="44"/>
    <x v="4"/>
    <x v="3"/>
    <x v="1"/>
    <x v="0"/>
    <x v="1"/>
    <x v="7"/>
  </r>
  <r>
    <n v="46"/>
    <x v="45"/>
    <x v="5"/>
    <x v="3"/>
    <x v="1"/>
    <x v="0"/>
    <x v="1"/>
    <x v="7"/>
  </r>
  <r>
    <n v="47"/>
    <x v="46"/>
    <x v="5"/>
    <x v="0"/>
    <x v="1"/>
    <x v="0"/>
    <x v="1"/>
    <x v="7"/>
  </r>
  <r>
    <n v="48"/>
    <x v="47"/>
    <x v="5"/>
    <x v="1"/>
    <x v="1"/>
    <x v="0"/>
    <x v="1"/>
    <x v="7"/>
  </r>
  <r>
    <n v="49"/>
    <x v="48"/>
    <x v="5"/>
    <x v="2"/>
    <x v="1"/>
    <x v="0"/>
    <x v="1"/>
    <x v="7"/>
  </r>
  <r>
    <n v="50"/>
    <x v="49"/>
    <x v="5"/>
    <x v="3"/>
    <x v="1"/>
    <x v="0"/>
    <x v="1"/>
    <x v="7"/>
  </r>
  <r>
    <n v="51"/>
    <x v="50"/>
    <x v="5"/>
    <x v="0"/>
    <x v="0"/>
    <x v="0"/>
    <x v="0"/>
    <x v="0"/>
  </r>
  <r>
    <n v="52"/>
    <x v="51"/>
    <x v="5"/>
    <x v="1"/>
    <x v="1"/>
    <x v="1"/>
    <x v="1"/>
    <x v="1"/>
  </r>
  <r>
    <n v="53"/>
    <x v="52"/>
    <x v="5"/>
    <x v="2"/>
    <x v="2"/>
    <x v="2"/>
    <x v="2"/>
    <x v="2"/>
  </r>
  <r>
    <n v="54"/>
    <x v="53"/>
    <x v="5"/>
    <x v="3"/>
    <x v="3"/>
    <x v="3"/>
    <x v="3"/>
    <x v="3"/>
  </r>
  <r>
    <n v="55"/>
    <x v="54"/>
    <x v="0"/>
    <x v="0"/>
    <x v="4"/>
    <x v="4"/>
    <x v="4"/>
    <x v="4"/>
  </r>
  <r>
    <n v="56"/>
    <x v="55"/>
    <x v="1"/>
    <x v="1"/>
    <x v="5"/>
    <x v="5"/>
    <x v="5"/>
    <x v="5"/>
  </r>
  <r>
    <n v="57"/>
    <x v="56"/>
    <x v="2"/>
    <x v="0"/>
    <x v="0"/>
    <x v="0"/>
    <x v="0"/>
    <x v="0"/>
  </r>
  <r>
    <n v="58"/>
    <x v="57"/>
    <x v="3"/>
    <x v="1"/>
    <x v="1"/>
    <x v="1"/>
    <x v="1"/>
    <x v="1"/>
  </r>
  <r>
    <n v="59"/>
    <x v="58"/>
    <x v="4"/>
    <x v="0"/>
    <x v="2"/>
    <x v="2"/>
    <x v="2"/>
    <x v="2"/>
  </r>
  <r>
    <n v="60"/>
    <x v="59"/>
    <x v="5"/>
    <x v="0"/>
    <x v="3"/>
    <x v="3"/>
    <x v="3"/>
    <x v="3"/>
  </r>
  <r>
    <n v="61"/>
    <x v="60"/>
    <x v="0"/>
    <x v="0"/>
    <x v="4"/>
    <x v="4"/>
    <x v="4"/>
    <x v="4"/>
  </r>
  <r>
    <n v="62"/>
    <x v="61"/>
    <x v="1"/>
    <x v="1"/>
    <x v="5"/>
    <x v="5"/>
    <x v="5"/>
    <x v="5"/>
  </r>
  <r>
    <n v="63"/>
    <x v="62"/>
    <x v="2"/>
    <x v="1"/>
    <x v="0"/>
    <x v="5"/>
    <x v="0"/>
    <x v="6"/>
  </r>
  <r>
    <n v="64"/>
    <x v="63"/>
    <x v="3"/>
    <x v="0"/>
    <x v="1"/>
    <x v="0"/>
    <x v="1"/>
    <x v="7"/>
  </r>
  <r>
    <n v="65"/>
    <x v="64"/>
    <x v="4"/>
    <x v="0"/>
    <x v="2"/>
    <x v="1"/>
    <x v="2"/>
    <x v="8"/>
  </r>
  <r>
    <n v="66"/>
    <x v="65"/>
    <x v="5"/>
    <x v="1"/>
    <x v="3"/>
    <x v="2"/>
    <x v="3"/>
    <x v="9"/>
  </r>
  <r>
    <n v="67"/>
    <x v="66"/>
    <x v="5"/>
    <x v="0"/>
    <x v="4"/>
    <x v="3"/>
    <x v="4"/>
    <x v="10"/>
  </r>
  <r>
    <n v="68"/>
    <x v="67"/>
    <x v="0"/>
    <x v="0"/>
    <x v="5"/>
    <x v="4"/>
    <x v="5"/>
    <x v="11"/>
  </r>
  <r>
    <n v="69"/>
    <x v="68"/>
    <x v="1"/>
    <x v="0"/>
    <x v="0"/>
    <x v="5"/>
    <x v="0"/>
    <x v="6"/>
  </r>
  <r>
    <n v="70"/>
    <x v="69"/>
    <x v="2"/>
    <x v="0"/>
    <x v="5"/>
    <x v="4"/>
    <x v="5"/>
    <x v="11"/>
  </r>
  <r>
    <n v="71"/>
    <x v="70"/>
    <x v="3"/>
    <x v="0"/>
    <x v="0"/>
    <x v="5"/>
    <x v="0"/>
    <x v="6"/>
  </r>
  <r>
    <n v="72"/>
    <x v="71"/>
    <x v="4"/>
    <x v="0"/>
    <x v="5"/>
    <x v="4"/>
    <x v="5"/>
    <x v="11"/>
  </r>
  <r>
    <n v="73"/>
    <x v="72"/>
    <x v="5"/>
    <x v="0"/>
    <x v="0"/>
    <x v="5"/>
    <x v="0"/>
    <x v="6"/>
  </r>
  <r>
    <n v="74"/>
    <x v="73"/>
    <x v="0"/>
    <x v="0"/>
    <x v="5"/>
    <x v="4"/>
    <x v="5"/>
    <x v="11"/>
  </r>
  <r>
    <n v="75"/>
    <x v="74"/>
    <x v="1"/>
    <x v="1"/>
    <x v="0"/>
    <x v="5"/>
    <x v="0"/>
    <x v="6"/>
  </r>
  <r>
    <n v="76"/>
    <x v="75"/>
    <x v="2"/>
    <x v="0"/>
    <x v="5"/>
    <x v="4"/>
    <x v="5"/>
    <x v="11"/>
  </r>
  <r>
    <n v="77"/>
    <x v="76"/>
    <x v="3"/>
    <x v="1"/>
    <x v="0"/>
    <x v="5"/>
    <x v="0"/>
    <x v="6"/>
  </r>
  <r>
    <n v="78"/>
    <x v="77"/>
    <x v="4"/>
    <x v="0"/>
    <x v="2"/>
    <x v="2"/>
    <x v="2"/>
    <x v="2"/>
  </r>
  <r>
    <n v="79"/>
    <x v="78"/>
    <x v="5"/>
    <x v="0"/>
    <x v="3"/>
    <x v="3"/>
    <x v="3"/>
    <x v="3"/>
  </r>
  <r>
    <n v="80"/>
    <x v="79"/>
    <x v="5"/>
    <x v="0"/>
    <x v="4"/>
    <x v="4"/>
    <x v="4"/>
    <x v="4"/>
  </r>
  <r>
    <n v="81"/>
    <x v="80"/>
    <x v="0"/>
    <x v="0"/>
    <x v="5"/>
    <x v="5"/>
    <x v="5"/>
    <x v="5"/>
  </r>
  <r>
    <n v="82"/>
    <x v="81"/>
    <x v="0"/>
    <x v="1"/>
    <x v="0"/>
    <x v="0"/>
    <x v="0"/>
    <x v="0"/>
  </r>
  <r>
    <n v="83"/>
    <x v="82"/>
    <x v="0"/>
    <x v="2"/>
    <x v="1"/>
    <x v="1"/>
    <x v="1"/>
    <x v="1"/>
  </r>
  <r>
    <n v="84"/>
    <x v="83"/>
    <x v="0"/>
    <x v="3"/>
    <x v="2"/>
    <x v="2"/>
    <x v="2"/>
    <x v="2"/>
  </r>
  <r>
    <n v="85"/>
    <x v="84"/>
    <x v="0"/>
    <x v="0"/>
    <x v="3"/>
    <x v="3"/>
    <x v="3"/>
    <x v="3"/>
  </r>
  <r>
    <n v="86"/>
    <x v="85"/>
    <x v="0"/>
    <x v="1"/>
    <x v="4"/>
    <x v="4"/>
    <x v="4"/>
    <x v="4"/>
  </r>
  <r>
    <n v="87"/>
    <x v="86"/>
    <x v="0"/>
    <x v="2"/>
    <x v="5"/>
    <x v="5"/>
    <x v="5"/>
    <x v="5"/>
  </r>
  <r>
    <n v="88"/>
    <x v="87"/>
    <x v="0"/>
    <x v="3"/>
    <x v="0"/>
    <x v="5"/>
    <x v="0"/>
    <x v="6"/>
  </r>
  <r>
    <n v="89"/>
    <x v="88"/>
    <x v="1"/>
    <x v="1"/>
    <x v="4"/>
    <x v="4"/>
    <x v="4"/>
    <x v="4"/>
  </r>
  <r>
    <n v="90"/>
    <x v="89"/>
    <x v="1"/>
    <x v="0"/>
    <x v="4"/>
    <x v="4"/>
    <x v="4"/>
    <x v="4"/>
  </r>
  <r>
    <n v="91"/>
    <x v="90"/>
    <x v="1"/>
    <x v="2"/>
    <x v="4"/>
    <x v="4"/>
    <x v="4"/>
    <x v="4"/>
  </r>
  <r>
    <n v="92"/>
    <x v="91"/>
    <x v="1"/>
    <x v="3"/>
    <x v="4"/>
    <x v="4"/>
    <x v="4"/>
    <x v="4"/>
  </r>
  <r>
    <n v="93"/>
    <x v="92"/>
    <x v="1"/>
    <x v="1"/>
    <x v="4"/>
    <x v="4"/>
    <x v="4"/>
    <x v="4"/>
  </r>
  <r>
    <n v="94"/>
    <x v="93"/>
    <x v="1"/>
    <x v="0"/>
    <x v="4"/>
    <x v="4"/>
    <x v="4"/>
    <x v="4"/>
  </r>
  <r>
    <n v="95"/>
    <x v="94"/>
    <x v="1"/>
    <x v="2"/>
    <x v="4"/>
    <x v="4"/>
    <x v="4"/>
    <x v="4"/>
  </r>
  <r>
    <n v="96"/>
    <x v="95"/>
    <x v="1"/>
    <x v="3"/>
    <x v="4"/>
    <x v="4"/>
    <x v="4"/>
    <x v="4"/>
  </r>
  <r>
    <n v="97"/>
    <x v="96"/>
    <x v="2"/>
    <x v="3"/>
    <x v="4"/>
    <x v="4"/>
    <x v="4"/>
    <x v="4"/>
  </r>
  <r>
    <n v="98"/>
    <x v="97"/>
    <x v="3"/>
    <x v="3"/>
    <x v="4"/>
    <x v="4"/>
    <x v="4"/>
    <x v="4"/>
  </r>
  <r>
    <n v="99"/>
    <x v="98"/>
    <x v="4"/>
    <x v="3"/>
    <x v="0"/>
    <x v="4"/>
    <x v="0"/>
    <x v="16"/>
  </r>
  <r>
    <n v="100"/>
    <x v="99"/>
    <x v="5"/>
    <x v="3"/>
    <x v="1"/>
    <x v="5"/>
    <x v="1"/>
    <x v="17"/>
  </r>
  <r>
    <n v="101"/>
    <x v="100"/>
    <x v="5"/>
    <x v="0"/>
    <x v="0"/>
    <x v="0"/>
    <x v="0"/>
    <x v="0"/>
  </r>
  <r>
    <n v="102"/>
    <x v="101"/>
    <x v="5"/>
    <x v="1"/>
    <x v="1"/>
    <x v="1"/>
    <x v="1"/>
    <x v="1"/>
  </r>
  <r>
    <n v="103"/>
    <x v="102"/>
    <x v="5"/>
    <x v="2"/>
    <x v="2"/>
    <x v="2"/>
    <x v="2"/>
    <x v="2"/>
  </r>
  <r>
    <n v="104"/>
    <x v="103"/>
    <x v="5"/>
    <x v="3"/>
    <x v="1"/>
    <x v="1"/>
    <x v="1"/>
    <x v="1"/>
  </r>
  <r>
    <n v="105"/>
    <x v="104"/>
    <x v="5"/>
    <x v="0"/>
    <x v="2"/>
    <x v="2"/>
    <x v="2"/>
    <x v="2"/>
  </r>
  <r>
    <n v="106"/>
    <x v="105"/>
    <x v="5"/>
    <x v="1"/>
    <x v="5"/>
    <x v="5"/>
    <x v="5"/>
    <x v="5"/>
  </r>
  <r>
    <n v="107"/>
    <x v="106"/>
    <x v="5"/>
    <x v="2"/>
    <x v="1"/>
    <x v="1"/>
    <x v="1"/>
    <x v="1"/>
  </r>
  <r>
    <n v="108"/>
    <x v="107"/>
    <x v="5"/>
    <x v="3"/>
    <x v="2"/>
    <x v="2"/>
    <x v="2"/>
    <x v="2"/>
  </r>
  <r>
    <n v="109"/>
    <x v="108"/>
    <x v="0"/>
    <x v="0"/>
    <x v="1"/>
    <x v="1"/>
    <x v="1"/>
    <x v="1"/>
  </r>
  <r>
    <n v="110"/>
    <x v="109"/>
    <x v="1"/>
    <x v="1"/>
    <x v="2"/>
    <x v="2"/>
    <x v="2"/>
    <x v="2"/>
  </r>
  <r>
    <n v="111"/>
    <x v="110"/>
    <x v="2"/>
    <x v="0"/>
    <x v="1"/>
    <x v="1"/>
    <x v="1"/>
    <x v="1"/>
  </r>
  <r>
    <n v="112"/>
    <x v="111"/>
    <x v="3"/>
    <x v="1"/>
    <x v="2"/>
    <x v="2"/>
    <x v="2"/>
    <x v="2"/>
  </r>
  <r>
    <n v="113"/>
    <x v="112"/>
    <x v="4"/>
    <x v="0"/>
    <x v="0"/>
    <x v="5"/>
    <x v="0"/>
    <x v="6"/>
  </r>
  <r>
    <n v="114"/>
    <x v="113"/>
    <x v="5"/>
    <x v="0"/>
    <x v="1"/>
    <x v="0"/>
    <x v="1"/>
    <x v="7"/>
  </r>
  <r>
    <n v="115"/>
    <x v="114"/>
    <x v="0"/>
    <x v="0"/>
    <x v="2"/>
    <x v="1"/>
    <x v="2"/>
    <x v="8"/>
  </r>
  <r>
    <n v="116"/>
    <x v="115"/>
    <x v="1"/>
    <x v="1"/>
    <x v="3"/>
    <x v="2"/>
    <x v="3"/>
    <x v="9"/>
  </r>
  <r>
    <n v="117"/>
    <x v="116"/>
    <x v="2"/>
    <x v="1"/>
    <x v="4"/>
    <x v="3"/>
    <x v="4"/>
    <x v="10"/>
  </r>
  <r>
    <n v="118"/>
    <x v="117"/>
    <x v="3"/>
    <x v="0"/>
    <x v="5"/>
    <x v="4"/>
    <x v="5"/>
    <x v="11"/>
  </r>
  <r>
    <n v="119"/>
    <x v="118"/>
    <x v="4"/>
    <x v="0"/>
    <x v="0"/>
    <x v="5"/>
    <x v="0"/>
    <x v="6"/>
  </r>
  <r>
    <n v="120"/>
    <x v="119"/>
    <x v="5"/>
    <x v="1"/>
    <x v="2"/>
    <x v="0"/>
    <x v="2"/>
    <x v="12"/>
  </r>
  <r>
    <n v="121"/>
    <x v="120"/>
    <x v="5"/>
    <x v="0"/>
    <x v="3"/>
    <x v="1"/>
    <x v="3"/>
    <x v="13"/>
  </r>
  <r>
    <n v="122"/>
    <x v="121"/>
    <x v="0"/>
    <x v="0"/>
    <x v="4"/>
    <x v="2"/>
    <x v="4"/>
    <x v="14"/>
  </r>
  <r>
    <n v="123"/>
    <x v="122"/>
    <x v="1"/>
    <x v="0"/>
    <x v="5"/>
    <x v="3"/>
    <x v="5"/>
    <x v="15"/>
  </r>
  <r>
    <n v="124"/>
    <x v="123"/>
    <x v="2"/>
    <x v="0"/>
    <x v="0"/>
    <x v="4"/>
    <x v="0"/>
    <x v="16"/>
  </r>
  <r>
    <n v="125"/>
    <x v="124"/>
    <x v="3"/>
    <x v="0"/>
    <x v="1"/>
    <x v="5"/>
    <x v="1"/>
    <x v="17"/>
  </r>
  <r>
    <n v="126"/>
    <x v="125"/>
    <x v="4"/>
    <x v="0"/>
    <x v="0"/>
    <x v="0"/>
    <x v="0"/>
    <x v="0"/>
  </r>
  <r>
    <n v="127"/>
    <x v="126"/>
    <x v="5"/>
    <x v="0"/>
    <x v="1"/>
    <x v="1"/>
    <x v="1"/>
    <x v="1"/>
  </r>
  <r>
    <n v="128"/>
    <x v="127"/>
    <x v="0"/>
    <x v="0"/>
    <x v="2"/>
    <x v="2"/>
    <x v="2"/>
    <x v="2"/>
  </r>
  <r>
    <n v="129"/>
    <x v="128"/>
    <x v="1"/>
    <x v="1"/>
    <x v="3"/>
    <x v="3"/>
    <x v="3"/>
    <x v="3"/>
  </r>
  <r>
    <n v="130"/>
    <x v="129"/>
    <x v="2"/>
    <x v="0"/>
    <x v="4"/>
    <x v="4"/>
    <x v="4"/>
    <x v="4"/>
  </r>
  <r>
    <n v="131"/>
    <x v="130"/>
    <x v="3"/>
    <x v="1"/>
    <x v="5"/>
    <x v="5"/>
    <x v="5"/>
    <x v="5"/>
  </r>
  <r>
    <n v="132"/>
    <x v="131"/>
    <x v="4"/>
    <x v="0"/>
    <x v="0"/>
    <x v="0"/>
    <x v="0"/>
    <x v="0"/>
  </r>
  <r>
    <n v="133"/>
    <x v="132"/>
    <x v="5"/>
    <x v="0"/>
    <x v="1"/>
    <x v="1"/>
    <x v="1"/>
    <x v="1"/>
  </r>
  <r>
    <n v="134"/>
    <x v="133"/>
    <x v="5"/>
    <x v="0"/>
    <x v="2"/>
    <x v="2"/>
    <x v="2"/>
    <x v="2"/>
  </r>
  <r>
    <n v="135"/>
    <x v="134"/>
    <x v="0"/>
    <x v="0"/>
    <x v="3"/>
    <x v="3"/>
    <x v="3"/>
    <x v="3"/>
  </r>
  <r>
    <n v="136"/>
    <x v="135"/>
    <x v="0"/>
    <x v="1"/>
    <x v="4"/>
    <x v="4"/>
    <x v="4"/>
    <x v="4"/>
  </r>
  <r>
    <n v="137"/>
    <x v="136"/>
    <x v="0"/>
    <x v="2"/>
    <x v="5"/>
    <x v="5"/>
    <x v="5"/>
    <x v="5"/>
  </r>
  <r>
    <n v="138"/>
    <x v="137"/>
    <x v="0"/>
    <x v="3"/>
    <x v="0"/>
    <x v="5"/>
    <x v="0"/>
    <x v="6"/>
  </r>
  <r>
    <n v="139"/>
    <x v="138"/>
    <x v="0"/>
    <x v="0"/>
    <x v="1"/>
    <x v="0"/>
    <x v="1"/>
    <x v="7"/>
  </r>
  <r>
    <n v="140"/>
    <x v="139"/>
    <x v="0"/>
    <x v="1"/>
    <x v="2"/>
    <x v="1"/>
    <x v="2"/>
    <x v="8"/>
  </r>
  <r>
    <n v="141"/>
    <x v="140"/>
    <x v="0"/>
    <x v="2"/>
    <x v="3"/>
    <x v="2"/>
    <x v="3"/>
    <x v="9"/>
  </r>
  <r>
    <n v="142"/>
    <x v="141"/>
    <x v="0"/>
    <x v="3"/>
    <x v="4"/>
    <x v="3"/>
    <x v="4"/>
    <x v="10"/>
  </r>
  <r>
    <n v="143"/>
    <x v="142"/>
    <x v="1"/>
    <x v="1"/>
    <x v="5"/>
    <x v="4"/>
    <x v="5"/>
    <x v="11"/>
  </r>
  <r>
    <n v="144"/>
    <x v="143"/>
    <x v="1"/>
    <x v="0"/>
    <x v="4"/>
    <x v="3"/>
    <x v="4"/>
    <x v="10"/>
  </r>
  <r>
    <n v="145"/>
    <x v="144"/>
    <x v="1"/>
    <x v="2"/>
    <x v="4"/>
    <x v="3"/>
    <x v="4"/>
    <x v="10"/>
  </r>
  <r>
    <n v="146"/>
    <x v="145"/>
    <x v="1"/>
    <x v="3"/>
    <x v="4"/>
    <x v="3"/>
    <x v="4"/>
    <x v="10"/>
  </r>
  <r>
    <n v="147"/>
    <x v="146"/>
    <x v="1"/>
    <x v="1"/>
    <x v="4"/>
    <x v="3"/>
    <x v="4"/>
    <x v="10"/>
  </r>
  <r>
    <n v="148"/>
    <x v="147"/>
    <x v="1"/>
    <x v="0"/>
    <x v="4"/>
    <x v="3"/>
    <x v="4"/>
    <x v="10"/>
  </r>
  <r>
    <n v="149"/>
    <x v="148"/>
    <x v="1"/>
    <x v="2"/>
    <x v="4"/>
    <x v="3"/>
    <x v="4"/>
    <x v="10"/>
  </r>
  <r>
    <n v="150"/>
    <x v="149"/>
    <x v="1"/>
    <x v="3"/>
    <x v="4"/>
    <x v="3"/>
    <x v="4"/>
    <x v="10"/>
  </r>
  <r>
    <n v="151"/>
    <x v="150"/>
    <x v="2"/>
    <x v="3"/>
    <x v="4"/>
    <x v="3"/>
    <x v="4"/>
    <x v="10"/>
  </r>
  <r>
    <n v="152"/>
    <x v="151"/>
    <x v="3"/>
    <x v="3"/>
    <x v="1"/>
    <x v="1"/>
    <x v="1"/>
    <x v="1"/>
  </r>
  <r>
    <n v="153"/>
    <x v="152"/>
    <x v="4"/>
    <x v="3"/>
    <x v="2"/>
    <x v="2"/>
    <x v="2"/>
    <x v="2"/>
  </r>
  <r>
    <n v="154"/>
    <x v="153"/>
    <x v="5"/>
    <x v="3"/>
    <x v="3"/>
    <x v="3"/>
    <x v="3"/>
    <x v="3"/>
  </r>
  <r>
    <n v="155"/>
    <x v="154"/>
    <x v="5"/>
    <x v="0"/>
    <x v="4"/>
    <x v="4"/>
    <x v="4"/>
    <x v="4"/>
  </r>
  <r>
    <n v="156"/>
    <x v="155"/>
    <x v="5"/>
    <x v="1"/>
    <x v="5"/>
    <x v="5"/>
    <x v="5"/>
    <x v="5"/>
  </r>
  <r>
    <n v="157"/>
    <x v="156"/>
    <x v="5"/>
    <x v="2"/>
    <x v="0"/>
    <x v="0"/>
    <x v="0"/>
    <x v="0"/>
  </r>
  <r>
    <n v="158"/>
    <x v="157"/>
    <x v="5"/>
    <x v="3"/>
    <x v="1"/>
    <x v="1"/>
    <x v="1"/>
    <x v="1"/>
  </r>
  <r>
    <n v="159"/>
    <x v="158"/>
    <x v="5"/>
    <x v="0"/>
    <x v="2"/>
    <x v="2"/>
    <x v="2"/>
    <x v="2"/>
  </r>
  <r>
    <n v="160"/>
    <x v="159"/>
    <x v="5"/>
    <x v="1"/>
    <x v="3"/>
    <x v="3"/>
    <x v="3"/>
    <x v="3"/>
  </r>
  <r>
    <n v="161"/>
    <x v="160"/>
    <x v="5"/>
    <x v="2"/>
    <x v="4"/>
    <x v="4"/>
    <x v="4"/>
    <x v="4"/>
  </r>
  <r>
    <n v="162"/>
    <x v="161"/>
    <x v="5"/>
    <x v="3"/>
    <x v="5"/>
    <x v="5"/>
    <x v="5"/>
    <x v="5"/>
  </r>
  <r>
    <n v="163"/>
    <x v="162"/>
    <x v="0"/>
    <x v="0"/>
    <x v="0"/>
    <x v="5"/>
    <x v="0"/>
    <x v="6"/>
  </r>
  <r>
    <n v="164"/>
    <x v="163"/>
    <x v="1"/>
    <x v="1"/>
    <x v="1"/>
    <x v="0"/>
    <x v="1"/>
    <x v="7"/>
  </r>
  <r>
    <n v="165"/>
    <x v="164"/>
    <x v="2"/>
    <x v="0"/>
    <x v="2"/>
    <x v="1"/>
    <x v="2"/>
    <x v="8"/>
  </r>
  <r>
    <n v="166"/>
    <x v="165"/>
    <x v="3"/>
    <x v="1"/>
    <x v="3"/>
    <x v="2"/>
    <x v="3"/>
    <x v="9"/>
  </r>
  <r>
    <n v="167"/>
    <x v="166"/>
    <x v="4"/>
    <x v="0"/>
    <x v="4"/>
    <x v="3"/>
    <x v="4"/>
    <x v="10"/>
  </r>
  <r>
    <n v="168"/>
    <x v="167"/>
    <x v="5"/>
    <x v="0"/>
    <x v="5"/>
    <x v="4"/>
    <x v="5"/>
    <x v="11"/>
  </r>
  <r>
    <n v="169"/>
    <x v="168"/>
    <x v="0"/>
    <x v="0"/>
    <x v="0"/>
    <x v="5"/>
    <x v="0"/>
    <x v="6"/>
  </r>
  <r>
    <n v="170"/>
    <x v="169"/>
    <x v="1"/>
    <x v="1"/>
    <x v="2"/>
    <x v="0"/>
    <x v="2"/>
    <x v="12"/>
  </r>
  <r>
    <n v="171"/>
    <x v="170"/>
    <x v="2"/>
    <x v="1"/>
    <x v="3"/>
    <x v="1"/>
    <x v="3"/>
    <x v="13"/>
  </r>
  <r>
    <n v="172"/>
    <x v="171"/>
    <x v="3"/>
    <x v="0"/>
    <x v="4"/>
    <x v="2"/>
    <x v="4"/>
    <x v="14"/>
  </r>
  <r>
    <n v="173"/>
    <x v="172"/>
    <x v="4"/>
    <x v="0"/>
    <x v="5"/>
    <x v="3"/>
    <x v="5"/>
    <x v="15"/>
  </r>
  <r>
    <n v="174"/>
    <x v="173"/>
    <x v="5"/>
    <x v="1"/>
    <x v="0"/>
    <x v="4"/>
    <x v="0"/>
    <x v="16"/>
  </r>
  <r>
    <n v="175"/>
    <x v="174"/>
    <x v="5"/>
    <x v="0"/>
    <x v="1"/>
    <x v="5"/>
    <x v="1"/>
    <x v="17"/>
  </r>
  <r>
    <n v="176"/>
    <x v="175"/>
    <x v="0"/>
    <x v="0"/>
    <x v="0"/>
    <x v="0"/>
    <x v="0"/>
    <x v="0"/>
  </r>
  <r>
    <n v="177"/>
    <x v="176"/>
    <x v="1"/>
    <x v="0"/>
    <x v="0"/>
    <x v="4"/>
    <x v="0"/>
    <x v="16"/>
  </r>
  <r>
    <n v="178"/>
    <x v="177"/>
    <x v="2"/>
    <x v="0"/>
    <x v="0"/>
    <x v="4"/>
    <x v="0"/>
    <x v="16"/>
  </r>
  <r>
    <n v="179"/>
    <x v="178"/>
    <x v="3"/>
    <x v="0"/>
    <x v="0"/>
    <x v="4"/>
    <x v="0"/>
    <x v="16"/>
  </r>
  <r>
    <n v="180"/>
    <x v="179"/>
    <x v="4"/>
    <x v="0"/>
    <x v="0"/>
    <x v="4"/>
    <x v="0"/>
    <x v="16"/>
  </r>
  <r>
    <n v="181"/>
    <x v="180"/>
    <x v="5"/>
    <x v="0"/>
    <x v="0"/>
    <x v="4"/>
    <x v="0"/>
    <x v="16"/>
  </r>
  <r>
    <n v="182"/>
    <x v="181"/>
    <x v="0"/>
    <x v="0"/>
    <x v="0"/>
    <x v="4"/>
    <x v="0"/>
    <x v="16"/>
  </r>
  <r>
    <n v="183"/>
    <x v="182"/>
    <x v="1"/>
    <x v="1"/>
    <x v="0"/>
    <x v="4"/>
    <x v="0"/>
    <x v="16"/>
  </r>
  <r>
    <n v="184"/>
    <x v="183"/>
    <x v="2"/>
    <x v="0"/>
    <x v="2"/>
    <x v="2"/>
    <x v="2"/>
    <x v="2"/>
  </r>
  <r>
    <n v="185"/>
    <x v="184"/>
    <x v="3"/>
    <x v="1"/>
    <x v="3"/>
    <x v="3"/>
    <x v="3"/>
    <x v="3"/>
  </r>
  <r>
    <n v="186"/>
    <x v="185"/>
    <x v="4"/>
    <x v="0"/>
    <x v="4"/>
    <x v="4"/>
    <x v="4"/>
    <x v="4"/>
  </r>
  <r>
    <n v="187"/>
    <x v="186"/>
    <x v="5"/>
    <x v="0"/>
    <x v="5"/>
    <x v="5"/>
    <x v="5"/>
    <x v="5"/>
  </r>
  <r>
    <n v="188"/>
    <x v="187"/>
    <x v="5"/>
    <x v="0"/>
    <x v="0"/>
    <x v="5"/>
    <x v="0"/>
    <x v="6"/>
  </r>
  <r>
    <n v="189"/>
    <x v="188"/>
    <x v="0"/>
    <x v="0"/>
    <x v="1"/>
    <x v="0"/>
    <x v="1"/>
    <x v="7"/>
  </r>
  <r>
    <n v="190"/>
    <x v="189"/>
    <x v="0"/>
    <x v="1"/>
    <x v="2"/>
    <x v="1"/>
    <x v="2"/>
    <x v="8"/>
  </r>
  <r>
    <n v="191"/>
    <x v="190"/>
    <x v="0"/>
    <x v="2"/>
    <x v="3"/>
    <x v="2"/>
    <x v="3"/>
    <x v="9"/>
  </r>
  <r>
    <n v="192"/>
    <x v="191"/>
    <x v="0"/>
    <x v="3"/>
    <x v="4"/>
    <x v="3"/>
    <x v="4"/>
    <x v="10"/>
  </r>
  <r>
    <n v="193"/>
    <x v="192"/>
    <x v="0"/>
    <x v="0"/>
    <x v="5"/>
    <x v="4"/>
    <x v="5"/>
    <x v="11"/>
  </r>
  <r>
    <n v="194"/>
    <x v="193"/>
    <x v="0"/>
    <x v="1"/>
    <x v="0"/>
    <x v="5"/>
    <x v="0"/>
    <x v="6"/>
  </r>
  <r>
    <n v="195"/>
    <x v="194"/>
    <x v="0"/>
    <x v="2"/>
    <x v="2"/>
    <x v="0"/>
    <x v="2"/>
    <x v="12"/>
  </r>
  <r>
    <n v="196"/>
    <x v="195"/>
    <x v="0"/>
    <x v="3"/>
    <x v="3"/>
    <x v="1"/>
    <x v="3"/>
    <x v="13"/>
  </r>
  <r>
    <n v="197"/>
    <x v="196"/>
    <x v="1"/>
    <x v="1"/>
    <x v="4"/>
    <x v="2"/>
    <x v="4"/>
    <x v="14"/>
  </r>
  <r>
    <n v="198"/>
    <x v="197"/>
    <x v="1"/>
    <x v="0"/>
    <x v="5"/>
    <x v="3"/>
    <x v="5"/>
    <x v="15"/>
  </r>
  <r>
    <n v="199"/>
    <x v="198"/>
    <x v="1"/>
    <x v="2"/>
    <x v="0"/>
    <x v="4"/>
    <x v="0"/>
    <x v="16"/>
  </r>
  <r>
    <n v="200"/>
    <x v="199"/>
    <x v="1"/>
    <x v="3"/>
    <x v="1"/>
    <x v="5"/>
    <x v="1"/>
    <x v="17"/>
  </r>
  <r>
    <n v="201"/>
    <x v="200"/>
    <x v="1"/>
    <x v="1"/>
    <x v="0"/>
    <x v="0"/>
    <x v="0"/>
    <x v="0"/>
  </r>
  <r>
    <n v="202"/>
    <x v="201"/>
    <x v="1"/>
    <x v="0"/>
    <x v="1"/>
    <x v="1"/>
    <x v="1"/>
    <x v="1"/>
  </r>
  <r>
    <n v="203"/>
    <x v="202"/>
    <x v="1"/>
    <x v="2"/>
    <x v="2"/>
    <x v="2"/>
    <x v="2"/>
    <x v="2"/>
  </r>
  <r>
    <n v="204"/>
    <x v="203"/>
    <x v="1"/>
    <x v="3"/>
    <x v="3"/>
    <x v="3"/>
    <x v="3"/>
    <x v="3"/>
  </r>
  <r>
    <n v="205"/>
    <x v="204"/>
    <x v="2"/>
    <x v="3"/>
    <x v="4"/>
    <x v="4"/>
    <x v="4"/>
    <x v="4"/>
  </r>
  <r>
    <n v="206"/>
    <x v="205"/>
    <x v="3"/>
    <x v="3"/>
    <x v="5"/>
    <x v="5"/>
    <x v="5"/>
    <x v="5"/>
  </r>
  <r>
    <n v="207"/>
    <x v="206"/>
    <x v="4"/>
    <x v="3"/>
    <x v="0"/>
    <x v="0"/>
    <x v="0"/>
    <x v="0"/>
  </r>
  <r>
    <n v="208"/>
    <x v="207"/>
    <x v="5"/>
    <x v="3"/>
    <x v="1"/>
    <x v="1"/>
    <x v="1"/>
    <x v="1"/>
  </r>
  <r>
    <n v="209"/>
    <x v="208"/>
    <x v="5"/>
    <x v="0"/>
    <x v="2"/>
    <x v="2"/>
    <x v="2"/>
    <x v="2"/>
  </r>
  <r>
    <n v="210"/>
    <x v="209"/>
    <x v="5"/>
    <x v="1"/>
    <x v="3"/>
    <x v="3"/>
    <x v="3"/>
    <x v="3"/>
  </r>
  <r>
    <n v="211"/>
    <x v="210"/>
    <x v="5"/>
    <x v="2"/>
    <x v="4"/>
    <x v="4"/>
    <x v="4"/>
    <x v="4"/>
  </r>
  <r>
    <n v="212"/>
    <x v="211"/>
    <x v="5"/>
    <x v="3"/>
    <x v="5"/>
    <x v="5"/>
    <x v="5"/>
    <x v="5"/>
  </r>
  <r>
    <n v="213"/>
    <x v="212"/>
    <x v="5"/>
    <x v="0"/>
    <x v="0"/>
    <x v="5"/>
    <x v="0"/>
    <x v="6"/>
  </r>
  <r>
    <n v="214"/>
    <x v="213"/>
    <x v="5"/>
    <x v="1"/>
    <x v="1"/>
    <x v="0"/>
    <x v="1"/>
    <x v="7"/>
  </r>
  <r>
    <n v="215"/>
    <x v="214"/>
    <x v="5"/>
    <x v="2"/>
    <x v="2"/>
    <x v="1"/>
    <x v="2"/>
    <x v="8"/>
  </r>
  <r>
    <n v="216"/>
    <x v="215"/>
    <x v="5"/>
    <x v="3"/>
    <x v="3"/>
    <x v="2"/>
    <x v="3"/>
    <x v="9"/>
  </r>
  <r>
    <n v="217"/>
    <x v="216"/>
    <x v="0"/>
    <x v="0"/>
    <x v="4"/>
    <x v="3"/>
    <x v="4"/>
    <x v="10"/>
  </r>
  <r>
    <n v="218"/>
    <x v="217"/>
    <x v="1"/>
    <x v="1"/>
    <x v="5"/>
    <x v="4"/>
    <x v="5"/>
    <x v="11"/>
  </r>
  <r>
    <n v="219"/>
    <x v="218"/>
    <x v="2"/>
    <x v="0"/>
    <x v="0"/>
    <x v="5"/>
    <x v="0"/>
    <x v="6"/>
  </r>
  <r>
    <n v="220"/>
    <x v="219"/>
    <x v="3"/>
    <x v="1"/>
    <x v="2"/>
    <x v="0"/>
    <x v="2"/>
    <x v="12"/>
  </r>
  <r>
    <n v="221"/>
    <x v="220"/>
    <x v="4"/>
    <x v="0"/>
    <x v="3"/>
    <x v="1"/>
    <x v="3"/>
    <x v="13"/>
  </r>
  <r>
    <n v="222"/>
    <x v="221"/>
    <x v="5"/>
    <x v="0"/>
    <x v="4"/>
    <x v="2"/>
    <x v="4"/>
    <x v="14"/>
  </r>
  <r>
    <n v="223"/>
    <x v="222"/>
    <x v="0"/>
    <x v="0"/>
    <x v="5"/>
    <x v="3"/>
    <x v="5"/>
    <x v="15"/>
  </r>
  <r>
    <n v="224"/>
    <x v="223"/>
    <x v="1"/>
    <x v="1"/>
    <x v="0"/>
    <x v="4"/>
    <x v="0"/>
    <x v="16"/>
  </r>
  <r>
    <n v="225"/>
    <x v="224"/>
    <x v="2"/>
    <x v="1"/>
    <x v="1"/>
    <x v="5"/>
    <x v="1"/>
    <x v="17"/>
  </r>
  <r>
    <n v="226"/>
    <x v="225"/>
    <x v="3"/>
    <x v="0"/>
    <x v="0"/>
    <x v="0"/>
    <x v="0"/>
    <x v="0"/>
  </r>
  <r>
    <n v="227"/>
    <x v="226"/>
    <x v="4"/>
    <x v="0"/>
    <x v="1"/>
    <x v="1"/>
    <x v="1"/>
    <x v="1"/>
  </r>
  <r>
    <n v="228"/>
    <x v="227"/>
    <x v="5"/>
    <x v="1"/>
    <x v="2"/>
    <x v="2"/>
    <x v="2"/>
    <x v="2"/>
  </r>
  <r>
    <n v="229"/>
    <x v="228"/>
    <x v="5"/>
    <x v="0"/>
    <x v="3"/>
    <x v="3"/>
    <x v="3"/>
    <x v="3"/>
  </r>
  <r>
    <n v="230"/>
    <x v="229"/>
    <x v="0"/>
    <x v="0"/>
    <x v="4"/>
    <x v="4"/>
    <x v="4"/>
    <x v="4"/>
  </r>
  <r>
    <n v="231"/>
    <x v="230"/>
    <x v="1"/>
    <x v="0"/>
    <x v="5"/>
    <x v="5"/>
    <x v="5"/>
    <x v="5"/>
  </r>
  <r>
    <n v="232"/>
    <x v="231"/>
    <x v="2"/>
    <x v="0"/>
    <x v="0"/>
    <x v="0"/>
    <x v="0"/>
    <x v="0"/>
  </r>
  <r>
    <n v="233"/>
    <x v="232"/>
    <x v="3"/>
    <x v="0"/>
    <x v="1"/>
    <x v="1"/>
    <x v="1"/>
    <x v="1"/>
  </r>
  <r>
    <n v="234"/>
    <x v="233"/>
    <x v="4"/>
    <x v="0"/>
    <x v="1"/>
    <x v="0"/>
    <x v="1"/>
    <x v="7"/>
  </r>
  <r>
    <n v="235"/>
    <x v="234"/>
    <x v="5"/>
    <x v="0"/>
    <x v="3"/>
    <x v="3"/>
    <x v="3"/>
    <x v="3"/>
  </r>
  <r>
    <n v="236"/>
    <x v="235"/>
    <x v="0"/>
    <x v="0"/>
    <x v="4"/>
    <x v="4"/>
    <x v="4"/>
    <x v="4"/>
  </r>
  <r>
    <n v="237"/>
    <x v="236"/>
    <x v="1"/>
    <x v="1"/>
    <x v="5"/>
    <x v="5"/>
    <x v="5"/>
    <x v="5"/>
  </r>
  <r>
    <n v="238"/>
    <x v="237"/>
    <x v="2"/>
    <x v="0"/>
    <x v="0"/>
    <x v="5"/>
    <x v="0"/>
    <x v="6"/>
  </r>
  <r>
    <n v="239"/>
    <x v="238"/>
    <x v="3"/>
    <x v="1"/>
    <x v="1"/>
    <x v="0"/>
    <x v="1"/>
    <x v="7"/>
  </r>
  <r>
    <n v="240"/>
    <x v="239"/>
    <x v="4"/>
    <x v="0"/>
    <x v="2"/>
    <x v="1"/>
    <x v="2"/>
    <x v="8"/>
  </r>
  <r>
    <n v="241"/>
    <x v="240"/>
    <x v="5"/>
    <x v="0"/>
    <x v="3"/>
    <x v="2"/>
    <x v="3"/>
    <x v="9"/>
  </r>
  <r>
    <n v="242"/>
    <x v="241"/>
    <x v="5"/>
    <x v="0"/>
    <x v="4"/>
    <x v="3"/>
    <x v="4"/>
    <x v="10"/>
  </r>
  <r>
    <n v="243"/>
    <x v="242"/>
    <x v="0"/>
    <x v="0"/>
    <x v="4"/>
    <x v="4"/>
    <x v="4"/>
    <x v="4"/>
  </r>
  <r>
    <n v="244"/>
    <x v="243"/>
    <x v="0"/>
    <x v="1"/>
    <x v="5"/>
    <x v="5"/>
    <x v="5"/>
    <x v="5"/>
  </r>
  <r>
    <n v="245"/>
    <x v="244"/>
    <x v="0"/>
    <x v="2"/>
    <x v="0"/>
    <x v="5"/>
    <x v="0"/>
    <x v="6"/>
  </r>
  <r>
    <n v="246"/>
    <x v="245"/>
    <x v="0"/>
    <x v="3"/>
    <x v="1"/>
    <x v="0"/>
    <x v="1"/>
    <x v="7"/>
  </r>
  <r>
    <n v="247"/>
    <x v="246"/>
    <x v="0"/>
    <x v="0"/>
    <x v="2"/>
    <x v="1"/>
    <x v="2"/>
    <x v="8"/>
  </r>
  <r>
    <n v="248"/>
    <x v="247"/>
    <x v="0"/>
    <x v="1"/>
    <x v="3"/>
    <x v="2"/>
    <x v="3"/>
    <x v="9"/>
  </r>
  <r>
    <n v="249"/>
    <x v="248"/>
    <x v="0"/>
    <x v="2"/>
    <x v="4"/>
    <x v="3"/>
    <x v="4"/>
    <x v="10"/>
  </r>
  <r>
    <n v="250"/>
    <x v="249"/>
    <x v="0"/>
    <x v="3"/>
    <x v="4"/>
    <x v="4"/>
    <x v="4"/>
    <x v="4"/>
  </r>
  <r>
    <n v="251"/>
    <x v="250"/>
    <x v="1"/>
    <x v="1"/>
    <x v="5"/>
    <x v="5"/>
    <x v="5"/>
    <x v="5"/>
  </r>
  <r>
    <n v="252"/>
    <x v="251"/>
    <x v="1"/>
    <x v="0"/>
    <x v="0"/>
    <x v="5"/>
    <x v="0"/>
    <x v="6"/>
  </r>
  <r>
    <n v="253"/>
    <x v="252"/>
    <x v="1"/>
    <x v="2"/>
    <x v="1"/>
    <x v="0"/>
    <x v="1"/>
    <x v="7"/>
  </r>
  <r>
    <n v="254"/>
    <x v="253"/>
    <x v="1"/>
    <x v="3"/>
    <x v="2"/>
    <x v="1"/>
    <x v="2"/>
    <x v="8"/>
  </r>
  <r>
    <n v="255"/>
    <x v="254"/>
    <x v="1"/>
    <x v="1"/>
    <x v="3"/>
    <x v="2"/>
    <x v="3"/>
    <x v="9"/>
  </r>
  <r>
    <n v="256"/>
    <x v="255"/>
    <x v="1"/>
    <x v="0"/>
    <x v="4"/>
    <x v="3"/>
    <x v="4"/>
    <x v="10"/>
  </r>
  <r>
    <n v="257"/>
    <x v="256"/>
    <x v="1"/>
    <x v="2"/>
    <x v="0"/>
    <x v="0"/>
    <x v="0"/>
    <x v="0"/>
  </r>
  <r>
    <n v="258"/>
    <x v="257"/>
    <x v="1"/>
    <x v="3"/>
    <x v="1"/>
    <x v="1"/>
    <x v="1"/>
    <x v="1"/>
  </r>
  <r>
    <n v="259"/>
    <x v="258"/>
    <x v="2"/>
    <x v="3"/>
    <x v="2"/>
    <x v="2"/>
    <x v="2"/>
    <x v="2"/>
  </r>
  <r>
    <n v="260"/>
    <x v="259"/>
    <x v="3"/>
    <x v="3"/>
    <x v="3"/>
    <x v="3"/>
    <x v="3"/>
    <x v="3"/>
  </r>
  <r>
    <n v="261"/>
    <x v="260"/>
    <x v="4"/>
    <x v="3"/>
    <x v="4"/>
    <x v="4"/>
    <x v="4"/>
    <x v="4"/>
  </r>
  <r>
    <n v="262"/>
    <x v="261"/>
    <x v="5"/>
    <x v="3"/>
    <x v="5"/>
    <x v="5"/>
    <x v="5"/>
    <x v="5"/>
  </r>
  <r>
    <n v="263"/>
    <x v="262"/>
    <x v="5"/>
    <x v="0"/>
    <x v="0"/>
    <x v="5"/>
    <x v="0"/>
    <x v="6"/>
  </r>
  <r>
    <n v="264"/>
    <x v="263"/>
    <x v="5"/>
    <x v="1"/>
    <x v="1"/>
    <x v="0"/>
    <x v="1"/>
    <x v="7"/>
  </r>
  <r>
    <n v="265"/>
    <x v="264"/>
    <x v="5"/>
    <x v="2"/>
    <x v="2"/>
    <x v="1"/>
    <x v="2"/>
    <x v="8"/>
  </r>
  <r>
    <n v="266"/>
    <x v="265"/>
    <x v="5"/>
    <x v="3"/>
    <x v="3"/>
    <x v="2"/>
    <x v="3"/>
    <x v="9"/>
  </r>
  <r>
    <n v="267"/>
    <x v="266"/>
    <x v="5"/>
    <x v="0"/>
    <x v="1"/>
    <x v="0"/>
    <x v="1"/>
    <x v="7"/>
  </r>
  <r>
    <n v="268"/>
    <x v="267"/>
    <x v="5"/>
    <x v="1"/>
    <x v="1"/>
    <x v="0"/>
    <x v="1"/>
    <x v="7"/>
  </r>
  <r>
    <n v="269"/>
    <x v="268"/>
    <x v="5"/>
    <x v="2"/>
    <x v="1"/>
    <x v="0"/>
    <x v="1"/>
    <x v="7"/>
  </r>
  <r>
    <n v="270"/>
    <x v="269"/>
    <x v="5"/>
    <x v="3"/>
    <x v="1"/>
    <x v="0"/>
    <x v="1"/>
    <x v="7"/>
  </r>
  <r>
    <n v="271"/>
    <x v="270"/>
    <x v="0"/>
    <x v="0"/>
    <x v="1"/>
    <x v="0"/>
    <x v="1"/>
    <x v="7"/>
  </r>
  <r>
    <n v="272"/>
    <x v="271"/>
    <x v="1"/>
    <x v="1"/>
    <x v="1"/>
    <x v="0"/>
    <x v="1"/>
    <x v="7"/>
  </r>
  <r>
    <n v="273"/>
    <x v="272"/>
    <x v="2"/>
    <x v="0"/>
    <x v="1"/>
    <x v="0"/>
    <x v="1"/>
    <x v="7"/>
  </r>
  <r>
    <n v="274"/>
    <x v="273"/>
    <x v="3"/>
    <x v="1"/>
    <x v="1"/>
    <x v="0"/>
    <x v="1"/>
    <x v="7"/>
  </r>
  <r>
    <n v="275"/>
    <x v="274"/>
    <x v="4"/>
    <x v="0"/>
    <x v="1"/>
    <x v="0"/>
    <x v="1"/>
    <x v="7"/>
  </r>
  <r>
    <n v="276"/>
    <x v="275"/>
    <x v="5"/>
    <x v="0"/>
    <x v="1"/>
    <x v="0"/>
    <x v="1"/>
    <x v="7"/>
  </r>
  <r>
    <n v="277"/>
    <x v="276"/>
    <x v="0"/>
    <x v="0"/>
    <x v="1"/>
    <x v="0"/>
    <x v="1"/>
    <x v="7"/>
  </r>
  <r>
    <n v="278"/>
    <x v="277"/>
    <x v="1"/>
    <x v="1"/>
    <x v="2"/>
    <x v="2"/>
    <x v="2"/>
    <x v="2"/>
  </r>
  <r>
    <n v="279"/>
    <x v="278"/>
    <x v="2"/>
    <x v="1"/>
    <x v="3"/>
    <x v="3"/>
    <x v="3"/>
    <x v="3"/>
  </r>
  <r>
    <n v="280"/>
    <x v="279"/>
    <x v="3"/>
    <x v="0"/>
    <x v="4"/>
    <x v="4"/>
    <x v="4"/>
    <x v="4"/>
  </r>
  <r>
    <n v="281"/>
    <x v="280"/>
    <x v="4"/>
    <x v="0"/>
    <x v="5"/>
    <x v="5"/>
    <x v="5"/>
    <x v="5"/>
  </r>
  <r>
    <n v="282"/>
    <x v="281"/>
    <x v="5"/>
    <x v="1"/>
    <x v="0"/>
    <x v="0"/>
    <x v="0"/>
    <x v="0"/>
  </r>
  <r>
    <n v="283"/>
    <x v="282"/>
    <x v="5"/>
    <x v="0"/>
    <x v="1"/>
    <x v="1"/>
    <x v="1"/>
    <x v="1"/>
  </r>
  <r>
    <n v="284"/>
    <x v="283"/>
    <x v="0"/>
    <x v="0"/>
    <x v="2"/>
    <x v="2"/>
    <x v="2"/>
    <x v="2"/>
  </r>
  <r>
    <n v="285"/>
    <x v="284"/>
    <x v="1"/>
    <x v="0"/>
    <x v="3"/>
    <x v="3"/>
    <x v="3"/>
    <x v="3"/>
  </r>
  <r>
    <n v="286"/>
    <x v="285"/>
    <x v="2"/>
    <x v="0"/>
    <x v="4"/>
    <x v="4"/>
    <x v="4"/>
    <x v="4"/>
  </r>
  <r>
    <n v="287"/>
    <x v="286"/>
    <x v="3"/>
    <x v="0"/>
    <x v="5"/>
    <x v="5"/>
    <x v="5"/>
    <x v="5"/>
  </r>
  <r>
    <n v="288"/>
    <x v="287"/>
    <x v="4"/>
    <x v="0"/>
    <x v="0"/>
    <x v="5"/>
    <x v="0"/>
    <x v="6"/>
  </r>
  <r>
    <n v="289"/>
    <x v="288"/>
    <x v="5"/>
    <x v="0"/>
    <x v="1"/>
    <x v="0"/>
    <x v="1"/>
    <x v="7"/>
  </r>
  <r>
    <n v="290"/>
    <x v="289"/>
    <x v="0"/>
    <x v="0"/>
    <x v="2"/>
    <x v="1"/>
    <x v="2"/>
    <x v="8"/>
  </r>
  <r>
    <n v="291"/>
    <x v="290"/>
    <x v="1"/>
    <x v="1"/>
    <x v="3"/>
    <x v="2"/>
    <x v="3"/>
    <x v="9"/>
  </r>
  <r>
    <n v="292"/>
    <x v="291"/>
    <x v="2"/>
    <x v="0"/>
    <x v="4"/>
    <x v="3"/>
    <x v="4"/>
    <x v="10"/>
  </r>
  <r>
    <n v="293"/>
    <x v="292"/>
    <x v="3"/>
    <x v="1"/>
    <x v="3"/>
    <x v="2"/>
    <x v="3"/>
    <x v="9"/>
  </r>
  <r>
    <n v="294"/>
    <x v="293"/>
    <x v="4"/>
    <x v="0"/>
    <x v="4"/>
    <x v="3"/>
    <x v="4"/>
    <x v="10"/>
  </r>
  <r>
    <n v="295"/>
    <x v="294"/>
    <x v="5"/>
    <x v="0"/>
    <x v="3"/>
    <x v="2"/>
    <x v="3"/>
    <x v="9"/>
  </r>
  <r>
    <n v="296"/>
    <x v="295"/>
    <x v="5"/>
    <x v="0"/>
    <x v="4"/>
    <x v="3"/>
    <x v="4"/>
    <x v="10"/>
  </r>
  <r>
    <n v="297"/>
    <x v="296"/>
    <x v="0"/>
    <x v="0"/>
    <x v="3"/>
    <x v="2"/>
    <x v="3"/>
    <x v="9"/>
  </r>
  <r>
    <n v="298"/>
    <x v="297"/>
    <x v="0"/>
    <x v="1"/>
    <x v="4"/>
    <x v="3"/>
    <x v="4"/>
    <x v="10"/>
  </r>
  <r>
    <n v="299"/>
    <x v="298"/>
    <x v="0"/>
    <x v="2"/>
    <x v="3"/>
    <x v="2"/>
    <x v="3"/>
    <x v="9"/>
  </r>
  <r>
    <n v="300"/>
    <x v="299"/>
    <x v="0"/>
    <x v="3"/>
    <x v="4"/>
    <x v="3"/>
    <x v="4"/>
    <x v="10"/>
  </r>
  <r>
    <n v="301"/>
    <x v="300"/>
    <x v="0"/>
    <x v="0"/>
    <x v="3"/>
    <x v="2"/>
    <x v="3"/>
    <x v="9"/>
  </r>
  <r>
    <n v="302"/>
    <x v="301"/>
    <x v="0"/>
    <x v="1"/>
    <x v="1"/>
    <x v="1"/>
    <x v="1"/>
    <x v="1"/>
  </r>
  <r>
    <n v="303"/>
    <x v="302"/>
    <x v="0"/>
    <x v="2"/>
    <x v="2"/>
    <x v="2"/>
    <x v="2"/>
    <x v="2"/>
  </r>
  <r>
    <n v="304"/>
    <x v="303"/>
    <x v="0"/>
    <x v="3"/>
    <x v="3"/>
    <x v="3"/>
    <x v="3"/>
    <x v="3"/>
  </r>
  <r>
    <n v="305"/>
    <x v="304"/>
    <x v="1"/>
    <x v="1"/>
    <x v="4"/>
    <x v="4"/>
    <x v="4"/>
    <x v="4"/>
  </r>
  <r>
    <n v="306"/>
    <x v="305"/>
    <x v="1"/>
    <x v="0"/>
    <x v="5"/>
    <x v="5"/>
    <x v="5"/>
    <x v="5"/>
  </r>
  <r>
    <n v="307"/>
    <x v="306"/>
    <x v="1"/>
    <x v="2"/>
    <x v="5"/>
    <x v="5"/>
    <x v="5"/>
    <x v="5"/>
  </r>
  <r>
    <n v="308"/>
    <x v="307"/>
    <x v="1"/>
    <x v="3"/>
    <x v="5"/>
    <x v="5"/>
    <x v="5"/>
    <x v="5"/>
  </r>
  <r>
    <n v="309"/>
    <x v="308"/>
    <x v="1"/>
    <x v="1"/>
    <x v="5"/>
    <x v="5"/>
    <x v="5"/>
    <x v="5"/>
  </r>
  <r>
    <n v="310"/>
    <x v="309"/>
    <x v="1"/>
    <x v="0"/>
    <x v="5"/>
    <x v="5"/>
    <x v="5"/>
    <x v="5"/>
  </r>
  <r>
    <n v="311"/>
    <x v="310"/>
    <x v="1"/>
    <x v="2"/>
    <x v="5"/>
    <x v="5"/>
    <x v="5"/>
    <x v="5"/>
  </r>
  <r>
    <n v="312"/>
    <x v="311"/>
    <x v="1"/>
    <x v="3"/>
    <x v="5"/>
    <x v="5"/>
    <x v="5"/>
    <x v="5"/>
  </r>
  <r>
    <n v="313"/>
    <x v="312"/>
    <x v="2"/>
    <x v="3"/>
    <x v="5"/>
    <x v="5"/>
    <x v="5"/>
    <x v="5"/>
  </r>
  <r>
    <n v="314"/>
    <x v="313"/>
    <x v="3"/>
    <x v="3"/>
    <x v="5"/>
    <x v="5"/>
    <x v="5"/>
    <x v="5"/>
  </r>
  <r>
    <n v="315"/>
    <x v="314"/>
    <x v="4"/>
    <x v="3"/>
    <x v="5"/>
    <x v="5"/>
    <x v="5"/>
    <x v="5"/>
  </r>
  <r>
    <n v="316"/>
    <x v="315"/>
    <x v="5"/>
    <x v="3"/>
    <x v="5"/>
    <x v="5"/>
    <x v="5"/>
    <x v="5"/>
  </r>
  <r>
    <n v="317"/>
    <x v="316"/>
    <x v="5"/>
    <x v="0"/>
    <x v="5"/>
    <x v="5"/>
    <x v="5"/>
    <x v="5"/>
  </r>
  <r>
    <n v="318"/>
    <x v="317"/>
    <x v="5"/>
    <x v="1"/>
    <x v="5"/>
    <x v="4"/>
    <x v="5"/>
    <x v="11"/>
  </r>
  <r>
    <n v="319"/>
    <x v="318"/>
    <x v="5"/>
    <x v="2"/>
    <x v="0"/>
    <x v="5"/>
    <x v="0"/>
    <x v="6"/>
  </r>
  <r>
    <n v="320"/>
    <x v="319"/>
    <x v="5"/>
    <x v="3"/>
    <x v="0"/>
    <x v="5"/>
    <x v="0"/>
    <x v="6"/>
  </r>
  <r>
    <n v="321"/>
    <x v="320"/>
    <x v="5"/>
    <x v="0"/>
    <x v="0"/>
    <x v="5"/>
    <x v="0"/>
    <x v="6"/>
  </r>
  <r>
    <n v="322"/>
    <x v="321"/>
    <x v="5"/>
    <x v="1"/>
    <x v="0"/>
    <x v="5"/>
    <x v="0"/>
    <x v="6"/>
  </r>
  <r>
    <n v="323"/>
    <x v="322"/>
    <x v="5"/>
    <x v="2"/>
    <x v="0"/>
    <x v="5"/>
    <x v="0"/>
    <x v="6"/>
  </r>
  <r>
    <n v="324"/>
    <x v="323"/>
    <x v="5"/>
    <x v="3"/>
    <x v="0"/>
    <x v="5"/>
    <x v="0"/>
    <x v="6"/>
  </r>
  <r>
    <n v="325"/>
    <x v="324"/>
    <x v="0"/>
    <x v="0"/>
    <x v="0"/>
    <x v="5"/>
    <x v="0"/>
    <x v="6"/>
  </r>
  <r>
    <n v="326"/>
    <x v="325"/>
    <x v="1"/>
    <x v="1"/>
    <x v="0"/>
    <x v="5"/>
    <x v="0"/>
    <x v="6"/>
  </r>
  <r>
    <n v="327"/>
    <x v="326"/>
    <x v="2"/>
    <x v="0"/>
    <x v="0"/>
    <x v="5"/>
    <x v="0"/>
    <x v="6"/>
  </r>
  <r>
    <n v="328"/>
    <x v="327"/>
    <x v="3"/>
    <x v="1"/>
    <x v="0"/>
    <x v="5"/>
    <x v="0"/>
    <x v="6"/>
  </r>
  <r>
    <n v="329"/>
    <x v="328"/>
    <x v="4"/>
    <x v="0"/>
    <x v="0"/>
    <x v="5"/>
    <x v="0"/>
    <x v="6"/>
  </r>
  <r>
    <n v="330"/>
    <x v="329"/>
    <x v="5"/>
    <x v="0"/>
    <x v="0"/>
    <x v="5"/>
    <x v="0"/>
    <x v="6"/>
  </r>
  <r>
    <n v="331"/>
    <x v="330"/>
    <x v="0"/>
    <x v="0"/>
    <x v="5"/>
    <x v="5"/>
    <x v="5"/>
    <x v="5"/>
  </r>
  <r>
    <n v="332"/>
    <x v="331"/>
    <x v="1"/>
    <x v="1"/>
    <x v="0"/>
    <x v="0"/>
    <x v="0"/>
    <x v="0"/>
  </r>
  <r>
    <n v="333"/>
    <x v="332"/>
    <x v="2"/>
    <x v="1"/>
    <x v="1"/>
    <x v="1"/>
    <x v="1"/>
    <x v="1"/>
  </r>
  <r>
    <n v="334"/>
    <x v="333"/>
    <x v="3"/>
    <x v="0"/>
    <x v="2"/>
    <x v="2"/>
    <x v="2"/>
    <x v="2"/>
  </r>
  <r>
    <n v="335"/>
    <x v="334"/>
    <x v="4"/>
    <x v="0"/>
    <x v="3"/>
    <x v="3"/>
    <x v="3"/>
    <x v="3"/>
  </r>
  <r>
    <n v="336"/>
    <x v="335"/>
    <x v="5"/>
    <x v="1"/>
    <x v="3"/>
    <x v="3"/>
    <x v="3"/>
    <x v="3"/>
  </r>
  <r>
    <n v="337"/>
    <x v="336"/>
    <x v="5"/>
    <x v="0"/>
    <x v="3"/>
    <x v="3"/>
    <x v="3"/>
    <x v="3"/>
  </r>
  <r>
    <n v="338"/>
    <x v="337"/>
    <x v="0"/>
    <x v="0"/>
    <x v="3"/>
    <x v="3"/>
    <x v="3"/>
    <x v="3"/>
  </r>
  <r>
    <n v="339"/>
    <x v="338"/>
    <x v="1"/>
    <x v="0"/>
    <x v="3"/>
    <x v="3"/>
    <x v="3"/>
    <x v="3"/>
  </r>
  <r>
    <n v="340"/>
    <x v="339"/>
    <x v="2"/>
    <x v="0"/>
    <x v="3"/>
    <x v="3"/>
    <x v="3"/>
    <x v="3"/>
  </r>
  <r>
    <n v="341"/>
    <x v="340"/>
    <x v="3"/>
    <x v="0"/>
    <x v="3"/>
    <x v="3"/>
    <x v="3"/>
    <x v="3"/>
  </r>
  <r>
    <n v="342"/>
    <x v="341"/>
    <x v="4"/>
    <x v="0"/>
    <x v="3"/>
    <x v="3"/>
    <x v="3"/>
    <x v="3"/>
  </r>
  <r>
    <n v="343"/>
    <x v="342"/>
    <x v="5"/>
    <x v="0"/>
    <x v="3"/>
    <x v="3"/>
    <x v="3"/>
    <x v="3"/>
  </r>
  <r>
    <n v="344"/>
    <x v="343"/>
    <x v="0"/>
    <x v="0"/>
    <x v="0"/>
    <x v="5"/>
    <x v="0"/>
    <x v="6"/>
  </r>
  <r>
    <n v="345"/>
    <x v="344"/>
    <x v="1"/>
    <x v="1"/>
    <x v="2"/>
    <x v="0"/>
    <x v="2"/>
    <x v="12"/>
  </r>
  <r>
    <n v="346"/>
    <x v="345"/>
    <x v="2"/>
    <x v="0"/>
    <x v="3"/>
    <x v="1"/>
    <x v="3"/>
    <x v="13"/>
  </r>
  <r>
    <n v="347"/>
    <x v="346"/>
    <x v="3"/>
    <x v="1"/>
    <x v="4"/>
    <x v="2"/>
    <x v="4"/>
    <x v="14"/>
  </r>
  <r>
    <n v="348"/>
    <x v="347"/>
    <x v="4"/>
    <x v="0"/>
    <x v="5"/>
    <x v="3"/>
    <x v="5"/>
    <x v="15"/>
  </r>
  <r>
    <n v="349"/>
    <x v="348"/>
    <x v="5"/>
    <x v="0"/>
    <x v="0"/>
    <x v="4"/>
    <x v="0"/>
    <x v="16"/>
  </r>
  <r>
    <n v="350"/>
    <x v="349"/>
    <x v="5"/>
    <x v="0"/>
    <x v="1"/>
    <x v="5"/>
    <x v="1"/>
    <x v="17"/>
  </r>
  <r>
    <n v="351"/>
    <x v="350"/>
    <x v="0"/>
    <x v="0"/>
    <x v="0"/>
    <x v="0"/>
    <x v="0"/>
    <x v="0"/>
  </r>
  <r>
    <n v="352"/>
    <x v="351"/>
    <x v="0"/>
    <x v="1"/>
    <x v="1"/>
    <x v="1"/>
    <x v="1"/>
    <x v="1"/>
  </r>
  <r>
    <n v="353"/>
    <x v="352"/>
    <x v="0"/>
    <x v="2"/>
    <x v="2"/>
    <x v="2"/>
    <x v="2"/>
    <x v="2"/>
  </r>
  <r>
    <n v="354"/>
    <x v="353"/>
    <x v="0"/>
    <x v="3"/>
    <x v="3"/>
    <x v="3"/>
    <x v="3"/>
    <x v="3"/>
  </r>
  <r>
    <n v="355"/>
    <x v="354"/>
    <x v="0"/>
    <x v="0"/>
    <x v="4"/>
    <x v="4"/>
    <x v="4"/>
    <x v="4"/>
  </r>
  <r>
    <n v="356"/>
    <x v="355"/>
    <x v="0"/>
    <x v="1"/>
    <x v="5"/>
    <x v="5"/>
    <x v="5"/>
    <x v="5"/>
  </r>
  <r>
    <n v="357"/>
    <x v="356"/>
    <x v="0"/>
    <x v="2"/>
    <x v="0"/>
    <x v="0"/>
    <x v="0"/>
    <x v="0"/>
  </r>
  <r>
    <n v="358"/>
    <x v="357"/>
    <x v="0"/>
    <x v="3"/>
    <x v="1"/>
    <x v="1"/>
    <x v="1"/>
    <x v="1"/>
  </r>
  <r>
    <n v="359"/>
    <x v="358"/>
    <x v="1"/>
    <x v="1"/>
    <x v="1"/>
    <x v="1"/>
    <x v="1"/>
    <x v="1"/>
  </r>
  <r>
    <n v="360"/>
    <x v="359"/>
    <x v="1"/>
    <x v="0"/>
    <x v="1"/>
    <x v="1"/>
    <x v="1"/>
    <x v="1"/>
  </r>
  <r>
    <n v="361"/>
    <x v="360"/>
    <x v="1"/>
    <x v="2"/>
    <x v="1"/>
    <x v="1"/>
    <x v="1"/>
    <x v="1"/>
  </r>
  <r>
    <n v="362"/>
    <x v="361"/>
    <x v="1"/>
    <x v="3"/>
    <x v="1"/>
    <x v="1"/>
    <x v="1"/>
    <x v="1"/>
  </r>
  <r>
    <n v="363"/>
    <x v="362"/>
    <x v="1"/>
    <x v="1"/>
    <x v="1"/>
    <x v="1"/>
    <x v="1"/>
    <x v="1"/>
  </r>
  <r>
    <n v="364"/>
    <x v="363"/>
    <x v="1"/>
    <x v="0"/>
    <x v="1"/>
    <x v="1"/>
    <x v="1"/>
    <x v="1"/>
  </r>
  <r>
    <n v="365"/>
    <x v="364"/>
    <x v="1"/>
    <x v="2"/>
    <x v="2"/>
    <x v="1"/>
    <x v="2"/>
    <x v="8"/>
  </r>
  <r>
    <n v="366"/>
    <x v="365"/>
    <x v="1"/>
    <x v="3"/>
    <x v="3"/>
    <x v="2"/>
    <x v="3"/>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63ACBC-187E-2C40-8381-4CDCE25A585F}" name="PivotTable3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O87:U90" firstHeaderRow="1" firstDataRow="2" firstDataCol="1"/>
  <pivotFields count="8">
    <pivotField showAll="0"/>
    <pivotField numFmtId="14" showAll="0"/>
    <pivotField showAll="0">
      <items count="7">
        <item h="1" x="1"/>
        <item h="1" x="4"/>
        <item x="0"/>
        <item h="1" x="5"/>
        <item h="1" x="3"/>
        <item h="1" x="2"/>
        <item t="default"/>
      </items>
    </pivotField>
    <pivotField axis="axisRow" showAll="0">
      <items count="5">
        <item h="1" x="2"/>
        <item h="1" x="0"/>
        <item h="1" x="1"/>
        <item x="3"/>
        <item t="default"/>
      </items>
    </pivotField>
    <pivotField axis="axisCol" showAll="0">
      <items count="7">
        <item x="1"/>
        <item x="0"/>
        <item x="4"/>
        <item x="2"/>
        <item x="5"/>
        <item x="3"/>
        <item t="default"/>
      </items>
    </pivotField>
    <pivotField dataField="1" numFmtId="2" showAll="0">
      <items count="7">
        <item x="5"/>
        <item x="4"/>
        <item x="3"/>
        <item x="2"/>
        <item x="1"/>
        <item x="0"/>
        <item t="default"/>
      </items>
    </pivotField>
    <pivotField numFmtId="164" showAll="0">
      <items count="7">
        <item x="3"/>
        <item x="1"/>
        <item x="0"/>
        <item x="2"/>
        <item x="4"/>
        <item x="5"/>
        <item t="default"/>
      </items>
    </pivotField>
    <pivotField numFmtId="164" showAll="0">
      <items count="19">
        <item x="17"/>
        <item x="6"/>
        <item x="3"/>
        <item x="9"/>
        <item x="16"/>
        <item x="13"/>
        <item x="5"/>
        <item x="1"/>
        <item x="4"/>
        <item x="7"/>
        <item x="0"/>
        <item x="11"/>
        <item x="10"/>
        <item x="15"/>
        <item x="2"/>
        <item x="14"/>
        <item x="8"/>
        <item x="12"/>
        <item t="default"/>
      </items>
    </pivotField>
  </pivotFields>
  <rowFields count="1">
    <field x="3"/>
  </rowFields>
  <rowItems count="2">
    <i>
      <x v="3"/>
    </i>
    <i t="grand">
      <x/>
    </i>
  </rowItems>
  <colFields count="1">
    <field x="4"/>
  </colFields>
  <colItems count="6">
    <i>
      <x/>
    </i>
    <i>
      <x v="1"/>
    </i>
    <i>
      <x v="2"/>
    </i>
    <i>
      <x v="3"/>
    </i>
    <i>
      <x v="5"/>
    </i>
    <i t="grand">
      <x/>
    </i>
  </colItems>
  <dataFields count="1">
    <dataField name="Count of Qty" fld="5" subtotal="count" showDataAs="percentOfRow" baseField="0" baseItem="0" numFmtId="10"/>
  </dataFields>
  <chartFormats count="16">
    <chartFormat chart="4" format="85" series="1">
      <pivotArea type="data" outline="0" fieldPosition="0">
        <references count="1">
          <reference field="4294967294" count="1" selected="0">
            <x v="0"/>
          </reference>
        </references>
      </pivotArea>
    </chartFormat>
    <chartFormat chart="5" format="24" series="1">
      <pivotArea type="data" outline="0" fieldPosition="0">
        <references count="1">
          <reference field="4294967294" count="1" selected="0">
            <x v="0"/>
          </reference>
        </references>
      </pivotArea>
    </chartFormat>
    <chartFormat chart="5" format="27" series="1">
      <pivotArea type="data" outline="0" fieldPosition="0">
        <references count="2">
          <reference field="4294967294" count="1" selected="0">
            <x v="0"/>
          </reference>
          <reference field="4" count="1" selected="0">
            <x v="2"/>
          </reference>
        </references>
      </pivotArea>
    </chartFormat>
    <chartFormat chart="5" format="28" series="1">
      <pivotArea type="data" outline="0" fieldPosition="0">
        <references count="2">
          <reference field="4294967294" count="1" selected="0">
            <x v="0"/>
          </reference>
          <reference field="4" count="1" selected="0">
            <x v="3"/>
          </reference>
        </references>
      </pivotArea>
    </chartFormat>
    <chartFormat chart="5" format="29" series="1">
      <pivotArea type="data" outline="0" fieldPosition="0">
        <references count="2">
          <reference field="4294967294" count="1" selected="0">
            <x v="0"/>
          </reference>
          <reference field="4" count="1" selected="0">
            <x v="4"/>
          </reference>
        </references>
      </pivotArea>
    </chartFormat>
    <chartFormat chart="5" format="30" series="1">
      <pivotArea type="data" outline="0" fieldPosition="0">
        <references count="2">
          <reference field="4294967294" count="1" selected="0">
            <x v="0"/>
          </reference>
          <reference field="4" count="1" selected="0">
            <x v="5"/>
          </reference>
        </references>
      </pivotArea>
    </chartFormat>
    <chartFormat chart="4" format="107" series="1">
      <pivotArea type="data" outline="0" fieldPosition="0">
        <references count="2">
          <reference field="4294967294" count="1" selected="0">
            <x v="0"/>
          </reference>
          <reference field="4" count="1" selected="0">
            <x v="2"/>
          </reference>
        </references>
      </pivotArea>
    </chartFormat>
    <chartFormat chart="4" format="108" series="1">
      <pivotArea type="data" outline="0" fieldPosition="0">
        <references count="2">
          <reference field="4294967294" count="1" selected="0">
            <x v="0"/>
          </reference>
          <reference field="4" count="1" selected="0">
            <x v="3"/>
          </reference>
        </references>
      </pivotArea>
    </chartFormat>
    <chartFormat chart="4" format="109" series="1">
      <pivotArea type="data" outline="0" fieldPosition="0">
        <references count="2">
          <reference field="4294967294" count="1" selected="0">
            <x v="0"/>
          </reference>
          <reference field="4" count="1" selected="0">
            <x v="4"/>
          </reference>
        </references>
      </pivotArea>
    </chartFormat>
    <chartFormat chart="4" format="110" series="1">
      <pivotArea type="data" outline="0" fieldPosition="0">
        <references count="2">
          <reference field="4294967294" count="1" selected="0">
            <x v="0"/>
          </reference>
          <reference field="4" count="1" selected="0">
            <x v="5"/>
          </reference>
        </references>
      </pivotArea>
    </chartFormat>
    <chartFormat chart="7" format="37" series="1">
      <pivotArea type="data" outline="0" fieldPosition="0">
        <references count="2">
          <reference field="4294967294" count="1" selected="0">
            <x v="0"/>
          </reference>
          <reference field="4" count="1" selected="0">
            <x v="0"/>
          </reference>
        </references>
      </pivotArea>
    </chartFormat>
    <chartFormat chart="7" format="38" series="1">
      <pivotArea type="data" outline="0" fieldPosition="0">
        <references count="2">
          <reference field="4294967294" count="1" selected="0">
            <x v="0"/>
          </reference>
          <reference field="4" count="1" selected="0">
            <x v="1"/>
          </reference>
        </references>
      </pivotArea>
    </chartFormat>
    <chartFormat chart="7" format="39" series="1">
      <pivotArea type="data" outline="0" fieldPosition="0">
        <references count="2">
          <reference field="4294967294" count="1" selected="0">
            <x v="0"/>
          </reference>
          <reference field="4" count="1" selected="0">
            <x v="2"/>
          </reference>
        </references>
      </pivotArea>
    </chartFormat>
    <chartFormat chart="7" format="40" series="1">
      <pivotArea type="data" outline="0" fieldPosition="0">
        <references count="2">
          <reference field="4294967294" count="1" selected="0">
            <x v="0"/>
          </reference>
          <reference field="4" count="1" selected="0">
            <x v="3"/>
          </reference>
        </references>
      </pivotArea>
    </chartFormat>
    <chartFormat chart="7" format="41" series="1">
      <pivotArea type="data" outline="0" fieldPosition="0">
        <references count="2">
          <reference field="4294967294" count="1" selected="0">
            <x v="0"/>
          </reference>
          <reference field="4" count="1" selected="0">
            <x v="4"/>
          </reference>
        </references>
      </pivotArea>
    </chartFormat>
    <chartFormat chart="7" format="42"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0BCD9AA-3DE7-934E-83E1-876BE97FAE52}" name="PivotTable3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P134:W137" firstHeaderRow="1" firstDataRow="2" firstDataCol="1"/>
  <pivotFields count="8">
    <pivotField showAll="0"/>
    <pivotField numFmtId="14" showAll="0"/>
    <pivotField showAll="0">
      <items count="7">
        <item h="1" x="1"/>
        <item h="1" x="4"/>
        <item h="1" x="0"/>
        <item h="1" x="5"/>
        <item x="3"/>
        <item h="1" x="2"/>
        <item t="default"/>
      </items>
    </pivotField>
    <pivotField axis="axisRow" showAll="0">
      <items count="5">
        <item h="1" x="2"/>
        <item x="0"/>
        <item h="1" x="1"/>
        <item h="1" x="3"/>
        <item t="default"/>
      </items>
    </pivotField>
    <pivotField axis="axisCol" showAll="0">
      <items count="7">
        <item x="1"/>
        <item x="0"/>
        <item x="4"/>
        <item x="2"/>
        <item x="5"/>
        <item x="3"/>
        <item t="default"/>
      </items>
    </pivotField>
    <pivotField dataField="1" numFmtId="2" showAll="0"/>
    <pivotField numFmtId="164" showAll="0"/>
    <pivotField numFmtId="164" showAll="0"/>
  </pivotFields>
  <rowFields count="1">
    <field x="3"/>
  </rowFields>
  <rowItems count="2">
    <i>
      <x v="1"/>
    </i>
    <i t="grand">
      <x/>
    </i>
  </rowItems>
  <colFields count="1">
    <field x="4"/>
  </colFields>
  <colItems count="7">
    <i>
      <x/>
    </i>
    <i>
      <x v="1"/>
    </i>
    <i>
      <x v="2"/>
    </i>
    <i>
      <x v="3"/>
    </i>
    <i>
      <x v="4"/>
    </i>
    <i>
      <x v="5"/>
    </i>
    <i t="grand">
      <x/>
    </i>
  </colItems>
  <dataFields count="1">
    <dataField name="Sum of Qty" fld="5" baseField="0" baseItem="0"/>
  </dataFields>
  <chartFormats count="12">
    <chartFormat chart="3" format="0" series="1">
      <pivotArea type="data" outline="0" fieldPosition="0">
        <references count="2">
          <reference field="4294967294" count="1" selected="0">
            <x v="0"/>
          </reference>
          <reference field="4" count="1" selected="0">
            <x v="0"/>
          </reference>
        </references>
      </pivotArea>
    </chartFormat>
    <chartFormat chart="3" format="1" series="1">
      <pivotArea type="data" outline="0" fieldPosition="0">
        <references count="2">
          <reference field="4294967294" count="1" selected="0">
            <x v="0"/>
          </reference>
          <reference field="4" count="1" selected="0">
            <x v="1"/>
          </reference>
        </references>
      </pivotArea>
    </chartFormat>
    <chartFormat chart="3" format="2" series="1">
      <pivotArea type="data" outline="0" fieldPosition="0">
        <references count="2">
          <reference field="4294967294" count="1" selected="0">
            <x v="0"/>
          </reference>
          <reference field="4" count="1" selected="0">
            <x v="2"/>
          </reference>
        </references>
      </pivotArea>
    </chartFormat>
    <chartFormat chart="3" format="3" series="1">
      <pivotArea type="data" outline="0" fieldPosition="0">
        <references count="2">
          <reference field="4294967294" count="1" selected="0">
            <x v="0"/>
          </reference>
          <reference field="4" count="1" selected="0">
            <x v="3"/>
          </reference>
        </references>
      </pivotArea>
    </chartFormat>
    <chartFormat chart="3" format="4" series="1">
      <pivotArea type="data" outline="0" fieldPosition="0">
        <references count="2">
          <reference field="4294967294" count="1" selected="0">
            <x v="0"/>
          </reference>
          <reference field="4" count="1" selected="0">
            <x v="4"/>
          </reference>
        </references>
      </pivotArea>
    </chartFormat>
    <chartFormat chart="3" format="5" series="1">
      <pivotArea type="data" outline="0" fieldPosition="0">
        <references count="2">
          <reference field="4294967294" count="1" selected="0">
            <x v="0"/>
          </reference>
          <reference field="4" count="1" selected="0">
            <x v="5"/>
          </reference>
        </references>
      </pivotArea>
    </chartFormat>
    <chartFormat chart="5" format="12" series="1">
      <pivotArea type="data" outline="0" fieldPosition="0">
        <references count="2">
          <reference field="4294967294" count="1" selected="0">
            <x v="0"/>
          </reference>
          <reference field="4" count="1" selected="0">
            <x v="0"/>
          </reference>
        </references>
      </pivotArea>
    </chartFormat>
    <chartFormat chart="5" format="13" series="1">
      <pivotArea type="data" outline="0" fieldPosition="0">
        <references count="2">
          <reference field="4294967294" count="1" selected="0">
            <x v="0"/>
          </reference>
          <reference field="4" count="1" selected="0">
            <x v="1"/>
          </reference>
        </references>
      </pivotArea>
    </chartFormat>
    <chartFormat chart="5" format="14" series="1">
      <pivotArea type="data" outline="0" fieldPosition="0">
        <references count="2">
          <reference field="4294967294" count="1" selected="0">
            <x v="0"/>
          </reference>
          <reference field="4" count="1" selected="0">
            <x v="2"/>
          </reference>
        </references>
      </pivotArea>
    </chartFormat>
    <chartFormat chart="5" format="15" series="1">
      <pivotArea type="data" outline="0" fieldPosition="0">
        <references count="2">
          <reference field="4294967294" count="1" selected="0">
            <x v="0"/>
          </reference>
          <reference field="4" count="1" selected="0">
            <x v="3"/>
          </reference>
        </references>
      </pivotArea>
    </chartFormat>
    <chartFormat chart="5" format="16" series="1">
      <pivotArea type="data" outline="0" fieldPosition="0">
        <references count="2">
          <reference field="4294967294" count="1" selected="0">
            <x v="0"/>
          </reference>
          <reference field="4" count="1" selected="0">
            <x v="4"/>
          </reference>
        </references>
      </pivotArea>
    </chartFormat>
    <chartFormat chart="5" format="17"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1A97CCB-E92B-0343-AB92-0119DFC942F3}" name="PivotTable2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34:C142" firstHeaderRow="1" firstDataRow="2" firstDataCol="1"/>
  <pivotFields count="8">
    <pivotField showAll="0"/>
    <pivotField numFmtId="14" showAll="0"/>
    <pivotField showAll="0">
      <items count="7">
        <item h="1" x="1"/>
        <item h="1" x="4"/>
        <item h="1" x="0"/>
        <item h="1" x="5"/>
        <item x="3"/>
        <item h="1" x="2"/>
        <item t="default"/>
      </items>
    </pivotField>
    <pivotField axis="axisCol" showAll="0">
      <items count="5">
        <item h="1" x="2"/>
        <item x="0"/>
        <item h="1" x="1"/>
        <item h="1" x="3"/>
        <item t="default"/>
      </items>
    </pivotField>
    <pivotField axis="axisRow" showAll="0">
      <items count="7">
        <item x="1"/>
        <item x="0"/>
        <item x="4"/>
        <item x="2"/>
        <item x="5"/>
        <item x="3"/>
        <item t="default"/>
      </items>
    </pivotField>
    <pivotField numFmtId="2" showAll="0"/>
    <pivotField numFmtId="164" showAll="0"/>
    <pivotField dataField="1" numFmtId="164" showAll="0"/>
  </pivotFields>
  <rowFields count="1">
    <field x="4"/>
  </rowFields>
  <rowItems count="7">
    <i>
      <x/>
    </i>
    <i>
      <x v="1"/>
    </i>
    <i>
      <x v="2"/>
    </i>
    <i>
      <x v="3"/>
    </i>
    <i>
      <x v="4"/>
    </i>
    <i>
      <x v="5"/>
    </i>
    <i t="grand">
      <x/>
    </i>
  </rowItems>
  <colFields count="1">
    <field x="3"/>
  </colFields>
  <colItems count="2">
    <i>
      <x v="1"/>
    </i>
    <i t="grand">
      <x/>
    </i>
  </colItems>
  <dataFields count="1">
    <dataField name="Sum of Amount" fld="7" baseField="0" baseItem="0"/>
  </dataFields>
  <chartFormats count="10">
    <chartFormat chart="0" format="0"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1"/>
          </reference>
        </references>
      </pivotArea>
    </chartFormat>
    <chartFormat chart="3" format="0" series="1">
      <pivotArea type="data" outline="0" fieldPosition="0">
        <references count="2">
          <reference field="4294967294" count="1" selected="0">
            <x v="0"/>
          </reference>
          <reference field="3" count="1" selected="0">
            <x v="1"/>
          </reference>
        </references>
      </pivotArea>
    </chartFormat>
    <chartFormat chart="6" format="8" series="1">
      <pivotArea type="data" outline="0" fieldPosition="0">
        <references count="2">
          <reference field="4294967294" count="1" selected="0">
            <x v="0"/>
          </reference>
          <reference field="3" count="1" selected="0">
            <x v="1"/>
          </reference>
        </references>
      </pivotArea>
    </chartFormat>
    <chartFormat chart="6" format="9">
      <pivotArea type="data" outline="0" fieldPosition="0">
        <references count="3">
          <reference field="4294967294" count="1" selected="0">
            <x v="0"/>
          </reference>
          <reference field="3" count="1" selected="0">
            <x v="1"/>
          </reference>
          <reference field="4" count="1" selected="0">
            <x v="0"/>
          </reference>
        </references>
      </pivotArea>
    </chartFormat>
    <chartFormat chart="6" format="10">
      <pivotArea type="data" outline="0" fieldPosition="0">
        <references count="3">
          <reference field="4294967294" count="1" selected="0">
            <x v="0"/>
          </reference>
          <reference field="3" count="1" selected="0">
            <x v="1"/>
          </reference>
          <reference field="4" count="1" selected="0">
            <x v="1"/>
          </reference>
        </references>
      </pivotArea>
    </chartFormat>
    <chartFormat chart="6" format="11">
      <pivotArea type="data" outline="0" fieldPosition="0">
        <references count="3">
          <reference field="4294967294" count="1" selected="0">
            <x v="0"/>
          </reference>
          <reference field="3" count="1" selected="0">
            <x v="1"/>
          </reference>
          <reference field="4" count="1" selected="0">
            <x v="2"/>
          </reference>
        </references>
      </pivotArea>
    </chartFormat>
    <chartFormat chart="6" format="12">
      <pivotArea type="data" outline="0" fieldPosition="0">
        <references count="3">
          <reference field="4294967294" count="1" selected="0">
            <x v="0"/>
          </reference>
          <reference field="3" count="1" selected="0">
            <x v="1"/>
          </reference>
          <reference field="4" count="1" selected="0">
            <x v="3"/>
          </reference>
        </references>
      </pivotArea>
    </chartFormat>
    <chartFormat chart="6" format="13">
      <pivotArea type="data" outline="0" fieldPosition="0">
        <references count="3">
          <reference field="4294967294" count="1" selected="0">
            <x v="0"/>
          </reference>
          <reference field="3" count="1" selected="0">
            <x v="1"/>
          </reference>
          <reference field="4" count="1" selected="0">
            <x v="4"/>
          </reference>
        </references>
      </pivotArea>
    </chartFormat>
    <chartFormat chart="6" format="14">
      <pivotArea type="data" outline="0" fieldPosition="0">
        <references count="3">
          <reference field="4294967294" count="1" selected="0">
            <x v="0"/>
          </reference>
          <reference field="3" count="1" selected="0">
            <x v="1"/>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42C53D5-AE1F-614E-B135-7C3C667E2362}" name="PivotTable2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H158:J165" firstHeaderRow="1" firstDataRow="2" firstDataCol="1"/>
  <pivotFields count="8">
    <pivotField showAll="0"/>
    <pivotField numFmtId="14" showAll="0"/>
    <pivotField showAll="0">
      <items count="7">
        <item h="1" x="1"/>
        <item h="1" x="4"/>
        <item h="1" x="0"/>
        <item x="5"/>
        <item h="1" x="3"/>
        <item h="1" x="2"/>
        <item t="default"/>
      </items>
    </pivotField>
    <pivotField axis="axisCol" showAll="0">
      <items count="5">
        <item h="1" x="2"/>
        <item h="1" x="0"/>
        <item x="1"/>
        <item h="1" x="3"/>
        <item t="default"/>
      </items>
    </pivotField>
    <pivotField axis="axisRow" showAll="0">
      <items count="7">
        <item x="1"/>
        <item x="0"/>
        <item x="4"/>
        <item x="2"/>
        <item x="5"/>
        <item x="3"/>
        <item t="default"/>
      </items>
    </pivotField>
    <pivotField dataField="1" numFmtId="2" showAll="0"/>
    <pivotField numFmtId="164" showAll="0"/>
    <pivotField numFmtId="164" showAll="0"/>
  </pivotFields>
  <rowFields count="1">
    <field x="4"/>
  </rowFields>
  <rowItems count="6">
    <i>
      <x/>
    </i>
    <i>
      <x v="1"/>
    </i>
    <i>
      <x v="3"/>
    </i>
    <i>
      <x v="4"/>
    </i>
    <i>
      <x v="5"/>
    </i>
    <i t="grand">
      <x/>
    </i>
  </rowItems>
  <colFields count="1">
    <field x="3"/>
  </colFields>
  <colItems count="2">
    <i>
      <x v="2"/>
    </i>
    <i t="grand">
      <x/>
    </i>
  </colItems>
  <dataFields count="1">
    <dataField name="Sum of Qty" fld="5" baseField="0" baseItem="0"/>
  </dataFields>
  <chartFormats count="2">
    <chartFormat chart="6" format="0" series="1">
      <pivotArea type="data" outline="0" fieldPosition="0">
        <references count="2">
          <reference field="4294967294" count="1" selected="0">
            <x v="0"/>
          </reference>
          <reference field="3" count="1" selected="0">
            <x v="2"/>
          </reference>
        </references>
      </pivotArea>
    </chartFormat>
    <chartFormat chart="8" format="2"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4C1F71A-084B-9B40-B2C5-89A6FC1DA876}" name="PivotTable3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C169:I172" firstHeaderRow="1" firstDataRow="2" firstDataCol="1"/>
  <pivotFields count="8">
    <pivotField showAll="0"/>
    <pivotField numFmtId="14" showAll="0"/>
    <pivotField showAll="0">
      <items count="7">
        <item h="1" x="1"/>
        <item h="1" x="4"/>
        <item h="1" x="0"/>
        <item x="5"/>
        <item h="1" x="3"/>
        <item h="1" x="2"/>
        <item t="default"/>
      </items>
    </pivotField>
    <pivotField axis="axisRow" showAll="0">
      <items count="5">
        <item h="1" x="2"/>
        <item h="1" x="0"/>
        <item x="1"/>
        <item h="1" x="3"/>
        <item t="default"/>
      </items>
    </pivotField>
    <pivotField axis="axisCol" showAll="0">
      <items count="7">
        <item x="1"/>
        <item x="0"/>
        <item x="4"/>
        <item x="2"/>
        <item x="5"/>
        <item x="3"/>
        <item t="default"/>
      </items>
    </pivotField>
    <pivotField dataField="1" numFmtId="2" showAll="0"/>
    <pivotField numFmtId="164" showAll="0"/>
    <pivotField numFmtId="164" showAll="0"/>
  </pivotFields>
  <rowFields count="1">
    <field x="3"/>
  </rowFields>
  <rowItems count="2">
    <i>
      <x v="2"/>
    </i>
    <i t="grand">
      <x/>
    </i>
  </rowItems>
  <colFields count="1">
    <field x="4"/>
  </colFields>
  <colItems count="6">
    <i>
      <x/>
    </i>
    <i>
      <x v="1"/>
    </i>
    <i>
      <x v="3"/>
    </i>
    <i>
      <x v="4"/>
    </i>
    <i>
      <x v="5"/>
    </i>
    <i t="grand">
      <x/>
    </i>
  </colItems>
  <dataFields count="1">
    <dataField name="Sum of Qty" fld="5" baseField="0" baseItem="0"/>
  </dataFields>
  <chartFormats count="12">
    <chartFormat chart="6" format="0" series="1">
      <pivotArea type="data" outline="0" fieldPosition="0">
        <references count="2">
          <reference field="4294967294" count="1" selected="0">
            <x v="0"/>
          </reference>
          <reference field="4" count="1" selected="0">
            <x v="0"/>
          </reference>
        </references>
      </pivotArea>
    </chartFormat>
    <chartFormat chart="6" format="1" series="1">
      <pivotArea type="data" outline="0" fieldPosition="0">
        <references count="2">
          <reference field="4294967294" count="1" selected="0">
            <x v="0"/>
          </reference>
          <reference field="4" count="1" selected="0">
            <x v="1"/>
          </reference>
        </references>
      </pivotArea>
    </chartFormat>
    <chartFormat chart="6" format="2" series="1">
      <pivotArea type="data" outline="0" fieldPosition="0">
        <references count="2">
          <reference field="4294967294" count="1" selected="0">
            <x v="0"/>
          </reference>
          <reference field="4" count="1" selected="0">
            <x v="2"/>
          </reference>
        </references>
      </pivotArea>
    </chartFormat>
    <chartFormat chart="6" format="3" series="1">
      <pivotArea type="data" outline="0" fieldPosition="0">
        <references count="2">
          <reference field="4294967294" count="1" selected="0">
            <x v="0"/>
          </reference>
          <reference field="4" count="1" selected="0">
            <x v="3"/>
          </reference>
        </references>
      </pivotArea>
    </chartFormat>
    <chartFormat chart="6" format="4" series="1">
      <pivotArea type="data" outline="0" fieldPosition="0">
        <references count="2">
          <reference field="4294967294" count="1" selected="0">
            <x v="0"/>
          </reference>
          <reference field="4" count="1" selected="0">
            <x v="4"/>
          </reference>
        </references>
      </pivotArea>
    </chartFormat>
    <chartFormat chart="6" format="5" series="1">
      <pivotArea type="data" outline="0" fieldPosition="0">
        <references count="2">
          <reference field="4294967294" count="1" selected="0">
            <x v="0"/>
          </reference>
          <reference field="4" count="1" selected="0">
            <x v="5"/>
          </reference>
        </references>
      </pivotArea>
    </chartFormat>
    <chartFormat chart="8" format="12" series="1">
      <pivotArea type="data" outline="0" fieldPosition="0">
        <references count="2">
          <reference field="4294967294" count="1" selected="0">
            <x v="0"/>
          </reference>
          <reference field="4" count="1" selected="0">
            <x v="0"/>
          </reference>
        </references>
      </pivotArea>
    </chartFormat>
    <chartFormat chart="8" format="13" series="1">
      <pivotArea type="data" outline="0" fieldPosition="0">
        <references count="2">
          <reference field="4294967294" count="1" selected="0">
            <x v="0"/>
          </reference>
          <reference field="4" count="1" selected="0">
            <x v="1"/>
          </reference>
        </references>
      </pivotArea>
    </chartFormat>
    <chartFormat chart="8" format="14" series="1">
      <pivotArea type="data" outline="0" fieldPosition="0">
        <references count="2">
          <reference field="4294967294" count="1" selected="0">
            <x v="0"/>
          </reference>
          <reference field="4" count="1" selected="0">
            <x v="2"/>
          </reference>
        </references>
      </pivotArea>
    </chartFormat>
    <chartFormat chart="8" format="15" series="1">
      <pivotArea type="data" outline="0" fieldPosition="0">
        <references count="2">
          <reference field="4294967294" count="1" selected="0">
            <x v="0"/>
          </reference>
          <reference field="4" count="1" selected="0">
            <x v="3"/>
          </reference>
        </references>
      </pivotArea>
    </chartFormat>
    <chartFormat chart="8" format="16" series="1">
      <pivotArea type="data" outline="0" fieldPosition="0">
        <references count="2">
          <reference field="4294967294" count="1" selected="0">
            <x v="0"/>
          </reference>
          <reference field="4" count="1" selected="0">
            <x v="4"/>
          </reference>
        </references>
      </pivotArea>
    </chartFormat>
    <chartFormat chart="8" format="17"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352BAB1-4FF3-DC46-B878-8F92F2CF81B1}" name="PivotTable2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O123:Q131" firstHeaderRow="1" firstDataRow="2" firstDataCol="1"/>
  <pivotFields count="8">
    <pivotField showAll="0"/>
    <pivotField numFmtId="14" showAll="0"/>
    <pivotField showAll="0">
      <items count="7">
        <item h="1" x="1"/>
        <item h="1" x="4"/>
        <item h="1" x="0"/>
        <item h="1" x="5"/>
        <item x="3"/>
        <item h="1" x="2"/>
        <item t="default"/>
      </items>
    </pivotField>
    <pivotField axis="axisCol" showAll="0">
      <items count="5">
        <item h="1" x="2"/>
        <item x="0"/>
        <item h="1" x="1"/>
        <item h="1" x="3"/>
        <item t="default"/>
      </items>
    </pivotField>
    <pivotField axis="axisRow" showAll="0">
      <items count="7">
        <item x="1"/>
        <item x="0"/>
        <item x="4"/>
        <item x="2"/>
        <item x="5"/>
        <item x="3"/>
        <item t="default"/>
      </items>
    </pivotField>
    <pivotField dataField="1" numFmtId="2" showAll="0"/>
    <pivotField numFmtId="164" showAll="0"/>
    <pivotField numFmtId="164" showAll="0"/>
  </pivotFields>
  <rowFields count="1">
    <field x="4"/>
  </rowFields>
  <rowItems count="7">
    <i>
      <x/>
    </i>
    <i>
      <x v="1"/>
    </i>
    <i>
      <x v="2"/>
    </i>
    <i>
      <x v="3"/>
    </i>
    <i>
      <x v="4"/>
    </i>
    <i>
      <x v="5"/>
    </i>
    <i t="grand">
      <x/>
    </i>
  </rowItems>
  <colFields count="1">
    <field x="3"/>
  </colFields>
  <colItems count="2">
    <i>
      <x v="1"/>
    </i>
    <i t="grand">
      <x/>
    </i>
  </colItems>
  <dataFields count="1">
    <dataField name="Sum of Qty" fld="5" baseField="0" baseItem="0"/>
  </dataFields>
  <chartFormats count="2">
    <chartFormat chart="3" format="0" series="1">
      <pivotArea type="data" outline="0" fieldPosition="0">
        <references count="2">
          <reference field="4294967294" count="1" selected="0">
            <x v="0"/>
          </reference>
          <reference field="3" count="1" selected="0">
            <x v="1"/>
          </reference>
        </references>
      </pivotArea>
    </chartFormat>
    <chartFormat chart="7" format="2"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6E46D56-5FE5-5548-B6A6-7FFF85FB159E}" name="PivotTable3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M47:S50" firstHeaderRow="1" firstDataRow="2" firstDataCol="1"/>
  <pivotFields count="8">
    <pivotField showAll="0"/>
    <pivotField numFmtId="14" showAll="0"/>
    <pivotField showAll="0">
      <items count="7">
        <item x="1"/>
        <item h="1" x="4"/>
        <item h="1" x="0"/>
        <item h="1" x="5"/>
        <item h="1" x="3"/>
        <item h="1" x="2"/>
        <item t="default"/>
      </items>
    </pivotField>
    <pivotField axis="axisRow" showAll="0">
      <items count="5">
        <item x="2"/>
        <item h="1" x="0"/>
        <item h="1" x="1"/>
        <item h="1" x="3"/>
        <item t="default"/>
      </items>
    </pivotField>
    <pivotField axis="axisCol" showAll="0">
      <items count="7">
        <item x="1"/>
        <item x="0"/>
        <item x="4"/>
        <item x="2"/>
        <item x="5"/>
        <item x="3"/>
        <item t="default"/>
      </items>
    </pivotField>
    <pivotField dataField="1" numFmtId="2" showAll="0"/>
    <pivotField numFmtId="164" showAll="0"/>
    <pivotField numFmtId="164" showAll="0"/>
  </pivotFields>
  <rowFields count="1">
    <field x="3"/>
  </rowFields>
  <rowItems count="2">
    <i>
      <x/>
    </i>
    <i t="grand">
      <x/>
    </i>
  </rowItems>
  <colFields count="1">
    <field x="4"/>
  </colFields>
  <colItems count="6">
    <i>
      <x/>
    </i>
    <i>
      <x v="1"/>
    </i>
    <i>
      <x v="2"/>
    </i>
    <i>
      <x v="3"/>
    </i>
    <i>
      <x v="4"/>
    </i>
    <i t="grand">
      <x/>
    </i>
  </colItems>
  <dataFields count="1">
    <dataField name="Sum of Qty" fld="5" showDataAs="percentOfRow" baseField="0" baseItem="0" numFmtId="10"/>
  </dataFields>
  <chartFormats count="14">
    <chartFormat chart="0" format="2" series="1">
      <pivotArea type="data" outline="0" fieldPosition="0">
        <references count="1">
          <reference field="3" count="1" selected="0">
            <x v="0"/>
          </reference>
        </references>
      </pivotArea>
    </chartFormat>
    <chartFormat chart="4" format="6" series="1">
      <pivotArea type="data" outline="0" fieldPosition="0">
        <references count="1">
          <reference field="3" count="1" selected="0">
            <x v="0"/>
          </reference>
        </references>
      </pivotArea>
    </chartFormat>
    <chartFormat chart="5" format="0" series="1">
      <pivotArea type="data" outline="0" fieldPosition="0">
        <references count="2">
          <reference field="4294967294" count="1" selected="0">
            <x v="0"/>
          </reference>
          <reference field="4" count="1" selected="0">
            <x v="0"/>
          </reference>
        </references>
      </pivotArea>
    </chartFormat>
    <chartFormat chart="5" format="1" series="1">
      <pivotArea type="data" outline="0" fieldPosition="0">
        <references count="2">
          <reference field="4294967294" count="1" selected="0">
            <x v="0"/>
          </reference>
          <reference field="4" count="1" selected="0">
            <x v="1"/>
          </reference>
        </references>
      </pivotArea>
    </chartFormat>
    <chartFormat chart="5" format="2" series="1">
      <pivotArea type="data" outline="0" fieldPosition="0">
        <references count="2">
          <reference field="4294967294" count="1" selected="0">
            <x v="0"/>
          </reference>
          <reference field="4" count="1" selected="0">
            <x v="2"/>
          </reference>
        </references>
      </pivotArea>
    </chartFormat>
    <chartFormat chart="5" format="3" series="1">
      <pivotArea type="data" outline="0" fieldPosition="0">
        <references count="2">
          <reference field="4294967294" count="1" selected="0">
            <x v="0"/>
          </reference>
          <reference field="4" count="1" selected="0">
            <x v="3"/>
          </reference>
        </references>
      </pivotArea>
    </chartFormat>
    <chartFormat chart="7" format="8" series="1">
      <pivotArea type="data" outline="0" fieldPosition="0">
        <references count="2">
          <reference field="4294967294" count="1" selected="0">
            <x v="0"/>
          </reference>
          <reference field="4" count="1" selected="0">
            <x v="0"/>
          </reference>
        </references>
      </pivotArea>
    </chartFormat>
    <chartFormat chart="7" format="9" series="1">
      <pivotArea type="data" outline="0" fieldPosition="0">
        <references count="2">
          <reference field="4294967294" count="1" selected="0">
            <x v="0"/>
          </reference>
          <reference field="4" count="1" selected="0">
            <x v="1"/>
          </reference>
        </references>
      </pivotArea>
    </chartFormat>
    <chartFormat chart="7" format="10" series="1">
      <pivotArea type="data" outline="0" fieldPosition="0">
        <references count="2">
          <reference field="4294967294" count="1" selected="0">
            <x v="0"/>
          </reference>
          <reference field="4" count="1" selected="0">
            <x v="2"/>
          </reference>
        </references>
      </pivotArea>
    </chartFormat>
    <chartFormat chart="7" format="11" series="1">
      <pivotArea type="data" outline="0" fieldPosition="0">
        <references count="2">
          <reference field="4294967294" count="1" selected="0">
            <x v="0"/>
          </reference>
          <reference field="4" count="1" selected="0">
            <x v="3"/>
          </reference>
        </references>
      </pivotArea>
    </chartFormat>
    <chartFormat chart="7" format="12" series="1">
      <pivotArea type="data" outline="0" fieldPosition="0">
        <references count="2">
          <reference field="4294967294" count="1" selected="0">
            <x v="0"/>
          </reference>
          <reference field="4" count="1" selected="0">
            <x v="4"/>
          </reference>
        </references>
      </pivotArea>
    </chartFormat>
    <chartFormat chart="5" format="4" series="1">
      <pivotArea type="data" outline="0" fieldPosition="0">
        <references count="2">
          <reference field="4294967294" count="1" selected="0">
            <x v="0"/>
          </reference>
          <reference field="4" count="1" selected="0">
            <x v="4"/>
          </reference>
        </references>
      </pivotArea>
    </chartFormat>
    <chartFormat chart="7" format="13" series="1">
      <pivotArea type="data" outline="0" fieldPosition="0">
        <references count="2">
          <reference field="4294967294" count="1" selected="0">
            <x v="0"/>
          </reference>
          <reference field="4" count="1" selected="0">
            <x v="5"/>
          </reference>
        </references>
      </pivotArea>
    </chartFormat>
    <chartFormat chart="5" format="5"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A758C75-C235-BD4A-BCE8-ED1E00A30445}" name="PivotTable2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55:C162" firstHeaderRow="1" firstDataRow="2" firstDataCol="1"/>
  <pivotFields count="8">
    <pivotField showAll="0"/>
    <pivotField numFmtId="14" showAll="0"/>
    <pivotField showAll="0">
      <items count="7">
        <item h="1" x="1"/>
        <item h="1" x="4"/>
        <item h="1" x="0"/>
        <item x="5"/>
        <item h="1" x="3"/>
        <item h="1" x="2"/>
        <item t="default"/>
      </items>
    </pivotField>
    <pivotField axis="axisCol" showAll="0">
      <items count="5">
        <item h="1" x="2"/>
        <item h="1" x="0"/>
        <item x="1"/>
        <item h="1" x="3"/>
        <item t="default"/>
      </items>
    </pivotField>
    <pivotField axis="axisRow" showAll="0">
      <items count="7">
        <item x="1"/>
        <item x="0"/>
        <item x="4"/>
        <item x="2"/>
        <item x="5"/>
        <item x="3"/>
        <item t="default"/>
      </items>
    </pivotField>
    <pivotField numFmtId="2" showAll="0"/>
    <pivotField numFmtId="164" showAll="0"/>
    <pivotField dataField="1" numFmtId="164" showAll="0"/>
  </pivotFields>
  <rowFields count="1">
    <field x="4"/>
  </rowFields>
  <rowItems count="6">
    <i>
      <x/>
    </i>
    <i>
      <x v="1"/>
    </i>
    <i>
      <x v="3"/>
    </i>
    <i>
      <x v="4"/>
    </i>
    <i>
      <x v="5"/>
    </i>
    <i t="grand">
      <x/>
    </i>
  </rowItems>
  <colFields count="1">
    <field x="3"/>
  </colFields>
  <colItems count="2">
    <i>
      <x v="2"/>
    </i>
    <i t="grand">
      <x/>
    </i>
  </colItems>
  <dataFields count="1">
    <dataField name="Sum of Amount" fld="7" baseField="0" baseItem="0"/>
  </dataFields>
  <chartFormats count="16">
    <chartFormat chart="0" format="0" series="1">
      <pivotArea type="data" outline="0" fieldPosition="0">
        <references count="2">
          <reference field="4294967294" count="1" selected="0">
            <x v="0"/>
          </reference>
          <reference field="3" count="1" selected="0">
            <x v="2"/>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3" format="0" series="1">
      <pivotArea type="data" outline="0" fieldPosition="0">
        <references count="2">
          <reference field="4294967294" count="1" selected="0">
            <x v="0"/>
          </reference>
          <reference field="3" count="1" selected="0">
            <x v="2"/>
          </reference>
        </references>
      </pivotArea>
    </chartFormat>
    <chartFormat chart="5" format="8" series="1">
      <pivotArea type="data" outline="0" fieldPosition="0">
        <references count="2">
          <reference field="4294967294" count="1" selected="0">
            <x v="0"/>
          </reference>
          <reference field="3" count="1" selected="0">
            <x v="2"/>
          </reference>
        </references>
      </pivotArea>
    </chartFormat>
    <chartFormat chart="5" format="9">
      <pivotArea type="data" outline="0" fieldPosition="0">
        <references count="3">
          <reference field="4294967294" count="1" selected="0">
            <x v="0"/>
          </reference>
          <reference field="3" count="1" selected="0">
            <x v="2"/>
          </reference>
          <reference field="4" count="1" selected="0">
            <x v="0"/>
          </reference>
        </references>
      </pivotArea>
    </chartFormat>
    <chartFormat chart="5" format="10">
      <pivotArea type="data" outline="0" fieldPosition="0">
        <references count="3">
          <reference field="4294967294" count="1" selected="0">
            <x v="0"/>
          </reference>
          <reference field="3" count="1" selected="0">
            <x v="2"/>
          </reference>
          <reference field="4" count="1" selected="0">
            <x v="1"/>
          </reference>
        </references>
      </pivotArea>
    </chartFormat>
    <chartFormat chart="5" format="11">
      <pivotArea type="data" outline="0" fieldPosition="0">
        <references count="3">
          <reference field="4294967294" count="1" selected="0">
            <x v="0"/>
          </reference>
          <reference field="3" count="1" selected="0">
            <x v="2"/>
          </reference>
          <reference field="4" count="1" selected="0">
            <x v="2"/>
          </reference>
        </references>
      </pivotArea>
    </chartFormat>
    <chartFormat chart="5" format="12">
      <pivotArea type="data" outline="0" fieldPosition="0">
        <references count="3">
          <reference field="4294967294" count="1" selected="0">
            <x v="0"/>
          </reference>
          <reference field="3" count="1" selected="0">
            <x v="2"/>
          </reference>
          <reference field="4" count="1" selected="0">
            <x v="3"/>
          </reference>
        </references>
      </pivotArea>
    </chartFormat>
    <chartFormat chart="5" format="13">
      <pivotArea type="data" outline="0" fieldPosition="0">
        <references count="3">
          <reference field="4294967294" count="1" selected="0">
            <x v="0"/>
          </reference>
          <reference field="3" count="1" selected="0">
            <x v="2"/>
          </reference>
          <reference field="4" count="1" selected="0">
            <x v="4"/>
          </reference>
        </references>
      </pivotArea>
    </chartFormat>
    <chartFormat chart="5" format="14">
      <pivotArea type="data" outline="0" fieldPosition="0">
        <references count="3">
          <reference field="4294967294" count="1" selected="0">
            <x v="0"/>
          </reference>
          <reference field="3" count="1" selected="0">
            <x v="2"/>
          </reference>
          <reference field="4" count="1" selected="0">
            <x v="5"/>
          </reference>
        </references>
      </pivotArea>
    </chartFormat>
    <chartFormat chart="3" format="16">
      <pivotArea type="data" outline="0" fieldPosition="0">
        <references count="3">
          <reference field="4294967294" count="1" selected="0">
            <x v="0"/>
          </reference>
          <reference field="3" count="1" selected="0">
            <x v="2"/>
          </reference>
          <reference field="4" count="1" selected="0">
            <x v="0"/>
          </reference>
        </references>
      </pivotArea>
    </chartFormat>
    <chartFormat chart="3" format="17">
      <pivotArea type="data" outline="0" fieldPosition="0">
        <references count="3">
          <reference field="4294967294" count="1" selected="0">
            <x v="0"/>
          </reference>
          <reference field="3" count="1" selected="0">
            <x v="2"/>
          </reference>
          <reference field="4" count="1" selected="0">
            <x v="1"/>
          </reference>
        </references>
      </pivotArea>
    </chartFormat>
    <chartFormat chart="3" format="18">
      <pivotArea type="data" outline="0" fieldPosition="0">
        <references count="3">
          <reference field="4294967294" count="1" selected="0">
            <x v="0"/>
          </reference>
          <reference field="3" count="1" selected="0">
            <x v="2"/>
          </reference>
          <reference field="4" count="1" selected="0">
            <x v="2"/>
          </reference>
        </references>
      </pivotArea>
    </chartFormat>
    <chartFormat chart="3" format="19">
      <pivotArea type="data" outline="0" fieldPosition="0">
        <references count="3">
          <reference field="4294967294" count="1" selected="0">
            <x v="0"/>
          </reference>
          <reference field="3" count="1" selected="0">
            <x v="2"/>
          </reference>
          <reference field="4" count="1" selected="0">
            <x v="3"/>
          </reference>
        </references>
      </pivotArea>
    </chartFormat>
    <chartFormat chart="3" format="20">
      <pivotArea type="data" outline="0" fieldPosition="0">
        <references count="3">
          <reference field="4294967294" count="1" selected="0">
            <x v="0"/>
          </reference>
          <reference field="3" count="1" selected="0">
            <x v="2"/>
          </reference>
          <reference field="4" count="1" selected="0">
            <x v="4"/>
          </reference>
        </references>
      </pivotArea>
    </chartFormat>
    <chartFormat chart="3" format="21">
      <pivotArea type="data" outline="0" fieldPosition="0">
        <references count="3">
          <reference field="4294967294" count="1" selected="0">
            <x v="0"/>
          </reference>
          <reference field="3" count="1" selected="0">
            <x v="2"/>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462ED931-42D3-414B-AA51-DE0F3495B347}"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4:C121" firstHeaderRow="1" firstDataRow="1" firstDataCol="0"/>
  <pivotFields count="8">
    <pivotField showAll="0"/>
    <pivotField numFmtId="14" showAll="0"/>
    <pivotField showAll="0"/>
    <pivotField showAll="0"/>
    <pivotField showAll="0"/>
    <pivotField numFmtId="2" showAll="0"/>
    <pivotField numFmtId="164" showAll="0"/>
    <pivotField numFmtId="164"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E0D64023-AF59-8C4A-8B69-36D59DFC21EB}"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4:C72" firstHeaderRow="1" firstDataRow="2" firstDataCol="1"/>
  <pivotFields count="8">
    <pivotField showAll="0"/>
    <pivotField numFmtId="14" showAll="0"/>
    <pivotField showAll="0"/>
    <pivotField axis="axisCol" showAll="0">
      <items count="5">
        <item x="2"/>
        <item h="1" x="0"/>
        <item h="1" x="1"/>
        <item h="1" x="3"/>
        <item t="default"/>
      </items>
    </pivotField>
    <pivotField axis="axisRow" showAll="0">
      <items count="7">
        <item x="1"/>
        <item x="0"/>
        <item x="4"/>
        <item x="2"/>
        <item x="5"/>
        <item x="3"/>
        <item t="default"/>
      </items>
    </pivotField>
    <pivotField dataField="1" numFmtId="2" showAll="0"/>
    <pivotField numFmtId="164" showAll="0"/>
    <pivotField numFmtId="164" showAll="0"/>
  </pivotFields>
  <rowFields count="1">
    <field x="4"/>
  </rowFields>
  <rowItems count="7">
    <i>
      <x/>
    </i>
    <i>
      <x v="1"/>
    </i>
    <i>
      <x v="2"/>
    </i>
    <i>
      <x v="3"/>
    </i>
    <i>
      <x v="4"/>
    </i>
    <i>
      <x v="5"/>
    </i>
    <i t="grand">
      <x/>
    </i>
  </rowItems>
  <colFields count="1">
    <field x="3"/>
  </colFields>
  <colItems count="2">
    <i>
      <x/>
    </i>
    <i t="grand">
      <x/>
    </i>
  </colItems>
  <dataFields count="1">
    <dataField name="Count of Qty"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C3B1BD90-53FE-FF4D-AA8F-64D777815DB4}"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4:C91" firstHeaderRow="1" firstDataRow="2" firstDataCol="1"/>
  <pivotFields count="8">
    <pivotField showAll="0"/>
    <pivotField numFmtId="14" showAll="0"/>
    <pivotField showAll="0">
      <items count="7">
        <item h="1" x="1"/>
        <item h="1" x="4"/>
        <item x="0"/>
        <item h="1" x="5"/>
        <item h="1" x="3"/>
        <item h="1" x="2"/>
        <item t="default"/>
      </items>
    </pivotField>
    <pivotField axis="axisCol" showAll="0">
      <items count="5">
        <item h="1" x="2"/>
        <item h="1" x="0"/>
        <item h="1" x="1"/>
        <item x="3"/>
        <item t="default"/>
      </items>
    </pivotField>
    <pivotField axis="axisRow" showAll="0">
      <items count="7">
        <item x="1"/>
        <item x="0"/>
        <item x="4"/>
        <item x="2"/>
        <item x="5"/>
        <item x="3"/>
        <item t="default"/>
      </items>
    </pivotField>
    <pivotField numFmtId="2" showAll="0"/>
    <pivotField numFmtId="164" showAll="0"/>
    <pivotField dataField="1" numFmtId="164" showAll="0"/>
  </pivotFields>
  <rowFields count="1">
    <field x="4"/>
  </rowFields>
  <rowItems count="6">
    <i>
      <x/>
    </i>
    <i>
      <x v="1"/>
    </i>
    <i>
      <x v="2"/>
    </i>
    <i>
      <x v="3"/>
    </i>
    <i>
      <x v="5"/>
    </i>
    <i t="grand">
      <x/>
    </i>
  </rowItems>
  <colFields count="1">
    <field x="3"/>
  </colFields>
  <colItems count="2">
    <i>
      <x v="3"/>
    </i>
    <i t="grand">
      <x/>
    </i>
  </colItems>
  <dataFields count="1">
    <dataField name="Sum of Amount" fld="7" baseField="0" baseItem="0"/>
  </dataFields>
  <chartFormats count="2">
    <chartFormat chart="0" format="0" series="1">
      <pivotArea type="data" outline="0" fieldPosition="0">
        <references count="2">
          <reference field="4294967294" count="1" selected="0">
            <x v="0"/>
          </reference>
          <reference field="3" count="1" selected="0">
            <x v="3"/>
          </reference>
        </references>
      </pivotArea>
    </chartFormat>
    <chartFormat chart="2" format="2"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A09481-F1BA-DA48-9EC2-306AD7BA2257}"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24:C132" firstHeaderRow="1" firstDataRow="2" firstDataCol="1"/>
  <pivotFields count="8">
    <pivotField showAll="0"/>
    <pivotField numFmtId="14" showAll="0"/>
    <pivotField showAll="0">
      <items count="7">
        <item h="1" x="1"/>
        <item h="1" x="4"/>
        <item h="1" x="0"/>
        <item h="1" x="5"/>
        <item x="3"/>
        <item h="1" x="2"/>
        <item t="default"/>
      </items>
    </pivotField>
    <pivotField axis="axisCol" showAll="0">
      <items count="5">
        <item h="1" x="2"/>
        <item x="0"/>
        <item h="1" x="1"/>
        <item h="1" x="3"/>
        <item t="default"/>
      </items>
    </pivotField>
    <pivotField axis="axisRow" showAll="0">
      <items count="7">
        <item x="1"/>
        <item x="0"/>
        <item x="4"/>
        <item x="2"/>
        <item x="5"/>
        <item x="3"/>
        <item t="default"/>
      </items>
    </pivotField>
    <pivotField numFmtId="2" showAll="0"/>
    <pivotField numFmtId="164" showAll="0"/>
    <pivotField dataField="1" numFmtId="164" showAll="0"/>
  </pivotFields>
  <rowFields count="1">
    <field x="4"/>
  </rowFields>
  <rowItems count="7">
    <i>
      <x/>
    </i>
    <i>
      <x v="1"/>
    </i>
    <i>
      <x v="2"/>
    </i>
    <i>
      <x v="3"/>
    </i>
    <i>
      <x v="4"/>
    </i>
    <i>
      <x v="5"/>
    </i>
    <i t="grand">
      <x/>
    </i>
  </rowItems>
  <colFields count="1">
    <field x="3"/>
  </colFields>
  <colItems count="2">
    <i>
      <x v="1"/>
    </i>
    <i t="grand">
      <x/>
    </i>
  </colItems>
  <dataFields count="1">
    <dataField name="Sum of Amount" fld="7" baseField="0" baseItem="0"/>
  </dataFields>
  <chartFormats count="2">
    <chartFormat chart="0" format="0"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721CEF0C-8B00-AA46-B307-B022D193A231}"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44:C151" firstHeaderRow="1" firstDataRow="2" firstDataCol="1"/>
  <pivotFields count="8">
    <pivotField showAll="0"/>
    <pivotField numFmtId="14" showAll="0"/>
    <pivotField showAll="0">
      <items count="7">
        <item h="1" x="1"/>
        <item h="1" x="4"/>
        <item h="1" x="0"/>
        <item x="5"/>
        <item h="1" x="3"/>
        <item h="1" x="2"/>
        <item t="default"/>
      </items>
    </pivotField>
    <pivotField axis="axisCol" showAll="0">
      <items count="5">
        <item h="1" x="2"/>
        <item h="1" x="0"/>
        <item x="1"/>
        <item h="1" x="3"/>
        <item t="default"/>
      </items>
    </pivotField>
    <pivotField axis="axisRow" showAll="0">
      <items count="7">
        <item x="1"/>
        <item x="0"/>
        <item x="4"/>
        <item x="2"/>
        <item x="5"/>
        <item x="3"/>
        <item t="default"/>
      </items>
    </pivotField>
    <pivotField numFmtId="2" showAll="0"/>
    <pivotField numFmtId="164" showAll="0"/>
    <pivotField dataField="1" numFmtId="164" showAll="0"/>
  </pivotFields>
  <rowFields count="1">
    <field x="4"/>
  </rowFields>
  <rowItems count="6">
    <i>
      <x/>
    </i>
    <i>
      <x v="1"/>
    </i>
    <i>
      <x v="3"/>
    </i>
    <i>
      <x v="4"/>
    </i>
    <i>
      <x v="5"/>
    </i>
    <i t="grand">
      <x/>
    </i>
  </rowItems>
  <colFields count="1">
    <field x="3"/>
  </colFields>
  <colItems count="2">
    <i>
      <x v="2"/>
    </i>
    <i t="grand">
      <x/>
    </i>
  </colItems>
  <dataFields count="1">
    <dataField name="Sum of Amount" fld="7" baseField="0" baseItem="0"/>
  </dataFields>
  <chartFormats count="2">
    <chartFormat chart="0" format="0" series="1">
      <pivotArea type="data" outline="0" fieldPosition="0">
        <references count="2">
          <reference field="4294967294" count="1" selected="0">
            <x v="0"/>
          </reference>
          <reference field="3" count="1" selected="0">
            <x v="2"/>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CD8B46-B055-E641-AFD5-88AB197A1CB1}" name="PivotTable2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102:J109" firstHeaderRow="1" firstDataRow="2" firstDataCol="1"/>
  <pivotFields count="8">
    <pivotField showAll="0"/>
    <pivotField numFmtId="14" showAll="0"/>
    <pivotField showAll="0">
      <items count="7">
        <item h="1" x="1"/>
        <item h="1" x="4"/>
        <item x="0"/>
        <item h="1" x="5"/>
        <item h="1" x="3"/>
        <item h="1" x="2"/>
        <item t="default"/>
      </items>
    </pivotField>
    <pivotField axis="axisCol" showAll="0">
      <items count="5">
        <item h="1" x="2"/>
        <item h="1" x="0"/>
        <item h="1" x="1"/>
        <item x="3"/>
        <item t="default"/>
      </items>
    </pivotField>
    <pivotField axis="axisRow" showAll="0">
      <items count="7">
        <item x="1"/>
        <item x="0"/>
        <item x="4"/>
        <item x="2"/>
        <item x="5"/>
        <item x="3"/>
        <item t="default"/>
      </items>
    </pivotField>
    <pivotField dataField="1" numFmtId="2" showAll="0"/>
    <pivotField numFmtId="164" showAll="0"/>
    <pivotField numFmtId="164" showAll="0"/>
  </pivotFields>
  <rowFields count="1">
    <field x="4"/>
  </rowFields>
  <rowItems count="6">
    <i>
      <x/>
    </i>
    <i>
      <x v="1"/>
    </i>
    <i>
      <x v="2"/>
    </i>
    <i>
      <x v="3"/>
    </i>
    <i>
      <x v="5"/>
    </i>
    <i t="grand">
      <x/>
    </i>
  </rowItems>
  <colFields count="1">
    <field x="3"/>
  </colFields>
  <colItems count="2">
    <i>
      <x v="3"/>
    </i>
    <i t="grand">
      <x/>
    </i>
  </colItems>
  <dataFields count="1">
    <dataField name="Sum of Qty" fld="5" baseField="0" baseItem="0"/>
  </dataFields>
  <chartFormats count="2">
    <chartFormat chart="3" format="0" series="1">
      <pivotArea type="data" outline="0" fieldPosition="0">
        <references count="2">
          <reference field="4294967294" count="1" selected="0">
            <x v="0"/>
          </reference>
          <reference field="3" count="1" selected="0">
            <x v="3"/>
          </reference>
        </references>
      </pivotArea>
    </chartFormat>
    <chartFormat chart="5" format="2"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CB97A4-0818-F44C-997B-B72F2BF2618A}" name="PivotTable1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24:F32" firstHeaderRow="1" firstDataRow="2" firstDataCol="1"/>
  <pivotFields count="8">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items count="7">
        <item x="1"/>
        <item x="4"/>
        <item x="0"/>
        <item x="5"/>
        <item x="3"/>
        <item x="2"/>
        <item t="default"/>
      </items>
    </pivotField>
    <pivotField axis="axisCol" showAll="0">
      <items count="5">
        <item x="2"/>
        <item x="0"/>
        <item x="1"/>
        <item x="3"/>
        <item t="default"/>
      </items>
    </pivotField>
    <pivotField axis="axisRow" showAll="0">
      <items count="7">
        <item x="1"/>
        <item x="0"/>
        <item x="4"/>
        <item x="2"/>
        <item x="5"/>
        <item x="3"/>
        <item t="default"/>
      </items>
    </pivotField>
    <pivotField numFmtId="2" showAll="0"/>
    <pivotField numFmtId="164" showAll="0"/>
    <pivotField dataField="1" numFmtId="164" showAll="0"/>
  </pivotFields>
  <rowFields count="1">
    <field x="4"/>
  </rowFields>
  <rowItems count="7">
    <i>
      <x/>
    </i>
    <i>
      <x v="1"/>
    </i>
    <i>
      <x v="2"/>
    </i>
    <i>
      <x v="3"/>
    </i>
    <i>
      <x v="4"/>
    </i>
    <i>
      <x v="5"/>
    </i>
    <i t="grand">
      <x/>
    </i>
  </rowItems>
  <colFields count="1">
    <field x="3"/>
  </colFields>
  <colItems count="5">
    <i>
      <x/>
    </i>
    <i>
      <x v="1"/>
    </i>
    <i>
      <x v="2"/>
    </i>
    <i>
      <x v="3"/>
    </i>
    <i t="grand">
      <x/>
    </i>
  </colItems>
  <dataFields count="1">
    <dataField name="Sum of Amount" fld="7" baseField="0" baseItem="0"/>
  </dataFields>
  <chartFormats count="15">
    <chartFormat chart="0" format="4" series="1">
      <pivotArea type="data" outline="0" fieldPosition="0">
        <references count="1">
          <reference field="3" count="1" selected="0">
            <x v="0"/>
          </reference>
        </references>
      </pivotArea>
    </chartFormat>
    <chartFormat chart="0" format="5" series="1">
      <pivotArea type="data" outline="0" fieldPosition="0">
        <references count="1">
          <reference field="3" count="1" selected="0">
            <x v="1"/>
          </reference>
        </references>
      </pivotArea>
    </chartFormat>
    <chartFormat chart="0" format="6" series="1">
      <pivotArea type="data" outline="0" fieldPosition="0">
        <references count="1">
          <reference field="3" count="1" selected="0">
            <x v="2"/>
          </reference>
        </references>
      </pivotArea>
    </chartFormat>
    <chartFormat chart="0" format="7" series="1">
      <pivotArea type="data" outline="0" fieldPosition="0">
        <references count="1">
          <reference field="3" count="1" selected="0">
            <x v="3"/>
          </reference>
        </references>
      </pivotArea>
    </chartFormat>
    <chartFormat chart="0" format="18" series="1">
      <pivotArea type="data" outline="0" fieldPosition="0">
        <references count="2">
          <reference field="4294967294" count="1" selected="0">
            <x v="0"/>
          </reference>
          <reference field="3" count="1" selected="0">
            <x v="2"/>
          </reference>
        </references>
      </pivotArea>
    </chartFormat>
    <chartFormat chart="0" format="19" series="1">
      <pivotArea type="data" outline="0" fieldPosition="0">
        <references count="2">
          <reference field="4294967294" count="1" selected="0">
            <x v="0"/>
          </reference>
          <reference field="3" count="1" selected="0">
            <x v="3"/>
          </reference>
        </references>
      </pivotArea>
    </chartFormat>
    <chartFormat chart="0" format="21" series="1">
      <pivotArea type="data" grandCol="1" outline="0" fieldPosition="0">
        <references count="1">
          <reference field="4294967294" count="1" selected="0">
            <x v="0"/>
          </reference>
        </references>
      </pivotArea>
    </chartFormat>
    <chartFormat chart="0" format="23" series="1">
      <pivotArea type="data" outline="0" fieldPosition="0">
        <references count="1">
          <reference field="4294967294" count="1" selected="0">
            <x v="0"/>
          </reference>
        </references>
      </pivotArea>
    </chartFormat>
    <chartFormat chart="0" format="24" series="1">
      <pivotArea type="data" outline="0" fieldPosition="0">
        <references count="2">
          <reference field="4294967294" count="1" selected="0">
            <x v="0"/>
          </reference>
          <reference field="3" count="1" selected="0">
            <x v="1"/>
          </reference>
        </references>
      </pivotArea>
    </chartFormat>
    <chartFormat chart="0" format="25" series="1">
      <pivotArea type="data" outline="0" fieldPosition="0">
        <references count="2">
          <reference field="4294967294" count="1" selected="0">
            <x v="0"/>
          </reference>
          <reference field="3" count="1" selected="0">
            <x v="0"/>
          </reference>
        </references>
      </pivotArea>
    </chartFormat>
    <chartFormat chart="2" format="30" series="1">
      <pivotArea type="data" outline="0" fieldPosition="0">
        <references count="2">
          <reference field="4294967294" count="1" selected="0">
            <x v="0"/>
          </reference>
          <reference field="3" count="1" selected="0">
            <x v="0"/>
          </reference>
        </references>
      </pivotArea>
    </chartFormat>
    <chartFormat chart="2" format="31" series="1">
      <pivotArea type="data" outline="0" fieldPosition="0">
        <references count="2">
          <reference field="4294967294" count="1" selected="0">
            <x v="0"/>
          </reference>
          <reference field="3" count="1" selected="0">
            <x v="1"/>
          </reference>
        </references>
      </pivotArea>
    </chartFormat>
    <chartFormat chart="2" format="32" series="1">
      <pivotArea type="data" outline="0" fieldPosition="0">
        <references count="2">
          <reference field="4294967294" count="1" selected="0">
            <x v="0"/>
          </reference>
          <reference field="3" count="1" selected="0">
            <x v="2"/>
          </reference>
        </references>
      </pivotArea>
    </chartFormat>
    <chartFormat chart="2" format="33" series="1">
      <pivotArea type="data" outline="0" fieldPosition="0">
        <references count="2">
          <reference field="4294967294" count="1" selected="0">
            <x v="0"/>
          </reference>
          <reference field="3" count="1" selected="0">
            <x v="3"/>
          </reference>
        </references>
      </pivotArea>
    </chartFormat>
    <chartFormat chart="2" format="3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EA3603B-7C90-2141-8D37-DFEAB179A721}"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4:C51" firstHeaderRow="1" firstDataRow="2" firstDataCol="1"/>
  <pivotFields count="8">
    <pivotField showAll="0"/>
    <pivotField numFmtId="14" showAll="0"/>
    <pivotField showAll="0">
      <items count="7">
        <item x="1"/>
        <item h="1" x="4"/>
        <item h="1" x="0"/>
        <item h="1" x="5"/>
        <item h="1" x="3"/>
        <item h="1" x="2"/>
        <item t="default"/>
      </items>
    </pivotField>
    <pivotField axis="axisCol" showAll="0">
      <items count="5">
        <item x="2"/>
        <item h="1" x="0"/>
        <item h="1" x="1"/>
        <item h="1" x="3"/>
        <item t="default"/>
      </items>
    </pivotField>
    <pivotField axis="axisRow" showAll="0">
      <items count="7">
        <item x="1"/>
        <item x="0"/>
        <item x="4"/>
        <item x="2"/>
        <item x="5"/>
        <item x="3"/>
        <item t="default"/>
      </items>
    </pivotField>
    <pivotField numFmtId="2" showAll="0"/>
    <pivotField numFmtId="164" showAll="0"/>
    <pivotField dataField="1" numFmtId="164" showAll="0"/>
  </pivotFields>
  <rowFields count="1">
    <field x="4"/>
  </rowFields>
  <rowItems count="6">
    <i>
      <x/>
    </i>
    <i>
      <x v="1"/>
    </i>
    <i>
      <x v="2"/>
    </i>
    <i>
      <x v="3"/>
    </i>
    <i>
      <x v="4"/>
    </i>
    <i t="grand">
      <x/>
    </i>
  </rowItems>
  <colFields count="1">
    <field x="3"/>
  </colFields>
  <colItems count="2">
    <i>
      <x/>
    </i>
    <i t="grand">
      <x/>
    </i>
  </colItems>
  <dataFields count="1">
    <dataField name="Sum of Amount" fld="7" baseField="0" baseItem="0"/>
  </dataFields>
  <chartFormats count="4">
    <chartFormat chart="0" format="2" series="1">
      <pivotArea type="data" outline="0" fieldPosition="0">
        <references count="1">
          <reference field="3" count="1" selected="0">
            <x v="0"/>
          </reference>
        </references>
      </pivotArea>
    </chartFormat>
    <chartFormat chart="4" format="6" series="1">
      <pivotArea type="data" outline="0" fieldPosition="0">
        <references count="1">
          <reference field="3" count="1" selected="0">
            <x v="0"/>
          </reference>
        </references>
      </pivotArea>
    </chartFormat>
    <chartFormat chart="4" format="8" series="1">
      <pivotArea type="data" outline="0" fieldPosition="0">
        <references count="2">
          <reference field="4294967294" count="1" selected="0">
            <x v="0"/>
          </reference>
          <reference field="3" count="1" selected="0">
            <x v="0"/>
          </reference>
        </references>
      </pivotArea>
    </chartFormat>
    <chartFormat chart="0" format="5"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0EC48C1-664D-3E49-930E-CD3986F37133}" name="PivotTable2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95:C102" firstHeaderRow="1" firstDataRow="2" firstDataCol="1"/>
  <pivotFields count="8">
    <pivotField showAll="0"/>
    <pivotField numFmtId="14" showAll="0"/>
    <pivotField showAll="0">
      <items count="7">
        <item h="1" x="1"/>
        <item h="1" x="4"/>
        <item x="0"/>
        <item h="1" x="5"/>
        <item h="1" x="3"/>
        <item h="1" x="2"/>
        <item t="default"/>
      </items>
    </pivotField>
    <pivotField axis="axisCol" showAll="0">
      <items count="5">
        <item h="1" x="2"/>
        <item h="1" x="0"/>
        <item h="1" x="1"/>
        <item x="3"/>
        <item t="default"/>
      </items>
    </pivotField>
    <pivotField axis="axisRow" showAll="0">
      <items count="7">
        <item x="1"/>
        <item x="0"/>
        <item x="4"/>
        <item x="2"/>
        <item x="5"/>
        <item x="3"/>
        <item t="default"/>
      </items>
    </pivotField>
    <pivotField numFmtId="2" showAll="0"/>
    <pivotField numFmtId="164" showAll="0"/>
    <pivotField dataField="1" numFmtId="164" showAll="0"/>
  </pivotFields>
  <rowFields count="1">
    <field x="4"/>
  </rowFields>
  <rowItems count="6">
    <i>
      <x/>
    </i>
    <i>
      <x v="1"/>
    </i>
    <i>
      <x v="2"/>
    </i>
    <i>
      <x v="3"/>
    </i>
    <i>
      <x v="5"/>
    </i>
    <i t="grand">
      <x/>
    </i>
  </rowItems>
  <colFields count="1">
    <field x="3"/>
  </colFields>
  <colItems count="2">
    <i>
      <x v="3"/>
    </i>
    <i t="grand">
      <x/>
    </i>
  </colItems>
  <dataFields count="1">
    <dataField name="Sum of Amount" fld="7" baseField="0" baseItem="0"/>
  </dataFields>
  <chartFormats count="10">
    <chartFormat chart="0" format="0" series="1">
      <pivotArea type="data" outline="0" fieldPosition="0">
        <references count="2">
          <reference field="4294967294" count="1" selected="0">
            <x v="0"/>
          </reference>
          <reference field="3" count="1" selected="0">
            <x v="3"/>
          </reference>
        </references>
      </pivotArea>
    </chartFormat>
    <chartFormat chart="2" format="2" series="1">
      <pivotArea type="data" outline="0" fieldPosition="0">
        <references count="2">
          <reference field="4294967294" count="1" selected="0">
            <x v="0"/>
          </reference>
          <reference field="3" count="1" selected="0">
            <x v="3"/>
          </reference>
        </references>
      </pivotArea>
    </chartFormat>
    <chartFormat chart="3" format="0" series="1">
      <pivotArea type="data" outline="0" fieldPosition="0">
        <references count="2">
          <reference field="4294967294" count="1" selected="0">
            <x v="0"/>
          </reference>
          <reference field="3" count="1" selected="0">
            <x v="3"/>
          </reference>
        </references>
      </pivotArea>
    </chartFormat>
    <chartFormat chart="5" format="8" series="1">
      <pivotArea type="data" outline="0" fieldPosition="0">
        <references count="2">
          <reference field="4294967294" count="1" selected="0">
            <x v="0"/>
          </reference>
          <reference field="3" count="1" selected="0">
            <x v="3"/>
          </reference>
        </references>
      </pivotArea>
    </chartFormat>
    <chartFormat chart="5" format="9">
      <pivotArea type="data" outline="0" fieldPosition="0">
        <references count="3">
          <reference field="4294967294" count="1" selected="0">
            <x v="0"/>
          </reference>
          <reference field="3" count="1" selected="0">
            <x v="3"/>
          </reference>
          <reference field="4" count="1" selected="0">
            <x v="0"/>
          </reference>
        </references>
      </pivotArea>
    </chartFormat>
    <chartFormat chart="5" format="10">
      <pivotArea type="data" outline="0" fieldPosition="0">
        <references count="3">
          <reference field="4294967294" count="1" selected="0">
            <x v="0"/>
          </reference>
          <reference field="3" count="1" selected="0">
            <x v="3"/>
          </reference>
          <reference field="4" count="1" selected="0">
            <x v="1"/>
          </reference>
        </references>
      </pivotArea>
    </chartFormat>
    <chartFormat chart="5" format="11">
      <pivotArea type="data" outline="0" fieldPosition="0">
        <references count="3">
          <reference field="4294967294" count="1" selected="0">
            <x v="0"/>
          </reference>
          <reference field="3" count="1" selected="0">
            <x v="3"/>
          </reference>
          <reference field="4" count="1" selected="0">
            <x v="2"/>
          </reference>
        </references>
      </pivotArea>
    </chartFormat>
    <chartFormat chart="5" format="12">
      <pivotArea type="data" outline="0" fieldPosition="0">
        <references count="3">
          <reference field="4294967294" count="1" selected="0">
            <x v="0"/>
          </reference>
          <reference field="3" count="1" selected="0">
            <x v="3"/>
          </reference>
          <reference field="4" count="1" selected="0">
            <x v="3"/>
          </reference>
        </references>
      </pivotArea>
    </chartFormat>
    <chartFormat chart="5" format="13">
      <pivotArea type="data" outline="0" fieldPosition="0">
        <references count="3">
          <reference field="4294967294" count="1" selected="0">
            <x v="0"/>
          </reference>
          <reference field="3" count="1" selected="0">
            <x v="3"/>
          </reference>
          <reference field="4" count="1" selected="0">
            <x v="4"/>
          </reference>
        </references>
      </pivotArea>
    </chartFormat>
    <chartFormat chart="5" format="14">
      <pivotArea type="data" outline="0" fieldPosition="0">
        <references count="3">
          <reference field="4294967294" count="1" selected="0">
            <x v="0"/>
          </reference>
          <reference field="3" count="1" selected="0">
            <x v="3"/>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B0D461F-C734-2546-A94B-AB5115CEBB63}"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8">
    <pivotField showAll="0"/>
    <pivotField numFmtId="14" showAll="0"/>
    <pivotField showAll="0"/>
    <pivotField showAll="0"/>
    <pivotField showAll="0"/>
    <pivotField numFmtId="2" showAll="0"/>
    <pivotField numFmtId="164" showAll="0"/>
    <pivotField numFmtId="164"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D62684A-FD98-0B4F-8D30-9BE1E7942042}"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G73:I80" firstHeaderRow="1" firstDataRow="2" firstDataCol="1"/>
  <pivotFields count="8">
    <pivotField showAll="0"/>
    <pivotField numFmtId="14" showAll="0"/>
    <pivotField showAll="0">
      <items count="7">
        <item x="1"/>
        <item h="1" x="4"/>
        <item h="1" x="0"/>
        <item h="1" x="5"/>
        <item h="1" x="3"/>
        <item h="1" x="2"/>
        <item t="default"/>
      </items>
    </pivotField>
    <pivotField axis="axisCol" showAll="0">
      <items count="5">
        <item x="2"/>
        <item h="1" x="0"/>
        <item h="1" x="1"/>
        <item h="1" x="3"/>
        <item t="default"/>
      </items>
    </pivotField>
    <pivotField axis="axisRow" showAll="0">
      <items count="7">
        <item x="1"/>
        <item x="0"/>
        <item x="4"/>
        <item x="2"/>
        <item x="5"/>
        <item x="3"/>
        <item t="default"/>
      </items>
    </pivotField>
    <pivotField dataField="1" numFmtId="2" showAll="0"/>
    <pivotField numFmtId="164" showAll="0"/>
    <pivotField numFmtId="164" showAll="0"/>
  </pivotFields>
  <rowFields count="1">
    <field x="4"/>
  </rowFields>
  <rowItems count="6">
    <i>
      <x/>
    </i>
    <i>
      <x v="1"/>
    </i>
    <i>
      <x v="2"/>
    </i>
    <i>
      <x v="3"/>
    </i>
    <i>
      <x v="4"/>
    </i>
    <i t="grand">
      <x/>
    </i>
  </rowItems>
  <colFields count="1">
    <field x="3"/>
  </colFields>
  <colItems count="2">
    <i>
      <x/>
    </i>
    <i t="grand">
      <x/>
    </i>
  </colItems>
  <dataFields count="1">
    <dataField name="Sum of Qty" fld="5" baseField="0" baseItem="0"/>
  </dataFields>
  <chartFormats count="3">
    <chartFormat chart="6" format="5" series="1">
      <pivotArea type="data" outline="0" fieldPosition="0">
        <references count="1">
          <reference field="3" count="1" selected="0">
            <x v="0"/>
          </reference>
        </references>
      </pivotArea>
    </chartFormat>
    <chartFormat chart="4" format="3" series="1">
      <pivotArea type="data" outline="0" fieldPosition="0">
        <references count="1">
          <reference field="3" count="1" selected="0">
            <x v="0"/>
          </reference>
        </references>
      </pivotArea>
    </chartFormat>
    <chartFormat chart="6" format="6"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602F359-0054-CE45-93FB-FDF8D85E295C}"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6:C63" firstHeaderRow="1" firstDataRow="2" firstDataCol="1"/>
  <pivotFields count="8">
    <pivotField showAll="0"/>
    <pivotField numFmtId="14" showAll="0"/>
    <pivotField showAll="0">
      <items count="7">
        <item x="1"/>
        <item h="1" x="4"/>
        <item h="1" x="0"/>
        <item h="1" x="5"/>
        <item h="1" x="3"/>
        <item h="1" x="2"/>
        <item t="default"/>
      </items>
    </pivotField>
    <pivotField axis="axisCol" showAll="0">
      <items count="5">
        <item x="2"/>
        <item h="1" x="0"/>
        <item h="1" x="1"/>
        <item h="1" x="3"/>
        <item t="default"/>
      </items>
    </pivotField>
    <pivotField axis="axisRow" showAll="0">
      <items count="7">
        <item x="1"/>
        <item x="0"/>
        <item x="4"/>
        <item x="2"/>
        <item x="5"/>
        <item x="3"/>
        <item t="default"/>
      </items>
    </pivotField>
    <pivotField numFmtId="2" showAll="0"/>
    <pivotField numFmtId="164" showAll="0"/>
    <pivotField dataField="1" numFmtId="164" showAll="0"/>
  </pivotFields>
  <rowFields count="1">
    <field x="4"/>
  </rowFields>
  <rowItems count="6">
    <i>
      <x/>
    </i>
    <i>
      <x v="1"/>
    </i>
    <i>
      <x v="2"/>
    </i>
    <i>
      <x v="3"/>
    </i>
    <i>
      <x v="4"/>
    </i>
    <i t="grand">
      <x/>
    </i>
  </rowItems>
  <colFields count="1">
    <field x="3"/>
  </colFields>
  <colItems count="2">
    <i>
      <x/>
    </i>
    <i t="grand">
      <x/>
    </i>
  </colItems>
  <dataFields count="1">
    <dataField name="Sum of Amount" fld="7" baseField="0" baseItem="0"/>
  </dataFields>
  <chartFormats count="9">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1">
          <reference field="4294967294" count="1" selected="0">
            <x v="0"/>
          </reference>
        </references>
      </pivotArea>
    </chartFormat>
    <chartFormat chart="3" format="7" series="1">
      <pivotArea type="data" outline="0" fieldPosition="0">
        <references count="2">
          <reference field="4294967294" count="1" selected="0">
            <x v="0"/>
          </reference>
          <reference field="3" count="1" selected="0">
            <x v="0"/>
          </reference>
        </references>
      </pivotArea>
    </chartFormat>
    <chartFormat chart="3" format="8">
      <pivotArea type="data" outline="0" fieldPosition="0">
        <references count="3">
          <reference field="4294967294" count="1" selected="0">
            <x v="0"/>
          </reference>
          <reference field="3" count="1" selected="0">
            <x v="0"/>
          </reference>
          <reference field="4" count="1" selected="0">
            <x v="0"/>
          </reference>
        </references>
      </pivotArea>
    </chartFormat>
    <chartFormat chart="3" format="9">
      <pivotArea type="data" outline="0" fieldPosition="0">
        <references count="3">
          <reference field="4294967294" count="1" selected="0">
            <x v="0"/>
          </reference>
          <reference field="3" count="1" selected="0">
            <x v="0"/>
          </reference>
          <reference field="4" count="1" selected="0">
            <x v="1"/>
          </reference>
        </references>
      </pivotArea>
    </chartFormat>
    <chartFormat chart="3" format="10">
      <pivotArea type="data" outline="0" fieldPosition="0">
        <references count="3">
          <reference field="4294967294" count="1" selected="0">
            <x v="0"/>
          </reference>
          <reference field="3" count="1" selected="0">
            <x v="0"/>
          </reference>
          <reference field="4" count="1" selected="0">
            <x v="2"/>
          </reference>
        </references>
      </pivotArea>
    </chartFormat>
    <chartFormat chart="3" format="11">
      <pivotArea type="data" outline="0" fieldPosition="0">
        <references count="3">
          <reference field="4294967294" count="1" selected="0">
            <x v="0"/>
          </reference>
          <reference field="3" count="1" selected="0">
            <x v="0"/>
          </reference>
          <reference field="4" count="1" selected="0">
            <x v="3"/>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3">
          <reference field="4294967294" count="1" selected="0">
            <x v="0"/>
          </reference>
          <reference field="3"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3053861-044C-6C49-B339-60E67940F490}" autoFormatId="16" applyNumberFormats="0" applyBorderFormats="0" applyFontFormats="0" applyPatternFormats="0" applyAlignmentFormats="0" applyWidthHeightFormats="0">
  <queryTableRefresh preserveSortFilterLayout="0" nextId="9">
    <queryTableFields count="8">
      <queryTableField id="1" name="S No" tableColumnId="1"/>
      <queryTableField id="2" name="Date" tableColumnId="2"/>
      <queryTableField id="3" name="Salesman" tableColumnId="3"/>
      <queryTableField id="4" name="Division" tableColumnId="4"/>
      <queryTableField id="5" name="Product" tableColumnId="5"/>
      <queryTableField id="6" name="Qty" tableColumnId="6"/>
      <queryTableField id="7" name="Price" tableColumnId="7"/>
      <queryTableField id="8" name="Amount"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man" xr10:uid="{F10A0625-72C7-9147-BE3D-0EC5AC6BF0B1}" sourceName="Salesman">
  <pivotTables>
    <pivotTable tabId="7" name="PivotTable14"/>
  </pivotTables>
  <data>
    <tabular pivotCacheId="570628116">
      <items count="6">
        <i x="1" s="1"/>
        <i x="4" s="1"/>
        <i x="0" s="1"/>
        <i x="5"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man1" xr10:uid="{7910C7C2-2966-D44B-8DEF-8E4F2EE97B3C}" sourceName="Salesman">
  <pivotTables>
    <pivotTable tabId="7" name="PivotTable15"/>
    <pivotTable tabId="7" name="PivotTable21"/>
    <pivotTable tabId="7" name="PivotTable23"/>
    <pivotTable tabId="7" name="PivotTable31"/>
  </pivotTables>
  <data>
    <tabular pivotCacheId="570628116">
      <items count="6">
        <i x="1" s="1"/>
        <i x="0"/>
        <i x="5"/>
        <i x="4" nd="1"/>
        <i x="3" nd="1"/>
        <i x="2"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man2" xr10:uid="{F7693550-D7F5-F340-B392-5AE34FDA1A57}" sourceName="Salesman">
  <pivotTables>
    <pivotTable tabId="7" name="PivotTable17"/>
    <pivotTable tabId="7" name="PivotTable24"/>
    <pivotTable tabId="7" name="PivotTable27"/>
    <pivotTable tabId="7" name="PivotTable30"/>
  </pivotTables>
  <data>
    <tabular pivotCacheId="570628116">
      <items count="6">
        <i x="1"/>
        <i x="4"/>
        <i x="0" s="1"/>
        <i x="5"/>
        <i x="3"/>
        <i x="2"/>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man3" xr10:uid="{069D9CA1-F653-CF4A-AC15-13B978029ED6}" sourceName="Salesman">
  <pivotTables>
    <pivotTable tabId="7" name="PivotTable20"/>
    <pivotTable tabId="7" name="PivotTable26"/>
    <pivotTable tabId="7" name="PivotTable29"/>
    <pivotTable tabId="7" name="PivotTable33"/>
  </pivotTables>
  <data>
    <tabular pivotCacheId="570628116">
      <items count="6">
        <i x="1"/>
        <i x="0"/>
        <i x="5" s="1"/>
        <i x="3"/>
        <i x="2"/>
        <i x="4"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man4" xr10:uid="{4140DA57-0813-7841-80D8-D844ACA7898C}" sourceName="Salesman">
  <pivotTables>
    <pivotTable tabId="7" name="PivotTable19"/>
    <pivotTable tabId="7" name="PivotTable25"/>
    <pivotTable tabId="7" name="PivotTable28"/>
    <pivotTable tabId="7" name="PivotTable32"/>
  </pivotTables>
  <data>
    <tabular pivotCacheId="570628116">
      <items count="6">
        <i x="1"/>
        <i x="4"/>
        <i x="0"/>
        <i x="5"/>
        <i x="3" s="1"/>
        <i x="2"/>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0E8137E-9526-E34E-BE42-B5CD6A760B76}" sourceName="Product">
  <pivotTables>
    <pivotTable tabId="7" name="PivotTable14"/>
  </pivotTables>
  <data>
    <tabular pivotCacheId="570628116">
      <items count="6">
        <i x="1" s="1"/>
        <i x="0" s="1"/>
        <i x="4" s="1"/>
        <i x="2" s="1"/>
        <i x="5" s="1"/>
        <i x="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6B01C8D4-C387-7A4F-B734-F60E3A06C9FC}" sourceName="Product">
  <pivotTables>
    <pivotTable tabId="7" name="PivotTable21"/>
  </pivotTables>
  <data>
    <tabular pivotCacheId="570628116">
      <items count="6">
        <i x="1" s="1"/>
        <i x="0" s="1"/>
        <i x="4" s="1"/>
        <i x="2" s="1"/>
        <i x="5"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man" xr10:uid="{C523E00D-9563-B04A-AD15-FDD5A18F0D1C}" cache="Slicer_Salesman" caption="Salesman" rowHeight="251883"/>
  <slicer name="Salesman 3" xr10:uid="{4A98851C-9B47-974C-8007-9C5643DD6EB6}" cache="Slicer_Salesman1" caption="Salesman" rowHeight="251883"/>
  <slicer name="Salesman 5" xr10:uid="{AEDE50AD-742C-464D-B06B-63A0C1EF7C25}" cache="Slicer_Salesman2" caption="Salesman" rowHeight="251883"/>
  <slicer name="Salesman 11" xr10:uid="{57216718-DA76-2549-BDD1-22F7554BF25C}" cache="Slicer_Salesman2" caption="Salesman" rowHeight="251883"/>
  <slicer name="Salesman 7" xr10:uid="{FEBF2043-12C2-6043-8162-E99C941B11AA}" cache="Slicer_Salesman3" caption="Salesman" rowHeight="251883"/>
  <slicer name="Salesman 9" xr10:uid="{BCB525D3-FA9A-8C4F-876A-BCF876EE0053}" cache="Slicer_Salesman4" caption="Salesman" rowHeight="251883"/>
  <slicer name="Product" xr10:uid="{67D47E56-8201-6740-BEAC-125A16816328}" cache="Slicer_Product" caption="Product" rowHeight="251883"/>
  <slicer name="Product 2" xr10:uid="{2317D78C-F226-7243-BD43-B3E81ABDCCA1}" cache="Slicer_Product1" caption="Produc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man 1" xr10:uid="{29DA2FFA-96B3-E046-B9E2-08D2581B932F}" cache="Slicer_Salesman" caption="Salesman" style="SlicerStyleDark2" rowHeight="251883"/>
  <slicer name="Product 1" xr10:uid="{F13CE087-7243-234E-A3B2-FBB193339E62}" cache="Slicer_Product" caption="Product" style="SlicerStyleDark2"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man 4" xr10:uid="{8EC275A3-F720-694F-961A-0BF500FA9CD5}" cache="Slicer_Salesman1" caption="Salesman" style="SlicerStyleDark2" rowHeight="251883"/>
  <slicer name="Product 3" xr10:uid="{8BF95325-A0CF-AD40-85D0-2732818124B2}" cache="Slicer_Product1" caption="Product" style="SlicerStyleDark6" rowHeight="25188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man 12" xr10:uid="{28E17AC8-2AAA-A945-B032-803EF01FE461}" cache="Slicer_Salesman2" caption="Salesman" style="SlicerStyleDark2" rowHeight="251883"/>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man 10" xr10:uid="{76433DFD-0EA9-7243-BB3B-A185DC9BBFE0}" cache="Slicer_Salesman4" caption="Salesman" style="SlicerStyleDark2" rowHeight="251883"/>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man 8" xr10:uid="{89236D06-F609-094A-864B-6CBF683492DD}" cache="Slicer_Salesman3" caption="Salesman" style="SlicerStyleDark2"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7CEC97-4384-D24E-9728-55E46B08B2F8}" name="Data" displayName="Data" ref="A1:H368" tableType="queryTable" totalsRowCount="1">
  <autoFilter ref="A1:H367" xr:uid="{037CEC97-4384-D24E-9728-55E46B08B2F8}"/>
  <tableColumns count="8">
    <tableColumn id="1" xr3:uid="{4A28D2CD-405B-994A-AF91-DF8145FCCB32}" uniqueName="1" name="S No" queryTableFieldId="1"/>
    <tableColumn id="2" xr3:uid="{EF6B6608-ED06-4F40-B032-C0161B11E3F6}" uniqueName="2" name="Date" queryTableFieldId="2" dataDxfId="13" totalsRowDxfId="12"/>
    <tableColumn id="3" xr3:uid="{86B7E64F-C74B-D442-B407-D0339D000DBE}" uniqueName="3" name="Salesman" queryTableFieldId="3" dataDxfId="11" totalsRowDxfId="10"/>
    <tableColumn id="4" xr3:uid="{D5BA91DF-F444-2B4F-8028-2F4535A0DEF7}" uniqueName="4" name="Division" queryTableFieldId="4" dataDxfId="9" totalsRowDxfId="8"/>
    <tableColumn id="5" xr3:uid="{148FDF03-E7B6-2B4D-8F88-6EBFCE2243AE}" uniqueName="5" name="Product" queryTableFieldId="5" dataDxfId="7" totalsRowDxfId="6"/>
    <tableColumn id="6" xr3:uid="{33E8FD28-967A-784C-909A-B9EEB26EA694}" uniqueName="6" name="Qty" queryTableFieldId="6" dataDxfId="5" totalsRowDxfId="4"/>
    <tableColumn id="7" xr3:uid="{EF01AE22-8BC1-CC46-8D6C-05DA310797E8}" uniqueName="7" name="Price" queryTableFieldId="7" dataDxfId="3" totalsRowDxfId="2"/>
    <tableColumn id="8" xr3:uid="{472CE42D-7F44-7C44-9B77-15E9A03EA532}" uniqueName="8" name="Amount" totalsRowFunction="custom" queryTableFieldId="8" dataDxfId="1" totalsRowDxfId="0">
      <totalsRowFormula>SUM(Data[Amount])</totalsRow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3B1CB4A-98A7-D047-8DBD-937884A148B1}" sourceName="Date">
  <pivotTables>
    <pivotTable tabId="7" name="PivotTable14"/>
  </pivotTables>
  <state minimalRefreshVersion="6" lastRefreshVersion="6" pivotCacheId="570628116" filterType="unknown">
    <bounds startDate="2022-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9EE4FE5C-4FE0-A045-AB13-5E2B18DE3CEB}" cache="NativeTimeline_Date" caption="Date" level="2" selectionLevel="2" scrollPosition="2022-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BC108492-1FDD-7045-BD79-4C4080CF36CD}" cache="NativeTimeline_Date" caption="Date" level="2" selectionLevel="2" scrollPosition="2022-01-01T00:00:00" style="TimeSlicerStyleDark2"/>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drawing" Target="../drawings/drawing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microsoft.com/office/2011/relationships/timeline" Target="../timelines/timeline1.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microsoft.com/office/2007/relationships/slicer" Target="../slicers/slicer6.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9FBBE-3640-C94A-A826-00EE70AB9DF6}">
  <dimension ref="A3:W172"/>
  <sheetViews>
    <sheetView topLeftCell="A16" zoomScale="75" workbookViewId="0">
      <selection activeCell="A56" sqref="A56:C62"/>
    </sheetView>
  </sheetViews>
  <sheetFormatPr defaultColWidth="11" defaultRowHeight="15.6" x14ac:dyDescent="0.3"/>
  <cols>
    <col min="1" max="1" width="18.296875" bestFit="1" customWidth="1"/>
    <col min="2" max="2" width="15.69921875" bestFit="1" customWidth="1"/>
    <col min="3" max="3" width="12.796875" bestFit="1" customWidth="1"/>
    <col min="4" max="4" width="15.69921875" bestFit="1" customWidth="1"/>
    <col min="5" max="5" width="12.69921875" bestFit="1" customWidth="1"/>
    <col min="6" max="6" width="18.3984375" bestFit="1" customWidth="1"/>
    <col min="7" max="7" width="14" bestFit="1" customWidth="1"/>
    <col min="8" max="8" width="13.5" bestFit="1" customWidth="1"/>
    <col min="9" max="10" width="10.8984375" bestFit="1" customWidth="1"/>
    <col min="11" max="11" width="10.59765625" bestFit="1" customWidth="1"/>
    <col min="12" max="12" width="14.3984375" bestFit="1" customWidth="1"/>
    <col min="13" max="13" width="13.19921875" bestFit="1" customWidth="1"/>
    <col min="14" max="14" width="16" bestFit="1" customWidth="1"/>
    <col min="15" max="15" width="12.59765625" bestFit="1" customWidth="1"/>
    <col min="16" max="16" width="13.59765625" bestFit="1" customWidth="1"/>
    <col min="17" max="17" width="18.3984375" bestFit="1" customWidth="1"/>
    <col min="18" max="18" width="14.09765625" bestFit="1" customWidth="1"/>
    <col min="19" max="19" width="10.69921875" bestFit="1" customWidth="1"/>
    <col min="20" max="20" width="11" bestFit="1" customWidth="1"/>
    <col min="21" max="21" width="14.3984375" bestFit="1" customWidth="1"/>
    <col min="22" max="22" width="13.5" bestFit="1" customWidth="1"/>
    <col min="23" max="23" width="11" bestFit="1" customWidth="1"/>
    <col min="24" max="24" width="10.59765625" bestFit="1" customWidth="1"/>
    <col min="25" max="25" width="14.3984375" bestFit="1" customWidth="1"/>
    <col min="26" max="26" width="10.59765625" bestFit="1" customWidth="1"/>
    <col min="27" max="27" width="14.3984375" bestFit="1" customWidth="1"/>
    <col min="28" max="28" width="10.59765625" bestFit="1" customWidth="1"/>
    <col min="29" max="29" width="19" bestFit="1" customWidth="1"/>
    <col min="30" max="40" width="15.09765625" bestFit="1" customWidth="1"/>
    <col min="41" max="41" width="22.3984375" bestFit="1" customWidth="1"/>
    <col min="42" max="42" width="26" bestFit="1" customWidth="1"/>
    <col min="43" max="54" width="15.09765625" bestFit="1" customWidth="1"/>
    <col min="55" max="55" width="22.3984375" bestFit="1" customWidth="1"/>
    <col min="56" max="56" width="26" bestFit="1" customWidth="1"/>
    <col min="57" max="68" width="15.09765625" bestFit="1" customWidth="1"/>
    <col min="69" max="69" width="22.3984375" bestFit="1" customWidth="1"/>
    <col min="70" max="70" width="26" bestFit="1" customWidth="1"/>
    <col min="71" max="82" width="15.09765625" bestFit="1" customWidth="1"/>
    <col min="83" max="83" width="22.3984375" bestFit="1" customWidth="1"/>
    <col min="84" max="84" width="26" bestFit="1" customWidth="1"/>
    <col min="85" max="96" width="15.09765625" bestFit="1" customWidth="1"/>
    <col min="97" max="97" width="22.3984375" bestFit="1" customWidth="1"/>
    <col min="98" max="98" width="26" bestFit="1" customWidth="1"/>
    <col min="99" max="99" width="16.3984375" bestFit="1" customWidth="1"/>
    <col min="100" max="100" width="20" bestFit="1" customWidth="1"/>
  </cols>
  <sheetData>
    <row r="3" spans="1:3" x14ac:dyDescent="0.3">
      <c r="A3" s="4"/>
      <c r="B3" s="5"/>
      <c r="C3" s="6"/>
    </row>
    <row r="4" spans="1:3" x14ac:dyDescent="0.3">
      <c r="A4" s="7"/>
      <c r="B4" s="8"/>
      <c r="C4" s="9"/>
    </row>
    <row r="5" spans="1:3" x14ac:dyDescent="0.3">
      <c r="A5" s="7"/>
      <c r="B5" s="8"/>
      <c r="C5" s="9"/>
    </row>
    <row r="6" spans="1:3" x14ac:dyDescent="0.3">
      <c r="A6" s="7"/>
      <c r="B6" s="8"/>
      <c r="C6" s="9"/>
    </row>
    <row r="7" spans="1:3" x14ac:dyDescent="0.3">
      <c r="A7" s="7"/>
      <c r="B7" s="8"/>
      <c r="C7" s="9"/>
    </row>
    <row r="8" spans="1:3" x14ac:dyDescent="0.3">
      <c r="A8" s="7"/>
      <c r="B8" s="8"/>
      <c r="C8" s="9"/>
    </row>
    <row r="9" spans="1:3" x14ac:dyDescent="0.3">
      <c r="A9" s="7"/>
      <c r="B9" s="8"/>
      <c r="C9" s="9"/>
    </row>
    <row r="10" spans="1:3" x14ac:dyDescent="0.3">
      <c r="A10" s="7"/>
      <c r="B10" s="8"/>
      <c r="C10" s="9"/>
    </row>
    <row r="11" spans="1:3" x14ac:dyDescent="0.3">
      <c r="A11" s="7"/>
      <c r="B11" s="8"/>
      <c r="C11" s="9"/>
    </row>
    <row r="12" spans="1:3" x14ac:dyDescent="0.3">
      <c r="A12" s="7"/>
      <c r="B12" s="8"/>
      <c r="C12" s="9"/>
    </row>
    <row r="13" spans="1:3" x14ac:dyDescent="0.3">
      <c r="A13" s="7"/>
      <c r="B13" s="8"/>
      <c r="C13" s="9"/>
    </row>
    <row r="14" spans="1:3" x14ac:dyDescent="0.3">
      <c r="A14" s="7"/>
      <c r="B14" s="8"/>
      <c r="C14" s="9"/>
    </row>
    <row r="15" spans="1:3" x14ac:dyDescent="0.3">
      <c r="A15" s="7"/>
      <c r="B15" s="8"/>
      <c r="C15" s="9"/>
    </row>
    <row r="16" spans="1:3" x14ac:dyDescent="0.3">
      <c r="A16" s="7"/>
      <c r="B16" s="8"/>
      <c r="C16" s="9"/>
    </row>
    <row r="17" spans="1:6" x14ac:dyDescent="0.3">
      <c r="A17" s="7"/>
      <c r="B17" s="8"/>
      <c r="C17" s="9"/>
    </row>
    <row r="18" spans="1:6" x14ac:dyDescent="0.3">
      <c r="A18" s="7"/>
      <c r="B18" s="8"/>
      <c r="C18" s="9"/>
    </row>
    <row r="19" spans="1:6" x14ac:dyDescent="0.3">
      <c r="A19" s="7"/>
      <c r="B19" s="8"/>
      <c r="C19" s="9"/>
    </row>
    <row r="20" spans="1:6" x14ac:dyDescent="0.3">
      <c r="A20" s="10"/>
      <c r="B20" s="11"/>
      <c r="C20" s="12"/>
    </row>
    <row r="24" spans="1:6" x14ac:dyDescent="0.3">
      <c r="A24" s="13" t="s">
        <v>0</v>
      </c>
      <c r="B24" s="13" t="s">
        <v>1</v>
      </c>
    </row>
    <row r="25" spans="1:6" x14ac:dyDescent="0.3">
      <c r="A25" s="13" t="s">
        <v>2</v>
      </c>
      <c r="B25" t="s">
        <v>3</v>
      </c>
      <c r="C25" t="s">
        <v>4</v>
      </c>
      <c r="D25" t="s">
        <v>5</v>
      </c>
      <c r="E25" t="s">
        <v>6</v>
      </c>
      <c r="F25" t="s">
        <v>7</v>
      </c>
    </row>
    <row r="26" spans="1:6" x14ac:dyDescent="0.3">
      <c r="A26" s="14" t="s">
        <v>8</v>
      </c>
      <c r="B26">
        <v>10120000</v>
      </c>
      <c r="C26">
        <v>37840000</v>
      </c>
      <c r="D26">
        <v>27500000</v>
      </c>
      <c r="E26">
        <v>22440000</v>
      </c>
      <c r="F26">
        <v>97900000</v>
      </c>
    </row>
    <row r="27" spans="1:6" x14ac:dyDescent="0.3">
      <c r="A27" s="14" t="s">
        <v>9</v>
      </c>
      <c r="B27">
        <v>10560000</v>
      </c>
      <c r="C27">
        <v>40560000</v>
      </c>
      <c r="D27">
        <v>17280000</v>
      </c>
      <c r="E27">
        <v>8160000</v>
      </c>
      <c r="F27">
        <v>76560000</v>
      </c>
    </row>
    <row r="28" spans="1:6" x14ac:dyDescent="0.3">
      <c r="A28" s="14" t="s">
        <v>10</v>
      </c>
      <c r="B28">
        <v>12120000</v>
      </c>
      <c r="C28">
        <v>56560000</v>
      </c>
      <c r="D28">
        <v>18685000</v>
      </c>
      <c r="E28">
        <v>22725000</v>
      </c>
      <c r="F28">
        <v>110090000</v>
      </c>
    </row>
    <row r="29" spans="1:6" x14ac:dyDescent="0.3">
      <c r="A29" s="14" t="s">
        <v>11</v>
      </c>
      <c r="B29">
        <v>25000000</v>
      </c>
      <c r="C29">
        <v>55000000</v>
      </c>
      <c r="D29">
        <v>32500000</v>
      </c>
      <c r="E29">
        <v>13000000</v>
      </c>
      <c r="F29">
        <v>125500000</v>
      </c>
    </row>
    <row r="30" spans="1:6" x14ac:dyDescent="0.3">
      <c r="A30" s="14" t="s">
        <v>12</v>
      </c>
      <c r="B30">
        <v>5700000</v>
      </c>
      <c r="C30">
        <v>38190000</v>
      </c>
      <c r="D30">
        <v>19950000</v>
      </c>
      <c r="E30">
        <v>11400000</v>
      </c>
      <c r="F30">
        <v>75240000</v>
      </c>
    </row>
    <row r="31" spans="1:6" x14ac:dyDescent="0.3">
      <c r="A31" s="14" t="s">
        <v>13</v>
      </c>
      <c r="B31">
        <v>1860000</v>
      </c>
      <c r="C31">
        <v>13268000</v>
      </c>
      <c r="D31">
        <v>9300000</v>
      </c>
      <c r="E31">
        <v>5580000</v>
      </c>
      <c r="F31">
        <v>30008000</v>
      </c>
    </row>
    <row r="32" spans="1:6" x14ac:dyDescent="0.3">
      <c r="A32" s="14" t="s">
        <v>7</v>
      </c>
      <c r="B32">
        <v>65360000</v>
      </c>
      <c r="C32">
        <v>241418000</v>
      </c>
      <c r="D32">
        <v>125215000</v>
      </c>
      <c r="E32">
        <v>83305000</v>
      </c>
      <c r="F32">
        <v>515298000</v>
      </c>
    </row>
    <row r="44" spans="1:19" x14ac:dyDescent="0.3">
      <c r="A44" s="13" t="s">
        <v>0</v>
      </c>
      <c r="B44" s="13" t="s">
        <v>1</v>
      </c>
    </row>
    <row r="45" spans="1:19" x14ac:dyDescent="0.3">
      <c r="A45" s="13" t="s">
        <v>2</v>
      </c>
      <c r="B45" t="s">
        <v>3</v>
      </c>
      <c r="C45" t="s">
        <v>7</v>
      </c>
    </row>
    <row r="46" spans="1:19" x14ac:dyDescent="0.3">
      <c r="A46" s="14" t="s">
        <v>8</v>
      </c>
      <c r="B46">
        <v>4400000</v>
      </c>
      <c r="C46">
        <v>4400000</v>
      </c>
    </row>
    <row r="47" spans="1:19" x14ac:dyDescent="0.3">
      <c r="A47" s="14" t="s">
        <v>9</v>
      </c>
      <c r="B47">
        <v>2400000</v>
      </c>
      <c r="C47">
        <v>2400000</v>
      </c>
      <c r="M47" s="13" t="s">
        <v>14</v>
      </c>
      <c r="N47" s="13" t="s">
        <v>1</v>
      </c>
    </row>
    <row r="48" spans="1:19" x14ac:dyDescent="0.3">
      <c r="A48" s="14" t="s">
        <v>10</v>
      </c>
      <c r="B48">
        <v>7070000</v>
      </c>
      <c r="C48">
        <v>7070000</v>
      </c>
      <c r="M48" s="13" t="s">
        <v>2</v>
      </c>
      <c r="N48" t="s">
        <v>8</v>
      </c>
      <c r="O48" t="s">
        <v>9</v>
      </c>
      <c r="P48" t="s">
        <v>10</v>
      </c>
      <c r="Q48" t="s">
        <v>11</v>
      </c>
      <c r="R48" t="s">
        <v>12</v>
      </c>
      <c r="S48" t="s">
        <v>7</v>
      </c>
    </row>
    <row r="49" spans="1:19" x14ac:dyDescent="0.3">
      <c r="A49" s="14" t="s">
        <v>11</v>
      </c>
      <c r="B49">
        <v>5500000</v>
      </c>
      <c r="C49">
        <v>5500000</v>
      </c>
      <c r="M49" s="14" t="s">
        <v>3</v>
      </c>
      <c r="N49" s="15">
        <v>0.32786885245901637</v>
      </c>
      <c r="O49" s="15">
        <v>0.16393442622950818</v>
      </c>
      <c r="P49" s="15">
        <v>0.22950819672131148</v>
      </c>
      <c r="Q49" s="15">
        <v>0.18032786885245902</v>
      </c>
      <c r="R49" s="15">
        <v>9.8360655737704916E-2</v>
      </c>
      <c r="S49" s="15">
        <v>1</v>
      </c>
    </row>
    <row r="50" spans="1:19" x14ac:dyDescent="0.3">
      <c r="A50" s="14" t="s">
        <v>12</v>
      </c>
      <c r="B50">
        <v>3420000</v>
      </c>
      <c r="C50">
        <v>3420000</v>
      </c>
      <c r="M50" s="14" t="s">
        <v>7</v>
      </c>
      <c r="N50" s="15">
        <v>0.32786885245901637</v>
      </c>
      <c r="O50" s="15">
        <v>0.16393442622950818</v>
      </c>
      <c r="P50" s="15">
        <v>0.22950819672131148</v>
      </c>
      <c r="Q50" s="15">
        <v>0.18032786885245902</v>
      </c>
      <c r="R50" s="15">
        <v>9.8360655737704916E-2</v>
      </c>
      <c r="S50" s="15">
        <v>1</v>
      </c>
    </row>
    <row r="51" spans="1:19" x14ac:dyDescent="0.3">
      <c r="A51" s="14" t="s">
        <v>7</v>
      </c>
      <c r="B51">
        <v>22790000</v>
      </c>
      <c r="C51">
        <v>22790000</v>
      </c>
    </row>
    <row r="56" spans="1:19" x14ac:dyDescent="0.3">
      <c r="A56" s="13" t="s">
        <v>0</v>
      </c>
      <c r="B56" s="13" t="s">
        <v>1</v>
      </c>
    </row>
    <row r="57" spans="1:19" x14ac:dyDescent="0.3">
      <c r="A57" s="13" t="s">
        <v>2</v>
      </c>
      <c r="B57" t="s">
        <v>3</v>
      </c>
      <c r="C57" t="s">
        <v>7</v>
      </c>
    </row>
    <row r="58" spans="1:19" x14ac:dyDescent="0.3">
      <c r="A58" s="14" t="s">
        <v>8</v>
      </c>
      <c r="B58">
        <v>4400000</v>
      </c>
      <c r="C58">
        <v>4400000</v>
      </c>
    </row>
    <row r="59" spans="1:19" x14ac:dyDescent="0.3">
      <c r="A59" s="14" t="s">
        <v>9</v>
      </c>
      <c r="B59">
        <v>2400000</v>
      </c>
      <c r="C59">
        <v>2400000</v>
      </c>
    </row>
    <row r="60" spans="1:19" x14ac:dyDescent="0.3">
      <c r="A60" s="14" t="s">
        <v>10</v>
      </c>
      <c r="B60">
        <v>7070000</v>
      </c>
      <c r="C60">
        <v>7070000</v>
      </c>
    </row>
    <row r="61" spans="1:19" x14ac:dyDescent="0.3">
      <c r="A61" s="14" t="s">
        <v>11</v>
      </c>
      <c r="B61">
        <v>5500000</v>
      </c>
      <c r="C61">
        <v>5500000</v>
      </c>
    </row>
    <row r="62" spans="1:19" x14ac:dyDescent="0.3">
      <c r="A62" s="14" t="s">
        <v>12</v>
      </c>
      <c r="B62">
        <v>3420000</v>
      </c>
      <c r="C62">
        <v>3420000</v>
      </c>
    </row>
    <row r="63" spans="1:19" x14ac:dyDescent="0.3">
      <c r="A63" s="14" t="s">
        <v>7</v>
      </c>
      <c r="B63">
        <v>22790000</v>
      </c>
      <c r="C63">
        <v>22790000</v>
      </c>
    </row>
    <row r="64" spans="1:19" x14ac:dyDescent="0.3">
      <c r="A64" s="13" t="s">
        <v>15</v>
      </c>
      <c r="B64" s="13" t="s">
        <v>1</v>
      </c>
    </row>
    <row r="65" spans="1:9" x14ac:dyDescent="0.3">
      <c r="A65" s="13" t="s">
        <v>2</v>
      </c>
      <c r="B65" t="s">
        <v>3</v>
      </c>
      <c r="C65" t="s">
        <v>7</v>
      </c>
    </row>
    <row r="66" spans="1:9" x14ac:dyDescent="0.3">
      <c r="A66" s="14" t="s">
        <v>8</v>
      </c>
      <c r="B66">
        <v>7</v>
      </c>
      <c r="C66">
        <v>7</v>
      </c>
    </row>
    <row r="67" spans="1:9" x14ac:dyDescent="0.3">
      <c r="A67" s="14" t="s">
        <v>9</v>
      </c>
      <c r="B67">
        <v>9</v>
      </c>
      <c r="C67">
        <v>9</v>
      </c>
    </row>
    <row r="68" spans="1:9" x14ac:dyDescent="0.3">
      <c r="A68" s="14" t="s">
        <v>10</v>
      </c>
      <c r="B68">
        <v>7</v>
      </c>
      <c r="C68">
        <v>7</v>
      </c>
    </row>
    <row r="69" spans="1:9" x14ac:dyDescent="0.3">
      <c r="A69" s="14" t="s">
        <v>11</v>
      </c>
      <c r="B69">
        <v>9</v>
      </c>
      <c r="C69">
        <v>9</v>
      </c>
    </row>
    <row r="70" spans="1:9" x14ac:dyDescent="0.3">
      <c r="A70" s="14" t="s">
        <v>12</v>
      </c>
      <c r="B70">
        <v>5</v>
      </c>
      <c r="C70">
        <v>5</v>
      </c>
    </row>
    <row r="71" spans="1:9" x14ac:dyDescent="0.3">
      <c r="A71" s="14" t="s">
        <v>13</v>
      </c>
      <c r="B71">
        <v>3</v>
      </c>
      <c r="C71">
        <v>3</v>
      </c>
    </row>
    <row r="72" spans="1:9" x14ac:dyDescent="0.3">
      <c r="A72" s="14" t="s">
        <v>7</v>
      </c>
      <c r="B72">
        <v>40</v>
      </c>
      <c r="C72">
        <v>40</v>
      </c>
    </row>
    <row r="73" spans="1:9" x14ac:dyDescent="0.3">
      <c r="G73" s="13" t="s">
        <v>14</v>
      </c>
      <c r="H73" s="13" t="s">
        <v>1</v>
      </c>
    </row>
    <row r="74" spans="1:9" x14ac:dyDescent="0.3">
      <c r="G74" s="13" t="s">
        <v>2</v>
      </c>
      <c r="H74" t="s">
        <v>3</v>
      </c>
      <c r="I74" t="s">
        <v>7</v>
      </c>
    </row>
    <row r="75" spans="1:9" x14ac:dyDescent="0.3">
      <c r="G75" s="14" t="s">
        <v>8</v>
      </c>
      <c r="H75">
        <v>20</v>
      </c>
      <c r="I75">
        <v>20</v>
      </c>
    </row>
    <row r="76" spans="1:9" x14ac:dyDescent="0.3">
      <c r="G76" s="14" t="s">
        <v>9</v>
      </c>
      <c r="H76">
        <v>10</v>
      </c>
      <c r="I76">
        <v>10</v>
      </c>
    </row>
    <row r="77" spans="1:9" x14ac:dyDescent="0.3">
      <c r="G77" s="14" t="s">
        <v>10</v>
      </c>
      <c r="H77">
        <v>14</v>
      </c>
      <c r="I77">
        <v>14</v>
      </c>
    </row>
    <row r="78" spans="1:9" x14ac:dyDescent="0.3">
      <c r="G78" s="14" t="s">
        <v>11</v>
      </c>
      <c r="H78">
        <v>11</v>
      </c>
      <c r="I78">
        <v>11</v>
      </c>
    </row>
    <row r="79" spans="1:9" x14ac:dyDescent="0.3">
      <c r="G79" s="14" t="s">
        <v>12</v>
      </c>
      <c r="H79">
        <v>6</v>
      </c>
      <c r="I79">
        <v>6</v>
      </c>
    </row>
    <row r="80" spans="1:9" x14ac:dyDescent="0.3">
      <c r="G80" s="14" t="s">
        <v>7</v>
      </c>
      <c r="H80">
        <v>61</v>
      </c>
      <c r="I80">
        <v>61</v>
      </c>
    </row>
    <row r="82" spans="1:21" x14ac:dyDescent="0.3">
      <c r="A82" t="s">
        <v>6</v>
      </c>
    </row>
    <row r="84" spans="1:21" x14ac:dyDescent="0.3">
      <c r="A84" s="13" t="s">
        <v>0</v>
      </c>
      <c r="B84" s="13" t="s">
        <v>1</v>
      </c>
    </row>
    <row r="85" spans="1:21" x14ac:dyDescent="0.3">
      <c r="A85" s="13" t="s">
        <v>2</v>
      </c>
      <c r="B85" t="s">
        <v>6</v>
      </c>
      <c r="C85" t="s">
        <v>7</v>
      </c>
    </row>
    <row r="86" spans="1:21" x14ac:dyDescent="0.3">
      <c r="A86" s="14" t="s">
        <v>8</v>
      </c>
      <c r="B86">
        <v>2860000</v>
      </c>
      <c r="C86">
        <v>2860000</v>
      </c>
    </row>
    <row r="87" spans="1:21" x14ac:dyDescent="0.3">
      <c r="A87" s="14" t="s">
        <v>9</v>
      </c>
      <c r="B87">
        <v>4320000</v>
      </c>
      <c r="C87">
        <v>4320000</v>
      </c>
      <c r="O87" s="13" t="s">
        <v>15</v>
      </c>
      <c r="P87" s="13" t="s">
        <v>1</v>
      </c>
    </row>
    <row r="88" spans="1:21" x14ac:dyDescent="0.3">
      <c r="A88" s="14" t="s">
        <v>10</v>
      </c>
      <c r="B88">
        <v>7575000</v>
      </c>
      <c r="C88">
        <v>7575000</v>
      </c>
      <c r="O88" s="13" t="s">
        <v>2</v>
      </c>
      <c r="P88" t="s">
        <v>8</v>
      </c>
      <c r="Q88" t="s">
        <v>9</v>
      </c>
      <c r="R88" t="s">
        <v>10</v>
      </c>
      <c r="S88" t="s">
        <v>11</v>
      </c>
      <c r="T88" t="s">
        <v>13</v>
      </c>
      <c r="U88" t="s">
        <v>7</v>
      </c>
    </row>
    <row r="89" spans="1:21" x14ac:dyDescent="0.3">
      <c r="A89" s="14" t="s">
        <v>11</v>
      </c>
      <c r="B89">
        <v>2500000</v>
      </c>
      <c r="C89">
        <v>2500000</v>
      </c>
      <c r="O89" s="14" t="s">
        <v>6</v>
      </c>
      <c r="P89" s="15">
        <v>0.14285714285714285</v>
      </c>
      <c r="Q89" s="15">
        <v>0.2857142857142857</v>
      </c>
      <c r="R89" s="15">
        <v>0.2857142857142857</v>
      </c>
      <c r="S89" s="15">
        <v>7.1428571428571425E-2</v>
      </c>
      <c r="T89" s="15">
        <v>0.21428571428571427</v>
      </c>
      <c r="U89" s="15">
        <v>1</v>
      </c>
    </row>
    <row r="90" spans="1:21" x14ac:dyDescent="0.3">
      <c r="A90" s="14" t="s">
        <v>13</v>
      </c>
      <c r="B90">
        <v>1736000</v>
      </c>
      <c r="C90">
        <v>1736000</v>
      </c>
      <c r="O90" s="14" t="s">
        <v>7</v>
      </c>
      <c r="P90" s="15">
        <v>0.14285714285714285</v>
      </c>
      <c r="Q90" s="15">
        <v>0.2857142857142857</v>
      </c>
      <c r="R90" s="15">
        <v>0.2857142857142857</v>
      </c>
      <c r="S90" s="15">
        <v>7.1428571428571425E-2</v>
      </c>
      <c r="T90" s="15">
        <v>0.21428571428571427</v>
      </c>
      <c r="U90" s="15">
        <v>1</v>
      </c>
    </row>
    <row r="91" spans="1:21" x14ac:dyDescent="0.3">
      <c r="A91" s="14" t="s">
        <v>7</v>
      </c>
      <c r="B91">
        <v>18991000</v>
      </c>
      <c r="C91">
        <v>18991000</v>
      </c>
    </row>
    <row r="95" spans="1:21" x14ac:dyDescent="0.3">
      <c r="A95" s="13" t="s">
        <v>0</v>
      </c>
      <c r="B95" s="13" t="s">
        <v>1</v>
      </c>
    </row>
    <row r="96" spans="1:21" x14ac:dyDescent="0.3">
      <c r="A96" s="13" t="s">
        <v>2</v>
      </c>
      <c r="B96" t="s">
        <v>6</v>
      </c>
      <c r="C96" t="s">
        <v>7</v>
      </c>
    </row>
    <row r="97" spans="1:10" x14ac:dyDescent="0.3">
      <c r="A97" s="14" t="s">
        <v>8</v>
      </c>
      <c r="B97">
        <v>2860000</v>
      </c>
      <c r="C97">
        <v>2860000</v>
      </c>
    </row>
    <row r="98" spans="1:10" x14ac:dyDescent="0.3">
      <c r="A98" s="14" t="s">
        <v>9</v>
      </c>
      <c r="B98">
        <v>4320000</v>
      </c>
      <c r="C98">
        <v>4320000</v>
      </c>
    </row>
    <row r="99" spans="1:10" x14ac:dyDescent="0.3">
      <c r="A99" s="14" t="s">
        <v>10</v>
      </c>
      <c r="B99">
        <v>7575000</v>
      </c>
      <c r="C99">
        <v>7575000</v>
      </c>
    </row>
    <row r="100" spans="1:10" x14ac:dyDescent="0.3">
      <c r="A100" s="14" t="s">
        <v>11</v>
      </c>
      <c r="B100">
        <v>2500000</v>
      </c>
      <c r="C100">
        <v>2500000</v>
      </c>
    </row>
    <row r="101" spans="1:10" x14ac:dyDescent="0.3">
      <c r="A101" s="14" t="s">
        <v>13</v>
      </c>
      <c r="B101">
        <v>1736000</v>
      </c>
      <c r="C101">
        <v>1736000</v>
      </c>
    </row>
    <row r="102" spans="1:10" x14ac:dyDescent="0.3">
      <c r="A102" s="14" t="s">
        <v>7</v>
      </c>
      <c r="B102">
        <v>18991000</v>
      </c>
      <c r="C102">
        <v>18991000</v>
      </c>
      <c r="H102" s="13" t="s">
        <v>14</v>
      </c>
      <c r="I102" s="13" t="s">
        <v>1</v>
      </c>
    </row>
    <row r="103" spans="1:10" x14ac:dyDescent="0.3">
      <c r="H103" s="13" t="s">
        <v>2</v>
      </c>
      <c r="I103" t="s">
        <v>6</v>
      </c>
      <c r="J103" t="s">
        <v>7</v>
      </c>
    </row>
    <row r="104" spans="1:10" x14ac:dyDescent="0.3">
      <c r="A104" s="4"/>
      <c r="B104" s="5"/>
      <c r="C104" s="6"/>
      <c r="H104" s="14" t="s">
        <v>8</v>
      </c>
      <c r="I104">
        <v>13</v>
      </c>
      <c r="J104">
        <v>13</v>
      </c>
    </row>
    <row r="105" spans="1:10" x14ac:dyDescent="0.3">
      <c r="A105" s="7"/>
      <c r="B105" s="8"/>
      <c r="C105" s="9"/>
      <c r="H105" s="14" t="s">
        <v>9</v>
      </c>
      <c r="I105">
        <v>18</v>
      </c>
      <c r="J105">
        <v>18</v>
      </c>
    </row>
    <row r="106" spans="1:10" x14ac:dyDescent="0.3">
      <c r="A106" s="7"/>
      <c r="B106" s="8"/>
      <c r="C106" s="9"/>
      <c r="H106" s="14" t="s">
        <v>10</v>
      </c>
      <c r="I106">
        <v>15</v>
      </c>
      <c r="J106">
        <v>15</v>
      </c>
    </row>
    <row r="107" spans="1:10" x14ac:dyDescent="0.3">
      <c r="A107" s="7"/>
      <c r="B107" s="8"/>
      <c r="C107" s="9"/>
      <c r="H107" s="14" t="s">
        <v>11</v>
      </c>
      <c r="I107">
        <v>5</v>
      </c>
      <c r="J107">
        <v>5</v>
      </c>
    </row>
    <row r="108" spans="1:10" x14ac:dyDescent="0.3">
      <c r="A108" s="7"/>
      <c r="B108" s="8"/>
      <c r="C108" s="9"/>
      <c r="H108" s="14" t="s">
        <v>13</v>
      </c>
      <c r="I108">
        <v>14</v>
      </c>
      <c r="J108">
        <v>14</v>
      </c>
    </row>
    <row r="109" spans="1:10" x14ac:dyDescent="0.3">
      <c r="A109" s="7"/>
      <c r="B109" s="8"/>
      <c r="C109" s="9"/>
      <c r="H109" s="14" t="s">
        <v>7</v>
      </c>
      <c r="I109">
        <v>65</v>
      </c>
      <c r="J109">
        <v>65</v>
      </c>
    </row>
    <row r="110" spans="1:10" x14ac:dyDescent="0.3">
      <c r="A110" s="7"/>
      <c r="B110" s="8"/>
      <c r="C110" s="9"/>
    </row>
    <row r="111" spans="1:10" x14ac:dyDescent="0.3">
      <c r="A111" s="7"/>
      <c r="B111" s="8"/>
      <c r="C111" s="9"/>
    </row>
    <row r="112" spans="1:10" x14ac:dyDescent="0.3">
      <c r="A112" s="7"/>
      <c r="B112" s="8"/>
      <c r="C112" s="9"/>
    </row>
    <row r="113" spans="1:17" x14ac:dyDescent="0.3">
      <c r="A113" s="7"/>
      <c r="B113" s="8"/>
      <c r="C113" s="9"/>
    </row>
    <row r="114" spans="1:17" x14ac:dyDescent="0.3">
      <c r="A114" s="7"/>
      <c r="B114" s="8"/>
      <c r="C114" s="9"/>
    </row>
    <row r="115" spans="1:17" x14ac:dyDescent="0.3">
      <c r="A115" s="7"/>
      <c r="B115" s="8"/>
      <c r="C115" s="9"/>
    </row>
    <row r="116" spans="1:17" x14ac:dyDescent="0.3">
      <c r="A116" s="7"/>
      <c r="B116" s="8"/>
      <c r="C116" s="9"/>
    </row>
    <row r="117" spans="1:17" x14ac:dyDescent="0.3">
      <c r="A117" s="7"/>
      <c r="B117" s="8"/>
      <c r="C117" s="9"/>
    </row>
    <row r="118" spans="1:17" x14ac:dyDescent="0.3">
      <c r="A118" s="7"/>
      <c r="B118" s="8"/>
      <c r="C118" s="9"/>
    </row>
    <row r="119" spans="1:17" x14ac:dyDescent="0.3">
      <c r="A119" s="7"/>
      <c r="B119" s="8"/>
      <c r="C119" s="9"/>
    </row>
    <row r="120" spans="1:17" x14ac:dyDescent="0.3">
      <c r="A120" s="7"/>
      <c r="B120" s="8"/>
      <c r="C120" s="9"/>
    </row>
    <row r="121" spans="1:17" x14ac:dyDescent="0.3">
      <c r="A121" s="10"/>
      <c r="B121" s="11"/>
      <c r="C121" s="12"/>
    </row>
    <row r="122" spans="1:17" x14ac:dyDescent="0.3">
      <c r="A122" t="s">
        <v>4</v>
      </c>
    </row>
    <row r="123" spans="1:17" x14ac:dyDescent="0.3">
      <c r="O123" s="13" t="s">
        <v>14</v>
      </c>
      <c r="P123" s="13" t="s">
        <v>1</v>
      </c>
    </row>
    <row r="124" spans="1:17" x14ac:dyDescent="0.3">
      <c r="A124" s="13" t="s">
        <v>0</v>
      </c>
      <c r="B124" s="13" t="s">
        <v>1</v>
      </c>
      <c r="O124" s="13" t="s">
        <v>2</v>
      </c>
      <c r="P124" t="s">
        <v>4</v>
      </c>
      <c r="Q124" t="s">
        <v>7</v>
      </c>
    </row>
    <row r="125" spans="1:17" x14ac:dyDescent="0.3">
      <c r="A125" s="13" t="s">
        <v>2</v>
      </c>
      <c r="B125" t="s">
        <v>4</v>
      </c>
      <c r="C125" t="s">
        <v>7</v>
      </c>
      <c r="O125" s="14" t="s">
        <v>8</v>
      </c>
      <c r="P125">
        <v>15</v>
      </c>
      <c r="Q125">
        <v>15</v>
      </c>
    </row>
    <row r="126" spans="1:17" x14ac:dyDescent="0.3">
      <c r="A126" s="14" t="s">
        <v>8</v>
      </c>
      <c r="B126">
        <v>3300000</v>
      </c>
      <c r="C126">
        <v>3300000</v>
      </c>
      <c r="O126" s="14" t="s">
        <v>9</v>
      </c>
      <c r="P126">
        <v>12</v>
      </c>
      <c r="Q126">
        <v>12</v>
      </c>
    </row>
    <row r="127" spans="1:17" x14ac:dyDescent="0.3">
      <c r="A127" s="14" t="s">
        <v>9</v>
      </c>
      <c r="B127">
        <v>2880000</v>
      </c>
      <c r="C127">
        <v>2880000</v>
      </c>
      <c r="O127" s="14" t="s">
        <v>10</v>
      </c>
      <c r="P127">
        <v>12</v>
      </c>
      <c r="Q127">
        <v>12</v>
      </c>
    </row>
    <row r="128" spans="1:17" x14ac:dyDescent="0.3">
      <c r="A128" s="14" t="s">
        <v>10</v>
      </c>
      <c r="B128">
        <v>6060000</v>
      </c>
      <c r="C128">
        <v>6060000</v>
      </c>
      <c r="O128" s="14" t="s">
        <v>11</v>
      </c>
      <c r="P128">
        <v>5</v>
      </c>
      <c r="Q128">
        <v>5</v>
      </c>
    </row>
    <row r="129" spans="1:23" x14ac:dyDescent="0.3">
      <c r="A129" s="14" t="s">
        <v>11</v>
      </c>
      <c r="B129">
        <v>2500000</v>
      </c>
      <c r="C129">
        <v>2500000</v>
      </c>
      <c r="O129" s="14" t="s">
        <v>12</v>
      </c>
      <c r="P129">
        <v>5</v>
      </c>
      <c r="Q129">
        <v>5</v>
      </c>
    </row>
    <row r="130" spans="1:23" x14ac:dyDescent="0.3">
      <c r="A130" s="14" t="s">
        <v>12</v>
      </c>
      <c r="B130">
        <v>2850000</v>
      </c>
      <c r="C130">
        <v>2850000</v>
      </c>
      <c r="O130" s="14" t="s">
        <v>13</v>
      </c>
      <c r="P130">
        <v>8</v>
      </c>
      <c r="Q130">
        <v>8</v>
      </c>
    </row>
    <row r="131" spans="1:23" x14ac:dyDescent="0.3">
      <c r="A131" s="14" t="s">
        <v>13</v>
      </c>
      <c r="B131">
        <v>992000</v>
      </c>
      <c r="C131">
        <v>992000</v>
      </c>
      <c r="O131" s="14" t="s">
        <v>7</v>
      </c>
      <c r="P131">
        <v>57</v>
      </c>
      <c r="Q131">
        <v>57</v>
      </c>
    </row>
    <row r="132" spans="1:23" x14ac:dyDescent="0.3">
      <c r="A132" s="14" t="s">
        <v>7</v>
      </c>
      <c r="B132">
        <v>18582000</v>
      </c>
      <c r="C132">
        <v>18582000</v>
      </c>
    </row>
    <row r="134" spans="1:23" x14ac:dyDescent="0.3">
      <c r="A134" s="13" t="s">
        <v>0</v>
      </c>
      <c r="B134" s="13" t="s">
        <v>1</v>
      </c>
      <c r="P134" s="13" t="s">
        <v>14</v>
      </c>
      <c r="Q134" s="13" t="s">
        <v>1</v>
      </c>
    </row>
    <row r="135" spans="1:23" x14ac:dyDescent="0.3">
      <c r="A135" s="13" t="s">
        <v>2</v>
      </c>
      <c r="B135" t="s">
        <v>4</v>
      </c>
      <c r="C135" t="s">
        <v>7</v>
      </c>
      <c r="P135" s="13" t="s">
        <v>2</v>
      </c>
      <c r="Q135" t="s">
        <v>8</v>
      </c>
      <c r="R135" t="s">
        <v>9</v>
      </c>
      <c r="S135" t="s">
        <v>10</v>
      </c>
      <c r="T135" t="s">
        <v>11</v>
      </c>
      <c r="U135" t="s">
        <v>12</v>
      </c>
      <c r="V135" t="s">
        <v>13</v>
      </c>
      <c r="W135" t="s">
        <v>7</v>
      </c>
    </row>
    <row r="136" spans="1:23" x14ac:dyDescent="0.3">
      <c r="A136" s="14" t="s">
        <v>8</v>
      </c>
      <c r="B136">
        <v>3300000</v>
      </c>
      <c r="C136">
        <v>3300000</v>
      </c>
      <c r="P136" s="14" t="s">
        <v>4</v>
      </c>
      <c r="Q136">
        <v>15</v>
      </c>
      <c r="R136">
        <v>12</v>
      </c>
      <c r="S136">
        <v>12</v>
      </c>
      <c r="T136">
        <v>5</v>
      </c>
      <c r="U136">
        <v>5</v>
      </c>
      <c r="V136">
        <v>8</v>
      </c>
      <c r="W136">
        <v>57</v>
      </c>
    </row>
    <row r="137" spans="1:23" x14ac:dyDescent="0.3">
      <c r="A137" s="14" t="s">
        <v>9</v>
      </c>
      <c r="B137">
        <v>2880000</v>
      </c>
      <c r="C137">
        <v>2880000</v>
      </c>
      <c r="P137" s="14" t="s">
        <v>7</v>
      </c>
      <c r="Q137">
        <v>15</v>
      </c>
      <c r="R137">
        <v>12</v>
      </c>
      <c r="S137">
        <v>12</v>
      </c>
      <c r="T137">
        <v>5</v>
      </c>
      <c r="U137">
        <v>5</v>
      </c>
      <c r="V137">
        <v>8</v>
      </c>
      <c r="W137">
        <v>57</v>
      </c>
    </row>
    <row r="138" spans="1:23" x14ac:dyDescent="0.3">
      <c r="A138" s="14" t="s">
        <v>10</v>
      </c>
      <c r="B138">
        <v>6060000</v>
      </c>
      <c r="C138">
        <v>6060000</v>
      </c>
    </row>
    <row r="139" spans="1:23" x14ac:dyDescent="0.3">
      <c r="A139" s="14" t="s">
        <v>11</v>
      </c>
      <c r="B139">
        <v>2500000</v>
      </c>
      <c r="C139">
        <v>2500000</v>
      </c>
    </row>
    <row r="140" spans="1:23" x14ac:dyDescent="0.3">
      <c r="A140" s="14" t="s">
        <v>12</v>
      </c>
      <c r="B140">
        <v>2850000</v>
      </c>
      <c r="C140">
        <v>2850000</v>
      </c>
    </row>
    <row r="141" spans="1:23" x14ac:dyDescent="0.3">
      <c r="A141" s="14" t="s">
        <v>13</v>
      </c>
      <c r="B141">
        <v>992000</v>
      </c>
      <c r="C141">
        <v>992000</v>
      </c>
    </row>
    <row r="142" spans="1:23" x14ac:dyDescent="0.3">
      <c r="A142" s="14" t="s">
        <v>7</v>
      </c>
      <c r="B142">
        <v>18582000</v>
      </c>
      <c r="C142">
        <v>18582000</v>
      </c>
    </row>
    <row r="144" spans="1:23" x14ac:dyDescent="0.3">
      <c r="A144" s="13" t="s">
        <v>0</v>
      </c>
      <c r="B144" s="13" t="s">
        <v>1</v>
      </c>
    </row>
    <row r="145" spans="1:10" x14ac:dyDescent="0.3">
      <c r="A145" s="13" t="s">
        <v>2</v>
      </c>
      <c r="B145" t="s">
        <v>5</v>
      </c>
      <c r="C145" t="s">
        <v>7</v>
      </c>
    </row>
    <row r="146" spans="1:10" x14ac:dyDescent="0.3">
      <c r="A146" s="14" t="s">
        <v>8</v>
      </c>
      <c r="B146" s="16">
        <v>8800000</v>
      </c>
      <c r="C146" s="16">
        <v>8800000</v>
      </c>
    </row>
    <row r="147" spans="1:10" x14ac:dyDescent="0.3">
      <c r="A147" s="14" t="s">
        <v>9</v>
      </c>
      <c r="B147" s="16">
        <v>2880000</v>
      </c>
      <c r="C147" s="16">
        <v>2880000</v>
      </c>
    </row>
    <row r="148" spans="1:10" x14ac:dyDescent="0.3">
      <c r="A148" s="14" t="s">
        <v>11</v>
      </c>
      <c r="B148" s="16">
        <v>6000000</v>
      </c>
      <c r="C148" s="16">
        <v>6000000</v>
      </c>
    </row>
    <row r="149" spans="1:10" x14ac:dyDescent="0.3">
      <c r="A149" s="14" t="s">
        <v>12</v>
      </c>
      <c r="B149" s="16">
        <v>5130000</v>
      </c>
      <c r="C149" s="16">
        <v>5130000</v>
      </c>
    </row>
    <row r="150" spans="1:10" x14ac:dyDescent="0.3">
      <c r="A150" s="14" t="s">
        <v>13</v>
      </c>
      <c r="B150" s="16">
        <v>2108000</v>
      </c>
      <c r="C150" s="16">
        <v>2108000</v>
      </c>
    </row>
    <row r="151" spans="1:10" x14ac:dyDescent="0.3">
      <c r="A151" s="14" t="s">
        <v>7</v>
      </c>
      <c r="B151" s="16">
        <v>24918000</v>
      </c>
      <c r="C151" s="16">
        <v>24918000</v>
      </c>
    </row>
    <row r="155" spans="1:10" x14ac:dyDescent="0.3">
      <c r="A155" s="13" t="s">
        <v>0</v>
      </c>
      <c r="B155" s="13" t="s">
        <v>1</v>
      </c>
    </row>
    <row r="156" spans="1:10" x14ac:dyDescent="0.3">
      <c r="A156" s="13" t="s">
        <v>2</v>
      </c>
      <c r="B156" t="s">
        <v>5</v>
      </c>
      <c r="C156" t="s">
        <v>7</v>
      </c>
    </row>
    <row r="157" spans="1:10" x14ac:dyDescent="0.3">
      <c r="A157" s="14" t="s">
        <v>8</v>
      </c>
      <c r="B157" s="16">
        <v>8800000</v>
      </c>
      <c r="C157" s="16">
        <v>8800000</v>
      </c>
    </row>
    <row r="158" spans="1:10" x14ac:dyDescent="0.3">
      <c r="A158" s="14" t="s">
        <v>9</v>
      </c>
      <c r="B158" s="16">
        <v>2880000</v>
      </c>
      <c r="C158" s="16">
        <v>2880000</v>
      </c>
      <c r="H158" s="13" t="s">
        <v>14</v>
      </c>
      <c r="I158" s="13" t="s">
        <v>1</v>
      </c>
    </row>
    <row r="159" spans="1:10" x14ac:dyDescent="0.3">
      <c r="A159" s="14" t="s">
        <v>11</v>
      </c>
      <c r="B159" s="16">
        <v>6000000</v>
      </c>
      <c r="C159" s="16">
        <v>6000000</v>
      </c>
      <c r="H159" s="13" t="s">
        <v>2</v>
      </c>
      <c r="I159" t="s">
        <v>5</v>
      </c>
      <c r="J159" t="s">
        <v>7</v>
      </c>
    </row>
    <row r="160" spans="1:10" x14ac:dyDescent="0.3">
      <c r="A160" s="14" t="s">
        <v>12</v>
      </c>
      <c r="B160" s="16">
        <v>5130000</v>
      </c>
      <c r="C160" s="16">
        <v>5130000</v>
      </c>
      <c r="H160" s="14" t="s">
        <v>8</v>
      </c>
      <c r="I160" s="16">
        <v>40</v>
      </c>
      <c r="J160" s="16">
        <v>40</v>
      </c>
    </row>
    <row r="161" spans="1:10" x14ac:dyDescent="0.3">
      <c r="A161" s="14" t="s">
        <v>13</v>
      </c>
      <c r="B161" s="16">
        <v>2108000</v>
      </c>
      <c r="C161" s="16">
        <v>2108000</v>
      </c>
      <c r="H161" s="14" t="s">
        <v>9</v>
      </c>
      <c r="I161" s="16">
        <v>12</v>
      </c>
      <c r="J161" s="16">
        <v>12</v>
      </c>
    </row>
    <row r="162" spans="1:10" x14ac:dyDescent="0.3">
      <c r="A162" s="14" t="s">
        <v>7</v>
      </c>
      <c r="B162" s="16">
        <v>24918000</v>
      </c>
      <c r="C162" s="16">
        <v>24918000</v>
      </c>
      <c r="H162" s="14" t="s">
        <v>11</v>
      </c>
      <c r="I162" s="16">
        <v>12</v>
      </c>
      <c r="J162" s="16">
        <v>12</v>
      </c>
    </row>
    <row r="163" spans="1:10" x14ac:dyDescent="0.3">
      <c r="H163" s="14" t="s">
        <v>12</v>
      </c>
      <c r="I163" s="16">
        <v>9</v>
      </c>
      <c r="J163" s="16">
        <v>9</v>
      </c>
    </row>
    <row r="164" spans="1:10" x14ac:dyDescent="0.3">
      <c r="H164" s="14" t="s">
        <v>13</v>
      </c>
      <c r="I164" s="16">
        <v>17</v>
      </c>
      <c r="J164" s="16">
        <v>17</v>
      </c>
    </row>
    <row r="165" spans="1:10" x14ac:dyDescent="0.3">
      <c r="H165" s="14" t="s">
        <v>7</v>
      </c>
      <c r="I165" s="16">
        <v>90</v>
      </c>
      <c r="J165" s="16">
        <v>90</v>
      </c>
    </row>
    <row r="169" spans="1:10" x14ac:dyDescent="0.3">
      <c r="C169" s="13" t="s">
        <v>14</v>
      </c>
      <c r="D169" s="13" t="s">
        <v>1</v>
      </c>
    </row>
    <row r="170" spans="1:10" x14ac:dyDescent="0.3">
      <c r="C170" s="13" t="s">
        <v>2</v>
      </c>
      <c r="D170" t="s">
        <v>8</v>
      </c>
      <c r="E170" t="s">
        <v>9</v>
      </c>
      <c r="F170" t="s">
        <v>11</v>
      </c>
      <c r="G170" t="s">
        <v>12</v>
      </c>
      <c r="H170" t="s">
        <v>13</v>
      </c>
      <c r="I170" t="s">
        <v>7</v>
      </c>
    </row>
    <row r="171" spans="1:10" x14ac:dyDescent="0.3">
      <c r="C171" s="14" t="s">
        <v>5</v>
      </c>
      <c r="D171" s="16">
        <v>40</v>
      </c>
      <c r="E171" s="16">
        <v>12</v>
      </c>
      <c r="F171" s="16">
        <v>12</v>
      </c>
      <c r="G171" s="16">
        <v>9</v>
      </c>
      <c r="H171" s="16">
        <v>17</v>
      </c>
      <c r="I171" s="16">
        <v>90</v>
      </c>
    </row>
    <row r="172" spans="1:10" x14ac:dyDescent="0.3">
      <c r="C172" s="14" t="s">
        <v>7</v>
      </c>
      <c r="D172" s="16">
        <v>40</v>
      </c>
      <c r="E172" s="16">
        <v>12</v>
      </c>
      <c r="F172" s="16">
        <v>12</v>
      </c>
      <c r="G172" s="16">
        <v>9</v>
      </c>
      <c r="H172" s="16">
        <v>17</v>
      </c>
      <c r="I172" s="16">
        <v>90</v>
      </c>
    </row>
  </sheetData>
  <pageMargins left="0.7" right="0.7" top="0.75" bottom="0.75" header="0.3" footer="0.3"/>
  <drawing r:id="rId21"/>
  <extLst>
    <ext xmlns:x14="http://schemas.microsoft.com/office/spreadsheetml/2009/9/main" uri="{A8765BA9-456A-4dab-B4F3-ACF838C121DE}">
      <x14:slicerList>
        <x14:slicer r:id="rId22"/>
      </x14:slicerList>
    </ext>
    <ext xmlns:x15="http://schemas.microsoft.com/office/spreadsheetml/2010/11/main" uri="{7E03D99C-DC04-49d9-9315-930204A7B6E9}">
      <x15:timelineRefs>
        <x15:timelineRef r:id="rId2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DA88E-5669-444C-87BC-F34D9CE7D8D5}">
  <dimension ref="A1:H368"/>
  <sheetViews>
    <sheetView topLeftCell="A307" workbookViewId="0">
      <selection activeCell="I366" sqref="I366"/>
    </sheetView>
  </sheetViews>
  <sheetFormatPr defaultColWidth="11" defaultRowHeight="15.6" x14ac:dyDescent="0.3"/>
  <cols>
    <col min="1" max="1" width="7.5" bestFit="1" customWidth="1"/>
    <col min="2" max="2" width="8.8984375" style="1" bestFit="1" customWidth="1"/>
    <col min="3" max="3" width="11.59765625" bestFit="1" customWidth="1"/>
    <col min="4" max="4" width="10.3984375" bestFit="1" customWidth="1"/>
    <col min="5" max="5" width="18.3984375" bestFit="1" customWidth="1"/>
    <col min="6" max="6" width="6.59765625" style="2" bestFit="1" customWidth="1"/>
    <col min="7" max="7" width="11.09765625" style="3" bestFit="1" customWidth="1"/>
    <col min="8" max="8" width="14.59765625" style="3" bestFit="1" customWidth="1"/>
  </cols>
  <sheetData>
    <row r="1" spans="1:8" x14ac:dyDescent="0.3">
      <c r="A1" t="s">
        <v>16</v>
      </c>
      <c r="B1" s="1" t="s">
        <v>17</v>
      </c>
      <c r="C1" t="s">
        <v>18</v>
      </c>
      <c r="D1" t="s">
        <v>19</v>
      </c>
      <c r="E1" t="s">
        <v>20</v>
      </c>
      <c r="F1" s="2" t="s">
        <v>21</v>
      </c>
      <c r="G1" s="3" t="s">
        <v>22</v>
      </c>
      <c r="H1" s="3" t="s">
        <v>23</v>
      </c>
    </row>
    <row r="2" spans="1:8" x14ac:dyDescent="0.3">
      <c r="A2">
        <v>1</v>
      </c>
      <c r="B2" s="1">
        <v>44682</v>
      </c>
      <c r="C2" t="s">
        <v>24</v>
      </c>
      <c r="D2" t="s">
        <v>4</v>
      </c>
      <c r="E2" t="s">
        <v>9</v>
      </c>
      <c r="F2" s="2">
        <v>7</v>
      </c>
      <c r="G2" s="3">
        <v>240000</v>
      </c>
      <c r="H2" s="3">
        <v>1680000</v>
      </c>
    </row>
    <row r="3" spans="1:8" x14ac:dyDescent="0.3">
      <c r="A3">
        <v>2</v>
      </c>
      <c r="B3" s="1">
        <v>44683</v>
      </c>
      <c r="C3" t="s">
        <v>25</v>
      </c>
      <c r="D3" t="s">
        <v>5</v>
      </c>
      <c r="E3" t="s">
        <v>8</v>
      </c>
      <c r="F3" s="2">
        <v>6</v>
      </c>
      <c r="G3" s="3">
        <v>220000</v>
      </c>
      <c r="H3" s="3">
        <v>1320000</v>
      </c>
    </row>
    <row r="4" spans="1:8" x14ac:dyDescent="0.3">
      <c r="A4">
        <v>3</v>
      </c>
      <c r="B4" s="1">
        <v>44684</v>
      </c>
      <c r="C4" t="s">
        <v>26</v>
      </c>
      <c r="D4" t="s">
        <v>4</v>
      </c>
      <c r="E4" t="s">
        <v>11</v>
      </c>
      <c r="F4" s="2">
        <v>5</v>
      </c>
      <c r="G4" s="3">
        <v>500000</v>
      </c>
      <c r="H4" s="3">
        <v>2500000</v>
      </c>
    </row>
    <row r="5" spans="1:8" x14ac:dyDescent="0.3">
      <c r="A5">
        <v>4</v>
      </c>
      <c r="B5" s="1">
        <v>44685</v>
      </c>
      <c r="C5" t="s">
        <v>27</v>
      </c>
      <c r="D5" t="s">
        <v>5</v>
      </c>
      <c r="E5" t="s">
        <v>13</v>
      </c>
      <c r="F5" s="2">
        <v>4</v>
      </c>
      <c r="G5" s="3">
        <v>124000</v>
      </c>
      <c r="H5" s="3">
        <v>496000</v>
      </c>
    </row>
    <row r="6" spans="1:8" x14ac:dyDescent="0.3">
      <c r="A6">
        <v>5</v>
      </c>
      <c r="B6" s="1">
        <v>44686</v>
      </c>
      <c r="C6" t="s">
        <v>28</v>
      </c>
      <c r="D6" t="s">
        <v>4</v>
      </c>
      <c r="E6" t="s">
        <v>10</v>
      </c>
      <c r="F6" s="2">
        <v>3</v>
      </c>
      <c r="G6" s="3">
        <v>505000</v>
      </c>
      <c r="H6" s="3">
        <v>1515000</v>
      </c>
    </row>
    <row r="7" spans="1:8" x14ac:dyDescent="0.3">
      <c r="A7">
        <v>6</v>
      </c>
      <c r="B7" s="1">
        <v>44687</v>
      </c>
      <c r="C7" t="s">
        <v>29</v>
      </c>
      <c r="D7" t="s">
        <v>4</v>
      </c>
      <c r="E7" t="s">
        <v>12</v>
      </c>
      <c r="F7" s="2">
        <v>2</v>
      </c>
      <c r="G7" s="3">
        <v>570000</v>
      </c>
      <c r="H7" s="3">
        <v>1140000</v>
      </c>
    </row>
    <row r="8" spans="1:8" x14ac:dyDescent="0.3">
      <c r="A8">
        <v>7</v>
      </c>
      <c r="B8" s="1">
        <v>44688</v>
      </c>
      <c r="C8" t="s">
        <v>24</v>
      </c>
      <c r="D8" t="s">
        <v>4</v>
      </c>
      <c r="E8" t="s">
        <v>9</v>
      </c>
      <c r="F8" s="2">
        <v>7</v>
      </c>
      <c r="G8" s="3">
        <v>240000</v>
      </c>
      <c r="H8" s="3">
        <v>1680000</v>
      </c>
    </row>
    <row r="9" spans="1:8" x14ac:dyDescent="0.3">
      <c r="A9">
        <v>8</v>
      </c>
      <c r="B9" s="1">
        <v>44689</v>
      </c>
      <c r="C9" t="s">
        <v>25</v>
      </c>
      <c r="D9" t="s">
        <v>5</v>
      </c>
      <c r="E9" t="s">
        <v>8</v>
      </c>
      <c r="F9" s="2">
        <v>6</v>
      </c>
      <c r="G9" s="3">
        <v>220000</v>
      </c>
      <c r="H9" s="3">
        <v>1320000</v>
      </c>
    </row>
    <row r="10" spans="1:8" x14ac:dyDescent="0.3">
      <c r="A10">
        <v>9</v>
      </c>
      <c r="B10" s="1">
        <v>44690</v>
      </c>
      <c r="C10" t="s">
        <v>26</v>
      </c>
      <c r="D10" t="s">
        <v>5</v>
      </c>
      <c r="E10" t="s">
        <v>11</v>
      </c>
      <c r="F10" s="2">
        <v>5</v>
      </c>
      <c r="G10" s="3">
        <v>500000</v>
      </c>
      <c r="H10" s="3">
        <v>2500000</v>
      </c>
    </row>
    <row r="11" spans="1:8" x14ac:dyDescent="0.3">
      <c r="A11">
        <v>10</v>
      </c>
      <c r="B11" s="1">
        <v>44691</v>
      </c>
      <c r="C11" t="s">
        <v>27</v>
      </c>
      <c r="D11" t="s">
        <v>4</v>
      </c>
      <c r="E11" t="s">
        <v>13</v>
      </c>
      <c r="F11" s="2">
        <v>4</v>
      </c>
      <c r="G11" s="3">
        <v>124000</v>
      </c>
      <c r="H11" s="3">
        <v>496000</v>
      </c>
    </row>
    <row r="12" spans="1:8" x14ac:dyDescent="0.3">
      <c r="A12">
        <v>11</v>
      </c>
      <c r="B12" s="1">
        <v>44692</v>
      </c>
      <c r="C12" t="s">
        <v>28</v>
      </c>
      <c r="D12" t="s">
        <v>4</v>
      </c>
      <c r="E12" t="s">
        <v>10</v>
      </c>
      <c r="F12" s="2">
        <v>3</v>
      </c>
      <c r="G12" s="3">
        <v>505000</v>
      </c>
      <c r="H12" s="3">
        <v>1515000</v>
      </c>
    </row>
    <row r="13" spans="1:8" x14ac:dyDescent="0.3">
      <c r="A13">
        <v>12</v>
      </c>
      <c r="B13" s="1">
        <v>44693</v>
      </c>
      <c r="C13" t="s">
        <v>29</v>
      </c>
      <c r="D13" t="s">
        <v>5</v>
      </c>
      <c r="E13" t="s">
        <v>12</v>
      </c>
      <c r="F13" s="2">
        <v>2</v>
      </c>
      <c r="G13" s="3">
        <v>570000</v>
      </c>
      <c r="H13" s="3">
        <v>1140000</v>
      </c>
    </row>
    <row r="14" spans="1:8" x14ac:dyDescent="0.3">
      <c r="A14">
        <v>13</v>
      </c>
      <c r="B14" s="1">
        <v>44694</v>
      </c>
      <c r="C14" t="s">
        <v>29</v>
      </c>
      <c r="D14" t="s">
        <v>4</v>
      </c>
      <c r="E14" t="s">
        <v>9</v>
      </c>
      <c r="F14" s="2">
        <v>2</v>
      </c>
      <c r="G14" s="3">
        <v>240000</v>
      </c>
      <c r="H14" s="3">
        <v>480000</v>
      </c>
    </row>
    <row r="15" spans="1:8" x14ac:dyDescent="0.3">
      <c r="A15">
        <v>14</v>
      </c>
      <c r="B15" s="1">
        <v>44695</v>
      </c>
      <c r="C15" t="s">
        <v>24</v>
      </c>
      <c r="D15" t="s">
        <v>4</v>
      </c>
      <c r="E15" t="s">
        <v>8</v>
      </c>
      <c r="F15" s="2">
        <v>7</v>
      </c>
      <c r="G15" s="3">
        <v>220000</v>
      </c>
      <c r="H15" s="3">
        <v>1540000</v>
      </c>
    </row>
    <row r="16" spans="1:8" x14ac:dyDescent="0.3">
      <c r="A16">
        <v>15</v>
      </c>
      <c r="B16" s="1">
        <v>44696</v>
      </c>
      <c r="C16" t="s">
        <v>25</v>
      </c>
      <c r="D16" t="s">
        <v>4</v>
      </c>
      <c r="E16" t="s">
        <v>11</v>
      </c>
      <c r="F16" s="2">
        <v>6</v>
      </c>
      <c r="G16" s="3">
        <v>500000</v>
      </c>
      <c r="H16" s="3">
        <v>3000000</v>
      </c>
    </row>
    <row r="17" spans="1:8" x14ac:dyDescent="0.3">
      <c r="A17">
        <v>16</v>
      </c>
      <c r="B17" s="1">
        <v>44697</v>
      </c>
      <c r="C17" t="s">
        <v>26</v>
      </c>
      <c r="D17" t="s">
        <v>4</v>
      </c>
      <c r="E17" t="s">
        <v>13</v>
      </c>
      <c r="F17" s="2">
        <v>5</v>
      </c>
      <c r="G17" s="3">
        <v>124000</v>
      </c>
      <c r="H17" s="3">
        <v>620000</v>
      </c>
    </row>
    <row r="18" spans="1:8" x14ac:dyDescent="0.3">
      <c r="A18">
        <v>17</v>
      </c>
      <c r="B18" s="1">
        <v>44698</v>
      </c>
      <c r="C18" t="s">
        <v>27</v>
      </c>
      <c r="D18" t="s">
        <v>4</v>
      </c>
      <c r="E18" t="s">
        <v>10</v>
      </c>
      <c r="F18" s="2">
        <v>4</v>
      </c>
      <c r="G18" s="3">
        <v>505000</v>
      </c>
      <c r="H18" s="3">
        <v>2020000</v>
      </c>
    </row>
    <row r="19" spans="1:8" x14ac:dyDescent="0.3">
      <c r="A19">
        <v>18</v>
      </c>
      <c r="B19" s="1">
        <v>44699</v>
      </c>
      <c r="C19" t="s">
        <v>28</v>
      </c>
      <c r="D19" t="s">
        <v>4</v>
      </c>
      <c r="E19" t="s">
        <v>12</v>
      </c>
      <c r="F19" s="2">
        <v>3</v>
      </c>
      <c r="G19" s="3">
        <v>570000</v>
      </c>
      <c r="H19" s="3">
        <v>1710000</v>
      </c>
    </row>
    <row r="20" spans="1:8" x14ac:dyDescent="0.3">
      <c r="A20">
        <v>19</v>
      </c>
      <c r="B20" s="1">
        <v>44700</v>
      </c>
      <c r="C20" t="s">
        <v>29</v>
      </c>
      <c r="D20" t="s">
        <v>4</v>
      </c>
      <c r="E20" t="s">
        <v>9</v>
      </c>
      <c r="F20" s="2">
        <v>2</v>
      </c>
      <c r="G20" s="3">
        <v>240000</v>
      </c>
      <c r="H20" s="3">
        <v>480000</v>
      </c>
    </row>
    <row r="21" spans="1:8" x14ac:dyDescent="0.3">
      <c r="A21">
        <v>20</v>
      </c>
      <c r="B21" s="1">
        <v>44701</v>
      </c>
      <c r="C21" t="s">
        <v>24</v>
      </c>
      <c r="D21" t="s">
        <v>4</v>
      </c>
      <c r="E21" t="s">
        <v>11</v>
      </c>
      <c r="F21" s="2">
        <v>7</v>
      </c>
      <c r="G21" s="3">
        <v>500000</v>
      </c>
      <c r="H21" s="3">
        <v>3500000</v>
      </c>
    </row>
    <row r="22" spans="1:8" x14ac:dyDescent="0.3">
      <c r="A22">
        <v>21</v>
      </c>
      <c r="B22" s="1">
        <v>44702</v>
      </c>
      <c r="C22" t="s">
        <v>25</v>
      </c>
      <c r="D22" t="s">
        <v>5</v>
      </c>
      <c r="E22" t="s">
        <v>13</v>
      </c>
      <c r="F22" s="2">
        <v>6</v>
      </c>
      <c r="G22" s="3">
        <v>124000</v>
      </c>
      <c r="H22" s="3">
        <v>744000</v>
      </c>
    </row>
    <row r="23" spans="1:8" x14ac:dyDescent="0.3">
      <c r="A23">
        <v>22</v>
      </c>
      <c r="B23" s="1">
        <v>44703</v>
      </c>
      <c r="C23" t="s">
        <v>26</v>
      </c>
      <c r="D23" t="s">
        <v>4</v>
      </c>
      <c r="E23" t="s">
        <v>10</v>
      </c>
      <c r="F23" s="2">
        <v>5</v>
      </c>
      <c r="G23" s="3">
        <v>505000</v>
      </c>
      <c r="H23" s="3">
        <v>2525000</v>
      </c>
    </row>
    <row r="24" spans="1:8" x14ac:dyDescent="0.3">
      <c r="A24">
        <v>23</v>
      </c>
      <c r="B24" s="1">
        <v>44704</v>
      </c>
      <c r="C24" t="s">
        <v>27</v>
      </c>
      <c r="D24" t="s">
        <v>5</v>
      </c>
      <c r="E24" t="s">
        <v>12</v>
      </c>
      <c r="F24" s="2">
        <v>4</v>
      </c>
      <c r="G24" s="3">
        <v>570000</v>
      </c>
      <c r="H24" s="3">
        <v>2280000</v>
      </c>
    </row>
    <row r="25" spans="1:8" x14ac:dyDescent="0.3">
      <c r="A25">
        <v>24</v>
      </c>
      <c r="B25" s="1">
        <v>44705</v>
      </c>
      <c r="C25" t="s">
        <v>28</v>
      </c>
      <c r="D25" t="s">
        <v>4</v>
      </c>
      <c r="E25" t="s">
        <v>9</v>
      </c>
      <c r="F25" s="2">
        <v>3</v>
      </c>
      <c r="G25" s="3">
        <v>240000</v>
      </c>
      <c r="H25" s="3">
        <v>720000</v>
      </c>
    </row>
    <row r="26" spans="1:8" x14ac:dyDescent="0.3">
      <c r="A26">
        <v>25</v>
      </c>
      <c r="B26" s="1">
        <v>44706</v>
      </c>
      <c r="C26" t="s">
        <v>29</v>
      </c>
      <c r="D26" t="s">
        <v>4</v>
      </c>
      <c r="E26" t="s">
        <v>8</v>
      </c>
      <c r="F26" s="2">
        <v>2</v>
      </c>
      <c r="G26" s="3">
        <v>220000</v>
      </c>
      <c r="H26" s="3">
        <v>440000</v>
      </c>
    </row>
    <row r="27" spans="1:8" x14ac:dyDescent="0.3">
      <c r="A27">
        <v>26</v>
      </c>
      <c r="B27" s="1">
        <v>44707</v>
      </c>
      <c r="C27" t="s">
        <v>29</v>
      </c>
      <c r="D27" t="s">
        <v>4</v>
      </c>
      <c r="E27" t="s">
        <v>9</v>
      </c>
      <c r="F27" s="2">
        <v>7</v>
      </c>
      <c r="G27" s="3">
        <v>240000</v>
      </c>
      <c r="H27" s="3">
        <v>1680000</v>
      </c>
    </row>
    <row r="28" spans="1:8" x14ac:dyDescent="0.3">
      <c r="A28">
        <v>27</v>
      </c>
      <c r="B28" s="1">
        <v>44708</v>
      </c>
      <c r="C28" t="s">
        <v>24</v>
      </c>
      <c r="D28" t="s">
        <v>4</v>
      </c>
      <c r="E28" t="s">
        <v>8</v>
      </c>
      <c r="F28" s="2">
        <v>6</v>
      </c>
      <c r="G28" s="3">
        <v>220000</v>
      </c>
      <c r="H28" s="3">
        <v>1320000</v>
      </c>
    </row>
    <row r="29" spans="1:8" x14ac:dyDescent="0.3">
      <c r="A29">
        <v>28</v>
      </c>
      <c r="B29" s="1">
        <v>44709</v>
      </c>
      <c r="C29" t="s">
        <v>24</v>
      </c>
      <c r="D29" t="s">
        <v>5</v>
      </c>
      <c r="E29" t="s">
        <v>9</v>
      </c>
      <c r="F29" s="2">
        <v>7</v>
      </c>
      <c r="G29" s="3">
        <v>240000</v>
      </c>
      <c r="H29" s="3">
        <v>1680000</v>
      </c>
    </row>
    <row r="30" spans="1:8" x14ac:dyDescent="0.3">
      <c r="A30">
        <v>29</v>
      </c>
      <c r="B30" s="1">
        <v>44710</v>
      </c>
      <c r="C30" t="s">
        <v>24</v>
      </c>
      <c r="D30" t="s">
        <v>3</v>
      </c>
      <c r="E30" t="s">
        <v>9</v>
      </c>
      <c r="F30" s="2">
        <v>7</v>
      </c>
      <c r="G30" s="3">
        <v>240000</v>
      </c>
      <c r="H30" s="3">
        <v>1680000</v>
      </c>
    </row>
    <row r="31" spans="1:8" x14ac:dyDescent="0.3">
      <c r="A31">
        <v>30</v>
      </c>
      <c r="B31" s="1">
        <v>44711</v>
      </c>
      <c r="C31" t="s">
        <v>24</v>
      </c>
      <c r="D31" t="s">
        <v>6</v>
      </c>
      <c r="E31" t="s">
        <v>9</v>
      </c>
      <c r="F31" s="2">
        <v>7</v>
      </c>
      <c r="G31" s="3">
        <v>240000</v>
      </c>
      <c r="H31" s="3">
        <v>1680000</v>
      </c>
    </row>
    <row r="32" spans="1:8" x14ac:dyDescent="0.3">
      <c r="A32">
        <v>31</v>
      </c>
      <c r="B32" s="1">
        <v>44712</v>
      </c>
      <c r="C32" t="s">
        <v>24</v>
      </c>
      <c r="D32" t="s">
        <v>4</v>
      </c>
      <c r="E32" t="s">
        <v>9</v>
      </c>
      <c r="F32" s="2">
        <v>7</v>
      </c>
      <c r="G32" s="3">
        <v>240000</v>
      </c>
      <c r="H32" s="3">
        <v>1680000</v>
      </c>
    </row>
    <row r="33" spans="1:8" x14ac:dyDescent="0.3">
      <c r="A33">
        <v>32</v>
      </c>
      <c r="B33" s="1">
        <v>44713</v>
      </c>
      <c r="C33" t="s">
        <v>24</v>
      </c>
      <c r="D33" t="s">
        <v>5</v>
      </c>
      <c r="E33" t="s">
        <v>9</v>
      </c>
      <c r="F33" s="2">
        <v>7</v>
      </c>
      <c r="G33" s="3">
        <v>240000</v>
      </c>
      <c r="H33" s="3">
        <v>1680000</v>
      </c>
    </row>
    <row r="34" spans="1:8" x14ac:dyDescent="0.3">
      <c r="A34">
        <v>33</v>
      </c>
      <c r="B34" s="1">
        <v>44714</v>
      </c>
      <c r="C34" t="s">
        <v>24</v>
      </c>
      <c r="D34" t="s">
        <v>3</v>
      </c>
      <c r="E34" t="s">
        <v>9</v>
      </c>
      <c r="F34" s="2">
        <v>7</v>
      </c>
      <c r="G34" s="3">
        <v>240000</v>
      </c>
      <c r="H34" s="3">
        <v>1680000</v>
      </c>
    </row>
    <row r="35" spans="1:8" x14ac:dyDescent="0.3">
      <c r="A35">
        <v>34</v>
      </c>
      <c r="B35" s="1">
        <v>44715</v>
      </c>
      <c r="C35" t="s">
        <v>24</v>
      </c>
      <c r="D35" t="s">
        <v>6</v>
      </c>
      <c r="E35" t="s">
        <v>9</v>
      </c>
      <c r="F35" s="2">
        <v>7</v>
      </c>
      <c r="G35" s="3">
        <v>240000</v>
      </c>
      <c r="H35" s="3">
        <v>1680000</v>
      </c>
    </row>
    <row r="36" spans="1:8" x14ac:dyDescent="0.3">
      <c r="A36">
        <v>35</v>
      </c>
      <c r="B36" s="1">
        <v>44716</v>
      </c>
      <c r="C36" t="s">
        <v>25</v>
      </c>
      <c r="D36" t="s">
        <v>5</v>
      </c>
      <c r="E36" t="s">
        <v>9</v>
      </c>
      <c r="F36" s="2">
        <v>7</v>
      </c>
      <c r="G36" s="3">
        <v>240000</v>
      </c>
      <c r="H36" s="3">
        <v>1680000</v>
      </c>
    </row>
    <row r="37" spans="1:8" x14ac:dyDescent="0.3">
      <c r="A37">
        <v>36</v>
      </c>
      <c r="B37" s="1">
        <v>44717</v>
      </c>
      <c r="C37" t="s">
        <v>25</v>
      </c>
      <c r="D37" t="s">
        <v>4</v>
      </c>
      <c r="E37" t="s">
        <v>9</v>
      </c>
      <c r="F37" s="2">
        <v>7</v>
      </c>
      <c r="G37" s="3">
        <v>240000</v>
      </c>
      <c r="H37" s="3">
        <v>1680000</v>
      </c>
    </row>
    <row r="38" spans="1:8" x14ac:dyDescent="0.3">
      <c r="A38">
        <v>37</v>
      </c>
      <c r="B38" s="1">
        <v>44718</v>
      </c>
      <c r="C38" t="s">
        <v>25</v>
      </c>
      <c r="D38" t="s">
        <v>3</v>
      </c>
      <c r="E38" t="s">
        <v>12</v>
      </c>
      <c r="F38" s="2">
        <v>2</v>
      </c>
      <c r="G38" s="3">
        <v>570000</v>
      </c>
      <c r="H38" s="3">
        <v>1140000</v>
      </c>
    </row>
    <row r="39" spans="1:8" x14ac:dyDescent="0.3">
      <c r="A39">
        <v>38</v>
      </c>
      <c r="B39" s="1">
        <v>44719</v>
      </c>
      <c r="C39" t="s">
        <v>25</v>
      </c>
      <c r="D39" t="s">
        <v>6</v>
      </c>
      <c r="E39" t="s">
        <v>9</v>
      </c>
      <c r="F39" s="2">
        <v>2</v>
      </c>
      <c r="G39" s="3">
        <v>240000</v>
      </c>
      <c r="H39" s="3">
        <v>480000</v>
      </c>
    </row>
    <row r="40" spans="1:8" x14ac:dyDescent="0.3">
      <c r="A40">
        <v>39</v>
      </c>
      <c r="B40" s="1">
        <v>44720</v>
      </c>
      <c r="C40" t="s">
        <v>25</v>
      </c>
      <c r="D40" t="s">
        <v>5</v>
      </c>
      <c r="E40" t="s">
        <v>8</v>
      </c>
      <c r="F40" s="2">
        <v>7</v>
      </c>
      <c r="G40" s="3">
        <v>220000</v>
      </c>
      <c r="H40" s="3">
        <v>1540000</v>
      </c>
    </row>
    <row r="41" spans="1:8" x14ac:dyDescent="0.3">
      <c r="A41">
        <v>40</v>
      </c>
      <c r="B41" s="1">
        <v>44721</v>
      </c>
      <c r="C41" t="s">
        <v>25</v>
      </c>
      <c r="D41" t="s">
        <v>4</v>
      </c>
      <c r="E41" t="s">
        <v>11</v>
      </c>
      <c r="F41" s="2">
        <v>6</v>
      </c>
      <c r="G41" s="3">
        <v>500000</v>
      </c>
      <c r="H41" s="3">
        <v>3000000</v>
      </c>
    </row>
    <row r="42" spans="1:8" x14ac:dyDescent="0.3">
      <c r="A42">
        <v>41</v>
      </c>
      <c r="B42" s="1">
        <v>44722</v>
      </c>
      <c r="C42" t="s">
        <v>25</v>
      </c>
      <c r="D42" t="s">
        <v>3</v>
      </c>
      <c r="E42" t="s">
        <v>8</v>
      </c>
      <c r="F42" s="2">
        <v>7</v>
      </c>
      <c r="G42" s="3">
        <v>220000</v>
      </c>
      <c r="H42" s="3">
        <v>1540000</v>
      </c>
    </row>
    <row r="43" spans="1:8" x14ac:dyDescent="0.3">
      <c r="A43">
        <v>42</v>
      </c>
      <c r="B43" s="1">
        <v>44723</v>
      </c>
      <c r="C43" t="s">
        <v>25</v>
      </c>
      <c r="D43" t="s">
        <v>6</v>
      </c>
      <c r="E43" t="s">
        <v>8</v>
      </c>
      <c r="F43" s="2">
        <v>7</v>
      </c>
      <c r="G43" s="3">
        <v>220000</v>
      </c>
      <c r="H43" s="3">
        <v>1540000</v>
      </c>
    </row>
    <row r="44" spans="1:8" x14ac:dyDescent="0.3">
      <c r="A44">
        <v>43</v>
      </c>
      <c r="B44" s="1">
        <v>44724</v>
      </c>
      <c r="C44" t="s">
        <v>26</v>
      </c>
      <c r="D44" t="s">
        <v>6</v>
      </c>
      <c r="E44" t="s">
        <v>8</v>
      </c>
      <c r="F44" s="2">
        <v>7</v>
      </c>
      <c r="G44" s="3">
        <v>220000</v>
      </c>
      <c r="H44" s="3">
        <v>1540000</v>
      </c>
    </row>
    <row r="45" spans="1:8" x14ac:dyDescent="0.3">
      <c r="A45">
        <v>44</v>
      </c>
      <c r="B45" s="1">
        <v>44725</v>
      </c>
      <c r="C45" t="s">
        <v>27</v>
      </c>
      <c r="D45" t="s">
        <v>6</v>
      </c>
      <c r="E45" t="s">
        <v>8</v>
      </c>
      <c r="F45" s="2">
        <v>7</v>
      </c>
      <c r="G45" s="3">
        <v>220000</v>
      </c>
      <c r="H45" s="3">
        <v>1540000</v>
      </c>
    </row>
    <row r="46" spans="1:8" x14ac:dyDescent="0.3">
      <c r="A46">
        <v>45</v>
      </c>
      <c r="B46" s="1">
        <v>44726</v>
      </c>
      <c r="C46" t="s">
        <v>28</v>
      </c>
      <c r="D46" t="s">
        <v>6</v>
      </c>
      <c r="E46" t="s">
        <v>8</v>
      </c>
      <c r="F46" s="2">
        <v>7</v>
      </c>
      <c r="G46" s="3">
        <v>220000</v>
      </c>
      <c r="H46" s="3">
        <v>1540000</v>
      </c>
    </row>
    <row r="47" spans="1:8" x14ac:dyDescent="0.3">
      <c r="A47">
        <v>46</v>
      </c>
      <c r="B47" s="1">
        <v>44727</v>
      </c>
      <c r="C47" t="s">
        <v>29</v>
      </c>
      <c r="D47" t="s">
        <v>6</v>
      </c>
      <c r="E47" t="s">
        <v>8</v>
      </c>
      <c r="F47" s="2">
        <v>7</v>
      </c>
      <c r="G47" s="3">
        <v>220000</v>
      </c>
      <c r="H47" s="3">
        <v>1540000</v>
      </c>
    </row>
    <row r="48" spans="1:8" x14ac:dyDescent="0.3">
      <c r="A48">
        <v>47</v>
      </c>
      <c r="B48" s="1">
        <v>44728</v>
      </c>
      <c r="C48" t="s">
        <v>29</v>
      </c>
      <c r="D48" t="s">
        <v>4</v>
      </c>
      <c r="E48" t="s">
        <v>8</v>
      </c>
      <c r="F48" s="2">
        <v>7</v>
      </c>
      <c r="G48" s="3">
        <v>220000</v>
      </c>
      <c r="H48" s="3">
        <v>1540000</v>
      </c>
    </row>
    <row r="49" spans="1:8" x14ac:dyDescent="0.3">
      <c r="A49">
        <v>48</v>
      </c>
      <c r="B49" s="1">
        <v>44729</v>
      </c>
      <c r="C49" t="s">
        <v>29</v>
      </c>
      <c r="D49" t="s">
        <v>5</v>
      </c>
      <c r="E49" t="s">
        <v>8</v>
      </c>
      <c r="F49" s="2">
        <v>7</v>
      </c>
      <c r="G49" s="3">
        <v>220000</v>
      </c>
      <c r="H49" s="3">
        <v>1540000</v>
      </c>
    </row>
    <row r="50" spans="1:8" x14ac:dyDescent="0.3">
      <c r="A50">
        <v>49</v>
      </c>
      <c r="B50" s="1">
        <v>44730</v>
      </c>
      <c r="C50" t="s">
        <v>29</v>
      </c>
      <c r="D50" t="s">
        <v>3</v>
      </c>
      <c r="E50" t="s">
        <v>8</v>
      </c>
      <c r="F50" s="2">
        <v>7</v>
      </c>
      <c r="G50" s="3">
        <v>220000</v>
      </c>
      <c r="H50" s="3">
        <v>1540000</v>
      </c>
    </row>
    <row r="51" spans="1:8" x14ac:dyDescent="0.3">
      <c r="A51">
        <v>50</v>
      </c>
      <c r="B51" s="1">
        <v>44731</v>
      </c>
      <c r="C51" t="s">
        <v>29</v>
      </c>
      <c r="D51" t="s">
        <v>6</v>
      </c>
      <c r="E51" t="s">
        <v>8</v>
      </c>
      <c r="F51" s="2">
        <v>7</v>
      </c>
      <c r="G51" s="3">
        <v>220000</v>
      </c>
      <c r="H51" s="3">
        <v>1540000</v>
      </c>
    </row>
    <row r="52" spans="1:8" x14ac:dyDescent="0.3">
      <c r="A52">
        <v>51</v>
      </c>
      <c r="B52" s="1">
        <v>44732</v>
      </c>
      <c r="C52" t="s">
        <v>29</v>
      </c>
      <c r="D52" t="s">
        <v>4</v>
      </c>
      <c r="E52" t="s">
        <v>9</v>
      </c>
      <c r="F52" s="2">
        <v>7</v>
      </c>
      <c r="G52" s="3">
        <v>240000</v>
      </c>
      <c r="H52" s="3">
        <v>1680000</v>
      </c>
    </row>
    <row r="53" spans="1:8" x14ac:dyDescent="0.3">
      <c r="A53">
        <v>52</v>
      </c>
      <c r="B53" s="1">
        <v>44733</v>
      </c>
      <c r="C53" t="s">
        <v>29</v>
      </c>
      <c r="D53" t="s">
        <v>5</v>
      </c>
      <c r="E53" t="s">
        <v>8</v>
      </c>
      <c r="F53" s="2">
        <v>6</v>
      </c>
      <c r="G53" s="3">
        <v>220000</v>
      </c>
      <c r="H53" s="3">
        <v>1320000</v>
      </c>
    </row>
    <row r="54" spans="1:8" x14ac:dyDescent="0.3">
      <c r="A54">
        <v>53</v>
      </c>
      <c r="B54" s="1">
        <v>44734</v>
      </c>
      <c r="C54" t="s">
        <v>29</v>
      </c>
      <c r="D54" t="s">
        <v>3</v>
      </c>
      <c r="E54" t="s">
        <v>11</v>
      </c>
      <c r="F54" s="2">
        <v>5</v>
      </c>
      <c r="G54" s="3">
        <v>500000</v>
      </c>
      <c r="H54" s="3">
        <v>2500000</v>
      </c>
    </row>
    <row r="55" spans="1:8" x14ac:dyDescent="0.3">
      <c r="A55">
        <v>54</v>
      </c>
      <c r="B55" s="1">
        <v>44735</v>
      </c>
      <c r="C55" t="s">
        <v>29</v>
      </c>
      <c r="D55" t="s">
        <v>6</v>
      </c>
      <c r="E55" t="s">
        <v>13</v>
      </c>
      <c r="F55" s="2">
        <v>4</v>
      </c>
      <c r="G55" s="3">
        <v>124000</v>
      </c>
      <c r="H55" s="3">
        <v>496000</v>
      </c>
    </row>
    <row r="56" spans="1:8" x14ac:dyDescent="0.3">
      <c r="A56">
        <v>55</v>
      </c>
      <c r="B56" s="1">
        <v>44736</v>
      </c>
      <c r="C56" t="s">
        <v>24</v>
      </c>
      <c r="D56" t="s">
        <v>4</v>
      </c>
      <c r="E56" t="s">
        <v>10</v>
      </c>
      <c r="F56" s="2">
        <v>3</v>
      </c>
      <c r="G56" s="3">
        <v>505000</v>
      </c>
      <c r="H56" s="3">
        <v>1515000</v>
      </c>
    </row>
    <row r="57" spans="1:8" x14ac:dyDescent="0.3">
      <c r="A57">
        <v>56</v>
      </c>
      <c r="B57" s="1">
        <v>44737</v>
      </c>
      <c r="C57" t="s">
        <v>25</v>
      </c>
      <c r="D57" t="s">
        <v>5</v>
      </c>
      <c r="E57" t="s">
        <v>12</v>
      </c>
      <c r="F57" s="2">
        <v>2</v>
      </c>
      <c r="G57" s="3">
        <v>570000</v>
      </c>
      <c r="H57" s="3">
        <v>1140000</v>
      </c>
    </row>
    <row r="58" spans="1:8" x14ac:dyDescent="0.3">
      <c r="A58">
        <v>57</v>
      </c>
      <c r="B58" s="1">
        <v>44738</v>
      </c>
      <c r="C58" t="s">
        <v>26</v>
      </c>
      <c r="D58" t="s">
        <v>4</v>
      </c>
      <c r="E58" t="s">
        <v>9</v>
      </c>
      <c r="F58" s="2">
        <v>7</v>
      </c>
      <c r="G58" s="3">
        <v>240000</v>
      </c>
      <c r="H58" s="3">
        <v>1680000</v>
      </c>
    </row>
    <row r="59" spans="1:8" x14ac:dyDescent="0.3">
      <c r="A59">
        <v>58</v>
      </c>
      <c r="B59" s="1">
        <v>44739</v>
      </c>
      <c r="C59" t="s">
        <v>27</v>
      </c>
      <c r="D59" t="s">
        <v>5</v>
      </c>
      <c r="E59" t="s">
        <v>8</v>
      </c>
      <c r="F59" s="2">
        <v>6</v>
      </c>
      <c r="G59" s="3">
        <v>220000</v>
      </c>
      <c r="H59" s="3">
        <v>1320000</v>
      </c>
    </row>
    <row r="60" spans="1:8" x14ac:dyDescent="0.3">
      <c r="A60">
        <v>59</v>
      </c>
      <c r="B60" s="1">
        <v>44740</v>
      </c>
      <c r="C60" t="s">
        <v>28</v>
      </c>
      <c r="D60" t="s">
        <v>4</v>
      </c>
      <c r="E60" t="s">
        <v>11</v>
      </c>
      <c r="F60" s="2">
        <v>5</v>
      </c>
      <c r="G60" s="3">
        <v>500000</v>
      </c>
      <c r="H60" s="3">
        <v>2500000</v>
      </c>
    </row>
    <row r="61" spans="1:8" x14ac:dyDescent="0.3">
      <c r="A61">
        <v>60</v>
      </c>
      <c r="B61" s="1">
        <v>44741</v>
      </c>
      <c r="C61" t="s">
        <v>29</v>
      </c>
      <c r="D61" t="s">
        <v>4</v>
      </c>
      <c r="E61" t="s">
        <v>13</v>
      </c>
      <c r="F61" s="2">
        <v>4</v>
      </c>
      <c r="G61" s="3">
        <v>124000</v>
      </c>
      <c r="H61" s="3">
        <v>496000</v>
      </c>
    </row>
    <row r="62" spans="1:8" x14ac:dyDescent="0.3">
      <c r="A62">
        <v>61</v>
      </c>
      <c r="B62" s="1">
        <v>44742</v>
      </c>
      <c r="C62" t="s">
        <v>24</v>
      </c>
      <c r="D62" t="s">
        <v>4</v>
      </c>
      <c r="E62" t="s">
        <v>10</v>
      </c>
      <c r="F62" s="2">
        <v>3</v>
      </c>
      <c r="G62" s="3">
        <v>505000</v>
      </c>
      <c r="H62" s="3">
        <v>1515000</v>
      </c>
    </row>
    <row r="63" spans="1:8" x14ac:dyDescent="0.3">
      <c r="A63">
        <v>62</v>
      </c>
      <c r="B63" s="1">
        <v>44743</v>
      </c>
      <c r="C63" t="s">
        <v>25</v>
      </c>
      <c r="D63" t="s">
        <v>5</v>
      </c>
      <c r="E63" t="s">
        <v>12</v>
      </c>
      <c r="F63" s="2">
        <v>2</v>
      </c>
      <c r="G63" s="3">
        <v>570000</v>
      </c>
      <c r="H63" s="3">
        <v>1140000</v>
      </c>
    </row>
    <row r="64" spans="1:8" x14ac:dyDescent="0.3">
      <c r="A64">
        <v>63</v>
      </c>
      <c r="B64" s="1">
        <v>44744</v>
      </c>
      <c r="C64" t="s">
        <v>26</v>
      </c>
      <c r="D64" t="s">
        <v>5</v>
      </c>
      <c r="E64" t="s">
        <v>9</v>
      </c>
      <c r="F64" s="2">
        <v>2</v>
      </c>
      <c r="G64" s="3">
        <v>240000</v>
      </c>
      <c r="H64" s="3">
        <v>480000</v>
      </c>
    </row>
    <row r="65" spans="1:8" x14ac:dyDescent="0.3">
      <c r="A65">
        <v>64</v>
      </c>
      <c r="B65" s="1">
        <v>44745</v>
      </c>
      <c r="C65" t="s">
        <v>27</v>
      </c>
      <c r="D65" t="s">
        <v>4</v>
      </c>
      <c r="E65" t="s">
        <v>8</v>
      </c>
      <c r="F65" s="2">
        <v>7</v>
      </c>
      <c r="G65" s="3">
        <v>220000</v>
      </c>
      <c r="H65" s="3">
        <v>1540000</v>
      </c>
    </row>
    <row r="66" spans="1:8" x14ac:dyDescent="0.3">
      <c r="A66">
        <v>65</v>
      </c>
      <c r="B66" s="1">
        <v>44746</v>
      </c>
      <c r="C66" t="s">
        <v>28</v>
      </c>
      <c r="D66" t="s">
        <v>4</v>
      </c>
      <c r="E66" t="s">
        <v>11</v>
      </c>
      <c r="F66" s="2">
        <v>6</v>
      </c>
      <c r="G66" s="3">
        <v>500000</v>
      </c>
      <c r="H66" s="3">
        <v>3000000</v>
      </c>
    </row>
    <row r="67" spans="1:8" x14ac:dyDescent="0.3">
      <c r="A67">
        <v>66</v>
      </c>
      <c r="B67" s="1">
        <v>44747</v>
      </c>
      <c r="C67" t="s">
        <v>29</v>
      </c>
      <c r="D67" t="s">
        <v>5</v>
      </c>
      <c r="E67" t="s">
        <v>13</v>
      </c>
      <c r="F67" s="2">
        <v>5</v>
      </c>
      <c r="G67" s="3">
        <v>124000</v>
      </c>
      <c r="H67" s="3">
        <v>620000</v>
      </c>
    </row>
    <row r="68" spans="1:8" x14ac:dyDescent="0.3">
      <c r="A68">
        <v>67</v>
      </c>
      <c r="B68" s="1">
        <v>44748</v>
      </c>
      <c r="C68" t="s">
        <v>29</v>
      </c>
      <c r="D68" t="s">
        <v>4</v>
      </c>
      <c r="E68" t="s">
        <v>10</v>
      </c>
      <c r="F68" s="2">
        <v>4</v>
      </c>
      <c r="G68" s="3">
        <v>505000</v>
      </c>
      <c r="H68" s="3">
        <v>2020000</v>
      </c>
    </row>
    <row r="69" spans="1:8" x14ac:dyDescent="0.3">
      <c r="A69">
        <v>68</v>
      </c>
      <c r="B69" s="1">
        <v>44749</v>
      </c>
      <c r="C69" t="s">
        <v>24</v>
      </c>
      <c r="D69" t="s">
        <v>4</v>
      </c>
      <c r="E69" t="s">
        <v>12</v>
      </c>
      <c r="F69" s="2">
        <v>3</v>
      </c>
      <c r="G69" s="3">
        <v>570000</v>
      </c>
      <c r="H69" s="3">
        <v>1710000</v>
      </c>
    </row>
    <row r="70" spans="1:8" x14ac:dyDescent="0.3">
      <c r="A70">
        <v>69</v>
      </c>
      <c r="B70" s="1">
        <v>44750</v>
      </c>
      <c r="C70" t="s">
        <v>25</v>
      </c>
      <c r="D70" t="s">
        <v>4</v>
      </c>
      <c r="E70" t="s">
        <v>9</v>
      </c>
      <c r="F70" s="2">
        <v>2</v>
      </c>
      <c r="G70" s="3">
        <v>240000</v>
      </c>
      <c r="H70" s="3">
        <v>480000</v>
      </c>
    </row>
    <row r="71" spans="1:8" x14ac:dyDescent="0.3">
      <c r="A71">
        <v>70</v>
      </c>
      <c r="B71" s="1">
        <v>44751</v>
      </c>
      <c r="C71" t="s">
        <v>26</v>
      </c>
      <c r="D71" t="s">
        <v>4</v>
      </c>
      <c r="E71" t="s">
        <v>12</v>
      </c>
      <c r="F71" s="2">
        <v>3</v>
      </c>
      <c r="G71" s="3">
        <v>570000</v>
      </c>
      <c r="H71" s="3">
        <v>1710000</v>
      </c>
    </row>
    <row r="72" spans="1:8" x14ac:dyDescent="0.3">
      <c r="A72">
        <v>71</v>
      </c>
      <c r="B72" s="1">
        <v>44752</v>
      </c>
      <c r="C72" t="s">
        <v>27</v>
      </c>
      <c r="D72" t="s">
        <v>4</v>
      </c>
      <c r="E72" t="s">
        <v>9</v>
      </c>
      <c r="F72" s="2">
        <v>2</v>
      </c>
      <c r="G72" s="3">
        <v>240000</v>
      </c>
      <c r="H72" s="3">
        <v>480000</v>
      </c>
    </row>
    <row r="73" spans="1:8" x14ac:dyDescent="0.3">
      <c r="A73">
        <v>72</v>
      </c>
      <c r="B73" s="1">
        <v>44753</v>
      </c>
      <c r="C73" t="s">
        <v>28</v>
      </c>
      <c r="D73" t="s">
        <v>4</v>
      </c>
      <c r="E73" t="s">
        <v>12</v>
      </c>
      <c r="F73" s="2">
        <v>3</v>
      </c>
      <c r="G73" s="3">
        <v>570000</v>
      </c>
      <c r="H73" s="3">
        <v>1710000</v>
      </c>
    </row>
    <row r="74" spans="1:8" x14ac:dyDescent="0.3">
      <c r="A74">
        <v>73</v>
      </c>
      <c r="B74" s="1">
        <v>44754</v>
      </c>
      <c r="C74" t="s">
        <v>29</v>
      </c>
      <c r="D74" t="s">
        <v>4</v>
      </c>
      <c r="E74" t="s">
        <v>9</v>
      </c>
      <c r="F74" s="2">
        <v>2</v>
      </c>
      <c r="G74" s="3">
        <v>240000</v>
      </c>
      <c r="H74" s="3">
        <v>480000</v>
      </c>
    </row>
    <row r="75" spans="1:8" x14ac:dyDescent="0.3">
      <c r="A75">
        <v>74</v>
      </c>
      <c r="B75" s="1">
        <v>44755</v>
      </c>
      <c r="C75" t="s">
        <v>24</v>
      </c>
      <c r="D75" t="s">
        <v>4</v>
      </c>
      <c r="E75" t="s">
        <v>12</v>
      </c>
      <c r="F75" s="2">
        <v>3</v>
      </c>
      <c r="G75" s="3">
        <v>570000</v>
      </c>
      <c r="H75" s="3">
        <v>1710000</v>
      </c>
    </row>
    <row r="76" spans="1:8" x14ac:dyDescent="0.3">
      <c r="A76">
        <v>75</v>
      </c>
      <c r="B76" s="1">
        <v>44756</v>
      </c>
      <c r="C76" t="s">
        <v>25</v>
      </c>
      <c r="D76" t="s">
        <v>5</v>
      </c>
      <c r="E76" t="s">
        <v>9</v>
      </c>
      <c r="F76" s="2">
        <v>2</v>
      </c>
      <c r="G76" s="3">
        <v>240000</v>
      </c>
      <c r="H76" s="3">
        <v>480000</v>
      </c>
    </row>
    <row r="77" spans="1:8" x14ac:dyDescent="0.3">
      <c r="A77">
        <v>76</v>
      </c>
      <c r="B77" s="1">
        <v>44757</v>
      </c>
      <c r="C77" t="s">
        <v>26</v>
      </c>
      <c r="D77" t="s">
        <v>4</v>
      </c>
      <c r="E77" t="s">
        <v>12</v>
      </c>
      <c r="F77" s="2">
        <v>3</v>
      </c>
      <c r="G77" s="3">
        <v>570000</v>
      </c>
      <c r="H77" s="3">
        <v>1710000</v>
      </c>
    </row>
    <row r="78" spans="1:8" x14ac:dyDescent="0.3">
      <c r="A78">
        <v>77</v>
      </c>
      <c r="B78" s="1">
        <v>44758</v>
      </c>
      <c r="C78" t="s">
        <v>27</v>
      </c>
      <c r="D78" t="s">
        <v>5</v>
      </c>
      <c r="E78" t="s">
        <v>9</v>
      </c>
      <c r="F78" s="2">
        <v>2</v>
      </c>
      <c r="G78" s="3">
        <v>240000</v>
      </c>
      <c r="H78" s="3">
        <v>480000</v>
      </c>
    </row>
    <row r="79" spans="1:8" x14ac:dyDescent="0.3">
      <c r="A79">
        <v>78</v>
      </c>
      <c r="B79" s="1">
        <v>44759</v>
      </c>
      <c r="C79" t="s">
        <v>28</v>
      </c>
      <c r="D79" t="s">
        <v>4</v>
      </c>
      <c r="E79" t="s">
        <v>11</v>
      </c>
      <c r="F79" s="2">
        <v>5</v>
      </c>
      <c r="G79" s="3">
        <v>500000</v>
      </c>
      <c r="H79" s="3">
        <v>2500000</v>
      </c>
    </row>
    <row r="80" spans="1:8" x14ac:dyDescent="0.3">
      <c r="A80">
        <v>79</v>
      </c>
      <c r="B80" s="1">
        <v>44760</v>
      </c>
      <c r="C80" t="s">
        <v>29</v>
      </c>
      <c r="D80" t="s">
        <v>4</v>
      </c>
      <c r="E80" t="s">
        <v>13</v>
      </c>
      <c r="F80" s="2">
        <v>4</v>
      </c>
      <c r="G80" s="3">
        <v>124000</v>
      </c>
      <c r="H80" s="3">
        <v>496000</v>
      </c>
    </row>
    <row r="81" spans="1:8" x14ac:dyDescent="0.3">
      <c r="A81">
        <v>80</v>
      </c>
      <c r="B81" s="1">
        <v>44761</v>
      </c>
      <c r="C81" t="s">
        <v>29</v>
      </c>
      <c r="D81" t="s">
        <v>4</v>
      </c>
      <c r="E81" t="s">
        <v>10</v>
      </c>
      <c r="F81" s="2">
        <v>3</v>
      </c>
      <c r="G81" s="3">
        <v>505000</v>
      </c>
      <c r="H81" s="3">
        <v>1515000</v>
      </c>
    </row>
    <row r="82" spans="1:8" x14ac:dyDescent="0.3">
      <c r="A82">
        <v>81</v>
      </c>
      <c r="B82" s="1">
        <v>44762</v>
      </c>
      <c r="C82" t="s">
        <v>24</v>
      </c>
      <c r="D82" t="s">
        <v>4</v>
      </c>
      <c r="E82" t="s">
        <v>12</v>
      </c>
      <c r="F82" s="2">
        <v>2</v>
      </c>
      <c r="G82" s="3">
        <v>570000</v>
      </c>
      <c r="H82" s="3">
        <v>1140000</v>
      </c>
    </row>
    <row r="83" spans="1:8" x14ac:dyDescent="0.3">
      <c r="A83">
        <v>82</v>
      </c>
      <c r="B83" s="1">
        <v>44763</v>
      </c>
      <c r="C83" t="s">
        <v>24</v>
      </c>
      <c r="D83" t="s">
        <v>5</v>
      </c>
      <c r="E83" t="s">
        <v>9</v>
      </c>
      <c r="F83" s="2">
        <v>7</v>
      </c>
      <c r="G83" s="3">
        <v>240000</v>
      </c>
      <c r="H83" s="3">
        <v>1680000</v>
      </c>
    </row>
    <row r="84" spans="1:8" x14ac:dyDescent="0.3">
      <c r="A84">
        <v>83</v>
      </c>
      <c r="B84" s="1">
        <v>44764</v>
      </c>
      <c r="C84" t="s">
        <v>24</v>
      </c>
      <c r="D84" t="s">
        <v>3</v>
      </c>
      <c r="E84" t="s">
        <v>8</v>
      </c>
      <c r="F84" s="2">
        <v>6</v>
      </c>
      <c r="G84" s="3">
        <v>220000</v>
      </c>
      <c r="H84" s="3">
        <v>1320000</v>
      </c>
    </row>
    <row r="85" spans="1:8" x14ac:dyDescent="0.3">
      <c r="A85">
        <v>84</v>
      </c>
      <c r="B85" s="1">
        <v>44765</v>
      </c>
      <c r="C85" t="s">
        <v>24</v>
      </c>
      <c r="D85" t="s">
        <v>6</v>
      </c>
      <c r="E85" t="s">
        <v>11</v>
      </c>
      <c r="F85" s="2">
        <v>5</v>
      </c>
      <c r="G85" s="3">
        <v>500000</v>
      </c>
      <c r="H85" s="3">
        <v>2500000</v>
      </c>
    </row>
    <row r="86" spans="1:8" x14ac:dyDescent="0.3">
      <c r="A86">
        <v>85</v>
      </c>
      <c r="B86" s="1">
        <v>44766</v>
      </c>
      <c r="C86" t="s">
        <v>24</v>
      </c>
      <c r="D86" t="s">
        <v>4</v>
      </c>
      <c r="E86" t="s">
        <v>13</v>
      </c>
      <c r="F86" s="2">
        <v>4</v>
      </c>
      <c r="G86" s="3">
        <v>124000</v>
      </c>
      <c r="H86" s="3">
        <v>496000</v>
      </c>
    </row>
    <row r="87" spans="1:8" x14ac:dyDescent="0.3">
      <c r="A87">
        <v>86</v>
      </c>
      <c r="B87" s="1">
        <v>44767</v>
      </c>
      <c r="C87" t="s">
        <v>24</v>
      </c>
      <c r="D87" t="s">
        <v>5</v>
      </c>
      <c r="E87" t="s">
        <v>10</v>
      </c>
      <c r="F87" s="2">
        <v>3</v>
      </c>
      <c r="G87" s="3">
        <v>505000</v>
      </c>
      <c r="H87" s="3">
        <v>1515000</v>
      </c>
    </row>
    <row r="88" spans="1:8" x14ac:dyDescent="0.3">
      <c r="A88">
        <v>87</v>
      </c>
      <c r="B88" s="1">
        <v>44768</v>
      </c>
      <c r="C88" t="s">
        <v>24</v>
      </c>
      <c r="D88" t="s">
        <v>3</v>
      </c>
      <c r="E88" t="s">
        <v>12</v>
      </c>
      <c r="F88" s="2">
        <v>2</v>
      </c>
      <c r="G88" s="3">
        <v>570000</v>
      </c>
      <c r="H88" s="3">
        <v>1140000</v>
      </c>
    </row>
    <row r="89" spans="1:8" x14ac:dyDescent="0.3">
      <c r="A89">
        <v>88</v>
      </c>
      <c r="B89" s="1">
        <v>44769</v>
      </c>
      <c r="C89" t="s">
        <v>24</v>
      </c>
      <c r="D89" t="s">
        <v>6</v>
      </c>
      <c r="E89" t="s">
        <v>9</v>
      </c>
      <c r="F89" s="2">
        <v>2</v>
      </c>
      <c r="G89" s="3">
        <v>240000</v>
      </c>
      <c r="H89" s="3">
        <v>480000</v>
      </c>
    </row>
    <row r="90" spans="1:8" x14ac:dyDescent="0.3">
      <c r="A90">
        <v>89</v>
      </c>
      <c r="B90" s="1">
        <v>44770</v>
      </c>
      <c r="C90" t="s">
        <v>25</v>
      </c>
      <c r="D90" t="s">
        <v>5</v>
      </c>
      <c r="E90" t="s">
        <v>10</v>
      </c>
      <c r="F90" s="2">
        <v>3</v>
      </c>
      <c r="G90" s="3">
        <v>505000</v>
      </c>
      <c r="H90" s="3">
        <v>1515000</v>
      </c>
    </row>
    <row r="91" spans="1:8" x14ac:dyDescent="0.3">
      <c r="A91">
        <v>90</v>
      </c>
      <c r="B91" s="1">
        <v>44771</v>
      </c>
      <c r="C91" t="s">
        <v>25</v>
      </c>
      <c r="D91" t="s">
        <v>4</v>
      </c>
      <c r="E91" t="s">
        <v>10</v>
      </c>
      <c r="F91" s="2">
        <v>3</v>
      </c>
      <c r="G91" s="3">
        <v>505000</v>
      </c>
      <c r="H91" s="3">
        <v>1515000</v>
      </c>
    </row>
    <row r="92" spans="1:8" x14ac:dyDescent="0.3">
      <c r="A92">
        <v>91</v>
      </c>
      <c r="B92" s="1">
        <v>44772</v>
      </c>
      <c r="C92" t="s">
        <v>25</v>
      </c>
      <c r="D92" t="s">
        <v>3</v>
      </c>
      <c r="E92" t="s">
        <v>10</v>
      </c>
      <c r="F92" s="2">
        <v>3</v>
      </c>
      <c r="G92" s="3">
        <v>505000</v>
      </c>
      <c r="H92" s="3">
        <v>1515000</v>
      </c>
    </row>
    <row r="93" spans="1:8" x14ac:dyDescent="0.3">
      <c r="A93">
        <v>92</v>
      </c>
      <c r="B93" s="1">
        <v>44773</v>
      </c>
      <c r="C93" t="s">
        <v>25</v>
      </c>
      <c r="D93" t="s">
        <v>6</v>
      </c>
      <c r="E93" t="s">
        <v>10</v>
      </c>
      <c r="F93" s="2">
        <v>3</v>
      </c>
      <c r="G93" s="3">
        <v>505000</v>
      </c>
      <c r="H93" s="3">
        <v>1515000</v>
      </c>
    </row>
    <row r="94" spans="1:8" x14ac:dyDescent="0.3">
      <c r="A94">
        <v>93</v>
      </c>
      <c r="B94" s="1">
        <v>44774</v>
      </c>
      <c r="C94" t="s">
        <v>25</v>
      </c>
      <c r="D94" t="s">
        <v>5</v>
      </c>
      <c r="E94" t="s">
        <v>10</v>
      </c>
      <c r="F94" s="2">
        <v>3</v>
      </c>
      <c r="G94" s="3">
        <v>505000</v>
      </c>
      <c r="H94" s="3">
        <v>1515000</v>
      </c>
    </row>
    <row r="95" spans="1:8" x14ac:dyDescent="0.3">
      <c r="A95">
        <v>94</v>
      </c>
      <c r="B95" s="1">
        <v>44775</v>
      </c>
      <c r="C95" t="s">
        <v>25</v>
      </c>
      <c r="D95" t="s">
        <v>4</v>
      </c>
      <c r="E95" t="s">
        <v>10</v>
      </c>
      <c r="F95" s="2">
        <v>3</v>
      </c>
      <c r="G95" s="3">
        <v>505000</v>
      </c>
      <c r="H95" s="3">
        <v>1515000</v>
      </c>
    </row>
    <row r="96" spans="1:8" x14ac:dyDescent="0.3">
      <c r="A96">
        <v>95</v>
      </c>
      <c r="B96" s="1">
        <v>44776</v>
      </c>
      <c r="C96" t="s">
        <v>25</v>
      </c>
      <c r="D96" t="s">
        <v>3</v>
      </c>
      <c r="E96" t="s">
        <v>10</v>
      </c>
      <c r="F96" s="2">
        <v>3</v>
      </c>
      <c r="G96" s="3">
        <v>505000</v>
      </c>
      <c r="H96" s="3">
        <v>1515000</v>
      </c>
    </row>
    <row r="97" spans="1:8" x14ac:dyDescent="0.3">
      <c r="A97">
        <v>96</v>
      </c>
      <c r="B97" s="1">
        <v>44777</v>
      </c>
      <c r="C97" t="s">
        <v>25</v>
      </c>
      <c r="D97" t="s">
        <v>6</v>
      </c>
      <c r="E97" t="s">
        <v>10</v>
      </c>
      <c r="F97" s="2">
        <v>3</v>
      </c>
      <c r="G97" s="3">
        <v>505000</v>
      </c>
      <c r="H97" s="3">
        <v>1515000</v>
      </c>
    </row>
    <row r="98" spans="1:8" x14ac:dyDescent="0.3">
      <c r="A98">
        <v>97</v>
      </c>
      <c r="B98" s="1">
        <v>44778</v>
      </c>
      <c r="C98" t="s">
        <v>26</v>
      </c>
      <c r="D98" t="s">
        <v>6</v>
      </c>
      <c r="E98" t="s">
        <v>10</v>
      </c>
      <c r="F98" s="2">
        <v>3</v>
      </c>
      <c r="G98" s="3">
        <v>505000</v>
      </c>
      <c r="H98" s="3">
        <v>1515000</v>
      </c>
    </row>
    <row r="99" spans="1:8" x14ac:dyDescent="0.3">
      <c r="A99">
        <v>98</v>
      </c>
      <c r="B99" s="1">
        <v>44779</v>
      </c>
      <c r="C99" t="s">
        <v>27</v>
      </c>
      <c r="D99" t="s">
        <v>6</v>
      </c>
      <c r="E99" t="s">
        <v>10</v>
      </c>
      <c r="F99" s="2">
        <v>3</v>
      </c>
      <c r="G99" s="3">
        <v>505000</v>
      </c>
      <c r="H99" s="3">
        <v>1515000</v>
      </c>
    </row>
    <row r="100" spans="1:8" x14ac:dyDescent="0.3">
      <c r="A100">
        <v>99</v>
      </c>
      <c r="B100" s="1">
        <v>44780</v>
      </c>
      <c r="C100" t="s">
        <v>28</v>
      </c>
      <c r="D100" t="s">
        <v>6</v>
      </c>
      <c r="E100" t="s">
        <v>9</v>
      </c>
      <c r="F100" s="2">
        <v>3</v>
      </c>
      <c r="G100" s="3">
        <v>240000</v>
      </c>
      <c r="H100" s="3">
        <v>720000</v>
      </c>
    </row>
    <row r="101" spans="1:8" x14ac:dyDescent="0.3">
      <c r="A101">
        <v>100</v>
      </c>
      <c r="B101" s="1">
        <v>44781</v>
      </c>
      <c r="C101" t="s">
        <v>29</v>
      </c>
      <c r="D101" t="s">
        <v>6</v>
      </c>
      <c r="E101" t="s">
        <v>8</v>
      </c>
      <c r="F101" s="2">
        <v>2</v>
      </c>
      <c r="G101" s="3">
        <v>220000</v>
      </c>
      <c r="H101" s="3">
        <v>440000</v>
      </c>
    </row>
    <row r="102" spans="1:8" x14ac:dyDescent="0.3">
      <c r="A102">
        <v>101</v>
      </c>
      <c r="B102" s="1">
        <v>44782</v>
      </c>
      <c r="C102" t="s">
        <v>29</v>
      </c>
      <c r="D102" t="s">
        <v>4</v>
      </c>
      <c r="E102" t="s">
        <v>9</v>
      </c>
      <c r="F102" s="2">
        <v>7</v>
      </c>
      <c r="G102" s="3">
        <v>240000</v>
      </c>
      <c r="H102" s="3">
        <v>1680000</v>
      </c>
    </row>
    <row r="103" spans="1:8" x14ac:dyDescent="0.3">
      <c r="A103">
        <v>102</v>
      </c>
      <c r="B103" s="1">
        <v>44783</v>
      </c>
      <c r="C103" t="s">
        <v>29</v>
      </c>
      <c r="D103" t="s">
        <v>5</v>
      </c>
      <c r="E103" t="s">
        <v>8</v>
      </c>
      <c r="F103" s="2">
        <v>6</v>
      </c>
      <c r="G103" s="3">
        <v>220000</v>
      </c>
      <c r="H103" s="3">
        <v>1320000</v>
      </c>
    </row>
    <row r="104" spans="1:8" x14ac:dyDescent="0.3">
      <c r="A104">
        <v>103</v>
      </c>
      <c r="B104" s="1">
        <v>44784</v>
      </c>
      <c r="C104" t="s">
        <v>29</v>
      </c>
      <c r="D104" t="s">
        <v>3</v>
      </c>
      <c r="E104" t="s">
        <v>11</v>
      </c>
      <c r="F104" s="2">
        <v>5</v>
      </c>
      <c r="G104" s="3">
        <v>500000</v>
      </c>
      <c r="H104" s="3">
        <v>2500000</v>
      </c>
    </row>
    <row r="105" spans="1:8" x14ac:dyDescent="0.3">
      <c r="A105">
        <v>104</v>
      </c>
      <c r="B105" s="1">
        <v>44785</v>
      </c>
      <c r="C105" t="s">
        <v>29</v>
      </c>
      <c r="D105" t="s">
        <v>6</v>
      </c>
      <c r="E105" t="s">
        <v>8</v>
      </c>
      <c r="F105" s="2">
        <v>6</v>
      </c>
      <c r="G105" s="3">
        <v>220000</v>
      </c>
      <c r="H105" s="3">
        <v>1320000</v>
      </c>
    </row>
    <row r="106" spans="1:8" x14ac:dyDescent="0.3">
      <c r="A106">
        <v>105</v>
      </c>
      <c r="B106" s="1">
        <v>44786</v>
      </c>
      <c r="C106" t="s">
        <v>29</v>
      </c>
      <c r="D106" t="s">
        <v>4</v>
      </c>
      <c r="E106" t="s">
        <v>11</v>
      </c>
      <c r="F106" s="2">
        <v>5</v>
      </c>
      <c r="G106" s="3">
        <v>500000</v>
      </c>
      <c r="H106" s="3">
        <v>2500000</v>
      </c>
    </row>
    <row r="107" spans="1:8" x14ac:dyDescent="0.3">
      <c r="A107">
        <v>106</v>
      </c>
      <c r="B107" s="1">
        <v>44787</v>
      </c>
      <c r="C107" t="s">
        <v>29</v>
      </c>
      <c r="D107" t="s">
        <v>5</v>
      </c>
      <c r="E107" t="s">
        <v>12</v>
      </c>
      <c r="F107" s="2">
        <v>2</v>
      </c>
      <c r="G107" s="3">
        <v>570000</v>
      </c>
      <c r="H107" s="3">
        <v>1140000</v>
      </c>
    </row>
    <row r="108" spans="1:8" x14ac:dyDescent="0.3">
      <c r="A108">
        <v>107</v>
      </c>
      <c r="B108" s="1">
        <v>44788</v>
      </c>
      <c r="C108" t="s">
        <v>29</v>
      </c>
      <c r="D108" t="s">
        <v>3</v>
      </c>
      <c r="E108" t="s">
        <v>8</v>
      </c>
      <c r="F108" s="2">
        <v>6</v>
      </c>
      <c r="G108" s="3">
        <v>220000</v>
      </c>
      <c r="H108" s="3">
        <v>1320000</v>
      </c>
    </row>
    <row r="109" spans="1:8" x14ac:dyDescent="0.3">
      <c r="A109">
        <v>108</v>
      </c>
      <c r="B109" s="1">
        <v>44789</v>
      </c>
      <c r="C109" t="s">
        <v>29</v>
      </c>
      <c r="D109" t="s">
        <v>6</v>
      </c>
      <c r="E109" t="s">
        <v>11</v>
      </c>
      <c r="F109" s="2">
        <v>5</v>
      </c>
      <c r="G109" s="3">
        <v>500000</v>
      </c>
      <c r="H109" s="3">
        <v>2500000</v>
      </c>
    </row>
    <row r="110" spans="1:8" x14ac:dyDescent="0.3">
      <c r="A110">
        <v>109</v>
      </c>
      <c r="B110" s="1">
        <v>44790</v>
      </c>
      <c r="C110" t="s">
        <v>24</v>
      </c>
      <c r="D110" t="s">
        <v>4</v>
      </c>
      <c r="E110" t="s">
        <v>8</v>
      </c>
      <c r="F110" s="2">
        <v>6</v>
      </c>
      <c r="G110" s="3">
        <v>220000</v>
      </c>
      <c r="H110" s="3">
        <v>1320000</v>
      </c>
    </row>
    <row r="111" spans="1:8" x14ac:dyDescent="0.3">
      <c r="A111">
        <v>110</v>
      </c>
      <c r="B111" s="1">
        <v>44791</v>
      </c>
      <c r="C111" t="s">
        <v>25</v>
      </c>
      <c r="D111" t="s">
        <v>5</v>
      </c>
      <c r="E111" t="s">
        <v>11</v>
      </c>
      <c r="F111" s="2">
        <v>5</v>
      </c>
      <c r="G111" s="3">
        <v>500000</v>
      </c>
      <c r="H111" s="3">
        <v>2500000</v>
      </c>
    </row>
    <row r="112" spans="1:8" x14ac:dyDescent="0.3">
      <c r="A112">
        <v>111</v>
      </c>
      <c r="B112" s="1">
        <v>44792</v>
      </c>
      <c r="C112" t="s">
        <v>26</v>
      </c>
      <c r="D112" t="s">
        <v>4</v>
      </c>
      <c r="E112" t="s">
        <v>8</v>
      </c>
      <c r="F112" s="2">
        <v>6</v>
      </c>
      <c r="G112" s="3">
        <v>220000</v>
      </c>
      <c r="H112" s="3">
        <v>1320000</v>
      </c>
    </row>
    <row r="113" spans="1:8" x14ac:dyDescent="0.3">
      <c r="A113">
        <v>112</v>
      </c>
      <c r="B113" s="1">
        <v>44793</v>
      </c>
      <c r="C113" t="s">
        <v>27</v>
      </c>
      <c r="D113" t="s">
        <v>5</v>
      </c>
      <c r="E113" t="s">
        <v>11</v>
      </c>
      <c r="F113" s="2">
        <v>5</v>
      </c>
      <c r="G113" s="3">
        <v>500000</v>
      </c>
      <c r="H113" s="3">
        <v>2500000</v>
      </c>
    </row>
    <row r="114" spans="1:8" x14ac:dyDescent="0.3">
      <c r="A114">
        <v>113</v>
      </c>
      <c r="B114" s="1">
        <v>44794</v>
      </c>
      <c r="C114" t="s">
        <v>28</v>
      </c>
      <c r="D114" t="s">
        <v>4</v>
      </c>
      <c r="E114" t="s">
        <v>9</v>
      </c>
      <c r="F114" s="2">
        <v>2</v>
      </c>
      <c r="G114" s="3">
        <v>240000</v>
      </c>
      <c r="H114" s="3">
        <v>480000</v>
      </c>
    </row>
    <row r="115" spans="1:8" x14ac:dyDescent="0.3">
      <c r="A115">
        <v>114</v>
      </c>
      <c r="B115" s="1">
        <v>44795</v>
      </c>
      <c r="C115" t="s">
        <v>29</v>
      </c>
      <c r="D115" t="s">
        <v>4</v>
      </c>
      <c r="E115" t="s">
        <v>8</v>
      </c>
      <c r="F115" s="2">
        <v>7</v>
      </c>
      <c r="G115" s="3">
        <v>220000</v>
      </c>
      <c r="H115" s="3">
        <v>1540000</v>
      </c>
    </row>
    <row r="116" spans="1:8" x14ac:dyDescent="0.3">
      <c r="A116">
        <v>115</v>
      </c>
      <c r="B116" s="1">
        <v>44796</v>
      </c>
      <c r="C116" t="s">
        <v>24</v>
      </c>
      <c r="D116" t="s">
        <v>4</v>
      </c>
      <c r="E116" t="s">
        <v>11</v>
      </c>
      <c r="F116" s="2">
        <v>6</v>
      </c>
      <c r="G116" s="3">
        <v>500000</v>
      </c>
      <c r="H116" s="3">
        <v>3000000</v>
      </c>
    </row>
    <row r="117" spans="1:8" x14ac:dyDescent="0.3">
      <c r="A117">
        <v>116</v>
      </c>
      <c r="B117" s="1">
        <v>44797</v>
      </c>
      <c r="C117" t="s">
        <v>25</v>
      </c>
      <c r="D117" t="s">
        <v>5</v>
      </c>
      <c r="E117" t="s">
        <v>13</v>
      </c>
      <c r="F117" s="2">
        <v>5</v>
      </c>
      <c r="G117" s="3">
        <v>124000</v>
      </c>
      <c r="H117" s="3">
        <v>620000</v>
      </c>
    </row>
    <row r="118" spans="1:8" x14ac:dyDescent="0.3">
      <c r="A118">
        <v>117</v>
      </c>
      <c r="B118" s="1">
        <v>44798</v>
      </c>
      <c r="C118" t="s">
        <v>26</v>
      </c>
      <c r="D118" t="s">
        <v>5</v>
      </c>
      <c r="E118" t="s">
        <v>10</v>
      </c>
      <c r="F118" s="2">
        <v>4</v>
      </c>
      <c r="G118" s="3">
        <v>505000</v>
      </c>
      <c r="H118" s="3">
        <v>2020000</v>
      </c>
    </row>
    <row r="119" spans="1:8" x14ac:dyDescent="0.3">
      <c r="A119">
        <v>118</v>
      </c>
      <c r="B119" s="1">
        <v>44799</v>
      </c>
      <c r="C119" t="s">
        <v>27</v>
      </c>
      <c r="D119" t="s">
        <v>4</v>
      </c>
      <c r="E119" t="s">
        <v>12</v>
      </c>
      <c r="F119" s="2">
        <v>3</v>
      </c>
      <c r="G119" s="3">
        <v>570000</v>
      </c>
      <c r="H119" s="3">
        <v>1710000</v>
      </c>
    </row>
    <row r="120" spans="1:8" x14ac:dyDescent="0.3">
      <c r="A120">
        <v>119</v>
      </c>
      <c r="B120" s="1">
        <v>44800</v>
      </c>
      <c r="C120" t="s">
        <v>28</v>
      </c>
      <c r="D120" t="s">
        <v>4</v>
      </c>
      <c r="E120" t="s">
        <v>9</v>
      </c>
      <c r="F120" s="2">
        <v>2</v>
      </c>
      <c r="G120" s="3">
        <v>240000</v>
      </c>
      <c r="H120" s="3">
        <v>480000</v>
      </c>
    </row>
    <row r="121" spans="1:8" x14ac:dyDescent="0.3">
      <c r="A121">
        <v>120</v>
      </c>
      <c r="B121" s="1">
        <v>44801</v>
      </c>
      <c r="C121" t="s">
        <v>29</v>
      </c>
      <c r="D121" t="s">
        <v>5</v>
      </c>
      <c r="E121" t="s">
        <v>11</v>
      </c>
      <c r="F121" s="2">
        <v>7</v>
      </c>
      <c r="G121" s="3">
        <v>500000</v>
      </c>
      <c r="H121" s="3">
        <v>3500000</v>
      </c>
    </row>
    <row r="122" spans="1:8" x14ac:dyDescent="0.3">
      <c r="A122">
        <v>121</v>
      </c>
      <c r="B122" s="1">
        <v>44802</v>
      </c>
      <c r="C122" t="s">
        <v>29</v>
      </c>
      <c r="D122" t="s">
        <v>4</v>
      </c>
      <c r="E122" t="s">
        <v>13</v>
      </c>
      <c r="F122" s="2">
        <v>6</v>
      </c>
      <c r="G122" s="3">
        <v>124000</v>
      </c>
      <c r="H122" s="3">
        <v>744000</v>
      </c>
    </row>
    <row r="123" spans="1:8" x14ac:dyDescent="0.3">
      <c r="A123">
        <v>122</v>
      </c>
      <c r="B123" s="1">
        <v>44803</v>
      </c>
      <c r="C123" t="s">
        <v>24</v>
      </c>
      <c r="D123" t="s">
        <v>4</v>
      </c>
      <c r="E123" t="s">
        <v>10</v>
      </c>
      <c r="F123" s="2">
        <v>5</v>
      </c>
      <c r="G123" s="3">
        <v>505000</v>
      </c>
      <c r="H123" s="3">
        <v>2525000</v>
      </c>
    </row>
    <row r="124" spans="1:8" x14ac:dyDescent="0.3">
      <c r="A124">
        <v>123</v>
      </c>
      <c r="B124" s="1">
        <v>44804</v>
      </c>
      <c r="C124" t="s">
        <v>25</v>
      </c>
      <c r="D124" t="s">
        <v>4</v>
      </c>
      <c r="E124" t="s">
        <v>12</v>
      </c>
      <c r="F124" s="2">
        <v>4</v>
      </c>
      <c r="G124" s="3">
        <v>570000</v>
      </c>
      <c r="H124" s="3">
        <v>2280000</v>
      </c>
    </row>
    <row r="125" spans="1:8" x14ac:dyDescent="0.3">
      <c r="A125">
        <v>124</v>
      </c>
      <c r="B125" s="1">
        <v>44805</v>
      </c>
      <c r="C125" t="s">
        <v>26</v>
      </c>
      <c r="D125" t="s">
        <v>4</v>
      </c>
      <c r="E125" t="s">
        <v>9</v>
      </c>
      <c r="F125" s="2">
        <v>3</v>
      </c>
      <c r="G125" s="3">
        <v>240000</v>
      </c>
      <c r="H125" s="3">
        <v>720000</v>
      </c>
    </row>
    <row r="126" spans="1:8" x14ac:dyDescent="0.3">
      <c r="A126">
        <v>125</v>
      </c>
      <c r="B126" s="1">
        <v>44806</v>
      </c>
      <c r="C126" t="s">
        <v>27</v>
      </c>
      <c r="D126" t="s">
        <v>4</v>
      </c>
      <c r="E126" t="s">
        <v>8</v>
      </c>
      <c r="F126" s="2">
        <v>2</v>
      </c>
      <c r="G126" s="3">
        <v>220000</v>
      </c>
      <c r="H126" s="3">
        <v>440000</v>
      </c>
    </row>
    <row r="127" spans="1:8" x14ac:dyDescent="0.3">
      <c r="A127">
        <v>126</v>
      </c>
      <c r="B127" s="1">
        <v>44807</v>
      </c>
      <c r="C127" t="s">
        <v>28</v>
      </c>
      <c r="D127" t="s">
        <v>4</v>
      </c>
      <c r="E127" t="s">
        <v>9</v>
      </c>
      <c r="F127" s="2">
        <v>7</v>
      </c>
      <c r="G127" s="3">
        <v>240000</v>
      </c>
      <c r="H127" s="3">
        <v>1680000</v>
      </c>
    </row>
    <row r="128" spans="1:8" x14ac:dyDescent="0.3">
      <c r="A128">
        <v>127</v>
      </c>
      <c r="B128" s="1">
        <v>44808</v>
      </c>
      <c r="C128" t="s">
        <v>29</v>
      </c>
      <c r="D128" t="s">
        <v>4</v>
      </c>
      <c r="E128" t="s">
        <v>8</v>
      </c>
      <c r="F128" s="2">
        <v>6</v>
      </c>
      <c r="G128" s="3">
        <v>220000</v>
      </c>
      <c r="H128" s="3">
        <v>1320000</v>
      </c>
    </row>
    <row r="129" spans="1:8" x14ac:dyDescent="0.3">
      <c r="A129">
        <v>128</v>
      </c>
      <c r="B129" s="1">
        <v>44809</v>
      </c>
      <c r="C129" t="s">
        <v>24</v>
      </c>
      <c r="D129" t="s">
        <v>4</v>
      </c>
      <c r="E129" t="s">
        <v>11</v>
      </c>
      <c r="F129" s="2">
        <v>5</v>
      </c>
      <c r="G129" s="3">
        <v>500000</v>
      </c>
      <c r="H129" s="3">
        <v>2500000</v>
      </c>
    </row>
    <row r="130" spans="1:8" x14ac:dyDescent="0.3">
      <c r="A130">
        <v>129</v>
      </c>
      <c r="B130" s="1">
        <v>44810</v>
      </c>
      <c r="C130" t="s">
        <v>25</v>
      </c>
      <c r="D130" t="s">
        <v>5</v>
      </c>
      <c r="E130" t="s">
        <v>13</v>
      </c>
      <c r="F130" s="2">
        <v>4</v>
      </c>
      <c r="G130" s="3">
        <v>124000</v>
      </c>
      <c r="H130" s="3">
        <v>496000</v>
      </c>
    </row>
    <row r="131" spans="1:8" x14ac:dyDescent="0.3">
      <c r="A131">
        <v>130</v>
      </c>
      <c r="B131" s="1">
        <v>44811</v>
      </c>
      <c r="C131" t="s">
        <v>26</v>
      </c>
      <c r="D131" t="s">
        <v>4</v>
      </c>
      <c r="E131" t="s">
        <v>10</v>
      </c>
      <c r="F131" s="2">
        <v>3</v>
      </c>
      <c r="G131" s="3">
        <v>505000</v>
      </c>
      <c r="H131" s="3">
        <v>1515000</v>
      </c>
    </row>
    <row r="132" spans="1:8" x14ac:dyDescent="0.3">
      <c r="A132">
        <v>131</v>
      </c>
      <c r="B132" s="1">
        <v>44812</v>
      </c>
      <c r="C132" t="s">
        <v>27</v>
      </c>
      <c r="D132" t="s">
        <v>5</v>
      </c>
      <c r="E132" t="s">
        <v>12</v>
      </c>
      <c r="F132" s="2">
        <v>2</v>
      </c>
      <c r="G132" s="3">
        <v>570000</v>
      </c>
      <c r="H132" s="3">
        <v>1140000</v>
      </c>
    </row>
    <row r="133" spans="1:8" x14ac:dyDescent="0.3">
      <c r="A133">
        <v>132</v>
      </c>
      <c r="B133" s="1">
        <v>44813</v>
      </c>
      <c r="C133" t="s">
        <v>28</v>
      </c>
      <c r="D133" t="s">
        <v>4</v>
      </c>
      <c r="E133" t="s">
        <v>9</v>
      </c>
      <c r="F133" s="2">
        <v>7</v>
      </c>
      <c r="G133" s="3">
        <v>240000</v>
      </c>
      <c r="H133" s="3">
        <v>1680000</v>
      </c>
    </row>
    <row r="134" spans="1:8" x14ac:dyDescent="0.3">
      <c r="A134">
        <v>133</v>
      </c>
      <c r="B134" s="1">
        <v>44814</v>
      </c>
      <c r="C134" t="s">
        <v>29</v>
      </c>
      <c r="D134" t="s">
        <v>4</v>
      </c>
      <c r="E134" t="s">
        <v>8</v>
      </c>
      <c r="F134" s="2">
        <v>6</v>
      </c>
      <c r="G134" s="3">
        <v>220000</v>
      </c>
      <c r="H134" s="3">
        <v>1320000</v>
      </c>
    </row>
    <row r="135" spans="1:8" x14ac:dyDescent="0.3">
      <c r="A135">
        <v>134</v>
      </c>
      <c r="B135" s="1">
        <v>44815</v>
      </c>
      <c r="C135" t="s">
        <v>29</v>
      </c>
      <c r="D135" t="s">
        <v>4</v>
      </c>
      <c r="E135" t="s">
        <v>11</v>
      </c>
      <c r="F135" s="2">
        <v>5</v>
      </c>
      <c r="G135" s="3">
        <v>500000</v>
      </c>
      <c r="H135" s="3">
        <v>2500000</v>
      </c>
    </row>
    <row r="136" spans="1:8" x14ac:dyDescent="0.3">
      <c r="A136">
        <v>135</v>
      </c>
      <c r="B136" s="1">
        <v>44816</v>
      </c>
      <c r="C136" t="s">
        <v>24</v>
      </c>
      <c r="D136" t="s">
        <v>4</v>
      </c>
      <c r="E136" t="s">
        <v>13</v>
      </c>
      <c r="F136" s="2">
        <v>4</v>
      </c>
      <c r="G136" s="3">
        <v>124000</v>
      </c>
      <c r="H136" s="3">
        <v>496000</v>
      </c>
    </row>
    <row r="137" spans="1:8" x14ac:dyDescent="0.3">
      <c r="A137">
        <v>136</v>
      </c>
      <c r="B137" s="1">
        <v>44817</v>
      </c>
      <c r="C137" t="s">
        <v>24</v>
      </c>
      <c r="D137" t="s">
        <v>5</v>
      </c>
      <c r="E137" t="s">
        <v>10</v>
      </c>
      <c r="F137" s="2">
        <v>3</v>
      </c>
      <c r="G137" s="3">
        <v>505000</v>
      </c>
      <c r="H137" s="3">
        <v>1515000</v>
      </c>
    </row>
    <row r="138" spans="1:8" x14ac:dyDescent="0.3">
      <c r="A138">
        <v>137</v>
      </c>
      <c r="B138" s="1">
        <v>44818</v>
      </c>
      <c r="C138" t="s">
        <v>24</v>
      </c>
      <c r="D138" t="s">
        <v>3</v>
      </c>
      <c r="E138" t="s">
        <v>12</v>
      </c>
      <c r="F138" s="2">
        <v>2</v>
      </c>
      <c r="G138" s="3">
        <v>570000</v>
      </c>
      <c r="H138" s="3">
        <v>1140000</v>
      </c>
    </row>
    <row r="139" spans="1:8" x14ac:dyDescent="0.3">
      <c r="A139">
        <v>138</v>
      </c>
      <c r="B139" s="1">
        <v>44819</v>
      </c>
      <c r="C139" t="s">
        <v>24</v>
      </c>
      <c r="D139" t="s">
        <v>6</v>
      </c>
      <c r="E139" t="s">
        <v>9</v>
      </c>
      <c r="F139" s="2">
        <v>2</v>
      </c>
      <c r="G139" s="3">
        <v>240000</v>
      </c>
      <c r="H139" s="3">
        <v>480000</v>
      </c>
    </row>
    <row r="140" spans="1:8" x14ac:dyDescent="0.3">
      <c r="A140">
        <v>139</v>
      </c>
      <c r="B140" s="1">
        <v>44820</v>
      </c>
      <c r="C140" t="s">
        <v>24</v>
      </c>
      <c r="D140" t="s">
        <v>4</v>
      </c>
      <c r="E140" t="s">
        <v>8</v>
      </c>
      <c r="F140" s="2">
        <v>7</v>
      </c>
      <c r="G140" s="3">
        <v>220000</v>
      </c>
      <c r="H140" s="3">
        <v>1540000</v>
      </c>
    </row>
    <row r="141" spans="1:8" x14ac:dyDescent="0.3">
      <c r="A141">
        <v>140</v>
      </c>
      <c r="B141" s="1">
        <v>44821</v>
      </c>
      <c r="C141" t="s">
        <v>24</v>
      </c>
      <c r="D141" t="s">
        <v>5</v>
      </c>
      <c r="E141" t="s">
        <v>11</v>
      </c>
      <c r="F141" s="2">
        <v>6</v>
      </c>
      <c r="G141" s="3">
        <v>500000</v>
      </c>
      <c r="H141" s="3">
        <v>3000000</v>
      </c>
    </row>
    <row r="142" spans="1:8" x14ac:dyDescent="0.3">
      <c r="A142">
        <v>141</v>
      </c>
      <c r="B142" s="1">
        <v>44822</v>
      </c>
      <c r="C142" t="s">
        <v>24</v>
      </c>
      <c r="D142" t="s">
        <v>3</v>
      </c>
      <c r="E142" t="s">
        <v>13</v>
      </c>
      <c r="F142" s="2">
        <v>5</v>
      </c>
      <c r="G142" s="3">
        <v>124000</v>
      </c>
      <c r="H142" s="3">
        <v>620000</v>
      </c>
    </row>
    <row r="143" spans="1:8" x14ac:dyDescent="0.3">
      <c r="A143">
        <v>142</v>
      </c>
      <c r="B143" s="1">
        <v>44823</v>
      </c>
      <c r="C143" t="s">
        <v>24</v>
      </c>
      <c r="D143" t="s">
        <v>6</v>
      </c>
      <c r="E143" t="s">
        <v>10</v>
      </c>
      <c r="F143" s="2">
        <v>4</v>
      </c>
      <c r="G143" s="3">
        <v>505000</v>
      </c>
      <c r="H143" s="3">
        <v>2020000</v>
      </c>
    </row>
    <row r="144" spans="1:8" x14ac:dyDescent="0.3">
      <c r="A144">
        <v>143</v>
      </c>
      <c r="B144" s="1">
        <v>44824</v>
      </c>
      <c r="C144" t="s">
        <v>25</v>
      </c>
      <c r="D144" t="s">
        <v>5</v>
      </c>
      <c r="E144" t="s">
        <v>12</v>
      </c>
      <c r="F144" s="2">
        <v>3</v>
      </c>
      <c r="G144" s="3">
        <v>570000</v>
      </c>
      <c r="H144" s="3">
        <v>1710000</v>
      </c>
    </row>
    <row r="145" spans="1:8" x14ac:dyDescent="0.3">
      <c r="A145">
        <v>144</v>
      </c>
      <c r="B145" s="1">
        <v>44825</v>
      </c>
      <c r="C145" t="s">
        <v>25</v>
      </c>
      <c r="D145" t="s">
        <v>4</v>
      </c>
      <c r="E145" t="s">
        <v>10</v>
      </c>
      <c r="F145" s="2">
        <v>4</v>
      </c>
      <c r="G145" s="3">
        <v>505000</v>
      </c>
      <c r="H145" s="3">
        <v>2020000</v>
      </c>
    </row>
    <row r="146" spans="1:8" x14ac:dyDescent="0.3">
      <c r="A146">
        <v>145</v>
      </c>
      <c r="B146" s="1">
        <v>44826</v>
      </c>
      <c r="C146" t="s">
        <v>25</v>
      </c>
      <c r="D146" t="s">
        <v>3</v>
      </c>
      <c r="E146" t="s">
        <v>10</v>
      </c>
      <c r="F146" s="2">
        <v>4</v>
      </c>
      <c r="G146" s="3">
        <v>505000</v>
      </c>
      <c r="H146" s="3">
        <v>2020000</v>
      </c>
    </row>
    <row r="147" spans="1:8" x14ac:dyDescent="0.3">
      <c r="A147">
        <v>146</v>
      </c>
      <c r="B147" s="1">
        <v>44827</v>
      </c>
      <c r="C147" t="s">
        <v>25</v>
      </c>
      <c r="D147" t="s">
        <v>6</v>
      </c>
      <c r="E147" t="s">
        <v>10</v>
      </c>
      <c r="F147" s="2">
        <v>4</v>
      </c>
      <c r="G147" s="3">
        <v>505000</v>
      </c>
      <c r="H147" s="3">
        <v>2020000</v>
      </c>
    </row>
    <row r="148" spans="1:8" x14ac:dyDescent="0.3">
      <c r="A148">
        <v>147</v>
      </c>
      <c r="B148" s="1">
        <v>44828</v>
      </c>
      <c r="C148" t="s">
        <v>25</v>
      </c>
      <c r="D148" t="s">
        <v>5</v>
      </c>
      <c r="E148" t="s">
        <v>10</v>
      </c>
      <c r="F148" s="2">
        <v>4</v>
      </c>
      <c r="G148" s="3">
        <v>505000</v>
      </c>
      <c r="H148" s="3">
        <v>2020000</v>
      </c>
    </row>
    <row r="149" spans="1:8" x14ac:dyDescent="0.3">
      <c r="A149">
        <v>148</v>
      </c>
      <c r="B149" s="1">
        <v>44829</v>
      </c>
      <c r="C149" t="s">
        <v>25</v>
      </c>
      <c r="D149" t="s">
        <v>4</v>
      </c>
      <c r="E149" t="s">
        <v>10</v>
      </c>
      <c r="F149" s="2">
        <v>4</v>
      </c>
      <c r="G149" s="3">
        <v>505000</v>
      </c>
      <c r="H149" s="3">
        <v>2020000</v>
      </c>
    </row>
    <row r="150" spans="1:8" x14ac:dyDescent="0.3">
      <c r="A150">
        <v>149</v>
      </c>
      <c r="B150" s="1">
        <v>44830</v>
      </c>
      <c r="C150" t="s">
        <v>25</v>
      </c>
      <c r="D150" t="s">
        <v>3</v>
      </c>
      <c r="E150" t="s">
        <v>10</v>
      </c>
      <c r="F150" s="2">
        <v>4</v>
      </c>
      <c r="G150" s="3">
        <v>505000</v>
      </c>
      <c r="H150" s="3">
        <v>2020000</v>
      </c>
    </row>
    <row r="151" spans="1:8" x14ac:dyDescent="0.3">
      <c r="A151">
        <v>150</v>
      </c>
      <c r="B151" s="1">
        <v>44831</v>
      </c>
      <c r="C151" t="s">
        <v>25</v>
      </c>
      <c r="D151" t="s">
        <v>6</v>
      </c>
      <c r="E151" t="s">
        <v>10</v>
      </c>
      <c r="F151" s="2">
        <v>4</v>
      </c>
      <c r="G151" s="3">
        <v>505000</v>
      </c>
      <c r="H151" s="3">
        <v>2020000</v>
      </c>
    </row>
    <row r="152" spans="1:8" x14ac:dyDescent="0.3">
      <c r="A152">
        <v>151</v>
      </c>
      <c r="B152" s="1">
        <v>44832</v>
      </c>
      <c r="C152" t="s">
        <v>26</v>
      </c>
      <c r="D152" t="s">
        <v>6</v>
      </c>
      <c r="E152" t="s">
        <v>10</v>
      </c>
      <c r="F152" s="2">
        <v>4</v>
      </c>
      <c r="G152" s="3">
        <v>505000</v>
      </c>
      <c r="H152" s="3">
        <v>2020000</v>
      </c>
    </row>
    <row r="153" spans="1:8" x14ac:dyDescent="0.3">
      <c r="A153">
        <v>152</v>
      </c>
      <c r="B153" s="1">
        <v>44833</v>
      </c>
      <c r="C153" t="s">
        <v>27</v>
      </c>
      <c r="D153" t="s">
        <v>6</v>
      </c>
      <c r="E153" t="s">
        <v>8</v>
      </c>
      <c r="F153" s="2">
        <v>6</v>
      </c>
      <c r="G153" s="3">
        <v>220000</v>
      </c>
      <c r="H153" s="3">
        <v>1320000</v>
      </c>
    </row>
    <row r="154" spans="1:8" x14ac:dyDescent="0.3">
      <c r="A154">
        <v>153</v>
      </c>
      <c r="B154" s="1">
        <v>44834</v>
      </c>
      <c r="C154" t="s">
        <v>28</v>
      </c>
      <c r="D154" t="s">
        <v>6</v>
      </c>
      <c r="E154" t="s">
        <v>11</v>
      </c>
      <c r="F154" s="2">
        <v>5</v>
      </c>
      <c r="G154" s="3">
        <v>500000</v>
      </c>
      <c r="H154" s="3">
        <v>2500000</v>
      </c>
    </row>
    <row r="155" spans="1:8" x14ac:dyDescent="0.3">
      <c r="A155">
        <v>154</v>
      </c>
      <c r="B155" s="1">
        <v>44835</v>
      </c>
      <c r="C155" t="s">
        <v>29</v>
      </c>
      <c r="D155" t="s">
        <v>6</v>
      </c>
      <c r="E155" t="s">
        <v>13</v>
      </c>
      <c r="F155" s="2">
        <v>4</v>
      </c>
      <c r="G155" s="3">
        <v>124000</v>
      </c>
      <c r="H155" s="3">
        <v>496000</v>
      </c>
    </row>
    <row r="156" spans="1:8" x14ac:dyDescent="0.3">
      <c r="A156">
        <v>155</v>
      </c>
      <c r="B156" s="1">
        <v>44836</v>
      </c>
      <c r="C156" t="s">
        <v>29</v>
      </c>
      <c r="D156" t="s">
        <v>4</v>
      </c>
      <c r="E156" t="s">
        <v>10</v>
      </c>
      <c r="F156" s="2">
        <v>3</v>
      </c>
      <c r="G156" s="3">
        <v>505000</v>
      </c>
      <c r="H156" s="3">
        <v>1515000</v>
      </c>
    </row>
    <row r="157" spans="1:8" x14ac:dyDescent="0.3">
      <c r="A157">
        <v>156</v>
      </c>
      <c r="B157" s="1">
        <v>44837</v>
      </c>
      <c r="C157" t="s">
        <v>29</v>
      </c>
      <c r="D157" t="s">
        <v>5</v>
      </c>
      <c r="E157" t="s">
        <v>12</v>
      </c>
      <c r="F157" s="2">
        <v>2</v>
      </c>
      <c r="G157" s="3">
        <v>570000</v>
      </c>
      <c r="H157" s="3">
        <v>1140000</v>
      </c>
    </row>
    <row r="158" spans="1:8" x14ac:dyDescent="0.3">
      <c r="A158">
        <v>157</v>
      </c>
      <c r="B158" s="1">
        <v>44838</v>
      </c>
      <c r="C158" t="s">
        <v>29</v>
      </c>
      <c r="D158" t="s">
        <v>3</v>
      </c>
      <c r="E158" t="s">
        <v>9</v>
      </c>
      <c r="F158" s="2">
        <v>7</v>
      </c>
      <c r="G158" s="3">
        <v>240000</v>
      </c>
      <c r="H158" s="3">
        <v>1680000</v>
      </c>
    </row>
    <row r="159" spans="1:8" x14ac:dyDescent="0.3">
      <c r="A159">
        <v>158</v>
      </c>
      <c r="B159" s="1">
        <v>44839</v>
      </c>
      <c r="C159" t="s">
        <v>29</v>
      </c>
      <c r="D159" t="s">
        <v>6</v>
      </c>
      <c r="E159" t="s">
        <v>8</v>
      </c>
      <c r="F159" s="2">
        <v>6</v>
      </c>
      <c r="G159" s="3">
        <v>220000</v>
      </c>
      <c r="H159" s="3">
        <v>1320000</v>
      </c>
    </row>
    <row r="160" spans="1:8" x14ac:dyDescent="0.3">
      <c r="A160">
        <v>159</v>
      </c>
      <c r="B160" s="1">
        <v>44840</v>
      </c>
      <c r="C160" t="s">
        <v>29</v>
      </c>
      <c r="D160" t="s">
        <v>4</v>
      </c>
      <c r="E160" t="s">
        <v>11</v>
      </c>
      <c r="F160" s="2">
        <v>5</v>
      </c>
      <c r="G160" s="3">
        <v>500000</v>
      </c>
      <c r="H160" s="3">
        <v>2500000</v>
      </c>
    </row>
    <row r="161" spans="1:8" x14ac:dyDescent="0.3">
      <c r="A161">
        <v>160</v>
      </c>
      <c r="B161" s="1">
        <v>44841</v>
      </c>
      <c r="C161" t="s">
        <v>29</v>
      </c>
      <c r="D161" t="s">
        <v>5</v>
      </c>
      <c r="E161" t="s">
        <v>13</v>
      </c>
      <c r="F161" s="2">
        <v>4</v>
      </c>
      <c r="G161" s="3">
        <v>124000</v>
      </c>
      <c r="H161" s="3">
        <v>496000</v>
      </c>
    </row>
    <row r="162" spans="1:8" x14ac:dyDescent="0.3">
      <c r="A162">
        <v>161</v>
      </c>
      <c r="B162" s="1">
        <v>44842</v>
      </c>
      <c r="C162" t="s">
        <v>29</v>
      </c>
      <c r="D162" t="s">
        <v>3</v>
      </c>
      <c r="E162" t="s">
        <v>10</v>
      </c>
      <c r="F162" s="2">
        <v>3</v>
      </c>
      <c r="G162" s="3">
        <v>505000</v>
      </c>
      <c r="H162" s="3">
        <v>1515000</v>
      </c>
    </row>
    <row r="163" spans="1:8" x14ac:dyDescent="0.3">
      <c r="A163">
        <v>162</v>
      </c>
      <c r="B163" s="1">
        <v>44843</v>
      </c>
      <c r="C163" t="s">
        <v>29</v>
      </c>
      <c r="D163" t="s">
        <v>6</v>
      </c>
      <c r="E163" t="s">
        <v>12</v>
      </c>
      <c r="F163" s="2">
        <v>2</v>
      </c>
      <c r="G163" s="3">
        <v>570000</v>
      </c>
      <c r="H163" s="3">
        <v>1140000</v>
      </c>
    </row>
    <row r="164" spans="1:8" x14ac:dyDescent="0.3">
      <c r="A164">
        <v>163</v>
      </c>
      <c r="B164" s="1">
        <v>44844</v>
      </c>
      <c r="C164" t="s">
        <v>24</v>
      </c>
      <c r="D164" t="s">
        <v>4</v>
      </c>
      <c r="E164" t="s">
        <v>9</v>
      </c>
      <c r="F164" s="2">
        <v>2</v>
      </c>
      <c r="G164" s="3">
        <v>240000</v>
      </c>
      <c r="H164" s="3">
        <v>480000</v>
      </c>
    </row>
    <row r="165" spans="1:8" x14ac:dyDescent="0.3">
      <c r="A165">
        <v>164</v>
      </c>
      <c r="B165" s="1">
        <v>44845</v>
      </c>
      <c r="C165" t="s">
        <v>25</v>
      </c>
      <c r="D165" t="s">
        <v>5</v>
      </c>
      <c r="E165" t="s">
        <v>8</v>
      </c>
      <c r="F165" s="2">
        <v>7</v>
      </c>
      <c r="G165" s="3">
        <v>220000</v>
      </c>
      <c r="H165" s="3">
        <v>1540000</v>
      </c>
    </row>
    <row r="166" spans="1:8" x14ac:dyDescent="0.3">
      <c r="A166">
        <v>165</v>
      </c>
      <c r="B166" s="1">
        <v>44846</v>
      </c>
      <c r="C166" t="s">
        <v>26</v>
      </c>
      <c r="D166" t="s">
        <v>4</v>
      </c>
      <c r="E166" t="s">
        <v>11</v>
      </c>
      <c r="F166" s="2">
        <v>6</v>
      </c>
      <c r="G166" s="3">
        <v>500000</v>
      </c>
      <c r="H166" s="3">
        <v>3000000</v>
      </c>
    </row>
    <row r="167" spans="1:8" x14ac:dyDescent="0.3">
      <c r="A167">
        <v>166</v>
      </c>
      <c r="B167" s="1">
        <v>44847</v>
      </c>
      <c r="C167" t="s">
        <v>27</v>
      </c>
      <c r="D167" t="s">
        <v>5</v>
      </c>
      <c r="E167" t="s">
        <v>13</v>
      </c>
      <c r="F167" s="2">
        <v>5</v>
      </c>
      <c r="G167" s="3">
        <v>124000</v>
      </c>
      <c r="H167" s="3">
        <v>620000</v>
      </c>
    </row>
    <row r="168" spans="1:8" x14ac:dyDescent="0.3">
      <c r="A168">
        <v>167</v>
      </c>
      <c r="B168" s="1">
        <v>44848</v>
      </c>
      <c r="C168" t="s">
        <v>28</v>
      </c>
      <c r="D168" t="s">
        <v>4</v>
      </c>
      <c r="E168" t="s">
        <v>10</v>
      </c>
      <c r="F168" s="2">
        <v>4</v>
      </c>
      <c r="G168" s="3">
        <v>505000</v>
      </c>
      <c r="H168" s="3">
        <v>2020000</v>
      </c>
    </row>
    <row r="169" spans="1:8" x14ac:dyDescent="0.3">
      <c r="A169">
        <v>168</v>
      </c>
      <c r="B169" s="1">
        <v>44849</v>
      </c>
      <c r="C169" t="s">
        <v>29</v>
      </c>
      <c r="D169" t="s">
        <v>4</v>
      </c>
      <c r="E169" t="s">
        <v>12</v>
      </c>
      <c r="F169" s="2">
        <v>3</v>
      </c>
      <c r="G169" s="3">
        <v>570000</v>
      </c>
      <c r="H169" s="3">
        <v>1710000</v>
      </c>
    </row>
    <row r="170" spans="1:8" x14ac:dyDescent="0.3">
      <c r="A170">
        <v>169</v>
      </c>
      <c r="B170" s="1">
        <v>44850</v>
      </c>
      <c r="C170" t="s">
        <v>24</v>
      </c>
      <c r="D170" t="s">
        <v>4</v>
      </c>
      <c r="E170" t="s">
        <v>9</v>
      </c>
      <c r="F170" s="2">
        <v>2</v>
      </c>
      <c r="G170" s="3">
        <v>240000</v>
      </c>
      <c r="H170" s="3">
        <v>480000</v>
      </c>
    </row>
    <row r="171" spans="1:8" x14ac:dyDescent="0.3">
      <c r="A171">
        <v>170</v>
      </c>
      <c r="B171" s="1">
        <v>44851</v>
      </c>
      <c r="C171" t="s">
        <v>25</v>
      </c>
      <c r="D171" t="s">
        <v>5</v>
      </c>
      <c r="E171" t="s">
        <v>11</v>
      </c>
      <c r="F171" s="2">
        <v>7</v>
      </c>
      <c r="G171" s="3">
        <v>500000</v>
      </c>
      <c r="H171" s="3">
        <v>3500000</v>
      </c>
    </row>
    <row r="172" spans="1:8" x14ac:dyDescent="0.3">
      <c r="A172">
        <v>171</v>
      </c>
      <c r="B172" s="1">
        <v>44852</v>
      </c>
      <c r="C172" t="s">
        <v>26</v>
      </c>
      <c r="D172" t="s">
        <v>5</v>
      </c>
      <c r="E172" t="s">
        <v>13</v>
      </c>
      <c r="F172" s="2">
        <v>6</v>
      </c>
      <c r="G172" s="3">
        <v>124000</v>
      </c>
      <c r="H172" s="3">
        <v>744000</v>
      </c>
    </row>
    <row r="173" spans="1:8" x14ac:dyDescent="0.3">
      <c r="A173">
        <v>172</v>
      </c>
      <c r="B173" s="1">
        <v>44853</v>
      </c>
      <c r="C173" t="s">
        <v>27</v>
      </c>
      <c r="D173" t="s">
        <v>4</v>
      </c>
      <c r="E173" t="s">
        <v>10</v>
      </c>
      <c r="F173" s="2">
        <v>5</v>
      </c>
      <c r="G173" s="3">
        <v>505000</v>
      </c>
      <c r="H173" s="3">
        <v>2525000</v>
      </c>
    </row>
    <row r="174" spans="1:8" x14ac:dyDescent="0.3">
      <c r="A174">
        <v>173</v>
      </c>
      <c r="B174" s="1">
        <v>44854</v>
      </c>
      <c r="C174" t="s">
        <v>28</v>
      </c>
      <c r="D174" t="s">
        <v>4</v>
      </c>
      <c r="E174" t="s">
        <v>12</v>
      </c>
      <c r="F174" s="2">
        <v>4</v>
      </c>
      <c r="G174" s="3">
        <v>570000</v>
      </c>
      <c r="H174" s="3">
        <v>2280000</v>
      </c>
    </row>
    <row r="175" spans="1:8" x14ac:dyDescent="0.3">
      <c r="A175">
        <v>174</v>
      </c>
      <c r="B175" s="1">
        <v>44855</v>
      </c>
      <c r="C175" t="s">
        <v>29</v>
      </c>
      <c r="D175" t="s">
        <v>5</v>
      </c>
      <c r="E175" t="s">
        <v>9</v>
      </c>
      <c r="F175" s="2">
        <v>3</v>
      </c>
      <c r="G175" s="3">
        <v>240000</v>
      </c>
      <c r="H175" s="3">
        <v>720000</v>
      </c>
    </row>
    <row r="176" spans="1:8" x14ac:dyDescent="0.3">
      <c r="A176">
        <v>175</v>
      </c>
      <c r="B176" s="1">
        <v>44856</v>
      </c>
      <c r="C176" t="s">
        <v>29</v>
      </c>
      <c r="D176" t="s">
        <v>4</v>
      </c>
      <c r="E176" t="s">
        <v>8</v>
      </c>
      <c r="F176" s="2">
        <v>2</v>
      </c>
      <c r="G176" s="3">
        <v>220000</v>
      </c>
      <c r="H176" s="3">
        <v>440000</v>
      </c>
    </row>
    <row r="177" spans="1:8" x14ac:dyDescent="0.3">
      <c r="A177">
        <v>176</v>
      </c>
      <c r="B177" s="1">
        <v>44857</v>
      </c>
      <c r="C177" t="s">
        <v>24</v>
      </c>
      <c r="D177" t="s">
        <v>4</v>
      </c>
      <c r="E177" t="s">
        <v>9</v>
      </c>
      <c r="F177" s="2">
        <v>7</v>
      </c>
      <c r="G177" s="3">
        <v>240000</v>
      </c>
      <c r="H177" s="3">
        <v>1680000</v>
      </c>
    </row>
    <row r="178" spans="1:8" x14ac:dyDescent="0.3">
      <c r="A178">
        <v>177</v>
      </c>
      <c r="B178" s="1">
        <v>44858</v>
      </c>
      <c r="C178" t="s">
        <v>25</v>
      </c>
      <c r="D178" t="s">
        <v>4</v>
      </c>
      <c r="E178" t="s">
        <v>9</v>
      </c>
      <c r="F178" s="2">
        <v>3</v>
      </c>
      <c r="G178" s="3">
        <v>240000</v>
      </c>
      <c r="H178" s="3">
        <v>720000</v>
      </c>
    </row>
    <row r="179" spans="1:8" x14ac:dyDescent="0.3">
      <c r="A179">
        <v>178</v>
      </c>
      <c r="B179" s="1">
        <v>44859</v>
      </c>
      <c r="C179" t="s">
        <v>26</v>
      </c>
      <c r="D179" t="s">
        <v>4</v>
      </c>
      <c r="E179" t="s">
        <v>9</v>
      </c>
      <c r="F179" s="2">
        <v>3</v>
      </c>
      <c r="G179" s="3">
        <v>240000</v>
      </c>
      <c r="H179" s="3">
        <v>720000</v>
      </c>
    </row>
    <row r="180" spans="1:8" x14ac:dyDescent="0.3">
      <c r="A180">
        <v>179</v>
      </c>
      <c r="B180" s="1">
        <v>44860</v>
      </c>
      <c r="C180" t="s">
        <v>27</v>
      </c>
      <c r="D180" t="s">
        <v>4</v>
      </c>
      <c r="E180" t="s">
        <v>9</v>
      </c>
      <c r="F180" s="2">
        <v>3</v>
      </c>
      <c r="G180" s="3">
        <v>240000</v>
      </c>
      <c r="H180" s="3">
        <v>720000</v>
      </c>
    </row>
    <row r="181" spans="1:8" x14ac:dyDescent="0.3">
      <c r="A181">
        <v>180</v>
      </c>
      <c r="B181" s="1">
        <v>44861</v>
      </c>
      <c r="C181" t="s">
        <v>28</v>
      </c>
      <c r="D181" t="s">
        <v>4</v>
      </c>
      <c r="E181" t="s">
        <v>9</v>
      </c>
      <c r="F181" s="2">
        <v>3</v>
      </c>
      <c r="G181" s="3">
        <v>240000</v>
      </c>
      <c r="H181" s="3">
        <v>720000</v>
      </c>
    </row>
    <row r="182" spans="1:8" x14ac:dyDescent="0.3">
      <c r="A182">
        <v>181</v>
      </c>
      <c r="B182" s="1">
        <v>44862</v>
      </c>
      <c r="C182" t="s">
        <v>29</v>
      </c>
      <c r="D182" t="s">
        <v>4</v>
      </c>
      <c r="E182" t="s">
        <v>9</v>
      </c>
      <c r="F182" s="2">
        <v>3</v>
      </c>
      <c r="G182" s="3">
        <v>240000</v>
      </c>
      <c r="H182" s="3">
        <v>720000</v>
      </c>
    </row>
    <row r="183" spans="1:8" x14ac:dyDescent="0.3">
      <c r="A183">
        <v>182</v>
      </c>
      <c r="B183" s="1">
        <v>44863</v>
      </c>
      <c r="C183" t="s">
        <v>24</v>
      </c>
      <c r="D183" t="s">
        <v>4</v>
      </c>
      <c r="E183" t="s">
        <v>9</v>
      </c>
      <c r="F183" s="2">
        <v>3</v>
      </c>
      <c r="G183" s="3">
        <v>240000</v>
      </c>
      <c r="H183" s="3">
        <v>720000</v>
      </c>
    </row>
    <row r="184" spans="1:8" x14ac:dyDescent="0.3">
      <c r="A184">
        <v>183</v>
      </c>
      <c r="B184" s="1">
        <v>44864</v>
      </c>
      <c r="C184" t="s">
        <v>25</v>
      </c>
      <c r="D184" t="s">
        <v>5</v>
      </c>
      <c r="E184" t="s">
        <v>9</v>
      </c>
      <c r="F184" s="2">
        <v>3</v>
      </c>
      <c r="G184" s="3">
        <v>240000</v>
      </c>
      <c r="H184" s="3">
        <v>720000</v>
      </c>
    </row>
    <row r="185" spans="1:8" x14ac:dyDescent="0.3">
      <c r="A185">
        <v>184</v>
      </c>
      <c r="B185" s="1">
        <v>44865</v>
      </c>
      <c r="C185" t="s">
        <v>26</v>
      </c>
      <c r="D185" t="s">
        <v>4</v>
      </c>
      <c r="E185" t="s">
        <v>11</v>
      </c>
      <c r="F185" s="2">
        <v>5</v>
      </c>
      <c r="G185" s="3">
        <v>500000</v>
      </c>
      <c r="H185" s="3">
        <v>2500000</v>
      </c>
    </row>
    <row r="186" spans="1:8" x14ac:dyDescent="0.3">
      <c r="A186">
        <v>185</v>
      </c>
      <c r="B186" s="1">
        <v>44866</v>
      </c>
      <c r="C186" t="s">
        <v>27</v>
      </c>
      <c r="D186" t="s">
        <v>5</v>
      </c>
      <c r="E186" t="s">
        <v>13</v>
      </c>
      <c r="F186" s="2">
        <v>4</v>
      </c>
      <c r="G186" s="3">
        <v>124000</v>
      </c>
      <c r="H186" s="3">
        <v>496000</v>
      </c>
    </row>
    <row r="187" spans="1:8" x14ac:dyDescent="0.3">
      <c r="A187">
        <v>186</v>
      </c>
      <c r="B187" s="1">
        <v>44867</v>
      </c>
      <c r="C187" t="s">
        <v>28</v>
      </c>
      <c r="D187" t="s">
        <v>4</v>
      </c>
      <c r="E187" t="s">
        <v>10</v>
      </c>
      <c r="F187" s="2">
        <v>3</v>
      </c>
      <c r="G187" s="3">
        <v>505000</v>
      </c>
      <c r="H187" s="3">
        <v>1515000</v>
      </c>
    </row>
    <row r="188" spans="1:8" x14ac:dyDescent="0.3">
      <c r="A188">
        <v>187</v>
      </c>
      <c r="B188" s="1">
        <v>44868</v>
      </c>
      <c r="C188" t="s">
        <v>29</v>
      </c>
      <c r="D188" t="s">
        <v>4</v>
      </c>
      <c r="E188" t="s">
        <v>12</v>
      </c>
      <c r="F188" s="2">
        <v>2</v>
      </c>
      <c r="G188" s="3">
        <v>570000</v>
      </c>
      <c r="H188" s="3">
        <v>1140000</v>
      </c>
    </row>
    <row r="189" spans="1:8" x14ac:dyDescent="0.3">
      <c r="A189">
        <v>188</v>
      </c>
      <c r="B189" s="1">
        <v>44869</v>
      </c>
      <c r="C189" t="s">
        <v>29</v>
      </c>
      <c r="D189" t="s">
        <v>4</v>
      </c>
      <c r="E189" t="s">
        <v>9</v>
      </c>
      <c r="F189" s="2">
        <v>2</v>
      </c>
      <c r="G189" s="3">
        <v>240000</v>
      </c>
      <c r="H189" s="3">
        <v>480000</v>
      </c>
    </row>
    <row r="190" spans="1:8" x14ac:dyDescent="0.3">
      <c r="A190">
        <v>189</v>
      </c>
      <c r="B190" s="1">
        <v>44870</v>
      </c>
      <c r="C190" t="s">
        <v>24</v>
      </c>
      <c r="D190" t="s">
        <v>4</v>
      </c>
      <c r="E190" t="s">
        <v>8</v>
      </c>
      <c r="F190" s="2">
        <v>7</v>
      </c>
      <c r="G190" s="3">
        <v>220000</v>
      </c>
      <c r="H190" s="3">
        <v>1540000</v>
      </c>
    </row>
    <row r="191" spans="1:8" x14ac:dyDescent="0.3">
      <c r="A191">
        <v>190</v>
      </c>
      <c r="B191" s="1">
        <v>44871</v>
      </c>
      <c r="C191" t="s">
        <v>24</v>
      </c>
      <c r="D191" t="s">
        <v>5</v>
      </c>
      <c r="E191" t="s">
        <v>11</v>
      </c>
      <c r="F191" s="2">
        <v>6</v>
      </c>
      <c r="G191" s="3">
        <v>500000</v>
      </c>
      <c r="H191" s="3">
        <v>3000000</v>
      </c>
    </row>
    <row r="192" spans="1:8" x14ac:dyDescent="0.3">
      <c r="A192">
        <v>191</v>
      </c>
      <c r="B192" s="1">
        <v>44872</v>
      </c>
      <c r="C192" t="s">
        <v>24</v>
      </c>
      <c r="D192" t="s">
        <v>3</v>
      </c>
      <c r="E192" t="s">
        <v>13</v>
      </c>
      <c r="F192" s="2">
        <v>5</v>
      </c>
      <c r="G192" s="3">
        <v>124000</v>
      </c>
      <c r="H192" s="3">
        <v>620000</v>
      </c>
    </row>
    <row r="193" spans="1:8" x14ac:dyDescent="0.3">
      <c r="A193">
        <v>192</v>
      </c>
      <c r="B193" s="1">
        <v>44873</v>
      </c>
      <c r="C193" t="s">
        <v>24</v>
      </c>
      <c r="D193" t="s">
        <v>6</v>
      </c>
      <c r="E193" t="s">
        <v>10</v>
      </c>
      <c r="F193" s="2">
        <v>4</v>
      </c>
      <c r="G193" s="3">
        <v>505000</v>
      </c>
      <c r="H193" s="3">
        <v>2020000</v>
      </c>
    </row>
    <row r="194" spans="1:8" x14ac:dyDescent="0.3">
      <c r="A194">
        <v>193</v>
      </c>
      <c r="B194" s="1">
        <v>44874</v>
      </c>
      <c r="C194" t="s">
        <v>24</v>
      </c>
      <c r="D194" t="s">
        <v>4</v>
      </c>
      <c r="E194" t="s">
        <v>12</v>
      </c>
      <c r="F194" s="2">
        <v>3</v>
      </c>
      <c r="G194" s="3">
        <v>570000</v>
      </c>
      <c r="H194" s="3">
        <v>1710000</v>
      </c>
    </row>
    <row r="195" spans="1:8" x14ac:dyDescent="0.3">
      <c r="A195">
        <v>194</v>
      </c>
      <c r="B195" s="1">
        <v>44875</v>
      </c>
      <c r="C195" t="s">
        <v>24</v>
      </c>
      <c r="D195" t="s">
        <v>5</v>
      </c>
      <c r="E195" t="s">
        <v>9</v>
      </c>
      <c r="F195" s="2">
        <v>2</v>
      </c>
      <c r="G195" s="3">
        <v>240000</v>
      </c>
      <c r="H195" s="3">
        <v>480000</v>
      </c>
    </row>
    <row r="196" spans="1:8" x14ac:dyDescent="0.3">
      <c r="A196">
        <v>195</v>
      </c>
      <c r="B196" s="1">
        <v>44876</v>
      </c>
      <c r="C196" t="s">
        <v>24</v>
      </c>
      <c r="D196" t="s">
        <v>3</v>
      </c>
      <c r="E196" t="s">
        <v>11</v>
      </c>
      <c r="F196" s="2">
        <v>7</v>
      </c>
      <c r="G196" s="3">
        <v>500000</v>
      </c>
      <c r="H196" s="3">
        <v>3500000</v>
      </c>
    </row>
    <row r="197" spans="1:8" x14ac:dyDescent="0.3">
      <c r="A197">
        <v>196</v>
      </c>
      <c r="B197" s="1">
        <v>44877</v>
      </c>
      <c r="C197" t="s">
        <v>24</v>
      </c>
      <c r="D197" t="s">
        <v>6</v>
      </c>
      <c r="E197" t="s">
        <v>13</v>
      </c>
      <c r="F197" s="2">
        <v>6</v>
      </c>
      <c r="G197" s="3">
        <v>124000</v>
      </c>
      <c r="H197" s="3">
        <v>744000</v>
      </c>
    </row>
    <row r="198" spans="1:8" x14ac:dyDescent="0.3">
      <c r="A198">
        <v>197</v>
      </c>
      <c r="B198" s="1">
        <v>44878</v>
      </c>
      <c r="C198" t="s">
        <v>25</v>
      </c>
      <c r="D198" t="s">
        <v>5</v>
      </c>
      <c r="E198" t="s">
        <v>10</v>
      </c>
      <c r="F198" s="2">
        <v>5</v>
      </c>
      <c r="G198" s="3">
        <v>505000</v>
      </c>
      <c r="H198" s="3">
        <v>2525000</v>
      </c>
    </row>
    <row r="199" spans="1:8" x14ac:dyDescent="0.3">
      <c r="A199">
        <v>198</v>
      </c>
      <c r="B199" s="1">
        <v>44879</v>
      </c>
      <c r="C199" t="s">
        <v>25</v>
      </c>
      <c r="D199" t="s">
        <v>4</v>
      </c>
      <c r="E199" t="s">
        <v>12</v>
      </c>
      <c r="F199" s="2">
        <v>4</v>
      </c>
      <c r="G199" s="3">
        <v>570000</v>
      </c>
      <c r="H199" s="3">
        <v>2280000</v>
      </c>
    </row>
    <row r="200" spans="1:8" x14ac:dyDescent="0.3">
      <c r="A200">
        <v>199</v>
      </c>
      <c r="B200" s="1">
        <v>44880</v>
      </c>
      <c r="C200" t="s">
        <v>25</v>
      </c>
      <c r="D200" t="s">
        <v>3</v>
      </c>
      <c r="E200" t="s">
        <v>9</v>
      </c>
      <c r="F200" s="2">
        <v>3</v>
      </c>
      <c r="G200" s="3">
        <v>240000</v>
      </c>
      <c r="H200" s="3">
        <v>720000</v>
      </c>
    </row>
    <row r="201" spans="1:8" x14ac:dyDescent="0.3">
      <c r="A201">
        <v>200</v>
      </c>
      <c r="B201" s="1">
        <v>44881</v>
      </c>
      <c r="C201" t="s">
        <v>25</v>
      </c>
      <c r="D201" t="s">
        <v>6</v>
      </c>
      <c r="E201" t="s">
        <v>8</v>
      </c>
      <c r="F201" s="2">
        <v>2</v>
      </c>
      <c r="G201" s="3">
        <v>220000</v>
      </c>
      <c r="H201" s="3">
        <v>440000</v>
      </c>
    </row>
    <row r="202" spans="1:8" x14ac:dyDescent="0.3">
      <c r="A202">
        <v>201</v>
      </c>
      <c r="B202" s="1">
        <v>44882</v>
      </c>
      <c r="C202" t="s">
        <v>25</v>
      </c>
      <c r="D202" t="s">
        <v>5</v>
      </c>
      <c r="E202" t="s">
        <v>9</v>
      </c>
      <c r="F202" s="2">
        <v>7</v>
      </c>
      <c r="G202" s="3">
        <v>240000</v>
      </c>
      <c r="H202" s="3">
        <v>1680000</v>
      </c>
    </row>
    <row r="203" spans="1:8" x14ac:dyDescent="0.3">
      <c r="A203">
        <v>202</v>
      </c>
      <c r="B203" s="1">
        <v>44883</v>
      </c>
      <c r="C203" t="s">
        <v>25</v>
      </c>
      <c r="D203" t="s">
        <v>4</v>
      </c>
      <c r="E203" t="s">
        <v>8</v>
      </c>
      <c r="F203" s="2">
        <v>6</v>
      </c>
      <c r="G203" s="3">
        <v>220000</v>
      </c>
      <c r="H203" s="3">
        <v>1320000</v>
      </c>
    </row>
    <row r="204" spans="1:8" x14ac:dyDescent="0.3">
      <c r="A204">
        <v>203</v>
      </c>
      <c r="B204" s="1">
        <v>44884</v>
      </c>
      <c r="C204" t="s">
        <v>25</v>
      </c>
      <c r="D204" t="s">
        <v>3</v>
      </c>
      <c r="E204" t="s">
        <v>11</v>
      </c>
      <c r="F204" s="2">
        <v>5</v>
      </c>
      <c r="G204" s="3">
        <v>500000</v>
      </c>
      <c r="H204" s="3">
        <v>2500000</v>
      </c>
    </row>
    <row r="205" spans="1:8" x14ac:dyDescent="0.3">
      <c r="A205">
        <v>204</v>
      </c>
      <c r="B205" s="1">
        <v>44885</v>
      </c>
      <c r="C205" t="s">
        <v>25</v>
      </c>
      <c r="D205" t="s">
        <v>6</v>
      </c>
      <c r="E205" t="s">
        <v>13</v>
      </c>
      <c r="F205" s="2">
        <v>4</v>
      </c>
      <c r="G205" s="3">
        <v>124000</v>
      </c>
      <c r="H205" s="3">
        <v>496000</v>
      </c>
    </row>
    <row r="206" spans="1:8" x14ac:dyDescent="0.3">
      <c r="A206">
        <v>205</v>
      </c>
      <c r="B206" s="1">
        <v>44886</v>
      </c>
      <c r="C206" t="s">
        <v>26</v>
      </c>
      <c r="D206" t="s">
        <v>6</v>
      </c>
      <c r="E206" t="s">
        <v>10</v>
      </c>
      <c r="F206" s="2">
        <v>3</v>
      </c>
      <c r="G206" s="3">
        <v>505000</v>
      </c>
      <c r="H206" s="3">
        <v>1515000</v>
      </c>
    </row>
    <row r="207" spans="1:8" x14ac:dyDescent="0.3">
      <c r="A207">
        <v>206</v>
      </c>
      <c r="B207" s="1">
        <v>44887</v>
      </c>
      <c r="C207" t="s">
        <v>27</v>
      </c>
      <c r="D207" t="s">
        <v>6</v>
      </c>
      <c r="E207" t="s">
        <v>12</v>
      </c>
      <c r="F207" s="2">
        <v>2</v>
      </c>
      <c r="G207" s="3">
        <v>570000</v>
      </c>
      <c r="H207" s="3">
        <v>1140000</v>
      </c>
    </row>
    <row r="208" spans="1:8" x14ac:dyDescent="0.3">
      <c r="A208">
        <v>207</v>
      </c>
      <c r="B208" s="1">
        <v>44888</v>
      </c>
      <c r="C208" t="s">
        <v>28</v>
      </c>
      <c r="D208" t="s">
        <v>6</v>
      </c>
      <c r="E208" t="s">
        <v>9</v>
      </c>
      <c r="F208" s="2">
        <v>7</v>
      </c>
      <c r="G208" s="3">
        <v>240000</v>
      </c>
      <c r="H208" s="3">
        <v>1680000</v>
      </c>
    </row>
    <row r="209" spans="1:8" x14ac:dyDescent="0.3">
      <c r="A209">
        <v>208</v>
      </c>
      <c r="B209" s="1">
        <v>44889</v>
      </c>
      <c r="C209" t="s">
        <v>29</v>
      </c>
      <c r="D209" t="s">
        <v>6</v>
      </c>
      <c r="E209" t="s">
        <v>8</v>
      </c>
      <c r="F209" s="2">
        <v>6</v>
      </c>
      <c r="G209" s="3">
        <v>220000</v>
      </c>
      <c r="H209" s="3">
        <v>1320000</v>
      </c>
    </row>
    <row r="210" spans="1:8" x14ac:dyDescent="0.3">
      <c r="A210">
        <v>209</v>
      </c>
      <c r="B210" s="1">
        <v>44890</v>
      </c>
      <c r="C210" t="s">
        <v>29</v>
      </c>
      <c r="D210" t="s">
        <v>4</v>
      </c>
      <c r="E210" t="s">
        <v>11</v>
      </c>
      <c r="F210" s="2">
        <v>5</v>
      </c>
      <c r="G210" s="3">
        <v>500000</v>
      </c>
      <c r="H210" s="3">
        <v>2500000</v>
      </c>
    </row>
    <row r="211" spans="1:8" x14ac:dyDescent="0.3">
      <c r="A211">
        <v>210</v>
      </c>
      <c r="B211" s="1">
        <v>44891</v>
      </c>
      <c r="C211" t="s">
        <v>29</v>
      </c>
      <c r="D211" t="s">
        <v>5</v>
      </c>
      <c r="E211" t="s">
        <v>13</v>
      </c>
      <c r="F211" s="2">
        <v>4</v>
      </c>
      <c r="G211" s="3">
        <v>124000</v>
      </c>
      <c r="H211" s="3">
        <v>496000</v>
      </c>
    </row>
    <row r="212" spans="1:8" x14ac:dyDescent="0.3">
      <c r="A212">
        <v>211</v>
      </c>
      <c r="B212" s="1">
        <v>44892</v>
      </c>
      <c r="C212" t="s">
        <v>29</v>
      </c>
      <c r="D212" t="s">
        <v>3</v>
      </c>
      <c r="E212" t="s">
        <v>10</v>
      </c>
      <c r="F212" s="2">
        <v>3</v>
      </c>
      <c r="G212" s="3">
        <v>505000</v>
      </c>
      <c r="H212" s="3">
        <v>1515000</v>
      </c>
    </row>
    <row r="213" spans="1:8" x14ac:dyDescent="0.3">
      <c r="A213">
        <v>212</v>
      </c>
      <c r="B213" s="1">
        <v>44893</v>
      </c>
      <c r="C213" t="s">
        <v>29</v>
      </c>
      <c r="D213" t="s">
        <v>6</v>
      </c>
      <c r="E213" t="s">
        <v>12</v>
      </c>
      <c r="F213" s="2">
        <v>2</v>
      </c>
      <c r="G213" s="3">
        <v>570000</v>
      </c>
      <c r="H213" s="3">
        <v>1140000</v>
      </c>
    </row>
    <row r="214" spans="1:8" x14ac:dyDescent="0.3">
      <c r="A214">
        <v>213</v>
      </c>
      <c r="B214" s="1">
        <v>44894</v>
      </c>
      <c r="C214" t="s">
        <v>29</v>
      </c>
      <c r="D214" t="s">
        <v>4</v>
      </c>
      <c r="E214" t="s">
        <v>9</v>
      </c>
      <c r="F214" s="2">
        <v>2</v>
      </c>
      <c r="G214" s="3">
        <v>240000</v>
      </c>
      <c r="H214" s="3">
        <v>480000</v>
      </c>
    </row>
    <row r="215" spans="1:8" x14ac:dyDescent="0.3">
      <c r="A215">
        <v>214</v>
      </c>
      <c r="B215" s="1">
        <v>44895</v>
      </c>
      <c r="C215" t="s">
        <v>29</v>
      </c>
      <c r="D215" t="s">
        <v>5</v>
      </c>
      <c r="E215" t="s">
        <v>8</v>
      </c>
      <c r="F215" s="2">
        <v>7</v>
      </c>
      <c r="G215" s="3">
        <v>220000</v>
      </c>
      <c r="H215" s="3">
        <v>1540000</v>
      </c>
    </row>
    <row r="216" spans="1:8" x14ac:dyDescent="0.3">
      <c r="A216">
        <v>215</v>
      </c>
      <c r="B216" s="1">
        <v>44896</v>
      </c>
      <c r="C216" t="s">
        <v>29</v>
      </c>
      <c r="D216" t="s">
        <v>3</v>
      </c>
      <c r="E216" t="s">
        <v>11</v>
      </c>
      <c r="F216" s="2">
        <v>6</v>
      </c>
      <c r="G216" s="3">
        <v>500000</v>
      </c>
      <c r="H216" s="3">
        <v>3000000</v>
      </c>
    </row>
    <row r="217" spans="1:8" x14ac:dyDescent="0.3">
      <c r="A217">
        <v>216</v>
      </c>
      <c r="B217" s="1">
        <v>44897</v>
      </c>
      <c r="C217" t="s">
        <v>29</v>
      </c>
      <c r="D217" t="s">
        <v>6</v>
      </c>
      <c r="E217" t="s">
        <v>13</v>
      </c>
      <c r="F217" s="2">
        <v>5</v>
      </c>
      <c r="G217" s="3">
        <v>124000</v>
      </c>
      <c r="H217" s="3">
        <v>620000</v>
      </c>
    </row>
    <row r="218" spans="1:8" x14ac:dyDescent="0.3">
      <c r="A218">
        <v>217</v>
      </c>
      <c r="B218" s="1">
        <v>44898</v>
      </c>
      <c r="C218" t="s">
        <v>24</v>
      </c>
      <c r="D218" t="s">
        <v>4</v>
      </c>
      <c r="E218" t="s">
        <v>10</v>
      </c>
      <c r="F218" s="2">
        <v>4</v>
      </c>
      <c r="G218" s="3">
        <v>505000</v>
      </c>
      <c r="H218" s="3">
        <v>2020000</v>
      </c>
    </row>
    <row r="219" spans="1:8" x14ac:dyDescent="0.3">
      <c r="A219">
        <v>218</v>
      </c>
      <c r="B219" s="1">
        <v>44899</v>
      </c>
      <c r="C219" t="s">
        <v>25</v>
      </c>
      <c r="D219" t="s">
        <v>5</v>
      </c>
      <c r="E219" t="s">
        <v>12</v>
      </c>
      <c r="F219" s="2">
        <v>3</v>
      </c>
      <c r="G219" s="3">
        <v>570000</v>
      </c>
      <c r="H219" s="3">
        <v>1710000</v>
      </c>
    </row>
    <row r="220" spans="1:8" x14ac:dyDescent="0.3">
      <c r="A220">
        <v>219</v>
      </c>
      <c r="B220" s="1">
        <v>44900</v>
      </c>
      <c r="C220" t="s">
        <v>26</v>
      </c>
      <c r="D220" t="s">
        <v>4</v>
      </c>
      <c r="E220" t="s">
        <v>9</v>
      </c>
      <c r="F220" s="2">
        <v>2</v>
      </c>
      <c r="G220" s="3">
        <v>240000</v>
      </c>
      <c r="H220" s="3">
        <v>480000</v>
      </c>
    </row>
    <row r="221" spans="1:8" x14ac:dyDescent="0.3">
      <c r="A221">
        <v>220</v>
      </c>
      <c r="B221" s="1">
        <v>44901</v>
      </c>
      <c r="C221" t="s">
        <v>27</v>
      </c>
      <c r="D221" t="s">
        <v>5</v>
      </c>
      <c r="E221" t="s">
        <v>11</v>
      </c>
      <c r="F221" s="2">
        <v>7</v>
      </c>
      <c r="G221" s="3">
        <v>500000</v>
      </c>
      <c r="H221" s="3">
        <v>3500000</v>
      </c>
    </row>
    <row r="222" spans="1:8" x14ac:dyDescent="0.3">
      <c r="A222">
        <v>221</v>
      </c>
      <c r="B222" s="1">
        <v>44902</v>
      </c>
      <c r="C222" t="s">
        <v>28</v>
      </c>
      <c r="D222" t="s">
        <v>4</v>
      </c>
      <c r="E222" t="s">
        <v>13</v>
      </c>
      <c r="F222" s="2">
        <v>6</v>
      </c>
      <c r="G222" s="3">
        <v>124000</v>
      </c>
      <c r="H222" s="3">
        <v>744000</v>
      </c>
    </row>
    <row r="223" spans="1:8" x14ac:dyDescent="0.3">
      <c r="A223">
        <v>222</v>
      </c>
      <c r="B223" s="1">
        <v>44903</v>
      </c>
      <c r="C223" t="s">
        <v>29</v>
      </c>
      <c r="D223" t="s">
        <v>4</v>
      </c>
      <c r="E223" t="s">
        <v>10</v>
      </c>
      <c r="F223" s="2">
        <v>5</v>
      </c>
      <c r="G223" s="3">
        <v>505000</v>
      </c>
      <c r="H223" s="3">
        <v>2525000</v>
      </c>
    </row>
    <row r="224" spans="1:8" x14ac:dyDescent="0.3">
      <c r="A224">
        <v>223</v>
      </c>
      <c r="B224" s="1">
        <v>44904</v>
      </c>
      <c r="C224" t="s">
        <v>24</v>
      </c>
      <c r="D224" t="s">
        <v>4</v>
      </c>
      <c r="E224" t="s">
        <v>12</v>
      </c>
      <c r="F224" s="2">
        <v>4</v>
      </c>
      <c r="G224" s="3">
        <v>570000</v>
      </c>
      <c r="H224" s="3">
        <v>2280000</v>
      </c>
    </row>
    <row r="225" spans="1:8" x14ac:dyDescent="0.3">
      <c r="A225">
        <v>224</v>
      </c>
      <c r="B225" s="1">
        <v>44905</v>
      </c>
      <c r="C225" t="s">
        <v>25</v>
      </c>
      <c r="D225" t="s">
        <v>5</v>
      </c>
      <c r="E225" t="s">
        <v>9</v>
      </c>
      <c r="F225" s="2">
        <v>3</v>
      </c>
      <c r="G225" s="3">
        <v>240000</v>
      </c>
      <c r="H225" s="3">
        <v>720000</v>
      </c>
    </row>
    <row r="226" spans="1:8" x14ac:dyDescent="0.3">
      <c r="A226">
        <v>225</v>
      </c>
      <c r="B226" s="1">
        <v>44906</v>
      </c>
      <c r="C226" t="s">
        <v>26</v>
      </c>
      <c r="D226" t="s">
        <v>5</v>
      </c>
      <c r="E226" t="s">
        <v>8</v>
      </c>
      <c r="F226" s="2">
        <v>2</v>
      </c>
      <c r="G226" s="3">
        <v>220000</v>
      </c>
      <c r="H226" s="3">
        <v>440000</v>
      </c>
    </row>
    <row r="227" spans="1:8" x14ac:dyDescent="0.3">
      <c r="A227">
        <v>226</v>
      </c>
      <c r="B227" s="1">
        <v>44907</v>
      </c>
      <c r="C227" t="s">
        <v>27</v>
      </c>
      <c r="D227" t="s">
        <v>4</v>
      </c>
      <c r="E227" t="s">
        <v>9</v>
      </c>
      <c r="F227" s="2">
        <v>7</v>
      </c>
      <c r="G227" s="3">
        <v>240000</v>
      </c>
      <c r="H227" s="3">
        <v>1680000</v>
      </c>
    </row>
    <row r="228" spans="1:8" x14ac:dyDescent="0.3">
      <c r="A228">
        <v>227</v>
      </c>
      <c r="B228" s="1">
        <v>44908</v>
      </c>
      <c r="C228" t="s">
        <v>28</v>
      </c>
      <c r="D228" t="s">
        <v>4</v>
      </c>
      <c r="E228" t="s">
        <v>8</v>
      </c>
      <c r="F228" s="2">
        <v>6</v>
      </c>
      <c r="G228" s="3">
        <v>220000</v>
      </c>
      <c r="H228" s="3">
        <v>1320000</v>
      </c>
    </row>
    <row r="229" spans="1:8" x14ac:dyDescent="0.3">
      <c r="A229">
        <v>228</v>
      </c>
      <c r="B229" s="1">
        <v>44909</v>
      </c>
      <c r="C229" t="s">
        <v>29</v>
      </c>
      <c r="D229" t="s">
        <v>5</v>
      </c>
      <c r="E229" t="s">
        <v>11</v>
      </c>
      <c r="F229" s="2">
        <v>5</v>
      </c>
      <c r="G229" s="3">
        <v>500000</v>
      </c>
      <c r="H229" s="3">
        <v>2500000</v>
      </c>
    </row>
    <row r="230" spans="1:8" x14ac:dyDescent="0.3">
      <c r="A230">
        <v>229</v>
      </c>
      <c r="B230" s="1">
        <v>44910</v>
      </c>
      <c r="C230" t="s">
        <v>29</v>
      </c>
      <c r="D230" t="s">
        <v>4</v>
      </c>
      <c r="E230" t="s">
        <v>13</v>
      </c>
      <c r="F230" s="2">
        <v>4</v>
      </c>
      <c r="G230" s="3">
        <v>124000</v>
      </c>
      <c r="H230" s="3">
        <v>496000</v>
      </c>
    </row>
    <row r="231" spans="1:8" x14ac:dyDescent="0.3">
      <c r="A231">
        <v>230</v>
      </c>
      <c r="B231" s="1">
        <v>44911</v>
      </c>
      <c r="C231" t="s">
        <v>24</v>
      </c>
      <c r="D231" t="s">
        <v>4</v>
      </c>
      <c r="E231" t="s">
        <v>10</v>
      </c>
      <c r="F231" s="2">
        <v>3</v>
      </c>
      <c r="G231" s="3">
        <v>505000</v>
      </c>
      <c r="H231" s="3">
        <v>1515000</v>
      </c>
    </row>
    <row r="232" spans="1:8" x14ac:dyDescent="0.3">
      <c r="A232">
        <v>231</v>
      </c>
      <c r="B232" s="1">
        <v>44912</v>
      </c>
      <c r="C232" t="s">
        <v>25</v>
      </c>
      <c r="D232" t="s">
        <v>4</v>
      </c>
      <c r="E232" t="s">
        <v>12</v>
      </c>
      <c r="F232" s="2">
        <v>2</v>
      </c>
      <c r="G232" s="3">
        <v>570000</v>
      </c>
      <c r="H232" s="3">
        <v>1140000</v>
      </c>
    </row>
    <row r="233" spans="1:8" x14ac:dyDescent="0.3">
      <c r="A233">
        <v>232</v>
      </c>
      <c r="B233" s="1">
        <v>44913</v>
      </c>
      <c r="C233" t="s">
        <v>26</v>
      </c>
      <c r="D233" t="s">
        <v>4</v>
      </c>
      <c r="E233" t="s">
        <v>9</v>
      </c>
      <c r="F233" s="2">
        <v>7</v>
      </c>
      <c r="G233" s="3">
        <v>240000</v>
      </c>
      <c r="H233" s="3">
        <v>1680000</v>
      </c>
    </row>
    <row r="234" spans="1:8" x14ac:dyDescent="0.3">
      <c r="A234">
        <v>233</v>
      </c>
      <c r="B234" s="1">
        <v>44914</v>
      </c>
      <c r="C234" t="s">
        <v>27</v>
      </c>
      <c r="D234" t="s">
        <v>4</v>
      </c>
      <c r="E234" t="s">
        <v>8</v>
      </c>
      <c r="F234" s="2">
        <v>6</v>
      </c>
      <c r="G234" s="3">
        <v>220000</v>
      </c>
      <c r="H234" s="3">
        <v>1320000</v>
      </c>
    </row>
    <row r="235" spans="1:8" x14ac:dyDescent="0.3">
      <c r="A235">
        <v>234</v>
      </c>
      <c r="B235" s="1">
        <v>44915</v>
      </c>
      <c r="C235" t="s">
        <v>28</v>
      </c>
      <c r="D235" t="s">
        <v>4</v>
      </c>
      <c r="E235" t="s">
        <v>8</v>
      </c>
      <c r="F235" s="2">
        <v>7</v>
      </c>
      <c r="G235" s="3">
        <v>220000</v>
      </c>
      <c r="H235" s="3">
        <v>1540000</v>
      </c>
    </row>
    <row r="236" spans="1:8" x14ac:dyDescent="0.3">
      <c r="A236">
        <v>235</v>
      </c>
      <c r="B236" s="1">
        <v>44916</v>
      </c>
      <c r="C236" t="s">
        <v>29</v>
      </c>
      <c r="D236" t="s">
        <v>4</v>
      </c>
      <c r="E236" t="s">
        <v>13</v>
      </c>
      <c r="F236" s="2">
        <v>4</v>
      </c>
      <c r="G236" s="3">
        <v>124000</v>
      </c>
      <c r="H236" s="3">
        <v>496000</v>
      </c>
    </row>
    <row r="237" spans="1:8" x14ac:dyDescent="0.3">
      <c r="A237">
        <v>236</v>
      </c>
      <c r="B237" s="1">
        <v>44917</v>
      </c>
      <c r="C237" t="s">
        <v>24</v>
      </c>
      <c r="D237" t="s">
        <v>4</v>
      </c>
      <c r="E237" t="s">
        <v>10</v>
      </c>
      <c r="F237" s="2">
        <v>3</v>
      </c>
      <c r="G237" s="3">
        <v>505000</v>
      </c>
      <c r="H237" s="3">
        <v>1515000</v>
      </c>
    </row>
    <row r="238" spans="1:8" x14ac:dyDescent="0.3">
      <c r="A238">
        <v>237</v>
      </c>
      <c r="B238" s="1">
        <v>44918</v>
      </c>
      <c r="C238" t="s">
        <v>25</v>
      </c>
      <c r="D238" t="s">
        <v>5</v>
      </c>
      <c r="E238" t="s">
        <v>12</v>
      </c>
      <c r="F238" s="2">
        <v>2</v>
      </c>
      <c r="G238" s="3">
        <v>570000</v>
      </c>
      <c r="H238" s="3">
        <v>1140000</v>
      </c>
    </row>
    <row r="239" spans="1:8" x14ac:dyDescent="0.3">
      <c r="A239">
        <v>238</v>
      </c>
      <c r="B239" s="1">
        <v>44919</v>
      </c>
      <c r="C239" t="s">
        <v>26</v>
      </c>
      <c r="D239" t="s">
        <v>4</v>
      </c>
      <c r="E239" t="s">
        <v>9</v>
      </c>
      <c r="F239" s="2">
        <v>2</v>
      </c>
      <c r="G239" s="3">
        <v>240000</v>
      </c>
      <c r="H239" s="3">
        <v>480000</v>
      </c>
    </row>
    <row r="240" spans="1:8" x14ac:dyDescent="0.3">
      <c r="A240">
        <v>239</v>
      </c>
      <c r="B240" s="1">
        <v>44920</v>
      </c>
      <c r="C240" t="s">
        <v>27</v>
      </c>
      <c r="D240" t="s">
        <v>5</v>
      </c>
      <c r="E240" t="s">
        <v>8</v>
      </c>
      <c r="F240" s="2">
        <v>7</v>
      </c>
      <c r="G240" s="3">
        <v>220000</v>
      </c>
      <c r="H240" s="3">
        <v>1540000</v>
      </c>
    </row>
    <row r="241" spans="1:8" x14ac:dyDescent="0.3">
      <c r="A241">
        <v>240</v>
      </c>
      <c r="B241" s="1">
        <v>44921</v>
      </c>
      <c r="C241" t="s">
        <v>28</v>
      </c>
      <c r="D241" t="s">
        <v>4</v>
      </c>
      <c r="E241" t="s">
        <v>11</v>
      </c>
      <c r="F241" s="2">
        <v>6</v>
      </c>
      <c r="G241" s="3">
        <v>500000</v>
      </c>
      <c r="H241" s="3">
        <v>3000000</v>
      </c>
    </row>
    <row r="242" spans="1:8" x14ac:dyDescent="0.3">
      <c r="A242">
        <v>241</v>
      </c>
      <c r="B242" s="1">
        <v>44922</v>
      </c>
      <c r="C242" t="s">
        <v>29</v>
      </c>
      <c r="D242" t="s">
        <v>4</v>
      </c>
      <c r="E242" t="s">
        <v>13</v>
      </c>
      <c r="F242" s="2">
        <v>5</v>
      </c>
      <c r="G242" s="3">
        <v>124000</v>
      </c>
      <c r="H242" s="3">
        <v>620000</v>
      </c>
    </row>
    <row r="243" spans="1:8" x14ac:dyDescent="0.3">
      <c r="A243">
        <v>242</v>
      </c>
      <c r="B243" s="1">
        <v>44923</v>
      </c>
      <c r="C243" t="s">
        <v>29</v>
      </c>
      <c r="D243" t="s">
        <v>4</v>
      </c>
      <c r="E243" t="s">
        <v>10</v>
      </c>
      <c r="F243" s="2">
        <v>4</v>
      </c>
      <c r="G243" s="3">
        <v>505000</v>
      </c>
      <c r="H243" s="3">
        <v>2020000</v>
      </c>
    </row>
    <row r="244" spans="1:8" x14ac:dyDescent="0.3">
      <c r="A244">
        <v>243</v>
      </c>
      <c r="B244" s="1">
        <v>44924</v>
      </c>
      <c r="C244" t="s">
        <v>24</v>
      </c>
      <c r="D244" t="s">
        <v>4</v>
      </c>
      <c r="E244" t="s">
        <v>10</v>
      </c>
      <c r="F244" s="2">
        <v>3</v>
      </c>
      <c r="G244" s="3">
        <v>505000</v>
      </c>
      <c r="H244" s="3">
        <v>1515000</v>
      </c>
    </row>
    <row r="245" spans="1:8" x14ac:dyDescent="0.3">
      <c r="A245">
        <v>244</v>
      </c>
      <c r="B245" s="1">
        <v>44925</v>
      </c>
      <c r="C245" t="s">
        <v>24</v>
      </c>
      <c r="D245" t="s">
        <v>5</v>
      </c>
      <c r="E245" t="s">
        <v>12</v>
      </c>
      <c r="F245" s="2">
        <v>2</v>
      </c>
      <c r="G245" s="3">
        <v>570000</v>
      </c>
      <c r="H245" s="3">
        <v>1140000</v>
      </c>
    </row>
    <row r="246" spans="1:8" x14ac:dyDescent="0.3">
      <c r="A246">
        <v>245</v>
      </c>
      <c r="B246" s="1">
        <v>44926</v>
      </c>
      <c r="C246" t="s">
        <v>24</v>
      </c>
      <c r="D246" t="s">
        <v>3</v>
      </c>
      <c r="E246" t="s">
        <v>9</v>
      </c>
      <c r="F246" s="2">
        <v>2</v>
      </c>
      <c r="G246" s="3">
        <v>240000</v>
      </c>
      <c r="H246" s="3">
        <v>480000</v>
      </c>
    </row>
    <row r="247" spans="1:8" x14ac:dyDescent="0.3">
      <c r="A247">
        <v>246</v>
      </c>
      <c r="B247" s="1">
        <v>44927</v>
      </c>
      <c r="C247" t="s">
        <v>24</v>
      </c>
      <c r="D247" t="s">
        <v>6</v>
      </c>
      <c r="E247" t="s">
        <v>8</v>
      </c>
      <c r="F247" s="2">
        <v>7</v>
      </c>
      <c r="G247" s="3">
        <v>220000</v>
      </c>
      <c r="H247" s="3">
        <v>1540000</v>
      </c>
    </row>
    <row r="248" spans="1:8" x14ac:dyDescent="0.3">
      <c r="A248">
        <v>247</v>
      </c>
      <c r="B248" s="1">
        <v>44928</v>
      </c>
      <c r="C248" t="s">
        <v>24</v>
      </c>
      <c r="D248" t="s">
        <v>4</v>
      </c>
      <c r="E248" t="s">
        <v>11</v>
      </c>
      <c r="F248" s="2">
        <v>6</v>
      </c>
      <c r="G248" s="3">
        <v>500000</v>
      </c>
      <c r="H248" s="3">
        <v>3000000</v>
      </c>
    </row>
    <row r="249" spans="1:8" x14ac:dyDescent="0.3">
      <c r="A249">
        <v>248</v>
      </c>
      <c r="B249" s="1">
        <v>44929</v>
      </c>
      <c r="C249" t="s">
        <v>24</v>
      </c>
      <c r="D249" t="s">
        <v>5</v>
      </c>
      <c r="E249" t="s">
        <v>13</v>
      </c>
      <c r="F249" s="2">
        <v>5</v>
      </c>
      <c r="G249" s="3">
        <v>124000</v>
      </c>
      <c r="H249" s="3">
        <v>620000</v>
      </c>
    </row>
    <row r="250" spans="1:8" x14ac:dyDescent="0.3">
      <c r="A250">
        <v>249</v>
      </c>
      <c r="B250" s="1">
        <v>44930</v>
      </c>
      <c r="C250" t="s">
        <v>24</v>
      </c>
      <c r="D250" t="s">
        <v>3</v>
      </c>
      <c r="E250" t="s">
        <v>10</v>
      </c>
      <c r="F250" s="2">
        <v>4</v>
      </c>
      <c r="G250" s="3">
        <v>505000</v>
      </c>
      <c r="H250" s="3">
        <v>2020000</v>
      </c>
    </row>
    <row r="251" spans="1:8" x14ac:dyDescent="0.3">
      <c r="A251">
        <v>250</v>
      </c>
      <c r="B251" s="1">
        <v>44931</v>
      </c>
      <c r="C251" t="s">
        <v>24</v>
      </c>
      <c r="D251" t="s">
        <v>6</v>
      </c>
      <c r="E251" t="s">
        <v>10</v>
      </c>
      <c r="F251" s="2">
        <v>3</v>
      </c>
      <c r="G251" s="3">
        <v>505000</v>
      </c>
      <c r="H251" s="3">
        <v>1515000</v>
      </c>
    </row>
    <row r="252" spans="1:8" x14ac:dyDescent="0.3">
      <c r="A252">
        <v>251</v>
      </c>
      <c r="B252" s="1">
        <v>44932</v>
      </c>
      <c r="C252" t="s">
        <v>25</v>
      </c>
      <c r="D252" t="s">
        <v>5</v>
      </c>
      <c r="E252" t="s">
        <v>12</v>
      </c>
      <c r="F252" s="2">
        <v>2</v>
      </c>
      <c r="G252" s="3">
        <v>570000</v>
      </c>
      <c r="H252" s="3">
        <v>1140000</v>
      </c>
    </row>
    <row r="253" spans="1:8" x14ac:dyDescent="0.3">
      <c r="A253">
        <v>252</v>
      </c>
      <c r="B253" s="1">
        <v>44933</v>
      </c>
      <c r="C253" t="s">
        <v>25</v>
      </c>
      <c r="D253" t="s">
        <v>4</v>
      </c>
      <c r="E253" t="s">
        <v>9</v>
      </c>
      <c r="F253" s="2">
        <v>2</v>
      </c>
      <c r="G253" s="3">
        <v>240000</v>
      </c>
      <c r="H253" s="3">
        <v>480000</v>
      </c>
    </row>
    <row r="254" spans="1:8" x14ac:dyDescent="0.3">
      <c r="A254">
        <v>253</v>
      </c>
      <c r="B254" s="1">
        <v>44934</v>
      </c>
      <c r="C254" t="s">
        <v>25</v>
      </c>
      <c r="D254" t="s">
        <v>3</v>
      </c>
      <c r="E254" t="s">
        <v>8</v>
      </c>
      <c r="F254" s="2">
        <v>7</v>
      </c>
      <c r="G254" s="3">
        <v>220000</v>
      </c>
      <c r="H254" s="3">
        <v>1540000</v>
      </c>
    </row>
    <row r="255" spans="1:8" x14ac:dyDescent="0.3">
      <c r="A255">
        <v>254</v>
      </c>
      <c r="B255" s="1">
        <v>44935</v>
      </c>
      <c r="C255" t="s">
        <v>25</v>
      </c>
      <c r="D255" t="s">
        <v>6</v>
      </c>
      <c r="E255" t="s">
        <v>11</v>
      </c>
      <c r="F255" s="2">
        <v>6</v>
      </c>
      <c r="G255" s="3">
        <v>500000</v>
      </c>
      <c r="H255" s="3">
        <v>3000000</v>
      </c>
    </row>
    <row r="256" spans="1:8" x14ac:dyDescent="0.3">
      <c r="A256">
        <v>255</v>
      </c>
      <c r="B256" s="1">
        <v>44936</v>
      </c>
      <c r="C256" t="s">
        <v>25</v>
      </c>
      <c r="D256" t="s">
        <v>5</v>
      </c>
      <c r="E256" t="s">
        <v>13</v>
      </c>
      <c r="F256" s="2">
        <v>5</v>
      </c>
      <c r="G256" s="3">
        <v>124000</v>
      </c>
      <c r="H256" s="3">
        <v>620000</v>
      </c>
    </row>
    <row r="257" spans="1:8" x14ac:dyDescent="0.3">
      <c r="A257">
        <v>256</v>
      </c>
      <c r="B257" s="1">
        <v>44937</v>
      </c>
      <c r="C257" t="s">
        <v>25</v>
      </c>
      <c r="D257" t="s">
        <v>4</v>
      </c>
      <c r="E257" t="s">
        <v>10</v>
      </c>
      <c r="F257" s="2">
        <v>4</v>
      </c>
      <c r="G257" s="3">
        <v>505000</v>
      </c>
      <c r="H257" s="3">
        <v>2020000</v>
      </c>
    </row>
    <row r="258" spans="1:8" x14ac:dyDescent="0.3">
      <c r="A258">
        <v>257</v>
      </c>
      <c r="B258" s="1">
        <v>44938</v>
      </c>
      <c r="C258" t="s">
        <v>25</v>
      </c>
      <c r="D258" t="s">
        <v>3</v>
      </c>
      <c r="E258" t="s">
        <v>9</v>
      </c>
      <c r="F258" s="2">
        <v>7</v>
      </c>
      <c r="G258" s="3">
        <v>240000</v>
      </c>
      <c r="H258" s="3">
        <v>1680000</v>
      </c>
    </row>
    <row r="259" spans="1:8" x14ac:dyDescent="0.3">
      <c r="A259">
        <v>258</v>
      </c>
      <c r="B259" s="1">
        <v>44939</v>
      </c>
      <c r="C259" t="s">
        <v>25</v>
      </c>
      <c r="D259" t="s">
        <v>6</v>
      </c>
      <c r="E259" t="s">
        <v>8</v>
      </c>
      <c r="F259" s="2">
        <v>6</v>
      </c>
      <c r="G259" s="3">
        <v>220000</v>
      </c>
      <c r="H259" s="3">
        <v>1320000</v>
      </c>
    </row>
    <row r="260" spans="1:8" x14ac:dyDescent="0.3">
      <c r="A260">
        <v>259</v>
      </c>
      <c r="B260" s="1">
        <v>44940</v>
      </c>
      <c r="C260" t="s">
        <v>26</v>
      </c>
      <c r="D260" t="s">
        <v>6</v>
      </c>
      <c r="E260" t="s">
        <v>11</v>
      </c>
      <c r="F260" s="2">
        <v>5</v>
      </c>
      <c r="G260" s="3">
        <v>500000</v>
      </c>
      <c r="H260" s="3">
        <v>2500000</v>
      </c>
    </row>
    <row r="261" spans="1:8" x14ac:dyDescent="0.3">
      <c r="A261">
        <v>260</v>
      </c>
      <c r="B261" s="1">
        <v>44941</v>
      </c>
      <c r="C261" t="s">
        <v>27</v>
      </c>
      <c r="D261" t="s">
        <v>6</v>
      </c>
      <c r="E261" t="s">
        <v>13</v>
      </c>
      <c r="F261" s="2">
        <v>4</v>
      </c>
      <c r="G261" s="3">
        <v>124000</v>
      </c>
      <c r="H261" s="3">
        <v>496000</v>
      </c>
    </row>
    <row r="262" spans="1:8" x14ac:dyDescent="0.3">
      <c r="A262">
        <v>261</v>
      </c>
      <c r="B262" s="1">
        <v>44942</v>
      </c>
      <c r="C262" t="s">
        <v>28</v>
      </c>
      <c r="D262" t="s">
        <v>6</v>
      </c>
      <c r="E262" t="s">
        <v>10</v>
      </c>
      <c r="F262" s="2">
        <v>3</v>
      </c>
      <c r="G262" s="3">
        <v>505000</v>
      </c>
      <c r="H262" s="3">
        <v>1515000</v>
      </c>
    </row>
    <row r="263" spans="1:8" x14ac:dyDescent="0.3">
      <c r="A263">
        <v>262</v>
      </c>
      <c r="B263" s="1">
        <v>44943</v>
      </c>
      <c r="C263" t="s">
        <v>29</v>
      </c>
      <c r="D263" t="s">
        <v>6</v>
      </c>
      <c r="E263" t="s">
        <v>12</v>
      </c>
      <c r="F263" s="2">
        <v>2</v>
      </c>
      <c r="G263" s="3">
        <v>570000</v>
      </c>
      <c r="H263" s="3">
        <v>1140000</v>
      </c>
    </row>
    <row r="264" spans="1:8" x14ac:dyDescent="0.3">
      <c r="A264">
        <v>263</v>
      </c>
      <c r="B264" s="1">
        <v>44944</v>
      </c>
      <c r="C264" t="s">
        <v>29</v>
      </c>
      <c r="D264" t="s">
        <v>4</v>
      </c>
      <c r="E264" t="s">
        <v>9</v>
      </c>
      <c r="F264" s="2">
        <v>2</v>
      </c>
      <c r="G264" s="3">
        <v>240000</v>
      </c>
      <c r="H264" s="3">
        <v>480000</v>
      </c>
    </row>
    <row r="265" spans="1:8" x14ac:dyDescent="0.3">
      <c r="A265">
        <v>264</v>
      </c>
      <c r="B265" s="1">
        <v>44945</v>
      </c>
      <c r="C265" t="s">
        <v>29</v>
      </c>
      <c r="D265" t="s">
        <v>5</v>
      </c>
      <c r="E265" t="s">
        <v>8</v>
      </c>
      <c r="F265" s="2">
        <v>7</v>
      </c>
      <c r="G265" s="3">
        <v>220000</v>
      </c>
      <c r="H265" s="3">
        <v>1540000</v>
      </c>
    </row>
    <row r="266" spans="1:8" x14ac:dyDescent="0.3">
      <c r="A266">
        <v>265</v>
      </c>
      <c r="B266" s="1">
        <v>44946</v>
      </c>
      <c r="C266" t="s">
        <v>29</v>
      </c>
      <c r="D266" t="s">
        <v>3</v>
      </c>
      <c r="E266" t="s">
        <v>11</v>
      </c>
      <c r="F266" s="2">
        <v>6</v>
      </c>
      <c r="G266" s="3">
        <v>500000</v>
      </c>
      <c r="H266" s="3">
        <v>3000000</v>
      </c>
    </row>
    <row r="267" spans="1:8" x14ac:dyDescent="0.3">
      <c r="A267">
        <v>266</v>
      </c>
      <c r="B267" s="1">
        <v>44947</v>
      </c>
      <c r="C267" t="s">
        <v>29</v>
      </c>
      <c r="D267" t="s">
        <v>6</v>
      </c>
      <c r="E267" t="s">
        <v>13</v>
      </c>
      <c r="F267" s="2">
        <v>5</v>
      </c>
      <c r="G267" s="3">
        <v>124000</v>
      </c>
      <c r="H267" s="3">
        <v>620000</v>
      </c>
    </row>
    <row r="268" spans="1:8" x14ac:dyDescent="0.3">
      <c r="A268">
        <v>267</v>
      </c>
      <c r="B268" s="1">
        <v>44948</v>
      </c>
      <c r="C268" t="s">
        <v>29</v>
      </c>
      <c r="D268" t="s">
        <v>4</v>
      </c>
      <c r="E268" t="s">
        <v>8</v>
      </c>
      <c r="F268" s="2">
        <v>7</v>
      </c>
      <c r="G268" s="3">
        <v>220000</v>
      </c>
      <c r="H268" s="3">
        <v>1540000</v>
      </c>
    </row>
    <row r="269" spans="1:8" x14ac:dyDescent="0.3">
      <c r="A269">
        <v>268</v>
      </c>
      <c r="B269" s="1">
        <v>44949</v>
      </c>
      <c r="C269" t="s">
        <v>29</v>
      </c>
      <c r="D269" t="s">
        <v>5</v>
      </c>
      <c r="E269" t="s">
        <v>8</v>
      </c>
      <c r="F269" s="2">
        <v>7</v>
      </c>
      <c r="G269" s="3">
        <v>220000</v>
      </c>
      <c r="H269" s="3">
        <v>1540000</v>
      </c>
    </row>
    <row r="270" spans="1:8" x14ac:dyDescent="0.3">
      <c r="A270">
        <v>269</v>
      </c>
      <c r="B270" s="1">
        <v>44950</v>
      </c>
      <c r="C270" t="s">
        <v>29</v>
      </c>
      <c r="D270" t="s">
        <v>3</v>
      </c>
      <c r="E270" t="s">
        <v>8</v>
      </c>
      <c r="F270" s="2">
        <v>7</v>
      </c>
      <c r="G270" s="3">
        <v>220000</v>
      </c>
      <c r="H270" s="3">
        <v>1540000</v>
      </c>
    </row>
    <row r="271" spans="1:8" x14ac:dyDescent="0.3">
      <c r="A271">
        <v>270</v>
      </c>
      <c r="B271" s="1">
        <v>44951</v>
      </c>
      <c r="C271" t="s">
        <v>29</v>
      </c>
      <c r="D271" t="s">
        <v>6</v>
      </c>
      <c r="E271" t="s">
        <v>8</v>
      </c>
      <c r="F271" s="2">
        <v>7</v>
      </c>
      <c r="G271" s="3">
        <v>220000</v>
      </c>
      <c r="H271" s="3">
        <v>1540000</v>
      </c>
    </row>
    <row r="272" spans="1:8" x14ac:dyDescent="0.3">
      <c r="A272">
        <v>271</v>
      </c>
      <c r="B272" s="1">
        <v>44952</v>
      </c>
      <c r="C272" t="s">
        <v>24</v>
      </c>
      <c r="D272" t="s">
        <v>4</v>
      </c>
      <c r="E272" t="s">
        <v>8</v>
      </c>
      <c r="F272" s="2">
        <v>7</v>
      </c>
      <c r="G272" s="3">
        <v>220000</v>
      </c>
      <c r="H272" s="3">
        <v>1540000</v>
      </c>
    </row>
    <row r="273" spans="1:8" x14ac:dyDescent="0.3">
      <c r="A273">
        <v>272</v>
      </c>
      <c r="B273" s="1">
        <v>44953</v>
      </c>
      <c r="C273" t="s">
        <v>25</v>
      </c>
      <c r="D273" t="s">
        <v>5</v>
      </c>
      <c r="E273" t="s">
        <v>8</v>
      </c>
      <c r="F273" s="2">
        <v>7</v>
      </c>
      <c r="G273" s="3">
        <v>220000</v>
      </c>
      <c r="H273" s="3">
        <v>1540000</v>
      </c>
    </row>
    <row r="274" spans="1:8" x14ac:dyDescent="0.3">
      <c r="A274">
        <v>273</v>
      </c>
      <c r="B274" s="1">
        <v>44954</v>
      </c>
      <c r="C274" t="s">
        <v>26</v>
      </c>
      <c r="D274" t="s">
        <v>4</v>
      </c>
      <c r="E274" t="s">
        <v>8</v>
      </c>
      <c r="F274" s="2">
        <v>7</v>
      </c>
      <c r="G274" s="3">
        <v>220000</v>
      </c>
      <c r="H274" s="3">
        <v>1540000</v>
      </c>
    </row>
    <row r="275" spans="1:8" x14ac:dyDescent="0.3">
      <c r="A275">
        <v>274</v>
      </c>
      <c r="B275" s="1">
        <v>44955</v>
      </c>
      <c r="C275" t="s">
        <v>27</v>
      </c>
      <c r="D275" t="s">
        <v>5</v>
      </c>
      <c r="E275" t="s">
        <v>8</v>
      </c>
      <c r="F275" s="2">
        <v>7</v>
      </c>
      <c r="G275" s="3">
        <v>220000</v>
      </c>
      <c r="H275" s="3">
        <v>1540000</v>
      </c>
    </row>
    <row r="276" spans="1:8" x14ac:dyDescent="0.3">
      <c r="A276">
        <v>275</v>
      </c>
      <c r="B276" s="1">
        <v>44956</v>
      </c>
      <c r="C276" t="s">
        <v>28</v>
      </c>
      <c r="D276" t="s">
        <v>4</v>
      </c>
      <c r="E276" t="s">
        <v>8</v>
      </c>
      <c r="F276" s="2">
        <v>7</v>
      </c>
      <c r="G276" s="3">
        <v>220000</v>
      </c>
      <c r="H276" s="3">
        <v>1540000</v>
      </c>
    </row>
    <row r="277" spans="1:8" x14ac:dyDescent="0.3">
      <c r="A277">
        <v>276</v>
      </c>
      <c r="B277" s="1">
        <v>44957</v>
      </c>
      <c r="C277" t="s">
        <v>29</v>
      </c>
      <c r="D277" t="s">
        <v>4</v>
      </c>
      <c r="E277" t="s">
        <v>8</v>
      </c>
      <c r="F277" s="2">
        <v>7</v>
      </c>
      <c r="G277" s="3">
        <v>220000</v>
      </c>
      <c r="H277" s="3">
        <v>1540000</v>
      </c>
    </row>
    <row r="278" spans="1:8" x14ac:dyDescent="0.3">
      <c r="A278">
        <v>277</v>
      </c>
      <c r="B278" s="1">
        <v>44958</v>
      </c>
      <c r="C278" t="s">
        <v>24</v>
      </c>
      <c r="D278" t="s">
        <v>4</v>
      </c>
      <c r="E278" t="s">
        <v>8</v>
      </c>
      <c r="F278" s="2">
        <v>7</v>
      </c>
      <c r="G278" s="3">
        <v>220000</v>
      </c>
      <c r="H278" s="3">
        <v>1540000</v>
      </c>
    </row>
    <row r="279" spans="1:8" x14ac:dyDescent="0.3">
      <c r="A279">
        <v>278</v>
      </c>
      <c r="B279" s="1">
        <v>44959</v>
      </c>
      <c r="C279" t="s">
        <v>25</v>
      </c>
      <c r="D279" t="s">
        <v>5</v>
      </c>
      <c r="E279" t="s">
        <v>11</v>
      </c>
      <c r="F279" s="2">
        <v>5</v>
      </c>
      <c r="G279" s="3">
        <v>500000</v>
      </c>
      <c r="H279" s="3">
        <v>2500000</v>
      </c>
    </row>
    <row r="280" spans="1:8" x14ac:dyDescent="0.3">
      <c r="A280">
        <v>279</v>
      </c>
      <c r="B280" s="1">
        <v>44960</v>
      </c>
      <c r="C280" t="s">
        <v>26</v>
      </c>
      <c r="D280" t="s">
        <v>5</v>
      </c>
      <c r="E280" t="s">
        <v>13</v>
      </c>
      <c r="F280" s="2">
        <v>4</v>
      </c>
      <c r="G280" s="3">
        <v>124000</v>
      </c>
      <c r="H280" s="3">
        <v>496000</v>
      </c>
    </row>
    <row r="281" spans="1:8" x14ac:dyDescent="0.3">
      <c r="A281">
        <v>280</v>
      </c>
      <c r="B281" s="1">
        <v>44961</v>
      </c>
      <c r="C281" t="s">
        <v>27</v>
      </c>
      <c r="D281" t="s">
        <v>4</v>
      </c>
      <c r="E281" t="s">
        <v>10</v>
      </c>
      <c r="F281" s="2">
        <v>3</v>
      </c>
      <c r="G281" s="3">
        <v>505000</v>
      </c>
      <c r="H281" s="3">
        <v>1515000</v>
      </c>
    </row>
    <row r="282" spans="1:8" x14ac:dyDescent="0.3">
      <c r="A282">
        <v>281</v>
      </c>
      <c r="B282" s="1">
        <v>44962</v>
      </c>
      <c r="C282" t="s">
        <v>28</v>
      </c>
      <c r="D282" t="s">
        <v>4</v>
      </c>
      <c r="E282" t="s">
        <v>12</v>
      </c>
      <c r="F282" s="2">
        <v>2</v>
      </c>
      <c r="G282" s="3">
        <v>570000</v>
      </c>
      <c r="H282" s="3">
        <v>1140000</v>
      </c>
    </row>
    <row r="283" spans="1:8" x14ac:dyDescent="0.3">
      <c r="A283">
        <v>282</v>
      </c>
      <c r="B283" s="1">
        <v>44963</v>
      </c>
      <c r="C283" t="s">
        <v>29</v>
      </c>
      <c r="D283" t="s">
        <v>5</v>
      </c>
      <c r="E283" t="s">
        <v>9</v>
      </c>
      <c r="F283" s="2">
        <v>7</v>
      </c>
      <c r="G283" s="3">
        <v>240000</v>
      </c>
      <c r="H283" s="3">
        <v>1680000</v>
      </c>
    </row>
    <row r="284" spans="1:8" x14ac:dyDescent="0.3">
      <c r="A284">
        <v>283</v>
      </c>
      <c r="B284" s="1">
        <v>44964</v>
      </c>
      <c r="C284" t="s">
        <v>29</v>
      </c>
      <c r="D284" t="s">
        <v>4</v>
      </c>
      <c r="E284" t="s">
        <v>8</v>
      </c>
      <c r="F284" s="2">
        <v>6</v>
      </c>
      <c r="G284" s="3">
        <v>220000</v>
      </c>
      <c r="H284" s="3">
        <v>1320000</v>
      </c>
    </row>
    <row r="285" spans="1:8" x14ac:dyDescent="0.3">
      <c r="A285">
        <v>284</v>
      </c>
      <c r="B285" s="1">
        <v>44965</v>
      </c>
      <c r="C285" t="s">
        <v>24</v>
      </c>
      <c r="D285" t="s">
        <v>4</v>
      </c>
      <c r="E285" t="s">
        <v>11</v>
      </c>
      <c r="F285" s="2">
        <v>5</v>
      </c>
      <c r="G285" s="3">
        <v>500000</v>
      </c>
      <c r="H285" s="3">
        <v>2500000</v>
      </c>
    </row>
    <row r="286" spans="1:8" x14ac:dyDescent="0.3">
      <c r="A286">
        <v>285</v>
      </c>
      <c r="B286" s="1">
        <v>44966</v>
      </c>
      <c r="C286" t="s">
        <v>25</v>
      </c>
      <c r="D286" t="s">
        <v>4</v>
      </c>
      <c r="E286" t="s">
        <v>13</v>
      </c>
      <c r="F286" s="2">
        <v>4</v>
      </c>
      <c r="G286" s="3">
        <v>124000</v>
      </c>
      <c r="H286" s="3">
        <v>496000</v>
      </c>
    </row>
    <row r="287" spans="1:8" x14ac:dyDescent="0.3">
      <c r="A287">
        <v>286</v>
      </c>
      <c r="B287" s="1">
        <v>44967</v>
      </c>
      <c r="C287" t="s">
        <v>26</v>
      </c>
      <c r="D287" t="s">
        <v>4</v>
      </c>
      <c r="E287" t="s">
        <v>10</v>
      </c>
      <c r="F287" s="2">
        <v>3</v>
      </c>
      <c r="G287" s="3">
        <v>505000</v>
      </c>
      <c r="H287" s="3">
        <v>1515000</v>
      </c>
    </row>
    <row r="288" spans="1:8" x14ac:dyDescent="0.3">
      <c r="A288">
        <v>287</v>
      </c>
      <c r="B288" s="1">
        <v>44968</v>
      </c>
      <c r="C288" t="s">
        <v>27</v>
      </c>
      <c r="D288" t="s">
        <v>4</v>
      </c>
      <c r="E288" t="s">
        <v>12</v>
      </c>
      <c r="F288" s="2">
        <v>2</v>
      </c>
      <c r="G288" s="3">
        <v>570000</v>
      </c>
      <c r="H288" s="3">
        <v>1140000</v>
      </c>
    </row>
    <row r="289" spans="1:8" x14ac:dyDescent="0.3">
      <c r="A289">
        <v>288</v>
      </c>
      <c r="B289" s="1">
        <v>44969</v>
      </c>
      <c r="C289" t="s">
        <v>28</v>
      </c>
      <c r="D289" t="s">
        <v>4</v>
      </c>
      <c r="E289" t="s">
        <v>9</v>
      </c>
      <c r="F289" s="2">
        <v>2</v>
      </c>
      <c r="G289" s="3">
        <v>240000</v>
      </c>
      <c r="H289" s="3">
        <v>480000</v>
      </c>
    </row>
    <row r="290" spans="1:8" x14ac:dyDescent="0.3">
      <c r="A290">
        <v>289</v>
      </c>
      <c r="B290" s="1">
        <v>44970</v>
      </c>
      <c r="C290" t="s">
        <v>29</v>
      </c>
      <c r="D290" t="s">
        <v>4</v>
      </c>
      <c r="E290" t="s">
        <v>8</v>
      </c>
      <c r="F290" s="2">
        <v>7</v>
      </c>
      <c r="G290" s="3">
        <v>220000</v>
      </c>
      <c r="H290" s="3">
        <v>1540000</v>
      </c>
    </row>
    <row r="291" spans="1:8" x14ac:dyDescent="0.3">
      <c r="A291">
        <v>290</v>
      </c>
      <c r="B291" s="1">
        <v>44971</v>
      </c>
      <c r="C291" t="s">
        <v>24</v>
      </c>
      <c r="D291" t="s">
        <v>4</v>
      </c>
      <c r="E291" t="s">
        <v>11</v>
      </c>
      <c r="F291" s="2">
        <v>6</v>
      </c>
      <c r="G291" s="3">
        <v>500000</v>
      </c>
      <c r="H291" s="3">
        <v>3000000</v>
      </c>
    </row>
    <row r="292" spans="1:8" x14ac:dyDescent="0.3">
      <c r="A292">
        <v>291</v>
      </c>
      <c r="B292" s="1">
        <v>44972</v>
      </c>
      <c r="C292" t="s">
        <v>25</v>
      </c>
      <c r="D292" t="s">
        <v>5</v>
      </c>
      <c r="E292" t="s">
        <v>13</v>
      </c>
      <c r="F292" s="2">
        <v>5</v>
      </c>
      <c r="G292" s="3">
        <v>124000</v>
      </c>
      <c r="H292" s="3">
        <v>620000</v>
      </c>
    </row>
    <row r="293" spans="1:8" x14ac:dyDescent="0.3">
      <c r="A293">
        <v>292</v>
      </c>
      <c r="B293" s="1">
        <v>44973</v>
      </c>
      <c r="C293" t="s">
        <v>26</v>
      </c>
      <c r="D293" t="s">
        <v>4</v>
      </c>
      <c r="E293" t="s">
        <v>10</v>
      </c>
      <c r="F293" s="2">
        <v>4</v>
      </c>
      <c r="G293" s="3">
        <v>505000</v>
      </c>
      <c r="H293" s="3">
        <v>2020000</v>
      </c>
    </row>
    <row r="294" spans="1:8" x14ac:dyDescent="0.3">
      <c r="A294">
        <v>293</v>
      </c>
      <c r="B294" s="1">
        <v>44974</v>
      </c>
      <c r="C294" t="s">
        <v>27</v>
      </c>
      <c r="D294" t="s">
        <v>5</v>
      </c>
      <c r="E294" t="s">
        <v>13</v>
      </c>
      <c r="F294" s="2">
        <v>5</v>
      </c>
      <c r="G294" s="3">
        <v>124000</v>
      </c>
      <c r="H294" s="3">
        <v>620000</v>
      </c>
    </row>
    <row r="295" spans="1:8" x14ac:dyDescent="0.3">
      <c r="A295">
        <v>294</v>
      </c>
      <c r="B295" s="1">
        <v>44975</v>
      </c>
      <c r="C295" t="s">
        <v>28</v>
      </c>
      <c r="D295" t="s">
        <v>4</v>
      </c>
      <c r="E295" t="s">
        <v>10</v>
      </c>
      <c r="F295" s="2">
        <v>4</v>
      </c>
      <c r="G295" s="3">
        <v>505000</v>
      </c>
      <c r="H295" s="3">
        <v>2020000</v>
      </c>
    </row>
    <row r="296" spans="1:8" x14ac:dyDescent="0.3">
      <c r="A296">
        <v>295</v>
      </c>
      <c r="B296" s="1">
        <v>44976</v>
      </c>
      <c r="C296" t="s">
        <v>29</v>
      </c>
      <c r="D296" t="s">
        <v>4</v>
      </c>
      <c r="E296" t="s">
        <v>13</v>
      </c>
      <c r="F296" s="2">
        <v>5</v>
      </c>
      <c r="G296" s="3">
        <v>124000</v>
      </c>
      <c r="H296" s="3">
        <v>620000</v>
      </c>
    </row>
    <row r="297" spans="1:8" x14ac:dyDescent="0.3">
      <c r="A297">
        <v>296</v>
      </c>
      <c r="B297" s="1">
        <v>44977</v>
      </c>
      <c r="C297" t="s">
        <v>29</v>
      </c>
      <c r="D297" t="s">
        <v>4</v>
      </c>
      <c r="E297" t="s">
        <v>10</v>
      </c>
      <c r="F297" s="2">
        <v>4</v>
      </c>
      <c r="G297" s="3">
        <v>505000</v>
      </c>
      <c r="H297" s="3">
        <v>2020000</v>
      </c>
    </row>
    <row r="298" spans="1:8" x14ac:dyDescent="0.3">
      <c r="A298">
        <v>297</v>
      </c>
      <c r="B298" s="1">
        <v>44978</v>
      </c>
      <c r="C298" t="s">
        <v>24</v>
      </c>
      <c r="D298" t="s">
        <v>4</v>
      </c>
      <c r="E298" t="s">
        <v>13</v>
      </c>
      <c r="F298" s="2">
        <v>5</v>
      </c>
      <c r="G298" s="3">
        <v>124000</v>
      </c>
      <c r="H298" s="3">
        <v>620000</v>
      </c>
    </row>
    <row r="299" spans="1:8" x14ac:dyDescent="0.3">
      <c r="A299">
        <v>298</v>
      </c>
      <c r="B299" s="1">
        <v>44979</v>
      </c>
      <c r="C299" t="s">
        <v>24</v>
      </c>
      <c r="D299" t="s">
        <v>5</v>
      </c>
      <c r="E299" t="s">
        <v>10</v>
      </c>
      <c r="F299" s="2">
        <v>4</v>
      </c>
      <c r="G299" s="3">
        <v>505000</v>
      </c>
      <c r="H299" s="3">
        <v>2020000</v>
      </c>
    </row>
    <row r="300" spans="1:8" x14ac:dyDescent="0.3">
      <c r="A300">
        <v>299</v>
      </c>
      <c r="B300" s="1">
        <v>44980</v>
      </c>
      <c r="C300" t="s">
        <v>24</v>
      </c>
      <c r="D300" t="s">
        <v>3</v>
      </c>
      <c r="E300" t="s">
        <v>13</v>
      </c>
      <c r="F300" s="2">
        <v>5</v>
      </c>
      <c r="G300" s="3">
        <v>124000</v>
      </c>
      <c r="H300" s="3">
        <v>620000</v>
      </c>
    </row>
    <row r="301" spans="1:8" x14ac:dyDescent="0.3">
      <c r="A301">
        <v>300</v>
      </c>
      <c r="B301" s="1">
        <v>44981</v>
      </c>
      <c r="C301" t="s">
        <v>24</v>
      </c>
      <c r="D301" t="s">
        <v>6</v>
      </c>
      <c r="E301" t="s">
        <v>10</v>
      </c>
      <c r="F301" s="2">
        <v>4</v>
      </c>
      <c r="G301" s="3">
        <v>505000</v>
      </c>
      <c r="H301" s="3">
        <v>2020000</v>
      </c>
    </row>
    <row r="302" spans="1:8" x14ac:dyDescent="0.3">
      <c r="A302">
        <v>301</v>
      </c>
      <c r="B302" s="1">
        <v>44982</v>
      </c>
      <c r="C302" t="s">
        <v>24</v>
      </c>
      <c r="D302" t="s">
        <v>4</v>
      </c>
      <c r="E302" t="s">
        <v>13</v>
      </c>
      <c r="F302" s="2">
        <v>5</v>
      </c>
      <c r="G302" s="3">
        <v>124000</v>
      </c>
      <c r="H302" s="3">
        <v>620000</v>
      </c>
    </row>
    <row r="303" spans="1:8" x14ac:dyDescent="0.3">
      <c r="A303">
        <v>302</v>
      </c>
      <c r="B303" s="1">
        <v>44983</v>
      </c>
      <c r="C303" t="s">
        <v>24</v>
      </c>
      <c r="D303" t="s">
        <v>5</v>
      </c>
      <c r="E303" t="s">
        <v>8</v>
      </c>
      <c r="F303" s="2">
        <v>6</v>
      </c>
      <c r="G303" s="3">
        <v>220000</v>
      </c>
      <c r="H303" s="3">
        <v>1320000</v>
      </c>
    </row>
    <row r="304" spans="1:8" x14ac:dyDescent="0.3">
      <c r="A304">
        <v>303</v>
      </c>
      <c r="B304" s="1">
        <v>44984</v>
      </c>
      <c r="C304" t="s">
        <v>24</v>
      </c>
      <c r="D304" t="s">
        <v>3</v>
      </c>
      <c r="E304" t="s">
        <v>11</v>
      </c>
      <c r="F304" s="2">
        <v>5</v>
      </c>
      <c r="G304" s="3">
        <v>500000</v>
      </c>
      <c r="H304" s="3">
        <v>2500000</v>
      </c>
    </row>
    <row r="305" spans="1:8" x14ac:dyDescent="0.3">
      <c r="A305">
        <v>304</v>
      </c>
      <c r="B305" s="1">
        <v>44985</v>
      </c>
      <c r="C305" t="s">
        <v>24</v>
      </c>
      <c r="D305" t="s">
        <v>6</v>
      </c>
      <c r="E305" t="s">
        <v>13</v>
      </c>
      <c r="F305" s="2">
        <v>4</v>
      </c>
      <c r="G305" s="3">
        <v>124000</v>
      </c>
      <c r="H305" s="3">
        <v>496000</v>
      </c>
    </row>
    <row r="306" spans="1:8" x14ac:dyDescent="0.3">
      <c r="A306">
        <v>305</v>
      </c>
      <c r="B306" s="1">
        <v>44986</v>
      </c>
      <c r="C306" t="s">
        <v>25</v>
      </c>
      <c r="D306" t="s">
        <v>5</v>
      </c>
      <c r="E306" t="s">
        <v>10</v>
      </c>
      <c r="F306" s="2">
        <v>3</v>
      </c>
      <c r="G306" s="3">
        <v>505000</v>
      </c>
      <c r="H306" s="3">
        <v>1515000</v>
      </c>
    </row>
    <row r="307" spans="1:8" x14ac:dyDescent="0.3">
      <c r="A307">
        <v>306</v>
      </c>
      <c r="B307" s="1">
        <v>44987</v>
      </c>
      <c r="C307" t="s">
        <v>25</v>
      </c>
      <c r="D307" t="s">
        <v>4</v>
      </c>
      <c r="E307" t="s">
        <v>12</v>
      </c>
      <c r="F307" s="2">
        <v>2</v>
      </c>
      <c r="G307" s="3">
        <v>570000</v>
      </c>
      <c r="H307" s="3">
        <v>1140000</v>
      </c>
    </row>
    <row r="308" spans="1:8" x14ac:dyDescent="0.3">
      <c r="A308">
        <v>307</v>
      </c>
      <c r="B308" s="1">
        <v>44988</v>
      </c>
      <c r="C308" t="s">
        <v>25</v>
      </c>
      <c r="D308" t="s">
        <v>3</v>
      </c>
      <c r="E308" t="s">
        <v>12</v>
      </c>
      <c r="F308" s="2">
        <v>2</v>
      </c>
      <c r="G308" s="3">
        <v>570000</v>
      </c>
      <c r="H308" s="3">
        <v>1140000</v>
      </c>
    </row>
    <row r="309" spans="1:8" x14ac:dyDescent="0.3">
      <c r="A309">
        <v>308</v>
      </c>
      <c r="B309" s="1">
        <v>44989</v>
      </c>
      <c r="C309" t="s">
        <v>25</v>
      </c>
      <c r="D309" t="s">
        <v>6</v>
      </c>
      <c r="E309" t="s">
        <v>12</v>
      </c>
      <c r="F309" s="2">
        <v>2</v>
      </c>
      <c r="G309" s="3">
        <v>570000</v>
      </c>
      <c r="H309" s="3">
        <v>1140000</v>
      </c>
    </row>
    <row r="310" spans="1:8" x14ac:dyDescent="0.3">
      <c r="A310">
        <v>309</v>
      </c>
      <c r="B310" s="1">
        <v>44990</v>
      </c>
      <c r="C310" t="s">
        <v>25</v>
      </c>
      <c r="D310" t="s">
        <v>5</v>
      </c>
      <c r="E310" t="s">
        <v>12</v>
      </c>
      <c r="F310" s="2">
        <v>2</v>
      </c>
      <c r="G310" s="3">
        <v>570000</v>
      </c>
      <c r="H310" s="3">
        <v>1140000</v>
      </c>
    </row>
    <row r="311" spans="1:8" x14ac:dyDescent="0.3">
      <c r="A311">
        <v>310</v>
      </c>
      <c r="B311" s="1">
        <v>44991</v>
      </c>
      <c r="C311" t="s">
        <v>25</v>
      </c>
      <c r="D311" t="s">
        <v>4</v>
      </c>
      <c r="E311" t="s">
        <v>12</v>
      </c>
      <c r="F311" s="2">
        <v>2</v>
      </c>
      <c r="G311" s="3">
        <v>570000</v>
      </c>
      <c r="H311" s="3">
        <v>1140000</v>
      </c>
    </row>
    <row r="312" spans="1:8" x14ac:dyDescent="0.3">
      <c r="A312">
        <v>311</v>
      </c>
      <c r="B312" s="1">
        <v>44992</v>
      </c>
      <c r="C312" t="s">
        <v>25</v>
      </c>
      <c r="D312" t="s">
        <v>3</v>
      </c>
      <c r="E312" t="s">
        <v>12</v>
      </c>
      <c r="F312" s="2">
        <v>2</v>
      </c>
      <c r="G312" s="3">
        <v>570000</v>
      </c>
      <c r="H312" s="3">
        <v>1140000</v>
      </c>
    </row>
    <row r="313" spans="1:8" x14ac:dyDescent="0.3">
      <c r="A313">
        <v>312</v>
      </c>
      <c r="B313" s="1">
        <v>44993</v>
      </c>
      <c r="C313" t="s">
        <v>25</v>
      </c>
      <c r="D313" t="s">
        <v>6</v>
      </c>
      <c r="E313" t="s">
        <v>12</v>
      </c>
      <c r="F313" s="2">
        <v>2</v>
      </c>
      <c r="G313" s="3">
        <v>570000</v>
      </c>
      <c r="H313" s="3">
        <v>1140000</v>
      </c>
    </row>
    <row r="314" spans="1:8" x14ac:dyDescent="0.3">
      <c r="A314">
        <v>313</v>
      </c>
      <c r="B314" s="1">
        <v>44994</v>
      </c>
      <c r="C314" t="s">
        <v>26</v>
      </c>
      <c r="D314" t="s">
        <v>6</v>
      </c>
      <c r="E314" t="s">
        <v>12</v>
      </c>
      <c r="F314" s="2">
        <v>2</v>
      </c>
      <c r="G314" s="3">
        <v>570000</v>
      </c>
      <c r="H314" s="3">
        <v>1140000</v>
      </c>
    </row>
    <row r="315" spans="1:8" x14ac:dyDescent="0.3">
      <c r="A315">
        <v>314</v>
      </c>
      <c r="B315" s="1">
        <v>44995</v>
      </c>
      <c r="C315" t="s">
        <v>27</v>
      </c>
      <c r="D315" t="s">
        <v>6</v>
      </c>
      <c r="E315" t="s">
        <v>12</v>
      </c>
      <c r="F315" s="2">
        <v>2</v>
      </c>
      <c r="G315" s="3">
        <v>570000</v>
      </c>
      <c r="H315" s="3">
        <v>1140000</v>
      </c>
    </row>
    <row r="316" spans="1:8" x14ac:dyDescent="0.3">
      <c r="A316">
        <v>315</v>
      </c>
      <c r="B316" s="1">
        <v>44996</v>
      </c>
      <c r="C316" t="s">
        <v>28</v>
      </c>
      <c r="D316" t="s">
        <v>6</v>
      </c>
      <c r="E316" t="s">
        <v>12</v>
      </c>
      <c r="F316" s="2">
        <v>2</v>
      </c>
      <c r="G316" s="3">
        <v>570000</v>
      </c>
      <c r="H316" s="3">
        <v>1140000</v>
      </c>
    </row>
    <row r="317" spans="1:8" x14ac:dyDescent="0.3">
      <c r="A317">
        <v>316</v>
      </c>
      <c r="B317" s="1">
        <v>44997</v>
      </c>
      <c r="C317" t="s">
        <v>29</v>
      </c>
      <c r="D317" t="s">
        <v>6</v>
      </c>
      <c r="E317" t="s">
        <v>12</v>
      </c>
      <c r="F317" s="2">
        <v>2</v>
      </c>
      <c r="G317" s="3">
        <v>570000</v>
      </c>
      <c r="H317" s="3">
        <v>1140000</v>
      </c>
    </row>
    <row r="318" spans="1:8" x14ac:dyDescent="0.3">
      <c r="A318">
        <v>317</v>
      </c>
      <c r="B318" s="1">
        <v>44998</v>
      </c>
      <c r="C318" t="s">
        <v>29</v>
      </c>
      <c r="D318" t="s">
        <v>4</v>
      </c>
      <c r="E318" t="s">
        <v>12</v>
      </c>
      <c r="F318" s="2">
        <v>2</v>
      </c>
      <c r="G318" s="3">
        <v>570000</v>
      </c>
      <c r="H318" s="3">
        <v>1140000</v>
      </c>
    </row>
    <row r="319" spans="1:8" x14ac:dyDescent="0.3">
      <c r="A319">
        <v>318</v>
      </c>
      <c r="B319" s="1">
        <v>44999</v>
      </c>
      <c r="C319" t="s">
        <v>29</v>
      </c>
      <c r="D319" t="s">
        <v>5</v>
      </c>
      <c r="E319" t="s">
        <v>12</v>
      </c>
      <c r="F319" s="2">
        <v>3</v>
      </c>
      <c r="G319" s="3">
        <v>570000</v>
      </c>
      <c r="H319" s="3">
        <v>1710000</v>
      </c>
    </row>
    <row r="320" spans="1:8" x14ac:dyDescent="0.3">
      <c r="A320">
        <v>319</v>
      </c>
      <c r="B320" s="1">
        <v>45000</v>
      </c>
      <c r="C320" t="s">
        <v>29</v>
      </c>
      <c r="D320" t="s">
        <v>3</v>
      </c>
      <c r="E320" t="s">
        <v>9</v>
      </c>
      <c r="F320" s="2">
        <v>2</v>
      </c>
      <c r="G320" s="3">
        <v>240000</v>
      </c>
      <c r="H320" s="3">
        <v>480000</v>
      </c>
    </row>
    <row r="321" spans="1:8" x14ac:dyDescent="0.3">
      <c r="A321">
        <v>320</v>
      </c>
      <c r="B321" s="1">
        <v>45001</v>
      </c>
      <c r="C321" t="s">
        <v>29</v>
      </c>
      <c r="D321" t="s">
        <v>6</v>
      </c>
      <c r="E321" t="s">
        <v>9</v>
      </c>
      <c r="F321" s="2">
        <v>2</v>
      </c>
      <c r="G321" s="3">
        <v>240000</v>
      </c>
      <c r="H321" s="3">
        <v>480000</v>
      </c>
    </row>
    <row r="322" spans="1:8" x14ac:dyDescent="0.3">
      <c r="A322">
        <v>321</v>
      </c>
      <c r="B322" s="1">
        <v>45002</v>
      </c>
      <c r="C322" t="s">
        <v>29</v>
      </c>
      <c r="D322" t="s">
        <v>4</v>
      </c>
      <c r="E322" t="s">
        <v>9</v>
      </c>
      <c r="F322" s="2">
        <v>2</v>
      </c>
      <c r="G322" s="3">
        <v>240000</v>
      </c>
      <c r="H322" s="3">
        <v>480000</v>
      </c>
    </row>
    <row r="323" spans="1:8" x14ac:dyDescent="0.3">
      <c r="A323">
        <v>322</v>
      </c>
      <c r="B323" s="1">
        <v>45003</v>
      </c>
      <c r="C323" t="s">
        <v>29</v>
      </c>
      <c r="D323" t="s">
        <v>5</v>
      </c>
      <c r="E323" t="s">
        <v>9</v>
      </c>
      <c r="F323" s="2">
        <v>2</v>
      </c>
      <c r="G323" s="3">
        <v>240000</v>
      </c>
      <c r="H323" s="3">
        <v>480000</v>
      </c>
    </row>
    <row r="324" spans="1:8" x14ac:dyDescent="0.3">
      <c r="A324">
        <v>323</v>
      </c>
      <c r="B324" s="1">
        <v>45004</v>
      </c>
      <c r="C324" t="s">
        <v>29</v>
      </c>
      <c r="D324" t="s">
        <v>3</v>
      </c>
      <c r="E324" t="s">
        <v>9</v>
      </c>
      <c r="F324" s="2">
        <v>2</v>
      </c>
      <c r="G324" s="3">
        <v>240000</v>
      </c>
      <c r="H324" s="3">
        <v>480000</v>
      </c>
    </row>
    <row r="325" spans="1:8" x14ac:dyDescent="0.3">
      <c r="A325">
        <v>324</v>
      </c>
      <c r="B325" s="1">
        <v>45005</v>
      </c>
      <c r="C325" t="s">
        <v>29</v>
      </c>
      <c r="D325" t="s">
        <v>6</v>
      </c>
      <c r="E325" t="s">
        <v>9</v>
      </c>
      <c r="F325" s="2">
        <v>2</v>
      </c>
      <c r="G325" s="3">
        <v>240000</v>
      </c>
      <c r="H325" s="3">
        <v>480000</v>
      </c>
    </row>
    <row r="326" spans="1:8" x14ac:dyDescent="0.3">
      <c r="A326">
        <v>325</v>
      </c>
      <c r="B326" s="1">
        <v>45006</v>
      </c>
      <c r="C326" t="s">
        <v>24</v>
      </c>
      <c r="D326" t="s">
        <v>4</v>
      </c>
      <c r="E326" t="s">
        <v>9</v>
      </c>
      <c r="F326" s="2">
        <v>2</v>
      </c>
      <c r="G326" s="3">
        <v>240000</v>
      </c>
      <c r="H326" s="3">
        <v>480000</v>
      </c>
    </row>
    <row r="327" spans="1:8" x14ac:dyDescent="0.3">
      <c r="A327">
        <v>326</v>
      </c>
      <c r="B327" s="1">
        <v>45007</v>
      </c>
      <c r="C327" t="s">
        <v>25</v>
      </c>
      <c r="D327" t="s">
        <v>5</v>
      </c>
      <c r="E327" t="s">
        <v>9</v>
      </c>
      <c r="F327" s="2">
        <v>2</v>
      </c>
      <c r="G327" s="3">
        <v>240000</v>
      </c>
      <c r="H327" s="3">
        <v>480000</v>
      </c>
    </row>
    <row r="328" spans="1:8" x14ac:dyDescent="0.3">
      <c r="A328">
        <v>327</v>
      </c>
      <c r="B328" s="1">
        <v>45008</v>
      </c>
      <c r="C328" t="s">
        <v>26</v>
      </c>
      <c r="D328" t="s">
        <v>4</v>
      </c>
      <c r="E328" t="s">
        <v>9</v>
      </c>
      <c r="F328" s="2">
        <v>2</v>
      </c>
      <c r="G328" s="3">
        <v>240000</v>
      </c>
      <c r="H328" s="3">
        <v>480000</v>
      </c>
    </row>
    <row r="329" spans="1:8" x14ac:dyDescent="0.3">
      <c r="A329">
        <v>328</v>
      </c>
      <c r="B329" s="1">
        <v>45009</v>
      </c>
      <c r="C329" t="s">
        <v>27</v>
      </c>
      <c r="D329" t="s">
        <v>5</v>
      </c>
      <c r="E329" t="s">
        <v>9</v>
      </c>
      <c r="F329" s="2">
        <v>2</v>
      </c>
      <c r="G329" s="3">
        <v>240000</v>
      </c>
      <c r="H329" s="3">
        <v>480000</v>
      </c>
    </row>
    <row r="330" spans="1:8" x14ac:dyDescent="0.3">
      <c r="A330">
        <v>329</v>
      </c>
      <c r="B330" s="1">
        <v>45010</v>
      </c>
      <c r="C330" t="s">
        <v>28</v>
      </c>
      <c r="D330" t="s">
        <v>4</v>
      </c>
      <c r="E330" t="s">
        <v>9</v>
      </c>
      <c r="F330" s="2">
        <v>2</v>
      </c>
      <c r="G330" s="3">
        <v>240000</v>
      </c>
      <c r="H330" s="3">
        <v>480000</v>
      </c>
    </row>
    <row r="331" spans="1:8" x14ac:dyDescent="0.3">
      <c r="A331">
        <v>330</v>
      </c>
      <c r="B331" s="1">
        <v>45011</v>
      </c>
      <c r="C331" t="s">
        <v>29</v>
      </c>
      <c r="D331" t="s">
        <v>4</v>
      </c>
      <c r="E331" t="s">
        <v>9</v>
      </c>
      <c r="F331" s="2">
        <v>2</v>
      </c>
      <c r="G331" s="3">
        <v>240000</v>
      </c>
      <c r="H331" s="3">
        <v>480000</v>
      </c>
    </row>
    <row r="332" spans="1:8" x14ac:dyDescent="0.3">
      <c r="A332">
        <v>331</v>
      </c>
      <c r="B332" s="1">
        <v>45012</v>
      </c>
      <c r="C332" t="s">
        <v>24</v>
      </c>
      <c r="D332" t="s">
        <v>4</v>
      </c>
      <c r="E332" t="s">
        <v>12</v>
      </c>
      <c r="F332" s="2">
        <v>2</v>
      </c>
      <c r="G332" s="3">
        <v>570000</v>
      </c>
      <c r="H332" s="3">
        <v>1140000</v>
      </c>
    </row>
    <row r="333" spans="1:8" x14ac:dyDescent="0.3">
      <c r="A333">
        <v>332</v>
      </c>
      <c r="B333" s="1">
        <v>45013</v>
      </c>
      <c r="C333" t="s">
        <v>25</v>
      </c>
      <c r="D333" t="s">
        <v>5</v>
      </c>
      <c r="E333" t="s">
        <v>9</v>
      </c>
      <c r="F333" s="2">
        <v>7</v>
      </c>
      <c r="G333" s="3">
        <v>240000</v>
      </c>
      <c r="H333" s="3">
        <v>1680000</v>
      </c>
    </row>
    <row r="334" spans="1:8" x14ac:dyDescent="0.3">
      <c r="A334">
        <v>333</v>
      </c>
      <c r="B334" s="1">
        <v>45014</v>
      </c>
      <c r="C334" t="s">
        <v>26</v>
      </c>
      <c r="D334" t="s">
        <v>5</v>
      </c>
      <c r="E334" t="s">
        <v>8</v>
      </c>
      <c r="F334" s="2">
        <v>6</v>
      </c>
      <c r="G334" s="3">
        <v>220000</v>
      </c>
      <c r="H334" s="3">
        <v>1320000</v>
      </c>
    </row>
    <row r="335" spans="1:8" x14ac:dyDescent="0.3">
      <c r="A335">
        <v>334</v>
      </c>
      <c r="B335" s="1">
        <v>45015</v>
      </c>
      <c r="C335" t="s">
        <v>27</v>
      </c>
      <c r="D335" t="s">
        <v>4</v>
      </c>
      <c r="E335" t="s">
        <v>11</v>
      </c>
      <c r="F335" s="2">
        <v>5</v>
      </c>
      <c r="G335" s="3">
        <v>500000</v>
      </c>
      <c r="H335" s="3">
        <v>2500000</v>
      </c>
    </row>
    <row r="336" spans="1:8" x14ac:dyDescent="0.3">
      <c r="A336">
        <v>335</v>
      </c>
      <c r="B336" s="1">
        <v>45016</v>
      </c>
      <c r="C336" t="s">
        <v>28</v>
      </c>
      <c r="D336" t="s">
        <v>4</v>
      </c>
      <c r="E336" t="s">
        <v>13</v>
      </c>
      <c r="F336" s="2">
        <v>4</v>
      </c>
      <c r="G336" s="3">
        <v>124000</v>
      </c>
      <c r="H336" s="3">
        <v>496000</v>
      </c>
    </row>
    <row r="337" spans="1:8" x14ac:dyDescent="0.3">
      <c r="A337">
        <v>336</v>
      </c>
      <c r="B337" s="1">
        <v>45017</v>
      </c>
      <c r="C337" t="s">
        <v>29</v>
      </c>
      <c r="D337" t="s">
        <v>5</v>
      </c>
      <c r="E337" t="s">
        <v>13</v>
      </c>
      <c r="F337" s="2">
        <v>4</v>
      </c>
      <c r="G337" s="3">
        <v>124000</v>
      </c>
      <c r="H337" s="3">
        <v>496000</v>
      </c>
    </row>
    <row r="338" spans="1:8" x14ac:dyDescent="0.3">
      <c r="A338">
        <v>337</v>
      </c>
      <c r="B338" s="1">
        <v>45018</v>
      </c>
      <c r="C338" t="s">
        <v>29</v>
      </c>
      <c r="D338" t="s">
        <v>4</v>
      </c>
      <c r="E338" t="s">
        <v>13</v>
      </c>
      <c r="F338" s="2">
        <v>4</v>
      </c>
      <c r="G338" s="3">
        <v>124000</v>
      </c>
      <c r="H338" s="3">
        <v>496000</v>
      </c>
    </row>
    <row r="339" spans="1:8" x14ac:dyDescent="0.3">
      <c r="A339">
        <v>338</v>
      </c>
      <c r="B339" s="1">
        <v>45019</v>
      </c>
      <c r="C339" t="s">
        <v>24</v>
      </c>
      <c r="D339" t="s">
        <v>4</v>
      </c>
      <c r="E339" t="s">
        <v>13</v>
      </c>
      <c r="F339" s="2">
        <v>4</v>
      </c>
      <c r="G339" s="3">
        <v>124000</v>
      </c>
      <c r="H339" s="3">
        <v>496000</v>
      </c>
    </row>
    <row r="340" spans="1:8" x14ac:dyDescent="0.3">
      <c r="A340">
        <v>339</v>
      </c>
      <c r="B340" s="1">
        <v>45020</v>
      </c>
      <c r="C340" t="s">
        <v>25</v>
      </c>
      <c r="D340" t="s">
        <v>4</v>
      </c>
      <c r="E340" t="s">
        <v>13</v>
      </c>
      <c r="F340" s="2">
        <v>4</v>
      </c>
      <c r="G340" s="3">
        <v>124000</v>
      </c>
      <c r="H340" s="3">
        <v>496000</v>
      </c>
    </row>
    <row r="341" spans="1:8" x14ac:dyDescent="0.3">
      <c r="A341">
        <v>340</v>
      </c>
      <c r="B341" s="1">
        <v>45021</v>
      </c>
      <c r="C341" t="s">
        <v>26</v>
      </c>
      <c r="D341" t="s">
        <v>4</v>
      </c>
      <c r="E341" t="s">
        <v>13</v>
      </c>
      <c r="F341" s="2">
        <v>4</v>
      </c>
      <c r="G341" s="3">
        <v>124000</v>
      </c>
      <c r="H341" s="3">
        <v>496000</v>
      </c>
    </row>
    <row r="342" spans="1:8" x14ac:dyDescent="0.3">
      <c r="A342">
        <v>341</v>
      </c>
      <c r="B342" s="1">
        <v>45022</v>
      </c>
      <c r="C342" t="s">
        <v>27</v>
      </c>
      <c r="D342" t="s">
        <v>4</v>
      </c>
      <c r="E342" t="s">
        <v>13</v>
      </c>
      <c r="F342" s="2">
        <v>4</v>
      </c>
      <c r="G342" s="3">
        <v>124000</v>
      </c>
      <c r="H342" s="3">
        <v>496000</v>
      </c>
    </row>
    <row r="343" spans="1:8" x14ac:dyDescent="0.3">
      <c r="A343">
        <v>342</v>
      </c>
      <c r="B343" s="1">
        <v>45023</v>
      </c>
      <c r="C343" t="s">
        <v>28</v>
      </c>
      <c r="D343" t="s">
        <v>4</v>
      </c>
      <c r="E343" t="s">
        <v>13</v>
      </c>
      <c r="F343" s="2">
        <v>4</v>
      </c>
      <c r="G343" s="3">
        <v>124000</v>
      </c>
      <c r="H343" s="3">
        <v>496000</v>
      </c>
    </row>
    <row r="344" spans="1:8" x14ac:dyDescent="0.3">
      <c r="A344">
        <v>343</v>
      </c>
      <c r="B344" s="1">
        <v>45024</v>
      </c>
      <c r="C344" t="s">
        <v>29</v>
      </c>
      <c r="D344" t="s">
        <v>4</v>
      </c>
      <c r="E344" t="s">
        <v>13</v>
      </c>
      <c r="F344" s="2">
        <v>4</v>
      </c>
      <c r="G344" s="3">
        <v>124000</v>
      </c>
      <c r="H344" s="3">
        <v>496000</v>
      </c>
    </row>
    <row r="345" spans="1:8" x14ac:dyDescent="0.3">
      <c r="A345">
        <v>344</v>
      </c>
      <c r="B345" s="1">
        <v>45025</v>
      </c>
      <c r="C345" t="s">
        <v>24</v>
      </c>
      <c r="D345" t="s">
        <v>4</v>
      </c>
      <c r="E345" t="s">
        <v>9</v>
      </c>
      <c r="F345" s="2">
        <v>2</v>
      </c>
      <c r="G345" s="3">
        <v>240000</v>
      </c>
      <c r="H345" s="3">
        <v>480000</v>
      </c>
    </row>
    <row r="346" spans="1:8" x14ac:dyDescent="0.3">
      <c r="A346">
        <v>345</v>
      </c>
      <c r="B346" s="1">
        <v>45026</v>
      </c>
      <c r="C346" t="s">
        <v>25</v>
      </c>
      <c r="D346" t="s">
        <v>5</v>
      </c>
      <c r="E346" t="s">
        <v>11</v>
      </c>
      <c r="F346" s="2">
        <v>7</v>
      </c>
      <c r="G346" s="3">
        <v>500000</v>
      </c>
      <c r="H346" s="3">
        <v>3500000</v>
      </c>
    </row>
    <row r="347" spans="1:8" x14ac:dyDescent="0.3">
      <c r="A347">
        <v>346</v>
      </c>
      <c r="B347" s="1">
        <v>45027</v>
      </c>
      <c r="C347" t="s">
        <v>26</v>
      </c>
      <c r="D347" t="s">
        <v>4</v>
      </c>
      <c r="E347" t="s">
        <v>13</v>
      </c>
      <c r="F347" s="2">
        <v>6</v>
      </c>
      <c r="G347" s="3">
        <v>124000</v>
      </c>
      <c r="H347" s="3">
        <v>744000</v>
      </c>
    </row>
    <row r="348" spans="1:8" x14ac:dyDescent="0.3">
      <c r="A348">
        <v>347</v>
      </c>
      <c r="B348" s="1">
        <v>45028</v>
      </c>
      <c r="C348" t="s">
        <v>27</v>
      </c>
      <c r="D348" t="s">
        <v>5</v>
      </c>
      <c r="E348" t="s">
        <v>10</v>
      </c>
      <c r="F348" s="2">
        <v>5</v>
      </c>
      <c r="G348" s="3">
        <v>505000</v>
      </c>
      <c r="H348" s="3">
        <v>2525000</v>
      </c>
    </row>
    <row r="349" spans="1:8" x14ac:dyDescent="0.3">
      <c r="A349">
        <v>348</v>
      </c>
      <c r="B349" s="1">
        <v>45029</v>
      </c>
      <c r="C349" t="s">
        <v>28</v>
      </c>
      <c r="D349" t="s">
        <v>4</v>
      </c>
      <c r="E349" t="s">
        <v>12</v>
      </c>
      <c r="F349" s="2">
        <v>4</v>
      </c>
      <c r="G349" s="3">
        <v>570000</v>
      </c>
      <c r="H349" s="3">
        <v>2280000</v>
      </c>
    </row>
    <row r="350" spans="1:8" x14ac:dyDescent="0.3">
      <c r="A350">
        <v>349</v>
      </c>
      <c r="B350" s="1">
        <v>45030</v>
      </c>
      <c r="C350" t="s">
        <v>29</v>
      </c>
      <c r="D350" t="s">
        <v>4</v>
      </c>
      <c r="E350" t="s">
        <v>9</v>
      </c>
      <c r="F350" s="2">
        <v>3</v>
      </c>
      <c r="G350" s="3">
        <v>240000</v>
      </c>
      <c r="H350" s="3">
        <v>720000</v>
      </c>
    </row>
    <row r="351" spans="1:8" x14ac:dyDescent="0.3">
      <c r="A351">
        <v>350</v>
      </c>
      <c r="B351" s="1">
        <v>45031</v>
      </c>
      <c r="C351" t="s">
        <v>29</v>
      </c>
      <c r="D351" t="s">
        <v>4</v>
      </c>
      <c r="E351" t="s">
        <v>8</v>
      </c>
      <c r="F351" s="2">
        <v>2</v>
      </c>
      <c r="G351" s="3">
        <v>220000</v>
      </c>
      <c r="H351" s="3">
        <v>440000</v>
      </c>
    </row>
    <row r="352" spans="1:8" x14ac:dyDescent="0.3">
      <c r="A352">
        <v>351</v>
      </c>
      <c r="B352" s="1">
        <v>45032</v>
      </c>
      <c r="C352" t="s">
        <v>24</v>
      </c>
      <c r="D352" t="s">
        <v>4</v>
      </c>
      <c r="E352" t="s">
        <v>9</v>
      </c>
      <c r="F352" s="2">
        <v>7</v>
      </c>
      <c r="G352" s="3">
        <v>240000</v>
      </c>
      <c r="H352" s="3">
        <v>1680000</v>
      </c>
    </row>
    <row r="353" spans="1:8" x14ac:dyDescent="0.3">
      <c r="A353">
        <v>352</v>
      </c>
      <c r="B353" s="1">
        <v>45033</v>
      </c>
      <c r="C353" t="s">
        <v>24</v>
      </c>
      <c r="D353" t="s">
        <v>5</v>
      </c>
      <c r="E353" t="s">
        <v>8</v>
      </c>
      <c r="F353" s="2">
        <v>6</v>
      </c>
      <c r="G353" s="3">
        <v>220000</v>
      </c>
      <c r="H353" s="3">
        <v>1320000</v>
      </c>
    </row>
    <row r="354" spans="1:8" x14ac:dyDescent="0.3">
      <c r="A354">
        <v>353</v>
      </c>
      <c r="B354" s="1">
        <v>45034</v>
      </c>
      <c r="C354" t="s">
        <v>24</v>
      </c>
      <c r="D354" t="s">
        <v>3</v>
      </c>
      <c r="E354" t="s">
        <v>11</v>
      </c>
      <c r="F354" s="2">
        <v>5</v>
      </c>
      <c r="G354" s="3">
        <v>500000</v>
      </c>
      <c r="H354" s="3">
        <v>2500000</v>
      </c>
    </row>
    <row r="355" spans="1:8" x14ac:dyDescent="0.3">
      <c r="A355">
        <v>354</v>
      </c>
      <c r="B355" s="1">
        <v>45035</v>
      </c>
      <c r="C355" t="s">
        <v>24</v>
      </c>
      <c r="D355" t="s">
        <v>6</v>
      </c>
      <c r="E355" t="s">
        <v>13</v>
      </c>
      <c r="F355" s="2">
        <v>4</v>
      </c>
      <c r="G355" s="3">
        <v>124000</v>
      </c>
      <c r="H355" s="3">
        <v>496000</v>
      </c>
    </row>
    <row r="356" spans="1:8" x14ac:dyDescent="0.3">
      <c r="A356">
        <v>355</v>
      </c>
      <c r="B356" s="1">
        <v>45036</v>
      </c>
      <c r="C356" t="s">
        <v>24</v>
      </c>
      <c r="D356" t="s">
        <v>4</v>
      </c>
      <c r="E356" t="s">
        <v>10</v>
      </c>
      <c r="F356" s="2">
        <v>3</v>
      </c>
      <c r="G356" s="3">
        <v>505000</v>
      </c>
      <c r="H356" s="3">
        <v>1515000</v>
      </c>
    </row>
    <row r="357" spans="1:8" x14ac:dyDescent="0.3">
      <c r="A357">
        <v>356</v>
      </c>
      <c r="B357" s="1">
        <v>45037</v>
      </c>
      <c r="C357" t="s">
        <v>24</v>
      </c>
      <c r="D357" t="s">
        <v>5</v>
      </c>
      <c r="E357" t="s">
        <v>12</v>
      </c>
      <c r="F357" s="2">
        <v>2</v>
      </c>
      <c r="G357" s="3">
        <v>570000</v>
      </c>
      <c r="H357" s="3">
        <v>1140000</v>
      </c>
    </row>
    <row r="358" spans="1:8" x14ac:dyDescent="0.3">
      <c r="A358">
        <v>357</v>
      </c>
      <c r="B358" s="1">
        <v>45038</v>
      </c>
      <c r="C358" t="s">
        <v>24</v>
      </c>
      <c r="D358" t="s">
        <v>3</v>
      </c>
      <c r="E358" t="s">
        <v>9</v>
      </c>
      <c r="F358" s="2">
        <v>7</v>
      </c>
      <c r="G358" s="3">
        <v>240000</v>
      </c>
      <c r="H358" s="3">
        <v>1680000</v>
      </c>
    </row>
    <row r="359" spans="1:8" x14ac:dyDescent="0.3">
      <c r="A359">
        <v>358</v>
      </c>
      <c r="B359" s="1">
        <v>45039</v>
      </c>
      <c r="C359" t="s">
        <v>24</v>
      </c>
      <c r="D359" t="s">
        <v>6</v>
      </c>
      <c r="E359" t="s">
        <v>8</v>
      </c>
      <c r="F359" s="2">
        <v>6</v>
      </c>
      <c r="G359" s="3">
        <v>220000</v>
      </c>
      <c r="H359" s="3">
        <v>1320000</v>
      </c>
    </row>
    <row r="360" spans="1:8" x14ac:dyDescent="0.3">
      <c r="A360">
        <v>359</v>
      </c>
      <c r="B360" s="1">
        <v>45040</v>
      </c>
      <c r="C360" t="s">
        <v>25</v>
      </c>
      <c r="D360" t="s">
        <v>5</v>
      </c>
      <c r="E360" t="s">
        <v>8</v>
      </c>
      <c r="F360" s="2">
        <v>6</v>
      </c>
      <c r="G360" s="3">
        <v>220000</v>
      </c>
      <c r="H360" s="3">
        <v>1320000</v>
      </c>
    </row>
    <row r="361" spans="1:8" x14ac:dyDescent="0.3">
      <c r="A361">
        <v>360</v>
      </c>
      <c r="B361" s="1">
        <v>45041</v>
      </c>
      <c r="C361" t="s">
        <v>25</v>
      </c>
      <c r="D361" t="s">
        <v>4</v>
      </c>
      <c r="E361" t="s">
        <v>8</v>
      </c>
      <c r="F361" s="2">
        <v>6</v>
      </c>
      <c r="G361" s="3">
        <v>220000</v>
      </c>
      <c r="H361" s="3">
        <v>1320000</v>
      </c>
    </row>
    <row r="362" spans="1:8" x14ac:dyDescent="0.3">
      <c r="A362">
        <v>361</v>
      </c>
      <c r="B362" s="1">
        <v>45042</v>
      </c>
      <c r="C362" t="s">
        <v>25</v>
      </c>
      <c r="D362" t="s">
        <v>3</v>
      </c>
      <c r="E362" t="s">
        <v>8</v>
      </c>
      <c r="F362" s="2">
        <v>6</v>
      </c>
      <c r="G362" s="3">
        <v>220000</v>
      </c>
      <c r="H362" s="3">
        <v>1320000</v>
      </c>
    </row>
    <row r="363" spans="1:8" x14ac:dyDescent="0.3">
      <c r="A363">
        <v>362</v>
      </c>
      <c r="B363" s="1">
        <v>45043</v>
      </c>
      <c r="C363" t="s">
        <v>25</v>
      </c>
      <c r="D363" t="s">
        <v>6</v>
      </c>
      <c r="E363" t="s">
        <v>8</v>
      </c>
      <c r="F363" s="2">
        <v>6</v>
      </c>
      <c r="G363" s="3">
        <v>220000</v>
      </c>
      <c r="H363" s="3">
        <v>1320000</v>
      </c>
    </row>
    <row r="364" spans="1:8" x14ac:dyDescent="0.3">
      <c r="A364">
        <v>363</v>
      </c>
      <c r="B364" s="1">
        <v>45044</v>
      </c>
      <c r="C364" t="s">
        <v>25</v>
      </c>
      <c r="D364" t="s">
        <v>5</v>
      </c>
      <c r="E364" t="s">
        <v>8</v>
      </c>
      <c r="F364" s="2">
        <v>6</v>
      </c>
      <c r="G364" s="3">
        <v>220000</v>
      </c>
      <c r="H364" s="3">
        <v>1320000</v>
      </c>
    </row>
    <row r="365" spans="1:8" x14ac:dyDescent="0.3">
      <c r="A365">
        <v>364</v>
      </c>
      <c r="B365" s="1">
        <v>45045</v>
      </c>
      <c r="C365" t="s">
        <v>25</v>
      </c>
      <c r="D365" t="s">
        <v>4</v>
      </c>
      <c r="E365" t="s">
        <v>8</v>
      </c>
      <c r="F365" s="2">
        <v>6</v>
      </c>
      <c r="G365" s="3">
        <v>220000</v>
      </c>
      <c r="H365" s="3">
        <v>1320000</v>
      </c>
    </row>
    <row r="366" spans="1:8" x14ac:dyDescent="0.3">
      <c r="A366">
        <v>365</v>
      </c>
      <c r="B366" s="1">
        <v>45046</v>
      </c>
      <c r="C366" t="s">
        <v>25</v>
      </c>
      <c r="D366" t="s">
        <v>3</v>
      </c>
      <c r="E366" t="s">
        <v>11</v>
      </c>
      <c r="F366" s="2">
        <v>6</v>
      </c>
      <c r="G366" s="3">
        <v>500000</v>
      </c>
      <c r="H366" s="3">
        <v>3000000</v>
      </c>
    </row>
    <row r="367" spans="1:8" x14ac:dyDescent="0.3">
      <c r="A367">
        <v>366</v>
      </c>
      <c r="B367" s="1">
        <v>45047</v>
      </c>
      <c r="C367" t="s">
        <v>25</v>
      </c>
      <c r="D367" t="s">
        <v>6</v>
      </c>
      <c r="E367" t="s">
        <v>13</v>
      </c>
      <c r="F367" s="2">
        <v>5</v>
      </c>
      <c r="G367" s="3">
        <v>124000</v>
      </c>
      <c r="H367" s="3">
        <v>620000</v>
      </c>
    </row>
    <row r="368" spans="1:8" x14ac:dyDescent="0.3">
      <c r="H368" s="3">
        <f>SUM(Data[Amount])</f>
        <v>515298000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8C3A6-6050-BB4C-A785-6EE9D4CF3B1C}">
  <dimension ref="A1"/>
  <sheetViews>
    <sheetView topLeftCell="A4" workbookViewId="0">
      <selection activeCell="K60" sqref="K60"/>
    </sheetView>
  </sheetViews>
  <sheetFormatPr defaultColWidth="11"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484AD-22C1-AF40-BEDD-378498FC2315}">
  <dimension ref="A1"/>
  <sheetViews>
    <sheetView topLeftCell="A7" workbookViewId="0"/>
  </sheetViews>
  <sheetFormatPr defaultColWidth="11"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16C6B-0D47-5F43-98CB-C03F0559BA70}">
  <dimension ref="A1"/>
  <sheetViews>
    <sheetView tabSelected="1" topLeftCell="A13" workbookViewId="0"/>
  </sheetViews>
  <sheetFormatPr defaultColWidth="11"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03204-66E1-6D42-8B89-80D7FE17E1AB}">
  <dimension ref="A1"/>
  <sheetViews>
    <sheetView workbookViewId="0"/>
  </sheetViews>
  <sheetFormatPr defaultColWidth="11"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BE5E0-7FD4-B449-B3A1-EE89A5F6BEFD}">
  <dimension ref="A1"/>
  <sheetViews>
    <sheetView topLeftCell="B8" workbookViewId="0"/>
  </sheetViews>
  <sheetFormatPr defaultColWidth="11"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0 D A A B Q S w M E F A A A C A g A x L p J V Y Y G b 0 K m A A A A 9 w A A A B I A A A B D b 2 5 m a W c v U G F j a 2 F n Z S 5 4 b W y F j 0 E O g j A U R K 9 C u q e / Y E K A f M r C r S Q m R O O 2 w Q q N U A w t l r u 5 8 E h e Q R J F 3 b m c y Z v k z e N 2 x 3 z q W u 8 q B 6 N 6 n Z G A M u J J X f V H p e u M j P b k x y T n u B X V W d T S m 2 F t 0 s m o j D T W X l I A 5 x x 1 K 9 o P N Y S M B X A o N m X V y E 7 4 S h s r d C X J Z 3 X 8 v y I c 9 y 8 Z H t K A J T S K k o T G C E u L h d J f I p y F K U P 4 K X E 9 t n Y c J J f a 3 5 U I S 0 R 4 n + B P U E s D B B Q A A A g I A M S 6 S V X y D d r y S Q E A A E 0 C A A A T A A A A R m 9 y b X V s Y X M v U 2 V j d G l v b j E u b X V Q T W v C Q B C 9 B / w P y / a S Q E g o l F 6 k B 9 G W S k E s s f Q g H t Z k a h b 3 Q 3 Y n E h H / e 2 c T i 5 S 0 p 5 1 5 b + a 9 N + u h R G k N K / r 3 f j y K R p G v h Y O K z Q Q K 9 s Q U Y M R Y Y R t X A r X P b Q k q + 7 R u v 7 V 2 H 7 9 I B d n U G g S D P u b 5 h w f n c 9 8 c n N Q i n 4 H f o z 3 k 3 R I J + n p r h a v Y x H u 5 M 5 p 2 s l b 5 l i c p M 4 1 S K U P X Q J K S 3 0 I c 5 U 5 0 2 Z 6 u 5 u f 1 H E F T y 0 M y n r I 3 a a r Q F j U A 8 s 1 l H f B N 2 L 7 j S 2 e 1 R b q i B l F R J E 6 D K 7 G l s F f m t c f j m 1 H K 1 l d u o l R R C i W c p 6 0 Q a Z P 0 q t N a m B 2 J l l Y 1 2 j A 8 H e A m v H L C + C / r 9 L R j V 0 T 6 + I 8 k K T u f e c E W l q q 5 w c e H L I x e C A 6 H A a F B l 1 V U d 2 A h F H g t z A + B 0 G I / L Y / S U / A B Q Z Z V U + I A f 8 f T 0 H P p Z A l D e K J t Y / A 3 f k k i a f 7 9 i P E 3 U E s D B B Q A A A g I A M S 6 S V U P y u m r p A A A A O k A A A A T A A A A W 0 N v b n R l b n R f V H l w Z X N d L n h t b G 2 O S w 7 C M A x E r x J 5 n 7 q w Q A g 1 Z Q H c g A t E w f 2 I 5 q P G R e F s L D g S V y B t d 4 i l Z + Z 5 5 v N 6 V 8 d k B / G g M f b e K d g U J Q h y x t 9 6 1 y q Y u J F 7 O N b V 9 R k o i h x 1 U U H H H A 6 I 0 X R k d S x 8 I J e d x o 9 W c z 7 H F o M 2 d 9 0 S b s t y h 8 Y 7 J s e S 5 x 9 Q V 2 d q 9 D S w u K Q s r 7 U Z B 3 F a c 3 O V A q b E u M j 4 l 7 A / e R 3 C 0 B v N 2 c Q k b Z R 2 I X E Z X n 8 B U E s B A h Q D F A A A C A g A x L p J V Y Y G b 0 K m A A A A 9 w A A A B I A A A A A A A A A A A A A A A A A A A A A A E N v b m Z p Z y 9 Q Y W N r Y W d l L n h t b F B L A Q I U A x Q A A A g I A M S 6 S V X y D d r y S Q E A A E 0 C A A A T A A A A A A A A A A A A A A A A A N Y A A A B G b 3 J t d W x h c y 9 T Z W N 0 a W 9 u M S 5 t U E s B A h Q D F A A A C A g A x L p J V Q / K 6 a u k A A A A 6 Q A A A B M A A A A A A A A A A A A A A A A A U A I A A F t D b 2 5 0 Z W 5 0 X 1 R 5 c G V z X S 5 4 b W x Q S w U G A A A A A A M A A w D C A A A A J Q 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n w w A A A A A A A B 9 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L 1 N 0 Y W J s Z U V u d H J p Z X M + P C 9 J d G V t P j x J d G V t P j x J d G V t T G 9 j Y X R p b 2 4 + P E l 0 Z W 1 U e X B l P k Z v c m 1 1 b G E 8 L 0 l 0 Z W 1 U e X B l P j x J d G V t U G F 0 a D 5 T Z W N 0 a W 9 u M S 9 E 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R G F 0 Y S I g L z 4 8 R W 5 0 c n k g V H l w Z T 0 i R m l s b G V k Q 2 9 t c G x l d G V S Z X N 1 b H R U b 1 d v c m t z a G V l d C I g V m F s d W U 9 I m w x I i A v P j x F b n R y e S B U e X B l P S J B Z G R l Z F R v R G F 0 Y U 1 v Z G V s I i B W Y W x 1 Z T 0 i b D A i I C 8 + P E V u d H J 5 I F R 5 c G U 9 I k Z p b G x D b 3 V u d C I g V m F s d W U 9 I m w z N j Y i I C 8 + P E V u d H J 5 I F R 5 c G U 9 I k Z p b G x F c n J v c k N v Z G U i I F Z h b H V l P S J z V W 5 r b m 9 3 b i I g L z 4 8 R W 5 0 c n k g V H l w Z T 0 i R m l s b E V y c m 9 y Q 2 9 1 b n Q i I F Z h b H V l P S J s M C I g L z 4 8 R W 5 0 c n k g V H l w Z T 0 i R m l s b E x h c 3 R V c G R h d G V k I i B W Y W x 1 Z T 0 i Z D I w M j I t M T A t M T B U M D Q 6 M j I 6 M D k u M z Y y N T Q x M F o i I C 8 + P E V u d H J 5 I F R 5 c G U 9 I k Z p b G x D b 2 x 1 b W 5 U e X B l c y I g V m F s d W U 9 I n N B d 2 t H Q m d Z R E F 3 T T 0 i I C 8 + P E V u d H J 5 I F R 5 c G U 9 I k Z p b G x D b 2 x 1 b W 5 O Y W 1 l c y I g V m F s d W U 9 I n N b J n F 1 b 3 Q 7 U y B O b y Z x d W 9 0 O y w m c X V v d D t E Y X R l J n F 1 b 3 Q 7 L C Z x d W 9 0 O 1 N h b G V z b W F u J n F 1 b 3 Q 7 L C Z x d W 9 0 O 0 R p d m l z a W 9 u J n F 1 b 3 Q 7 L C Z x d W 9 0 O 1 B y b 2 R 1 Y 3 Q m c X V v d D s s J n F 1 b 3 Q 7 U X R 5 J n F 1 b 3 Q 7 L C Z x d W 9 0 O 1 B y a W N l J n F 1 b 3 Q 7 L C Z x d W 9 0 O 0 F t b 3 V u d C 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0 R h d G E v Q X V 0 b 1 J l b W 9 2 Z W R D b 2 x 1 b W 5 z M S 5 7 U y B O b y w w f S Z x d W 9 0 O y w m c X V v d D t T Z W N 0 a W 9 u M S 9 E Y X R h L 0 F 1 d G 9 S Z W 1 v d m V k Q 2 9 s d W 1 u c z E u e 0 R h d G U s M X 0 m c X V v d D s s J n F 1 b 3 Q 7 U 2 V j d G l v b j E v R G F 0 Y S 9 B d X R v U m V t b 3 Z l Z E N v b H V t b n M x L n t T Y W x l c 2 1 h b i w y f S Z x d W 9 0 O y w m c X V v d D t T Z W N 0 a W 9 u M S 9 E Y X R h L 0 F 1 d G 9 S Z W 1 v d m V k Q 2 9 s d W 1 u c z E u e 0 R p d m l z a W 9 u L D N 9 J n F 1 b 3 Q 7 L C Z x d W 9 0 O 1 N l Y 3 R p b 2 4 x L 0 R h d G E v Q X V 0 b 1 J l b W 9 2 Z W R D b 2 x 1 b W 5 z M S 5 7 U H J v Z H V j d C w 0 f S Z x d W 9 0 O y w m c X V v d D t T Z W N 0 a W 9 u M S 9 E Y X R h L 0 F 1 d G 9 S Z W 1 v d m V k Q 2 9 s d W 1 u c z E u e 1 F 0 e S w 1 f S Z x d W 9 0 O y w m c X V v d D t T Z W N 0 a W 9 u M S 9 E Y X R h L 0 F 1 d G 9 S Z W 1 v d m V k Q 2 9 s d W 1 u c z E u e 1 B y a W N l L D Z 9 J n F 1 b 3 Q 7 L C Z x d W 9 0 O 1 N l Y 3 R p b 2 4 x L 0 R h d G E v Q X V 0 b 1 J l b W 9 2 Z W R D b 2 x 1 b W 5 z M S 5 7 Q W 1 v d W 5 0 L D d 9 J n F 1 b 3 Q 7 X S w m c X V v d D t D b 2 x 1 b W 5 D b 3 V u d C Z x d W 9 0 O z o 4 L C Z x d W 9 0 O 0 t l e U N v b H V t b k 5 h b W V z J n F 1 b 3 Q 7 O l t d L C Z x d W 9 0 O 0 N v b H V t b k l k Z W 5 0 a X R p Z X M m c X V v d D s 6 W y Z x d W 9 0 O 1 N l Y 3 R p b 2 4 x L 0 R h d G E v Q X V 0 b 1 J l b W 9 2 Z W R D b 2 x 1 b W 5 z M S 5 7 U y B O b y w w f S Z x d W 9 0 O y w m c X V v d D t T Z W N 0 a W 9 u M S 9 E Y X R h L 0 F 1 d G 9 S Z W 1 v d m V k Q 2 9 s d W 1 u c z E u e 0 R h d G U s M X 0 m c X V v d D s s J n F 1 b 3 Q 7 U 2 V j d G l v b j E v R G F 0 Y S 9 B d X R v U m V t b 3 Z l Z E N v b H V t b n M x L n t T Y W x l c 2 1 h b i w y f S Z x d W 9 0 O y w m c X V v d D t T Z W N 0 a W 9 u M S 9 E Y X R h L 0 F 1 d G 9 S Z W 1 v d m V k Q 2 9 s d W 1 u c z E u e 0 R p d m l z a W 9 u L D N 9 J n F 1 b 3 Q 7 L C Z x d W 9 0 O 1 N l Y 3 R p b 2 4 x L 0 R h d G E v Q X V 0 b 1 J l b W 9 2 Z W R D b 2 x 1 b W 5 z M S 5 7 U H J v Z H V j d C w 0 f S Z x d W 9 0 O y w m c X V v d D t T Z W N 0 a W 9 u M S 9 E Y X R h L 0 F 1 d G 9 S Z W 1 v d m V k Q 2 9 s d W 1 u c z E u e 1 F 0 e S w 1 f S Z x d W 9 0 O y w m c X V v d D t T Z W N 0 a W 9 u M S 9 E Y X R h L 0 F 1 d G 9 S Z W 1 v d m V k Q 2 9 s d W 1 u c z E u e 1 B y a W N l L D Z 9 J n F 1 b 3 Q 7 L C Z x d W 9 0 O 1 N l Y 3 R p b 2 4 x L 0 R h d G E v Q X V 0 b 1 J l b W 9 2 Z W R D b 2 x 1 b W 5 z M S 5 7 Q W 1 v d W 5 0 L D d 9 J n F 1 b 3 Q 7 X S w m c X V v d D t S Z W x h d G l v b n N o a X B J b m Z v J n F 1 b 3 Q 7 O l t d f S I g L z 4 8 L 1 N 0 Y W J s Z U V u d H J p Z X M + P C 9 J d G V t P j x J d G V t P j x J d G V t T G 9 j Y X R p b 2 4 + P E l 0 Z W 1 U e X B l P k Z v c m 1 1 b G E 8 L 0 l 0 Z W 1 U e X B l P j x J d G V t U G F 0 a D 5 T Z W N 0 a W 9 u M S 9 E Y X R h L 1 N v d X J j Z T w v S X R l b V B h d G g + P C 9 J d G V t T G 9 j Y X R p b 2 4 + P F N 0 Y W J s Z U V u d H J p Z X M g L z 4 8 L 0 l 0 Z W 0 + P E l 0 Z W 0 + P E l 0 Z W 1 M b 2 N h d G l v b j 4 8 S X R l b V R 5 c G U + R m 9 y b X V s Y T w v S X R l b V R 5 c G U + P E l 0 Z W 1 Q Y X R o P l N l Y 3 R p b 2 4 x L 0 R h d G E v T m F 2 a W d h d G l v b j w v S X R l b V B h d G g + P C 9 J d G V t T G 9 j Y X R p b 2 4 + P F N 0 Y W J s Z U V u d H J p Z X M g L z 4 8 L 0 l 0 Z W 0 + P E l 0 Z W 0 + P E l 0 Z W 1 M b 2 N h d G l v b j 4 8 S X R l b V R 5 c G U + R m 9 y b X V s Y T w v S X R l b V R 5 c G U + P E l 0 Z W 1 Q Y X R o P l N l Y 3 R p b 2 4 x L 0 R h d G E v U H J v b W 9 0 Z W Q l M j B o Z W F k Z X J z P C 9 J d G V t U G F 0 a D 4 8 L 0 l 0 Z W 1 M b 2 N h d G l v b j 4 8 U 3 R h Y m x l R W 5 0 c m l l c y A v P j w v S X R l b T 4 8 S X R l b T 4 8 S X R l b U x v Y 2 F 0 a W 9 u P j x J d G V t V H l w Z T 5 G b 3 J t d W x h P C 9 J d G V t V H l w Z T 4 8 S X R l b V B h d G g + U 2 V j d G l v b j E v R G F 0 Y S 9 D a G F u Z 2 V k J T I w Y 2 9 s d W 1 u J T I w d H l w Z T w v S X R l b V B h d G g + P C 9 J d G V t T G 9 j Y X R p b 2 4 + P F N 0 Y W J s Z U V u d H J p Z X M g L z 4 8 L 0 l 0 Z W 0 + P C 9 J d G V t c z 4 8 L 0 x v Y 2 F s U G F j a 2 F n Z U 1 l d G F k Y X R h R m l s Z T 4 W A A A A U E s F B g A A A A A A A A A A A A A A A A A A A A A A A P w C A A A w g g L 4 B g k q h k i G 9 w 0 B B w O g g g L p M I I C 5 Q I B A D G C A m A w g g J c A g E A M E Q w N z E 1 M D M G A 1 U E A x M s T W l j c m 9 z b 2 Z 0 L k 9 m Z m l j Z S 5 F e G N l b C 5 Q c m 9 0 Z W N 0 Z W R E Y X R h U 2 V y d m l j Z X M C C Q D 3 E y W d 5 U E y 2 D A N B g k q h k i G 9 w 0 B A Q E F A A S C A g C i c e x 1 r T 2 / B k f C R m j g 0 X d I X 6 O s z R D c e R O l I 7 A t 9 o I N 2 g S d D b T X a x n c D Z G b n E 1 T x W p Z i e z j v g U / O 2 h 6 l + t n X 9 f U Y V W t p T G 0 W O W 4 h T V E F X T I d n M j j B m v k g t c h 4 F b u j w / X b P / i N j i Z t 5 Z g X P u G 9 X g m D 9 b f P P r u / S Y d Z Y 8 j P 6 m a d f 2 Z k F K T z B 5 z p 1 2 W x O K B 5 R T W G t y G w 3 J 5 a a J p N Y z C 6 M 7 C X p N q Y i a / O x n m 3 7 P U q c x s C b w r T F 7 p i h Y N J m b s Y O m / r 3 q 4 / y + H 1 T 5 z R r 3 s L V V w 6 c s n l p L k S G 5 j 9 z 4 D h g P O p d U v N O c P 3 u e X Y 2 z p 5 2 U g J M 7 l / M v o t I 3 b z Y / v m j b L 7 n m M P 7 4 W 2 h 8 3 j r 5 S P 2 p m f 6 x 1 A r G c D j v Z 2 K 1 t i K Q 5 c J S C t V Z 3 i 6 D W r 7 o 2 g v z 9 z W 9 Z y 3 j j K L q c p B A d H 6 o U C x M F Z s j A Y E l T F 2 W b d l e X V Z 3 D d g 4 m T 0 1 w L S R o 2 X E X Z 7 o z D z P C K V F 8 o r u 5 o v k s 4 Z r 7 A I W e Y E k x 0 q U C 5 O G x W 3 w a w 7 8 p Q n f V V 3 N r q 3 F b j 9 V / k o y 0 Y h 8 8 F 9 h s 9 e t J A Q W 4 z 7 U A o P s X 5 p x h 7 1 r 3 u I N o n N 9 A i n e R Q l o 5 V v u h V 3 u p f B 0 l P A e q f e I 3 p h Z N a i 2 B w d A j 4 L D B Y / b 3 c R z 6 N f z u / 3 a I T 2 x o m Z 6 9 e U y C o Z f j H a e i 8 D 1 C r D H o 4 Y k f 8 C P I + 8 p 6 7 C 9 M 7 z e 3 P X u k V C l Z O R I Y R O o j z B 8 B g k q h k i G 9 w 0 B B w E w H Q Y J Y I Z I A W U D B A E q B B C H 8 L e w O A f r K 9 c M Z O U F V u E N g F D u x A A L B v Y U f 4 O 1 9 6 y X r L 7 v p / m c B a b G c X 1 A 9 0 6 1 R r B 7 3 b + z B r v K H 9 j V h e 1 Y S / d z D C I X J q z D m A Y J c S G G + m b r y C 9 R 4 G V t 2 d m Y g H N U B V i h Q I u n l A = = < / D a t a M a s h u p > 
</file>

<file path=customXml/itemProps1.xml><?xml version="1.0" encoding="utf-8"?>
<ds:datastoreItem xmlns:ds="http://schemas.openxmlformats.org/officeDocument/2006/customXml" ds:itemID="{35857C7E-EBC3-1948-BA93-705CB5EF4BF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Sheet6</vt:lpstr>
      <vt:lpstr>Data</vt:lpstr>
      <vt:lpstr>Dashboard</vt:lpstr>
      <vt:lpstr>East</vt:lpstr>
      <vt:lpstr>West</vt:lpstr>
      <vt:lpstr>North</vt:lpstr>
      <vt:lpstr>South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Suprima Shrestha</cp:lastModifiedBy>
  <cp:revision/>
  <dcterms:created xsi:type="dcterms:W3CDTF">2022-10-10T04:20:53Z</dcterms:created>
  <dcterms:modified xsi:type="dcterms:W3CDTF">2023-02-21T22:05:56Z</dcterms:modified>
  <cp:category/>
  <cp:contentStatus/>
</cp:coreProperties>
</file>