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iya Khadake\Documents\Projects\"/>
    </mc:Choice>
  </mc:AlternateContent>
  <xr:revisionPtr revIDLastSave="0" documentId="8_{1DE3851C-25D8-4C6E-8645-6C5FF23B6CB0}" xr6:coauthVersionLast="32" xr6:coauthVersionMax="32" xr10:uidLastSave="{00000000-0000-0000-0000-000000000000}"/>
  <bookViews>
    <workbookView xWindow="0" yWindow="0" windowWidth="19200" windowHeight="7242"/>
  </bookViews>
  <sheets>
    <sheet name="Quantitative" sheetId="1" r:id="rId1"/>
  </sheets>
  <calcPr calcId="0" calcMode="manual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E12" i="1"/>
  <c r="E13" i="1"/>
  <c r="E14" i="1"/>
  <c r="E15" i="1"/>
</calcChain>
</file>

<file path=xl/sharedStrings.xml><?xml version="1.0" encoding="utf-8"?>
<sst xmlns="http://schemas.openxmlformats.org/spreadsheetml/2006/main" count="18" uniqueCount="18">
  <si>
    <t>Describe Data Numerically</t>
  </si>
  <si>
    <t>Population Variance: VAR.P(A1:A100)</t>
  </si>
  <si>
    <t>Sample Variance: VAR.S(A1:A100)</t>
  </si>
  <si>
    <t>Population Std: STDEV.P(A1:A100)</t>
  </si>
  <si>
    <t>Sample Std: STDEV.S(A1:A100)</t>
  </si>
  <si>
    <t>Mean: AVERAGE(A1:A100)</t>
  </si>
  <si>
    <t>Min: MIN(A1:A100)</t>
  </si>
  <si>
    <t>Max: MAX(A1:A100)</t>
  </si>
  <si>
    <t>Range: MAX(A1:A100) -MIN(A1:A100)</t>
  </si>
  <si>
    <t>Median: MEDIAN(A1:A100)</t>
  </si>
  <si>
    <t>Mode: MODE(A1:A100)</t>
  </si>
  <si>
    <t>1stQuartile: QUARTILE(A1:A100,1)</t>
  </si>
  <si>
    <t>3rdQuartile: QUARTILE(A1:A100,3)</t>
  </si>
  <si>
    <t>Skewness: SKEW(A1:A100)</t>
  </si>
  <si>
    <t>Bin</t>
  </si>
  <si>
    <t>More</t>
  </si>
  <si>
    <t>Frequency</t>
  </si>
  <si>
    <t>Describe Data Graphically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</si>
</sst>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33" borderId="11" xfId="0" applyFill="1" applyBorder="1" applyAlignment="1"/>
    <xf numFmtId="0" fontId="0" fillId="33" borderId="12" xfId="0" applyFill="1" applyBorder="1" applyAlignment="1"/>
    <xf numFmtId="0" fontId="0" fillId="33" borderId="13" xfId="0" applyFill="1" applyBorder="1" applyAlignment="1"/>
    <xf numFmtId="0" fontId="0" fillId="33" borderId="14" xfId="0" applyFill="1" applyBorder="1" applyAlignment="1"/>
    <xf numFmtId="0" fontId="0" fillId="33" borderId="15" xfId="0" applyFill="1" applyBorder="1" applyAlignment="1"/>
    <xf numFmtId="0" fontId="0" fillId="33" borderId="10" xfId="0" applyFill="1" applyBorder="1" applyAlignment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33" borderId="11" xfId="0" applyFill="1" applyBorder="1"/>
    <xf numFmtId="0" fontId="0" fillId="33" borderId="13" xfId="0" applyFill="1" applyBorder="1"/>
    <xf numFmtId="0" fontId="0" fillId="33" borderId="12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0" borderId="0" xfId="0" applyFill="1" applyBorder="1" applyAlignment="1"/>
    <xf numFmtId="0" fontId="0" fillId="0" borderId="19" xfId="0" applyFill="1" applyBorder="1" applyAlignment="1"/>
    <xf numFmtId="0" fontId="18" fillId="0" borderId="20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 wrapText="1"/>
    </xf>
    <xf numFmtId="0" fontId="16" fillId="33" borderId="17" xfId="0" applyFont="1" applyFill="1" applyBorder="1" applyAlignment="1">
      <alignment horizontal="center" wrapText="1"/>
    </xf>
    <xf numFmtId="0" fontId="18" fillId="0" borderId="21" xfId="0" applyFont="1" applyFill="1" applyBorder="1" applyAlignment="1">
      <alignment horizontal="center"/>
    </xf>
    <xf numFmtId="0" fontId="0" fillId="0" borderId="0" xfId="0" applyBorder="1"/>
    <xf numFmtId="0" fontId="0" fillId="0" borderId="12" xfId="0" applyNumberFormat="1" applyFill="1" applyBorder="1" applyAlignment="1"/>
    <xf numFmtId="0" fontId="0" fillId="0" borderId="14" xfId="0" applyFill="1" applyBorder="1" applyAlignment="1"/>
    <xf numFmtId="0" fontId="0" fillId="0" borderId="19" xfId="0" applyBorder="1"/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Quantitative!$G$3:$G$9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More</c:v>
                </c:pt>
              </c:strCache>
            </c:strRef>
          </c:cat>
          <c:val>
            <c:numRef>
              <c:f>Quantitative!$H$3:$H$9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23</c:v>
                </c:pt>
                <c:pt idx="3">
                  <c:v>23</c:v>
                </c:pt>
                <c:pt idx="4">
                  <c:v>35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4-4490-9282-B406D8C9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402736"/>
        <c:axId val="425403064"/>
      </c:barChart>
      <c:catAx>
        <c:axId val="42540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403064"/>
        <c:crosses val="autoZero"/>
        <c:auto val="1"/>
        <c:lblAlgn val="ctr"/>
        <c:lblOffset val="100"/>
        <c:noMultiLvlLbl val="0"/>
      </c:catAx>
      <c:valAx>
        <c:axId val="425403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402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0</xdr:rowOff>
    </xdr:from>
    <xdr:to>
      <xdr:col>14</xdr:col>
      <xdr:colOff>7620</xdr:colOff>
      <xdr:row>10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B91E3-702C-41DB-A341-F1DFC9364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selection activeCell="G15" sqref="G15"/>
    </sheetView>
  </sheetViews>
  <sheetFormatPr defaultRowHeight="14.4" x14ac:dyDescent="0.55000000000000004"/>
  <cols>
    <col min="3" max="3" width="9.41796875" customWidth="1"/>
    <col min="4" max="4" width="30.734375" bestFit="1" customWidth="1"/>
    <col min="5" max="5" width="11.9453125" customWidth="1"/>
  </cols>
  <sheetData>
    <row r="1" spans="1:14" ht="14.7" thickBot="1" x14ac:dyDescent="0.6">
      <c r="A1">
        <v>2.6</v>
      </c>
      <c r="B1">
        <v>2</v>
      </c>
      <c r="C1" s="1"/>
      <c r="D1" s="20" t="s">
        <v>0</v>
      </c>
      <c r="E1" s="21"/>
      <c r="G1" s="27" t="s">
        <v>17</v>
      </c>
      <c r="H1" s="28"/>
      <c r="I1" s="28"/>
      <c r="J1" s="28"/>
      <c r="K1" s="28"/>
      <c r="L1" s="28"/>
      <c r="M1" s="28"/>
      <c r="N1" s="29"/>
    </row>
    <row r="2" spans="1:14" x14ac:dyDescent="0.55000000000000004">
      <c r="A2">
        <v>2.7</v>
      </c>
      <c r="B2">
        <v>3</v>
      </c>
      <c r="C2" s="1"/>
      <c r="D2" s="7" t="s">
        <v>5</v>
      </c>
      <c r="E2" s="12">
        <f>AVERAGE(A1:A100)</f>
        <v>4.9229999999999992</v>
      </c>
      <c r="G2" s="22" t="s">
        <v>14</v>
      </c>
      <c r="H2" s="19" t="s">
        <v>16</v>
      </c>
      <c r="I2" s="23"/>
      <c r="J2" s="23"/>
      <c r="K2" s="23"/>
      <c r="L2" s="23"/>
      <c r="M2" s="23"/>
      <c r="N2" s="8"/>
    </row>
    <row r="3" spans="1:14" x14ac:dyDescent="0.55000000000000004">
      <c r="A3">
        <v>3</v>
      </c>
      <c r="B3">
        <v>4</v>
      </c>
      <c r="C3" s="1"/>
      <c r="D3" s="3" t="s">
        <v>6</v>
      </c>
      <c r="E3" s="13">
        <f>MIN(A1:A100)</f>
        <v>2.6</v>
      </c>
      <c r="G3" s="24">
        <v>2</v>
      </c>
      <c r="H3" s="17">
        <v>0</v>
      </c>
      <c r="I3" s="23"/>
      <c r="J3" s="23"/>
      <c r="K3" s="23"/>
      <c r="L3" s="23"/>
      <c r="M3" s="23"/>
      <c r="N3" s="8"/>
    </row>
    <row r="4" spans="1:14" x14ac:dyDescent="0.55000000000000004">
      <c r="A4">
        <v>3</v>
      </c>
      <c r="B4">
        <v>5</v>
      </c>
      <c r="D4" s="3" t="s">
        <v>7</v>
      </c>
      <c r="E4" s="13">
        <f xml:space="preserve"> MAX(A1:A100)</f>
        <v>7.8</v>
      </c>
      <c r="G4" s="24">
        <v>3</v>
      </c>
      <c r="H4" s="17">
        <v>4</v>
      </c>
      <c r="I4" s="23"/>
      <c r="J4" s="23"/>
      <c r="K4" s="23"/>
      <c r="L4" s="23"/>
      <c r="M4" s="23"/>
      <c r="N4" s="8"/>
    </row>
    <row r="5" spans="1:14" x14ac:dyDescent="0.55000000000000004">
      <c r="A5">
        <v>3.1</v>
      </c>
      <c r="B5">
        <v>6</v>
      </c>
      <c r="D5" s="14" t="s">
        <v>8</v>
      </c>
      <c r="E5" s="13">
        <f xml:space="preserve"> MAX(A1:A100) -MIN(A1:A100)</f>
        <v>5.1999999999999993</v>
      </c>
      <c r="G5" s="24">
        <v>4</v>
      </c>
      <c r="H5" s="17">
        <v>23</v>
      </c>
      <c r="I5" s="23"/>
      <c r="J5" s="23"/>
      <c r="K5" s="23"/>
      <c r="L5" s="23"/>
      <c r="M5" s="23"/>
      <c r="N5" s="8"/>
    </row>
    <row r="6" spans="1:14" x14ac:dyDescent="0.55000000000000004">
      <c r="A6">
        <v>3.1</v>
      </c>
      <c r="B6">
        <v>7</v>
      </c>
      <c r="D6" s="14" t="s">
        <v>9</v>
      </c>
      <c r="E6" s="13">
        <f xml:space="preserve"> MEDIAN(A1:A100)</f>
        <v>5</v>
      </c>
      <c r="G6" s="24">
        <v>5</v>
      </c>
      <c r="H6" s="17">
        <v>23</v>
      </c>
      <c r="I6" s="23"/>
      <c r="J6" s="23"/>
      <c r="K6" s="23"/>
      <c r="L6" s="23"/>
      <c r="M6" s="23"/>
      <c r="N6" s="8"/>
    </row>
    <row r="7" spans="1:14" x14ac:dyDescent="0.55000000000000004">
      <c r="A7">
        <v>3.1</v>
      </c>
      <c r="D7" s="14" t="s">
        <v>10</v>
      </c>
      <c r="E7" s="13">
        <f xml:space="preserve"> MODE(A1:A100)</f>
        <v>5.2</v>
      </c>
      <c r="G7" s="24">
        <v>6</v>
      </c>
      <c r="H7" s="17">
        <v>35</v>
      </c>
      <c r="I7" s="23"/>
      <c r="J7" s="23"/>
      <c r="K7" s="23"/>
      <c r="L7" s="23"/>
      <c r="M7" s="23"/>
      <c r="N7" s="8"/>
    </row>
    <row r="8" spans="1:14" x14ac:dyDescent="0.55000000000000004">
      <c r="A8">
        <v>3.1</v>
      </c>
      <c r="D8" s="14" t="s">
        <v>11</v>
      </c>
      <c r="E8" s="13">
        <f xml:space="preserve"> QUARTILE(A1:A100,1)</f>
        <v>3.9750000000000001</v>
      </c>
      <c r="G8" s="24">
        <v>7</v>
      </c>
      <c r="H8" s="17">
        <v>13</v>
      </c>
      <c r="I8" s="23"/>
      <c r="J8" s="23"/>
      <c r="K8" s="23"/>
      <c r="L8" s="23"/>
      <c r="M8" s="23"/>
      <c r="N8" s="8"/>
    </row>
    <row r="9" spans="1:14" ht="14.7" thickBot="1" x14ac:dyDescent="0.6">
      <c r="A9">
        <v>3.3</v>
      </c>
      <c r="D9" s="14" t="s">
        <v>12</v>
      </c>
      <c r="E9" s="13">
        <f xml:space="preserve"> QUARTILE(A1:A100,3)</f>
        <v>5.8</v>
      </c>
      <c r="G9" s="25" t="s">
        <v>15</v>
      </c>
      <c r="H9" s="18">
        <v>2</v>
      </c>
      <c r="I9" s="23"/>
      <c r="J9" s="23"/>
      <c r="K9" s="23"/>
      <c r="L9" s="23"/>
      <c r="M9" s="23"/>
      <c r="N9" s="8"/>
    </row>
    <row r="10" spans="1:14" ht="14.7" thickBot="1" x14ac:dyDescent="0.6">
      <c r="A10">
        <v>3.3</v>
      </c>
      <c r="D10" s="15" t="s">
        <v>13</v>
      </c>
      <c r="E10" s="16">
        <f xml:space="preserve"> SKEW(A1:A100)</f>
        <v>4.9747648928891421E-2</v>
      </c>
      <c r="G10" s="9"/>
      <c r="H10" s="23"/>
      <c r="I10" s="23"/>
      <c r="J10" s="23"/>
      <c r="K10" s="23"/>
      <c r="L10" s="23"/>
      <c r="M10" s="23"/>
      <c r="N10" s="8"/>
    </row>
    <row r="11" spans="1:14" ht="14.7" thickBot="1" x14ac:dyDescent="0.6">
      <c r="A11">
        <v>3.5</v>
      </c>
      <c r="G11" s="10"/>
      <c r="H11" s="26"/>
      <c r="I11" s="26"/>
      <c r="J11" s="26"/>
      <c r="K11" s="26"/>
      <c r="L11" s="26"/>
      <c r="M11" s="26"/>
      <c r="N11" s="11"/>
    </row>
    <row r="12" spans="1:14" x14ac:dyDescent="0.55000000000000004">
      <c r="A12">
        <v>3.5</v>
      </c>
      <c r="D12" s="7" t="s">
        <v>1</v>
      </c>
      <c r="E12" s="2">
        <f>_xlfn.VAR.P(A1:A100)</f>
        <v>1.3149710000000108</v>
      </c>
    </row>
    <row r="13" spans="1:14" x14ac:dyDescent="0.55000000000000004">
      <c r="A13">
        <v>3.5</v>
      </c>
      <c r="D13" s="3" t="s">
        <v>2</v>
      </c>
      <c r="E13" s="4">
        <f>_xlfn.VAR.S(A1:A100)</f>
        <v>1.3282535353535496</v>
      </c>
    </row>
    <row r="14" spans="1:14" x14ac:dyDescent="0.55000000000000004">
      <c r="A14">
        <v>3.5</v>
      </c>
      <c r="D14" s="3" t="s">
        <v>3</v>
      </c>
      <c r="E14" s="4">
        <f>_xlfn.STDEV.P(A1:A100)</f>
        <v>1.1467218494473761</v>
      </c>
    </row>
    <row r="15" spans="1:14" ht="14.7" thickBot="1" x14ac:dyDescent="0.6">
      <c r="A15">
        <v>3.6</v>
      </c>
      <c r="D15" s="5" t="s">
        <v>4</v>
      </c>
      <c r="E15" s="6">
        <f>_xlfn.STDEV.S(A1:A100)</f>
        <v>1.1524988222785955</v>
      </c>
    </row>
    <row r="16" spans="1:14" x14ac:dyDescent="0.55000000000000004">
      <c r="A16">
        <v>3.6</v>
      </c>
    </row>
    <row r="17" spans="1:1" x14ac:dyDescent="0.55000000000000004">
      <c r="A17">
        <v>3.6</v>
      </c>
    </row>
    <row r="18" spans="1:1" x14ac:dyDescent="0.55000000000000004">
      <c r="A18">
        <v>3.7</v>
      </c>
    </row>
    <row r="19" spans="1:1" x14ac:dyDescent="0.55000000000000004">
      <c r="A19">
        <v>3.7</v>
      </c>
    </row>
    <row r="20" spans="1:1" x14ac:dyDescent="0.55000000000000004">
      <c r="A20">
        <v>3.8</v>
      </c>
    </row>
    <row r="21" spans="1:1" x14ac:dyDescent="0.55000000000000004">
      <c r="A21">
        <v>3.8</v>
      </c>
    </row>
    <row r="22" spans="1:1" x14ac:dyDescent="0.55000000000000004">
      <c r="A22">
        <v>3.8</v>
      </c>
    </row>
    <row r="23" spans="1:1" x14ac:dyDescent="0.55000000000000004">
      <c r="A23">
        <v>3.8</v>
      </c>
    </row>
    <row r="24" spans="1:1" x14ac:dyDescent="0.55000000000000004">
      <c r="A24">
        <v>3.9</v>
      </c>
    </row>
    <row r="25" spans="1:1" x14ac:dyDescent="0.55000000000000004">
      <c r="A25">
        <v>3.9</v>
      </c>
    </row>
    <row r="26" spans="1:1" x14ac:dyDescent="0.55000000000000004">
      <c r="A26">
        <v>4</v>
      </c>
    </row>
    <row r="27" spans="1:1" x14ac:dyDescent="0.55000000000000004">
      <c r="A27">
        <v>4</v>
      </c>
    </row>
    <row r="28" spans="1:1" x14ac:dyDescent="0.55000000000000004">
      <c r="A28">
        <v>4.0999999999999996</v>
      </c>
    </row>
    <row r="29" spans="1:1" x14ac:dyDescent="0.55000000000000004">
      <c r="A29">
        <v>4.2</v>
      </c>
    </row>
    <row r="30" spans="1:1" x14ac:dyDescent="0.55000000000000004">
      <c r="A30">
        <v>4.2</v>
      </c>
    </row>
    <row r="31" spans="1:1" x14ac:dyDescent="0.55000000000000004">
      <c r="A31">
        <v>4.2</v>
      </c>
    </row>
    <row r="32" spans="1:1" x14ac:dyDescent="0.55000000000000004">
      <c r="A32">
        <v>4.2</v>
      </c>
    </row>
    <row r="33" spans="1:1" x14ac:dyDescent="0.55000000000000004">
      <c r="A33">
        <v>4.2</v>
      </c>
    </row>
    <row r="34" spans="1:1" x14ac:dyDescent="0.55000000000000004">
      <c r="A34">
        <v>4.3</v>
      </c>
    </row>
    <row r="35" spans="1:1" x14ac:dyDescent="0.55000000000000004">
      <c r="A35">
        <v>4.5</v>
      </c>
    </row>
    <row r="36" spans="1:1" x14ac:dyDescent="0.55000000000000004">
      <c r="A36">
        <v>4.5</v>
      </c>
    </row>
    <row r="37" spans="1:1" x14ac:dyDescent="0.55000000000000004">
      <c r="A37">
        <v>4.5</v>
      </c>
    </row>
    <row r="38" spans="1:1" x14ac:dyDescent="0.55000000000000004">
      <c r="A38">
        <v>4.5999999999999996</v>
      </c>
    </row>
    <row r="39" spans="1:1" x14ac:dyDescent="0.55000000000000004">
      <c r="A39">
        <v>4.5999999999999996</v>
      </c>
    </row>
    <row r="40" spans="1:1" x14ac:dyDescent="0.55000000000000004">
      <c r="A40">
        <v>4.5999999999999996</v>
      </c>
    </row>
    <row r="41" spans="1:1" x14ac:dyDescent="0.55000000000000004">
      <c r="A41">
        <v>4.7</v>
      </c>
    </row>
    <row r="42" spans="1:1" x14ac:dyDescent="0.55000000000000004">
      <c r="A42">
        <v>4.7</v>
      </c>
    </row>
    <row r="43" spans="1:1" x14ac:dyDescent="0.55000000000000004">
      <c r="A43">
        <v>4.7</v>
      </c>
    </row>
    <row r="44" spans="1:1" x14ac:dyDescent="0.55000000000000004">
      <c r="A44">
        <v>4.8</v>
      </c>
    </row>
    <row r="45" spans="1:1" x14ac:dyDescent="0.55000000000000004">
      <c r="A45">
        <v>4.8</v>
      </c>
    </row>
    <row r="46" spans="1:1" x14ac:dyDescent="0.55000000000000004">
      <c r="A46">
        <v>4.8</v>
      </c>
    </row>
    <row r="47" spans="1:1" x14ac:dyDescent="0.55000000000000004">
      <c r="A47">
        <v>4.9000000000000004</v>
      </c>
    </row>
    <row r="48" spans="1:1" x14ac:dyDescent="0.55000000000000004">
      <c r="A48">
        <v>4.9000000000000004</v>
      </c>
    </row>
    <row r="49" spans="1:1" x14ac:dyDescent="0.55000000000000004">
      <c r="A49">
        <v>4.9000000000000004</v>
      </c>
    </row>
    <row r="50" spans="1:1" x14ac:dyDescent="0.55000000000000004">
      <c r="A50">
        <v>4.9000000000000004</v>
      </c>
    </row>
    <row r="51" spans="1:1" x14ac:dyDescent="0.55000000000000004">
      <c r="A51">
        <v>5.0999999999999996</v>
      </c>
    </row>
    <row r="52" spans="1:1" x14ac:dyDescent="0.55000000000000004">
      <c r="A52">
        <v>5.0999999999999996</v>
      </c>
    </row>
    <row r="53" spans="1:1" x14ac:dyDescent="0.55000000000000004">
      <c r="A53">
        <v>5.0999999999999996</v>
      </c>
    </row>
    <row r="54" spans="1:1" x14ac:dyDescent="0.55000000000000004">
      <c r="A54">
        <v>5.2</v>
      </c>
    </row>
    <row r="55" spans="1:1" x14ac:dyDescent="0.55000000000000004">
      <c r="A55">
        <v>5.2</v>
      </c>
    </row>
    <row r="56" spans="1:1" x14ac:dyDescent="0.55000000000000004">
      <c r="A56">
        <v>5.2</v>
      </c>
    </row>
    <row r="57" spans="1:1" x14ac:dyDescent="0.55000000000000004">
      <c r="A57">
        <v>5.2</v>
      </c>
    </row>
    <row r="58" spans="1:1" x14ac:dyDescent="0.55000000000000004">
      <c r="A58">
        <v>5.2</v>
      </c>
    </row>
    <row r="59" spans="1:1" x14ac:dyDescent="0.55000000000000004">
      <c r="A59">
        <v>5.2</v>
      </c>
    </row>
    <row r="60" spans="1:1" x14ac:dyDescent="0.55000000000000004">
      <c r="A60">
        <v>5.2</v>
      </c>
    </row>
    <row r="61" spans="1:1" x14ac:dyDescent="0.55000000000000004">
      <c r="A61">
        <v>5.3</v>
      </c>
    </row>
    <row r="62" spans="1:1" x14ac:dyDescent="0.55000000000000004">
      <c r="A62">
        <v>5.4</v>
      </c>
    </row>
    <row r="63" spans="1:1" x14ac:dyDescent="0.55000000000000004">
      <c r="A63">
        <v>5.4</v>
      </c>
    </row>
    <row r="64" spans="1:1" x14ac:dyDescent="0.55000000000000004">
      <c r="A64">
        <v>5.4</v>
      </c>
    </row>
    <row r="65" spans="1:1" x14ac:dyDescent="0.55000000000000004">
      <c r="A65">
        <v>5.5</v>
      </c>
    </row>
    <row r="66" spans="1:1" x14ac:dyDescent="0.55000000000000004">
      <c r="A66">
        <v>5.6</v>
      </c>
    </row>
    <row r="67" spans="1:1" x14ac:dyDescent="0.55000000000000004">
      <c r="A67">
        <v>5.6</v>
      </c>
    </row>
    <row r="68" spans="1:1" x14ac:dyDescent="0.55000000000000004">
      <c r="A68">
        <v>5.6</v>
      </c>
    </row>
    <row r="69" spans="1:1" x14ac:dyDescent="0.55000000000000004">
      <c r="A69">
        <v>5.6</v>
      </c>
    </row>
    <row r="70" spans="1:1" x14ac:dyDescent="0.55000000000000004">
      <c r="A70">
        <v>5.6</v>
      </c>
    </row>
    <row r="71" spans="1:1" x14ac:dyDescent="0.55000000000000004">
      <c r="A71">
        <v>5.7</v>
      </c>
    </row>
    <row r="72" spans="1:1" x14ac:dyDescent="0.55000000000000004">
      <c r="A72">
        <v>5.7</v>
      </c>
    </row>
    <row r="73" spans="1:1" x14ac:dyDescent="0.55000000000000004">
      <c r="A73">
        <v>5.7</v>
      </c>
    </row>
    <row r="74" spans="1:1" x14ac:dyDescent="0.55000000000000004">
      <c r="A74">
        <v>5.7</v>
      </c>
    </row>
    <row r="75" spans="1:1" x14ac:dyDescent="0.55000000000000004">
      <c r="A75">
        <v>5.8</v>
      </c>
    </row>
    <row r="76" spans="1:1" x14ac:dyDescent="0.55000000000000004">
      <c r="A76">
        <v>5.8</v>
      </c>
    </row>
    <row r="77" spans="1:1" x14ac:dyDescent="0.55000000000000004">
      <c r="A77">
        <v>5.8</v>
      </c>
    </row>
    <row r="78" spans="1:1" x14ac:dyDescent="0.55000000000000004">
      <c r="A78">
        <v>5.8</v>
      </c>
    </row>
    <row r="79" spans="1:1" x14ac:dyDescent="0.55000000000000004">
      <c r="A79">
        <v>5.8</v>
      </c>
    </row>
    <row r="80" spans="1:1" x14ac:dyDescent="0.55000000000000004">
      <c r="A80">
        <v>5.9</v>
      </c>
    </row>
    <row r="81" spans="1:1" x14ac:dyDescent="0.55000000000000004">
      <c r="A81">
        <v>5.9</v>
      </c>
    </row>
    <row r="82" spans="1:1" x14ac:dyDescent="0.55000000000000004">
      <c r="A82">
        <v>5.9</v>
      </c>
    </row>
    <row r="83" spans="1:1" x14ac:dyDescent="0.55000000000000004">
      <c r="A83">
        <v>5.9</v>
      </c>
    </row>
    <row r="84" spans="1:1" x14ac:dyDescent="0.55000000000000004">
      <c r="A84">
        <v>6</v>
      </c>
    </row>
    <row r="85" spans="1:1" x14ac:dyDescent="0.55000000000000004">
      <c r="A85">
        <v>6</v>
      </c>
    </row>
    <row r="86" spans="1:1" x14ac:dyDescent="0.55000000000000004">
      <c r="A86">
        <v>6.1</v>
      </c>
    </row>
    <row r="87" spans="1:1" x14ac:dyDescent="0.55000000000000004">
      <c r="A87">
        <v>6.1</v>
      </c>
    </row>
    <row r="88" spans="1:1" x14ac:dyDescent="0.55000000000000004">
      <c r="A88">
        <v>6.2</v>
      </c>
    </row>
    <row r="89" spans="1:1" x14ac:dyDescent="0.55000000000000004">
      <c r="A89">
        <v>6.3</v>
      </c>
    </row>
    <row r="90" spans="1:1" x14ac:dyDescent="0.55000000000000004">
      <c r="A90">
        <v>6.3</v>
      </c>
    </row>
    <row r="91" spans="1:1" x14ac:dyDescent="0.55000000000000004">
      <c r="A91">
        <v>6.4</v>
      </c>
    </row>
    <row r="92" spans="1:1" x14ac:dyDescent="0.55000000000000004">
      <c r="A92">
        <v>6.4</v>
      </c>
    </row>
    <row r="93" spans="1:1" x14ac:dyDescent="0.55000000000000004">
      <c r="A93">
        <v>6.5</v>
      </c>
    </row>
    <row r="94" spans="1:1" x14ac:dyDescent="0.55000000000000004">
      <c r="A94">
        <v>6.6</v>
      </c>
    </row>
    <row r="95" spans="1:1" x14ac:dyDescent="0.55000000000000004">
      <c r="A95">
        <v>6.9</v>
      </c>
    </row>
    <row r="96" spans="1:1" x14ac:dyDescent="0.55000000000000004">
      <c r="A96">
        <v>6.9</v>
      </c>
    </row>
    <row r="97" spans="1:1" x14ac:dyDescent="0.55000000000000004">
      <c r="A97">
        <v>6.9</v>
      </c>
    </row>
    <row r="98" spans="1:1" x14ac:dyDescent="0.55000000000000004">
      <c r="A98">
        <v>7</v>
      </c>
    </row>
    <row r="99" spans="1:1" x14ac:dyDescent="0.55000000000000004">
      <c r="A99">
        <v>7.5</v>
      </c>
    </row>
    <row r="100" spans="1:1" x14ac:dyDescent="0.55000000000000004">
      <c r="A100">
        <v>7.8</v>
      </c>
    </row>
  </sheetData>
  <sortState ref="A1:A16385">
    <sortCondition ref="A1"/>
  </sortState>
  <mergeCells count="2">
    <mergeCell ref="D1:E1"/>
    <mergeCell ref="G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Quantitative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SupriyaKhadake</dc:creator>
  <cp:lastModifiedBy>Supriya Khadake</cp:lastModifiedBy>
  <dcterms:created xsi:type="dcterms:W3CDTF">2018-06-04T19:55:38Z</dcterms:created>
  <dcterms:modified xsi:type="dcterms:W3CDTF">2018-06-04T19:58:11Z</dcterms:modified>
</cp:coreProperties>
</file>