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xportal-my.sharepoint.com/personal/sudyavara_galaxe_com/Documents/"/>
    </mc:Choice>
  </mc:AlternateContent>
  <xr:revisionPtr revIDLastSave="493" documentId="8_{07EBFCDE-8051-4A8D-860A-F1E11352E482}" xr6:coauthVersionLast="47" xr6:coauthVersionMax="47" xr10:uidLastSave="{C49AE287-3844-4EF5-AA21-7D35E13F90CB}"/>
  <bookViews>
    <workbookView xWindow="-110" yWindow="-110" windowWidth="19420" windowHeight="10300" activeTab="1" xr2:uid="{04D6D50B-464A-4A79-A437-AF91B4967720}"/>
  </bookViews>
  <sheets>
    <sheet name="Sheet1" sheetId="1" r:id="rId1"/>
    <sheet name="Sheet3" sheetId="7" r:id="rId2"/>
    <sheet name="Sheet2" sheetId="2" r:id="rId3"/>
    <sheet name="doubt" sheetId="3" r:id="rId4"/>
    <sheet name="questionnaire" sheetId="4" r:id="rId5"/>
    <sheet name="BCD" sheetId="5" r:id="rId6"/>
    <sheet name="process flow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7" l="1"/>
  <c r="C13" i="7"/>
  <c r="C3" i="7"/>
  <c r="C4" i="7"/>
  <c r="C5" i="7"/>
  <c r="C6" i="7"/>
  <c r="C7" i="7"/>
  <c r="C8" i="7"/>
  <c r="C9" i="7"/>
  <c r="C10" i="7"/>
  <c r="C11" i="7"/>
  <c r="C2" i="7"/>
  <c r="K4" i="2"/>
  <c r="K3" i="2"/>
  <c r="K2" i="2"/>
  <c r="I5" i="2"/>
  <c r="J5" i="2" s="1"/>
  <c r="I4" i="2"/>
  <c r="I3" i="2"/>
  <c r="H3" i="2"/>
  <c r="C14" i="7" l="1"/>
  <c r="J1" i="1"/>
  <c r="C11" i="1"/>
  <c r="C12" i="1"/>
  <c r="C13" i="1"/>
  <c r="C14" i="1"/>
  <c r="C9" i="1"/>
  <c r="C10" i="1"/>
  <c r="C4" i="1"/>
  <c r="C5" i="1"/>
  <c r="C6" i="1"/>
  <c r="C7" i="1"/>
  <c r="C8" i="1"/>
  <c r="C3" i="1"/>
  <c r="D11" i="1"/>
  <c r="C2" i="1"/>
  <c r="D7" i="1"/>
  <c r="D8" i="1"/>
  <c r="D9" i="1"/>
  <c r="D10" i="1"/>
  <c r="C1" i="1"/>
  <c r="F3" i="1"/>
  <c r="E2" i="1"/>
  <c r="D4" i="1"/>
  <c r="D5" i="1"/>
  <c r="D6" i="1"/>
  <c r="F1" i="1"/>
  <c r="D12" i="7" l="1"/>
  <c r="D13" i="7"/>
  <c r="D2" i="7"/>
  <c r="D5" i="7"/>
  <c r="D3" i="7"/>
  <c r="D4" i="7"/>
  <c r="D6" i="7"/>
  <c r="D7" i="7"/>
  <c r="D8" i="7"/>
  <c r="D9" i="7"/>
  <c r="D11" i="7"/>
  <c r="D10" i="7"/>
  <c r="D2" i="1"/>
  <c r="F6" i="1"/>
  <c r="E10" i="1"/>
  <c r="F10" i="1"/>
  <c r="F9" i="1"/>
  <c r="F8" i="1"/>
  <c r="F7" i="1"/>
  <c r="E3" i="1"/>
  <c r="F5" i="1"/>
  <c r="F4" i="1"/>
  <c r="F2" i="1"/>
  <c r="E9" i="1"/>
  <c r="E7" i="1"/>
  <c r="E6" i="1"/>
  <c r="E5" i="1"/>
  <c r="E8" i="1"/>
  <c r="E4" i="1"/>
  <c r="D3" i="1"/>
  <c r="D1" i="1"/>
  <c r="E1" i="1"/>
</calcChain>
</file>

<file path=xl/sharedStrings.xml><?xml version="1.0" encoding="utf-8"?>
<sst xmlns="http://schemas.openxmlformats.org/spreadsheetml/2006/main" count="70" uniqueCount="69">
  <si>
    <t>Wallents and coin</t>
  </si>
  <si>
    <t>Filters</t>
  </si>
  <si>
    <t>Gift Store</t>
  </si>
  <si>
    <t>Store Locator</t>
  </si>
  <si>
    <t>Lifetime plating</t>
  </si>
  <si>
    <t>Customer support chatbot</t>
  </si>
  <si>
    <t>Cancel oder</t>
  </si>
  <si>
    <t>International Shipping</t>
  </si>
  <si>
    <t>Track Order</t>
  </si>
  <si>
    <t>payment</t>
  </si>
  <si>
    <t>warranty</t>
  </si>
  <si>
    <t>Product Customization</t>
  </si>
  <si>
    <t>Add to cart</t>
  </si>
  <si>
    <t>Wishlist</t>
  </si>
  <si>
    <t>Search</t>
  </si>
  <si>
    <t>Login</t>
  </si>
  <si>
    <t>GIVA</t>
  </si>
  <si>
    <t>sales</t>
  </si>
  <si>
    <t>name</t>
  </si>
  <si>
    <t>Monday</t>
  </si>
  <si>
    <t>Tuesday</t>
  </si>
  <si>
    <t>Wednesday</t>
  </si>
  <si>
    <t>Thursday</t>
  </si>
  <si>
    <t>Friday</t>
  </si>
  <si>
    <t>Saturday</t>
  </si>
  <si>
    <t>quarter</t>
  </si>
  <si>
    <t>q12020</t>
  </si>
  <si>
    <t>q22021</t>
  </si>
  <si>
    <t>q32023</t>
  </si>
  <si>
    <t>q32022</t>
  </si>
  <si>
    <t>q42025</t>
  </si>
  <si>
    <t>q52026</t>
  </si>
  <si>
    <t>29-4-2004</t>
  </si>
  <si>
    <t>23-04-1998</t>
  </si>
  <si>
    <t>slno</t>
  </si>
  <si>
    <t>questions</t>
  </si>
  <si>
    <t>assumptions</t>
  </si>
  <si>
    <t>cosmodrone</t>
  </si>
  <si>
    <t>customer</t>
  </si>
  <si>
    <t>isro</t>
  </si>
  <si>
    <t>date</t>
  </si>
  <si>
    <t>23-4-2001</t>
  </si>
  <si>
    <t>DATE</t>
  </si>
  <si>
    <t>what functionalities do you expect?</t>
  </si>
  <si>
    <t>Do you wish to have personalize section</t>
  </si>
  <si>
    <t>do you wish to have a chatbot?</t>
  </si>
  <si>
    <t>Do you want customers to login before diplaying the home page?</t>
  </si>
  <si>
    <t>do you want customers to have comparision option</t>
  </si>
  <si>
    <t>what filters you want to add?</t>
  </si>
  <si>
    <t xml:space="preserve">do you want to have 3d preview after personalisation </t>
  </si>
  <si>
    <t>what information you wish to have from customers</t>
  </si>
  <si>
    <t>How are customers atttracted to website?(games)</t>
  </si>
  <si>
    <t>Do you want a responsive design?</t>
  </si>
  <si>
    <t>do you wish chatbot to provide personalised reccomendations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</si>
  <si>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</si>
  <si>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</si>
  <si>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</si>
  <si>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</si>
  <si>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</si>
  <si>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</si>
  <si>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</si>
  <si>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</si>
  <si>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</si>
  <si>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</si>
  <si>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</si>
  <si>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Total</t>
  </si>
  <si>
    <t>nov</t>
  </si>
  <si>
    <t>dec</t>
  </si>
  <si>
    <t>Shares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</si>
</sst>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/>
    <xf numFmtId="22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1"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137C48-9119-4930-91A1-EF20E468B21F}" name="Table1" displayName="Table1" ref="B1:D14" totalsRowCount="1">
  <autoFilter ref="B1:D13" xr:uid="{0F137C48-9119-4930-91A1-EF20E468B21F}"/>
  <tableColumns count="3">
    <tableColumn id="1" xr3:uid="{3821FF1D-257B-4333-93C8-06F42A8B5247}" name="month" totalsRowLabel="Total"/>
    <tableColumn id="2" xr3:uid="{CD5B2483-CDE7-45E8-B0C6-A422D49FA3CE}" name="sales" totalsRowFunction="custom">
      <calculatedColumnFormula>RANDBETWEEN(1,100)</calculatedColumnFormula>
      <totalsRowFormula>SUM(Table1[sales])</totalsRowFormula>
    </tableColumn>
    <tableColumn id="3" xr3:uid="{5C418FE7-ABB4-457F-9F7F-CDFEB8B98DE1}" name="Shares" dataDxfId="0">
      <calculatedColumnFormula>(C2)/$C$14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FCADD-D318-4E4D-8D12-0213EAFDEFBA}">
  <dimension ref="C1:J14"/>
  <sheetViews>
    <sheetView workbookViewId="0">
      <selection activeCell="B1" sqref="B1:B11"/>
    </sheetView>
  </sheetViews>
  <sheetFormatPr defaultRowHeight="14.5" x14ac:dyDescent="0.35"/>
  <sheetData>
    <row r="1" spans="3:10" x14ac:dyDescent="0.35">
      <c r="C1">
        <f t="shared" ref="C1:C2" ca="1" si="0">RANDBETWEEN(-5,10)</f>
        <v>3</v>
      </c>
      <c r="D1">
        <f>ROUND(A1,4)</f>
        <v>0</v>
      </c>
      <c r="E1">
        <f>ROUNDUP(A1,4)</f>
        <v>0</v>
      </c>
      <c r="F1">
        <f>ROUNDDOWN(A1,4)</f>
        <v>0</v>
      </c>
      <c r="G1">
        <v>1</v>
      </c>
      <c r="H1">
        <v>5</v>
      </c>
      <c r="I1">
        <v>5</v>
      </c>
      <c r="J1">
        <f>SUMPRODUCT(G1:H2,H1:I2)</f>
        <v>50</v>
      </c>
    </row>
    <row r="2" spans="3:10" x14ac:dyDescent="0.35">
      <c r="C2">
        <f t="shared" ca="1" si="0"/>
        <v>9</v>
      </c>
      <c r="D2">
        <f t="shared" ref="D2:D10" si="1">ROUND(A2,4)</f>
        <v>0</v>
      </c>
      <c r="E2">
        <f t="shared" ref="E2:E10" si="2">ROUNDUP(A2,4)</f>
        <v>0</v>
      </c>
      <c r="F2">
        <f t="shared" ref="F2:F10" si="3">ROUNDDOWN(A2,4)</f>
        <v>0</v>
      </c>
      <c r="G2">
        <v>3</v>
      </c>
      <c r="H2">
        <v>4</v>
      </c>
      <c r="I2">
        <v>2</v>
      </c>
    </row>
    <row r="3" spans="3:10" x14ac:dyDescent="0.35">
      <c r="C3">
        <f ca="1">RANDBETWEEN(-5,-3)</f>
        <v>-4</v>
      </c>
      <c r="D3">
        <f t="shared" si="1"/>
        <v>0</v>
      </c>
      <c r="E3">
        <f t="shared" si="2"/>
        <v>0</v>
      </c>
      <c r="F3">
        <f t="shared" si="3"/>
        <v>0</v>
      </c>
    </row>
    <row r="4" spans="3:10" x14ac:dyDescent="0.35">
      <c r="C4">
        <f t="shared" ref="C4:C14" ca="1" si="4">RANDBETWEEN(-5,-3)</f>
        <v>-4</v>
      </c>
      <c r="D4">
        <f t="shared" si="1"/>
        <v>0</v>
      </c>
      <c r="E4">
        <f t="shared" si="2"/>
        <v>0</v>
      </c>
      <c r="F4">
        <f t="shared" si="3"/>
        <v>0</v>
      </c>
    </row>
    <row r="5" spans="3:10" x14ac:dyDescent="0.35">
      <c r="C5">
        <f t="shared" ca="1" si="4"/>
        <v>-5</v>
      </c>
      <c r="D5">
        <f t="shared" si="1"/>
        <v>0</v>
      </c>
      <c r="E5">
        <f t="shared" si="2"/>
        <v>0</v>
      </c>
      <c r="F5">
        <f t="shared" si="3"/>
        <v>0</v>
      </c>
    </row>
    <row r="6" spans="3:10" x14ac:dyDescent="0.35">
      <c r="C6">
        <f t="shared" ca="1" si="4"/>
        <v>-3</v>
      </c>
      <c r="D6">
        <f t="shared" si="1"/>
        <v>0</v>
      </c>
      <c r="E6">
        <f t="shared" si="2"/>
        <v>0</v>
      </c>
      <c r="F6">
        <f t="shared" si="3"/>
        <v>0</v>
      </c>
    </row>
    <row r="7" spans="3:10" x14ac:dyDescent="0.35">
      <c r="C7">
        <f t="shared" ca="1" si="4"/>
        <v>-3</v>
      </c>
      <c r="D7">
        <f t="shared" si="1"/>
        <v>0</v>
      </c>
      <c r="E7">
        <f t="shared" si="2"/>
        <v>0</v>
      </c>
      <c r="F7">
        <f t="shared" si="3"/>
        <v>0</v>
      </c>
    </row>
    <row r="8" spans="3:10" x14ac:dyDescent="0.35">
      <c r="C8">
        <f t="shared" ca="1" si="4"/>
        <v>-3</v>
      </c>
      <c r="D8">
        <f t="shared" si="1"/>
        <v>0</v>
      </c>
      <c r="E8">
        <f t="shared" si="2"/>
        <v>0</v>
      </c>
      <c r="F8">
        <f t="shared" si="3"/>
        <v>0</v>
      </c>
    </row>
    <row r="9" spans="3:10" x14ac:dyDescent="0.35">
      <c r="C9">
        <f ca="1">RANDBETWEEN(-5,-3)</f>
        <v>-4</v>
      </c>
      <c r="D9">
        <f t="shared" si="1"/>
        <v>0</v>
      </c>
      <c r="E9">
        <f t="shared" si="2"/>
        <v>0</v>
      </c>
      <c r="F9">
        <f t="shared" si="3"/>
        <v>0</v>
      </c>
    </row>
    <row r="10" spans="3:10" x14ac:dyDescent="0.35">
      <c r="C10">
        <f t="shared" ca="1" si="4"/>
        <v>-3</v>
      </c>
      <c r="D10">
        <f t="shared" si="1"/>
        <v>0</v>
      </c>
      <c r="E10">
        <f t="shared" si="2"/>
        <v>0</v>
      </c>
      <c r="F10">
        <f t="shared" si="3"/>
        <v>0</v>
      </c>
    </row>
    <row r="11" spans="3:10" x14ac:dyDescent="0.35">
      <c r="C11">
        <f ca="1">RANDBETWEEN(-5,-3)</f>
        <v>-5</v>
      </c>
      <c r="D11">
        <f t="shared" ref="D11" ca="1" si="5">RAND()</f>
        <v>0.92350615611964015</v>
      </c>
    </row>
    <row r="12" spans="3:10" x14ac:dyDescent="0.35">
      <c r="C12">
        <f t="shared" ca="1" si="4"/>
        <v>-4</v>
      </c>
    </row>
    <row r="13" spans="3:10" x14ac:dyDescent="0.35">
      <c r="C13">
        <f t="shared" ca="1" si="4"/>
        <v>-5</v>
      </c>
    </row>
    <row r="14" spans="3:10" x14ac:dyDescent="0.35">
      <c r="C14">
        <f t="shared" ca="1" si="4"/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EA4810-60BD-4C55-93AA-4F0924E3B810}">
  <dimension ref="B1:D14"/>
  <sheetViews>
    <sheetView tabSelected="1" workbookViewId="0">
      <selection activeCell="D15" sqref="D15"/>
    </sheetView>
  </sheetViews>
  <sheetFormatPr defaultRowHeight="14.5" x14ac:dyDescent="0.35"/>
  <cols>
    <col min="4" max="4" width="13.26953125" customWidth="1"/>
  </cols>
  <sheetData>
    <row r="1" spans="2:4" x14ac:dyDescent="0.35">
      <c r="B1" t="s">
        <v>54</v>
      </c>
      <c r="C1" t="s">
        <v>17</v>
      </c>
      <c r="D1" t="s">
        <v>68</v>
      </c>
    </row>
    <row r="2" spans="2:4" x14ac:dyDescent="0.35">
      <c r="B2" t="s">
        <v>55</v>
      </c>
      <c r="C2">
        <f ca="1">RANDBETWEEN(1,100)</f>
        <v>91</v>
      </c>
      <c r="D2" s="5">
        <f t="shared" ref="D2:D11" ca="1" si="0">(C2)/$C$14</f>
        <v>0.1092436974789916</v>
      </c>
    </row>
    <row r="3" spans="2:4" x14ac:dyDescent="0.35">
      <c r="B3" t="s">
        <v>56</v>
      </c>
      <c r="C3">
        <f t="shared" ref="C3:C11" ca="1" si="1">RANDBETWEEN(1,100)</f>
        <v>81</v>
      </c>
      <c r="D3" s="5">
        <f t="shared" ca="1" si="0"/>
        <v>9.7238895558223293E-2</v>
      </c>
    </row>
    <row r="4" spans="2:4" x14ac:dyDescent="0.35">
      <c r="B4" t="s">
        <v>57</v>
      </c>
      <c r="C4">
        <f t="shared" ca="1" si="1"/>
        <v>72</v>
      </c>
      <c r="D4" s="5">
        <f t="shared" ca="1" si="0"/>
        <v>8.6434573829531819E-2</v>
      </c>
    </row>
    <row r="5" spans="2:4" x14ac:dyDescent="0.35">
      <c r="B5" t="s">
        <v>58</v>
      </c>
      <c r="C5">
        <f t="shared" ca="1" si="1"/>
        <v>50</v>
      </c>
      <c r="D5" s="5">
        <f t="shared" ca="1" si="0"/>
        <v>6.0024009603841535E-2</v>
      </c>
    </row>
    <row r="6" spans="2:4" x14ac:dyDescent="0.35">
      <c r="B6" t="s">
        <v>59</v>
      </c>
      <c r="C6">
        <f t="shared" ca="1" si="1"/>
        <v>66</v>
      </c>
      <c r="D6" s="5">
        <f t="shared" ca="1" si="0"/>
        <v>7.9231692677070822E-2</v>
      </c>
    </row>
    <row r="7" spans="2:4" x14ac:dyDescent="0.35">
      <c r="B7" t="s">
        <v>60</v>
      </c>
      <c r="C7">
        <f t="shared" ca="1" si="1"/>
        <v>95</v>
      </c>
      <c r="D7" s="5">
        <f t="shared" ca="1" si="0"/>
        <v>0.11404561824729892</v>
      </c>
    </row>
    <row r="8" spans="2:4" x14ac:dyDescent="0.35">
      <c r="B8" t="s">
        <v>61</v>
      </c>
      <c r="C8">
        <f t="shared" ca="1" si="1"/>
        <v>5</v>
      </c>
      <c r="D8" s="5">
        <f t="shared" ca="1" si="0"/>
        <v>6.0024009603841539E-3</v>
      </c>
    </row>
    <row r="9" spans="2:4" x14ac:dyDescent="0.35">
      <c r="B9" t="s">
        <v>62</v>
      </c>
      <c r="C9">
        <f t="shared" ca="1" si="1"/>
        <v>57</v>
      </c>
      <c r="D9" s="5">
        <f t="shared" ca="1" si="0"/>
        <v>6.8427370948379349E-2</v>
      </c>
    </row>
    <row r="10" spans="2:4" x14ac:dyDescent="0.35">
      <c r="B10" t="s">
        <v>63</v>
      </c>
      <c r="C10">
        <f t="shared" ca="1" si="1"/>
        <v>70</v>
      </c>
      <c r="D10" s="5">
        <f t="shared" ca="1" si="0"/>
        <v>8.4033613445378158E-2</v>
      </c>
    </row>
    <row r="11" spans="2:4" x14ac:dyDescent="0.35">
      <c r="B11" t="s">
        <v>64</v>
      </c>
      <c r="C11">
        <f t="shared" ca="1" si="1"/>
        <v>79</v>
      </c>
      <c r="D11" s="5">
        <f t="shared" ca="1" si="0"/>
        <v>9.4837935174069632E-2</v>
      </c>
    </row>
    <row r="12" spans="2:4" x14ac:dyDescent="0.35">
      <c r="B12" t="s">
        <v>66</v>
      </c>
      <c r="C12">
        <f t="shared" ref="C12:C13" ca="1" si="2">RANDBETWEEN(1,100)</f>
        <v>69</v>
      </c>
      <c r="D12" s="5">
        <f t="shared" ref="D12:D13" ca="1" si="3">(C12)/$C$14</f>
        <v>8.2833133253301314E-2</v>
      </c>
    </row>
    <row r="13" spans="2:4" x14ac:dyDescent="0.35">
      <c r="B13" t="s">
        <v>67</v>
      </c>
      <c r="C13">
        <f t="shared" ca="1" si="2"/>
        <v>98</v>
      </c>
      <c r="D13" s="5">
        <f t="shared" ca="1" si="3"/>
        <v>0.11764705882352941</v>
      </c>
    </row>
    <row r="14" spans="2:4" x14ac:dyDescent="0.35">
      <c r="B14" t="s">
        <v>65</v>
      </c>
      <c r="C14">
        <f ca="1">SUM(Table1[sales])</f>
        <v>833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B66D4-C440-47BA-B6C2-6509AFEF6D98}">
  <dimension ref="A1:XFD1048576"/>
  <sheetViews>
    <sheetView workbookViewId="0">
      <selection activeCell="K5" sqref="K5"/>
    </sheetView>
  </sheetViews>
  <sheetFormatPr defaultRowHeight="14.5" x14ac:dyDescent="0.35"/>
  <cols>
    <col min="4" max="4" width="11.36328125" customWidth="1"/>
    <col min="9" max="9" width="25" bestFit="1" customWidth="1"/>
    <col min="10" max="10" width="25" customWidth="1"/>
    <col min="11" max="11" width="17" customWidth="1"/>
    <col min="12" max="12" width="15.08984375" customWidth="1"/>
    <col min="13" max="13" width="9.453125" bestFit="1" customWidth="1"/>
    <col min="14" max="14" width="14.6328125" customWidth="1"/>
    <col min="15" max="15" width="11.7265625" customWidth="1"/>
    <col min="16" max="16" width="15.36328125" customWidth="1"/>
  </cols>
  <sheetData>
    <row r="1" spans="1:11" x14ac:dyDescent="0.35">
      <c r="A1" s="7" t="s">
        <v>16</v>
      </c>
      <c r="B1" s="6"/>
      <c r="C1" s="6"/>
      <c r="H1" s="1" t="s">
        <v>40</v>
      </c>
      <c r="J1" s="1" t="s">
        <v>42</v>
      </c>
    </row>
    <row r="2" spans="1:11" x14ac:dyDescent="0.35">
      <c r="A2" s="6" t="s">
        <v>15</v>
      </c>
      <c r="B2" s="6"/>
      <c r="C2" s="6"/>
      <c r="D2" t="s">
        <v>18</v>
      </c>
      <c r="E2" t="s">
        <v>17</v>
      </c>
      <c r="F2" t="s">
        <v>25</v>
      </c>
      <c r="H2" s="1" t="s">
        <v>41</v>
      </c>
      <c r="J2" s="1">
        <v>45145</v>
      </c>
      <c r="K2">
        <f ca="1">WEEKDAY(TODAY(),12)</f>
        <v>2</v>
      </c>
    </row>
    <row r="3" spans="1:11" x14ac:dyDescent="0.35">
      <c r="A3" s="6" t="s">
        <v>14</v>
      </c>
      <c r="B3" s="6"/>
      <c r="C3" s="6"/>
      <c r="D3" t="s">
        <v>19</v>
      </c>
      <c r="E3">
        <v>200</v>
      </c>
      <c r="F3" t="s">
        <v>26</v>
      </c>
      <c r="H3" s="1">
        <f>HOUR(J3)</f>
        <v>0</v>
      </c>
      <c r="I3" s="1" t="e">
        <f>DATEVALUE("29TH OF AUUGUST")</f>
        <v>#VALUE!</v>
      </c>
      <c r="J3" s="1">
        <v>45162</v>
      </c>
      <c r="K3">
        <f>NETWORKDAYS(J2,J3)</f>
        <v>14</v>
      </c>
    </row>
    <row r="4" spans="1:11" x14ac:dyDescent="0.35">
      <c r="A4" s="6" t="s">
        <v>13</v>
      </c>
      <c r="B4" s="6"/>
      <c r="C4" s="6"/>
      <c r="D4" t="s">
        <v>20</v>
      </c>
      <c r="E4">
        <v>201</v>
      </c>
      <c r="F4" t="s">
        <v>27</v>
      </c>
      <c r="H4" s="1"/>
      <c r="I4" s="3">
        <f ca="1">TODAY()-1</f>
        <v>45167</v>
      </c>
      <c r="K4" t="str">
        <f>REPT("HEY",9)</f>
        <v>HEYHEYHEYHEYHEYHEYHEYHEYHEY</v>
      </c>
    </row>
    <row r="5" spans="1:11" x14ac:dyDescent="0.35">
      <c r="A5" s="6" t="s">
        <v>12</v>
      </c>
      <c r="B5" s="6"/>
      <c r="C5" s="6"/>
      <c r="D5" t="s">
        <v>21</v>
      </c>
      <c r="E5">
        <v>202</v>
      </c>
      <c r="F5" t="s">
        <v>29</v>
      </c>
      <c r="H5" s="1"/>
      <c r="I5" s="4">
        <f ca="1">NOW()</f>
        <v>45168.71530891204</v>
      </c>
      <c r="J5" s="4">
        <f ca="1">HOUR(I5)+5</f>
        <v>22</v>
      </c>
    </row>
    <row r="6" spans="1:11" x14ac:dyDescent="0.35">
      <c r="A6" s="6" t="s">
        <v>11</v>
      </c>
      <c r="B6" s="6"/>
      <c r="C6" s="6"/>
      <c r="D6" t="s">
        <v>22</v>
      </c>
      <c r="E6">
        <v>203</v>
      </c>
      <c r="F6" t="s">
        <v>28</v>
      </c>
      <c r="H6" s="1"/>
    </row>
    <row r="7" spans="1:11" x14ac:dyDescent="0.35">
      <c r="A7" s="6" t="s">
        <v>10</v>
      </c>
      <c r="B7" s="6"/>
      <c r="C7" s="6"/>
      <c r="D7" t="s">
        <v>23</v>
      </c>
      <c r="E7">
        <v>204</v>
      </c>
      <c r="F7" t="s">
        <v>30</v>
      </c>
    </row>
    <row r="8" spans="1:11" x14ac:dyDescent="0.35">
      <c r="A8" s="6" t="s">
        <v>9</v>
      </c>
      <c r="B8" s="6"/>
      <c r="C8" s="6"/>
      <c r="D8" t="s">
        <v>24</v>
      </c>
      <c r="E8">
        <v>205</v>
      </c>
      <c r="F8" t="s">
        <v>31</v>
      </c>
    </row>
    <row r="9" spans="1:11" ht="17" customHeight="1" x14ac:dyDescent="0.35">
      <c r="A9" s="6" t="s">
        <v>8</v>
      </c>
      <c r="B9" s="6"/>
      <c r="C9" s="6"/>
    </row>
    <row r="10" spans="1:11" x14ac:dyDescent="0.35">
      <c r="A10" s="6" t="s">
        <v>7</v>
      </c>
      <c r="B10" s="6"/>
      <c r="C10" s="6"/>
    </row>
    <row r="11" spans="1:11" x14ac:dyDescent="0.35">
      <c r="A11" t="s">
        <v>6</v>
      </c>
    </row>
    <row r="12" spans="1:11" x14ac:dyDescent="0.35">
      <c r="A12" s="6" t="s">
        <v>5</v>
      </c>
      <c r="B12" s="6"/>
      <c r="C12" s="6"/>
    </row>
    <row r="13" spans="1:11" x14ac:dyDescent="0.35">
      <c r="B13" t="s">
        <v>4</v>
      </c>
    </row>
    <row r="14" spans="1:11" x14ac:dyDescent="0.35">
      <c r="A14" s="6" t="s">
        <v>3</v>
      </c>
      <c r="B14" s="6"/>
      <c r="C14" s="6"/>
    </row>
    <row r="15" spans="1:11" x14ac:dyDescent="0.35">
      <c r="A15" s="6" t="s">
        <v>2</v>
      </c>
      <c r="B15" s="6"/>
      <c r="C15" s="6"/>
    </row>
    <row r="16" spans="1:11" x14ac:dyDescent="0.35">
      <c r="A16" s="6" t="s">
        <v>1</v>
      </c>
      <c r="B16" s="6"/>
      <c r="C16" s="6"/>
    </row>
    <row r="17" spans="1:3" x14ac:dyDescent="0.35">
      <c r="A17" s="6" t="s">
        <v>0</v>
      </c>
      <c r="B17" s="6"/>
      <c r="C17" s="6"/>
    </row>
    <row r="1048576" spans="16384:16384" x14ac:dyDescent="0.35">
      <c r="XFD1048576" s="2"/>
    </row>
  </sheetData>
  <mergeCells count="15">
    <mergeCell ref="A7:C7"/>
    <mergeCell ref="A8:C8"/>
    <mergeCell ref="A1:C1"/>
    <mergeCell ref="A2:C2"/>
    <mergeCell ref="A3:C3"/>
    <mergeCell ref="A4:C4"/>
    <mergeCell ref="A5:C5"/>
    <mergeCell ref="A6:C6"/>
    <mergeCell ref="A16:C16"/>
    <mergeCell ref="A17:C17"/>
    <mergeCell ref="A9:C9"/>
    <mergeCell ref="A10:C10"/>
    <mergeCell ref="A12:C12"/>
    <mergeCell ref="A14:C14"/>
    <mergeCell ref="A15:C1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AD624-6495-4FAE-99AD-C54046DAFB6F}">
  <dimension ref="A1:A3"/>
  <sheetViews>
    <sheetView workbookViewId="0">
      <selection activeCell="D3" sqref="D3"/>
    </sheetView>
  </sheetViews>
  <sheetFormatPr defaultRowHeight="14.5" x14ac:dyDescent="0.35"/>
  <cols>
    <col min="1" max="1" width="9.453125" bestFit="1" customWidth="1"/>
  </cols>
  <sheetData>
    <row r="1" spans="1:1" x14ac:dyDescent="0.35">
      <c r="A1" s="1">
        <v>36946</v>
      </c>
    </row>
    <row r="2" spans="1:1" x14ac:dyDescent="0.35">
      <c r="A2" s="1" t="s">
        <v>32</v>
      </c>
    </row>
    <row r="3" spans="1:1" x14ac:dyDescent="0.35">
      <c r="A3" s="1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2354E-F36D-46FB-9612-B24B5BD7A93E}">
  <dimension ref="A1:N14"/>
  <sheetViews>
    <sheetView topLeftCell="A3" workbookViewId="0">
      <selection activeCell="B7" sqref="B7"/>
    </sheetView>
  </sheetViews>
  <sheetFormatPr defaultRowHeight="14.5" x14ac:dyDescent="0.35"/>
  <cols>
    <col min="1" max="1" width="14.08984375" customWidth="1"/>
    <col min="2" max="2" width="28.08984375" customWidth="1"/>
    <col min="3" max="3" width="15.36328125" customWidth="1"/>
  </cols>
  <sheetData>
    <row r="1" spans="1:14" x14ac:dyDescent="0.35">
      <c r="A1" t="s">
        <v>34</v>
      </c>
      <c r="B1" t="s">
        <v>35</v>
      </c>
      <c r="C1" t="s">
        <v>36</v>
      </c>
    </row>
    <row r="2" spans="1:14" x14ac:dyDescent="0.35">
      <c r="A2">
        <v>1</v>
      </c>
      <c r="B2" t="s">
        <v>52</v>
      </c>
      <c r="C2" s="2"/>
    </row>
    <row r="3" spans="1:14" ht="35" customHeight="1" x14ac:dyDescent="0.35">
      <c r="A3">
        <v>2</v>
      </c>
      <c r="B3" s="2" t="s">
        <v>50</v>
      </c>
    </row>
    <row r="4" spans="1:14" ht="44.5" customHeight="1" x14ac:dyDescent="0.35">
      <c r="A4">
        <v>3</v>
      </c>
      <c r="B4" s="2" t="s">
        <v>46</v>
      </c>
    </row>
    <row r="5" spans="1:14" ht="29" x14ac:dyDescent="0.35">
      <c r="A5">
        <v>4</v>
      </c>
      <c r="B5" s="2" t="s">
        <v>43</v>
      </c>
    </row>
    <row r="6" spans="1:14" ht="29" x14ac:dyDescent="0.35">
      <c r="A6">
        <v>5</v>
      </c>
      <c r="B6" s="2" t="s">
        <v>44</v>
      </c>
    </row>
    <row r="7" spans="1:14" ht="23" customHeight="1" x14ac:dyDescent="0.35">
      <c r="B7" s="2" t="s">
        <v>45</v>
      </c>
    </row>
    <row r="8" spans="1:14" ht="35" customHeight="1" x14ac:dyDescent="0.35">
      <c r="A8">
        <v>6</v>
      </c>
      <c r="B8" s="2" t="s">
        <v>53</v>
      </c>
    </row>
    <row r="9" spans="1:14" ht="29" x14ac:dyDescent="0.35">
      <c r="A9">
        <v>7</v>
      </c>
      <c r="B9" s="2" t="s">
        <v>49</v>
      </c>
    </row>
    <row r="10" spans="1:14" ht="51.5" customHeight="1" x14ac:dyDescent="0.35">
      <c r="A10">
        <v>8</v>
      </c>
      <c r="B10" s="2" t="s">
        <v>47</v>
      </c>
    </row>
    <row r="11" spans="1:14" ht="29" x14ac:dyDescent="0.35">
      <c r="A11">
        <v>9</v>
      </c>
      <c r="B11" s="2" t="s">
        <v>51</v>
      </c>
    </row>
    <row r="12" spans="1:14" x14ac:dyDescent="0.35">
      <c r="A12">
        <v>10</v>
      </c>
      <c r="B12" s="2" t="s">
        <v>48</v>
      </c>
    </row>
    <row r="13" spans="1:14" ht="26" customHeight="1" x14ac:dyDescent="0.35">
      <c r="B13" s="8"/>
      <c r="M13" t="s">
        <v>37</v>
      </c>
    </row>
    <row r="14" spans="1:14" x14ac:dyDescent="0.35">
      <c r="B14" s="8"/>
      <c r="M14" t="s">
        <v>38</v>
      </c>
      <c r="N14" t="s">
        <v>39</v>
      </c>
    </row>
  </sheetData>
  <mergeCells count="1">
    <mergeCell ref="B13:B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C5AE2-D262-4A59-952B-1DEE527855B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D8D00-75AA-43F9-8BC1-61FE8077B661}">
  <dimension ref="A1"/>
  <sheetViews>
    <sheetView workbookViewId="0">
      <selection activeCell="O15" sqref="O15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doubt</vt:lpstr>
      <vt:lpstr>questionnaire</vt:lpstr>
      <vt:lpstr>BCD</vt:lpstr>
      <vt:lpstr>process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Shenoy Udyavara, Supriya</dc:creator>
  <cp:lastModifiedBy>Shenoy Udyavara, Supriya</cp:lastModifiedBy>
  <dcterms:created xsi:type="dcterms:W3CDTF">2023-08-21T09:12:04Z</dcterms:created>
  <dcterms:modified xsi:type="dcterms:W3CDTF">2023-08-30T11:40:02Z</dcterms:modified>
</cp:coreProperties>
</file>