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4079E58-9061-4922-97C9-5B1BD5528520}" xr6:coauthVersionLast="47" xr6:coauthVersionMax="47" xr10:uidLastSave="{00000000-0000-0000-0000-000000000000}"/>
  <bookViews>
    <workbookView xWindow="-110" yWindow="-110" windowWidth="19420" windowHeight="10300" xr2:uid="{8EA2D015-03C5-47CF-8CBD-EDE6C30DA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11" i="1"/>
  <c r="G10" i="1"/>
  <c r="G13" i="1"/>
  <c r="G12" i="1"/>
  <c r="H16" i="1"/>
  <c r="H18" i="1"/>
  <c r="H19" i="1"/>
  <c r="H21" i="1"/>
  <c r="G21" i="1"/>
  <c r="G19" i="1"/>
  <c r="G18" i="1"/>
</calcChain>
</file>

<file path=xl/sharedStrings.xml><?xml version="1.0" encoding="utf-8"?>
<sst xmlns="http://schemas.openxmlformats.org/spreadsheetml/2006/main" count="18" uniqueCount="14">
  <si>
    <t>Year/ Sector</t>
  </si>
  <si>
    <t>Number of Projects</t>
  </si>
  <si>
    <t>Employment</t>
  </si>
  <si>
    <t>Domestic Investment (RM Million)</t>
  </si>
  <si>
    <t>Foreign Investment (RM Million)</t>
  </si>
  <si>
    <t>Total Capital (RM Million)</t>
  </si>
  <si>
    <t>Total Approved Foreign Investment</t>
  </si>
  <si>
    <t>Primary</t>
  </si>
  <si>
    <t>Manufacturing</t>
  </si>
  <si>
    <t>Services</t>
  </si>
  <si>
    <t>Total FDI (Realised - Flows)</t>
  </si>
  <si>
    <t xml:space="preserve">Agriculture </t>
  </si>
  <si>
    <t xml:space="preserve">Mining </t>
  </si>
  <si>
    <t xml:space="preserve">Construction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</si>
</sst>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 Narrow"/>
    </font>
    <font>
      <sz val="12"/>
      <color rgb="FF000000"/>
      <name val="Arial Narrow"/>
    </font>
    <font>
      <b/>
      <sz val="12"/>
      <color rgb="FF000000"/>
      <name val="Arial Narrow"/>
    </font>
  </fonts>
  <fills count="6">
    <fill>
      <patternFill patternType="none"/>
    </fill>
    <fill>
      <patternFill patternType="gray125"/>
    </fill>
    <fill>
      <patternFill patternType="solid">
        <fgColor rgb="FF843C0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6">
    <border>
      <left/>
      <right/>
      <top/>
      <bottom/>
      <diagonal/>
    </border>
    <border>
      <left style="dotted">
        <color rgb="FFD9D9D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dotted">
        <color rgb="FFD9D9D9"/>
      </left>
      <right style="dotted">
        <color rgb="FFD9D9D9"/>
      </right>
      <top/>
      <bottom style="thin">
        <color rgb="FFD9D9D9"/>
      </bottom>
      <diagonal/>
    </border>
    <border>
      <left style="dotted">
        <color rgb="FFD9D9D9"/>
      </left>
      <right style="dotted">
        <color rgb="FFD9D9D9"/>
      </right>
      <top/>
      <bottom style="dotted">
        <color rgb="FFD9D9D9"/>
      </bottom>
      <diagonal/>
    </border>
    <border>
      <left style="dotted">
        <color rgb="FFD9D9D9"/>
      </left>
      <right style="dotted">
        <color rgb="FFD9D9D9"/>
      </right>
      <top style="thin">
        <color rgb="FFD9D9D9"/>
      </top>
      <bottom style="thin">
        <color rgb="FFD9D9D9"/>
      </bottom>
      <diagonal/>
    </border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  <diagonal/>
    </border>
    <border>
      <left style="dotted">
        <color rgb="FFD9D9D9"/>
      </left>
      <right style="dotted">
        <color rgb="FFD9D9D9"/>
      </right>
      <top style="dotted">
        <color rgb="FFD9D9D9"/>
      </top>
      <bottom style="thin">
        <color rgb="FFD9D9D9"/>
      </bottom>
      <diagonal/>
    </border>
    <border>
      <left style="dotted">
        <color rgb="FFD9D9D9"/>
      </left>
      <right style="dotted">
        <color rgb="FFD9D9D9"/>
      </right>
      <top style="thin">
        <color rgb="FFD9D9D9"/>
      </top>
      <bottom style="thick">
        <color rgb="FF7F7F7F"/>
      </bottom>
      <diagonal/>
    </border>
    <border>
      <left style="dotted">
        <color rgb="FFD9D9D9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dotted">
        <color rgb="FFD9D9D9"/>
      </right>
      <top style="medium">
        <color rgb="FFFFFFFF"/>
      </top>
      <bottom style="medium">
        <color rgb="FFFFFFFF"/>
      </bottom>
      <diagonal/>
    </border>
    <border>
      <left style="dotted">
        <color rgb="FFD9D9D9"/>
      </left>
      <right style="dotted">
        <color rgb="FFD9D9D9"/>
      </right>
      <top style="medium">
        <color rgb="FFFFFFFF"/>
      </top>
      <bottom style="medium">
        <color rgb="FFFFFFFF"/>
      </bottom>
      <diagonal/>
    </border>
    <border>
      <left style="dotted">
        <color rgb="FFD9D9D9"/>
      </left>
      <right style="dotted">
        <color rgb="FFD9D9D9"/>
      </right>
      <top style="medium">
        <color rgb="FFFFFFFF"/>
      </top>
      <bottom style="thin">
        <color rgb="FFD9D9D9"/>
      </bottom>
      <diagonal/>
    </border>
    <border>
      <left style="dotted">
        <color rgb="FFD9D9D9"/>
      </left>
      <right style="dotted">
        <color rgb="FFD9D9D9"/>
      </right>
      <top style="medium">
        <color rgb="FFFFFFFF"/>
      </top>
      <bottom style="dotted">
        <color rgb="FFD9D9D9"/>
      </bottom>
      <diagonal/>
    </border>
    <border>
      <left style="dotted">
        <color rgb="FFD9D9D9"/>
      </left>
      <right style="dotted">
        <color rgb="FFD9D9D9"/>
      </right>
      <top style="dotted">
        <color rgb="FFD9D9D9"/>
      </top>
      <bottom style="thick">
        <color rgb="FF7F7F7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4" fontId="0" fillId="0" borderId="0" xfId="0" applyNumberFormat="1"/>
    <xf numFmtId="4" fontId="3" fillId="4" borderId="5" xfId="0" applyNumberFormat="1" applyFont="1" applyFill="1" applyBorder="1" applyAlignment="1">
      <alignment horizontal="center" wrapText="1" readingOrder="1"/>
    </xf>
    <xf numFmtId="4" fontId="4" fillId="5" borderId="6" xfId="0" applyNumberFormat="1" applyFont="1" applyFill="1" applyBorder="1" applyAlignment="1">
      <alignment horizontal="center" wrapText="1" readingOrder="1"/>
    </xf>
    <xf numFmtId="4" fontId="3" fillId="4" borderId="8" xfId="0" applyNumberFormat="1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center" vertical="center" readingOrder="1"/>
    </xf>
    <xf numFmtId="0" fontId="3" fillId="4" borderId="3" xfId="0" applyFont="1" applyFill="1" applyBorder="1" applyAlignment="1">
      <alignment horizontal="left" vertical="center" readingOrder="1"/>
    </xf>
    <xf numFmtId="0" fontId="3" fillId="4" borderId="3" xfId="0" applyFont="1" applyFill="1" applyBorder="1" applyAlignment="1">
      <alignment horizontal="center" readingOrder="1"/>
    </xf>
    <xf numFmtId="3" fontId="3" fillId="0" borderId="4" xfId="0" applyNumberFormat="1" applyFont="1" applyBorder="1" applyAlignment="1">
      <alignment horizontal="center" readingOrder="1"/>
    </xf>
    <xf numFmtId="0" fontId="4" fillId="5" borderId="4" xfId="0" applyFont="1" applyFill="1" applyBorder="1" applyAlignment="1">
      <alignment horizontal="center" readingOrder="1"/>
    </xf>
    <xf numFmtId="0" fontId="3" fillId="4" borderId="5" xfId="0" applyFont="1" applyFill="1" applyBorder="1" applyAlignment="1">
      <alignment horizontal="left" vertical="center" readingOrder="1"/>
    </xf>
    <xf numFmtId="3" fontId="3" fillId="4" borderId="5" xfId="0" applyNumberFormat="1" applyFont="1" applyFill="1" applyBorder="1" applyAlignment="1">
      <alignment horizontal="center" readingOrder="1"/>
    </xf>
    <xf numFmtId="3" fontId="3" fillId="0" borderId="6" xfId="0" applyNumberFormat="1" applyFont="1" applyBorder="1" applyAlignment="1">
      <alignment horizontal="center" readingOrder="1"/>
    </xf>
    <xf numFmtId="3" fontId="4" fillId="5" borderId="6" xfId="0" applyNumberFormat="1" applyFont="1" applyFill="1" applyBorder="1" applyAlignment="1">
      <alignment horizontal="center" readingOrder="1"/>
    </xf>
    <xf numFmtId="4" fontId="3" fillId="4" borderId="5" xfId="0" applyNumberFormat="1" applyFont="1" applyFill="1" applyBorder="1" applyAlignment="1">
      <alignment horizontal="center" readingOrder="1"/>
    </xf>
    <xf numFmtId="4" fontId="3" fillId="0" borderId="6" xfId="0" applyNumberFormat="1" applyFont="1" applyBorder="1" applyAlignment="1">
      <alignment horizontal="center" readingOrder="1"/>
    </xf>
    <xf numFmtId="4" fontId="4" fillId="5" borderId="6" xfId="0" applyNumberFormat="1" applyFont="1" applyFill="1" applyBorder="1" applyAlignment="1">
      <alignment horizontal="center" readingOrder="1"/>
    </xf>
    <xf numFmtId="4" fontId="3" fillId="4" borderId="5" xfId="0" applyNumberFormat="1" applyFont="1" applyFill="1" applyBorder="1" applyAlignment="1">
      <alignment horizontal="center" vertical="center" readingOrder="1"/>
    </xf>
    <xf numFmtId="4" fontId="3" fillId="0" borderId="7" xfId="0" applyNumberFormat="1" applyFont="1" applyBorder="1" applyAlignment="1">
      <alignment horizontal="center" vertical="center" readingOrder="1"/>
    </xf>
    <xf numFmtId="4" fontId="4" fillId="5" borderId="7" xfId="0" applyNumberFormat="1" applyFont="1" applyFill="1" applyBorder="1" applyAlignment="1">
      <alignment horizontal="center" vertical="center" readingOrder="1"/>
    </xf>
    <xf numFmtId="0" fontId="3" fillId="4" borderId="8" xfId="0" applyFont="1" applyFill="1" applyBorder="1" applyAlignment="1">
      <alignment horizontal="left" vertical="center" readingOrder="1"/>
    </xf>
    <xf numFmtId="4" fontId="3" fillId="4" borderId="8" xfId="0" applyNumberFormat="1" applyFont="1" applyFill="1" applyBorder="1" applyAlignment="1">
      <alignment horizontal="center" readingOrder="1"/>
    </xf>
    <xf numFmtId="4" fontId="3" fillId="0" borderId="8" xfId="0" applyNumberFormat="1" applyFont="1" applyBorder="1" applyAlignment="1">
      <alignment horizontal="center" readingOrder="1"/>
    </xf>
    <xf numFmtId="4" fontId="4" fillId="5" borderId="8" xfId="0" applyNumberFormat="1" applyFont="1" applyFill="1" applyBorder="1" applyAlignment="1">
      <alignment horizontal="center" readingOrder="1"/>
    </xf>
    <xf numFmtId="0" fontId="2" fillId="2" borderId="9" xfId="0" applyFont="1" applyFill="1" applyBorder="1" applyAlignment="1">
      <alignment horizont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3" borderId="11" xfId="0" applyFont="1" applyFill="1" applyBorder="1" applyAlignment="1">
      <alignment horizontal="center" vertical="center" wrapText="1" readingOrder="1"/>
    </xf>
    <xf numFmtId="0" fontId="3" fillId="4" borderId="12" xfId="0" applyFont="1" applyFill="1" applyBorder="1" applyAlignment="1">
      <alignment horizontal="left" vertical="center" wrapText="1" readingOrder="1"/>
    </xf>
    <xf numFmtId="4" fontId="3" fillId="4" borderId="12" xfId="0" applyNumberFormat="1" applyFont="1" applyFill="1" applyBorder="1" applyAlignment="1">
      <alignment horizontal="center" wrapText="1" readingOrder="1"/>
    </xf>
    <xf numFmtId="4" fontId="4" fillId="5" borderId="12" xfId="0" applyNumberFormat="1" applyFont="1" applyFill="1" applyBorder="1" applyAlignment="1">
      <alignment horizontal="center" wrapText="1" readingOrder="1"/>
    </xf>
    <xf numFmtId="0" fontId="3" fillId="4" borderId="13" xfId="0" applyFont="1" applyFill="1" applyBorder="1" applyAlignment="1">
      <alignment horizontal="left" vertical="center" wrapText="1" indent="4" readingOrder="1"/>
    </xf>
    <xf numFmtId="4" fontId="3" fillId="4" borderId="13" xfId="0" applyNumberFormat="1" applyFont="1" applyFill="1" applyBorder="1" applyAlignment="1">
      <alignment horizontal="center" wrapText="1" readingOrder="1"/>
    </xf>
    <xf numFmtId="4" fontId="3" fillId="4" borderId="14" xfId="0" applyNumberFormat="1" applyFont="1" applyFill="1" applyBorder="1" applyAlignment="1">
      <alignment horizontal="center" wrapText="1" readingOrder="1"/>
    </xf>
    <xf numFmtId="4" fontId="4" fillId="5" borderId="14" xfId="0" applyNumberFormat="1" applyFont="1" applyFill="1" applyBorder="1" applyAlignment="1">
      <alignment horizontal="center" wrapText="1" readingOrder="1"/>
    </xf>
    <xf numFmtId="0" fontId="3" fillId="4" borderId="5" xfId="0" applyFont="1" applyFill="1" applyBorder="1" applyAlignment="1">
      <alignment horizontal="left" vertical="center" wrapText="1" indent="4" readingOrder="1"/>
    </xf>
    <xf numFmtId="4" fontId="3" fillId="4" borderId="6" xfId="0" applyNumberFormat="1" applyFont="1" applyFill="1" applyBorder="1" applyAlignment="1">
      <alignment horizontal="center" wrapText="1" readingOrder="1"/>
    </xf>
    <xf numFmtId="0" fontId="3" fillId="4" borderId="8" xfId="0" applyFont="1" applyFill="1" applyBorder="1" applyAlignment="1">
      <alignment horizontal="left" vertical="center" wrapText="1" indent="4" readingOrder="1"/>
    </xf>
    <xf numFmtId="4" fontId="3" fillId="4" borderId="15" xfId="0" applyNumberFormat="1" applyFont="1" applyFill="1" applyBorder="1" applyAlignment="1">
      <alignment horizontal="center" wrapText="1" readingOrder="1"/>
    </xf>
    <xf numFmtId="4" fontId="4" fillId="5" borderId="15" xfId="0" applyNumberFormat="1" applyFont="1" applyFill="1" applyBorder="1" applyAlignment="1">
      <alignment horizontal="center" wrapText="1" readingOrder="1"/>
    </xf>
    <xf numFmtId="0" fontId="4" fillId="4" borderId="12" xfId="0" applyFont="1" applyFill="1" applyBorder="1" applyAlignment="1">
      <alignment horizontal="left" vertical="center" wrapText="1" readingOrder="1"/>
    </xf>
    <xf numFmtId="0" fontId="3" fillId="4" borderId="13" xfId="0" applyFont="1" applyFill="1" applyBorder="1" applyAlignment="1">
      <alignment horizontal="center" wrapText="1" readingOrder="1"/>
    </xf>
    <xf numFmtId="0" fontId="3" fillId="4" borderId="14" xfId="0" applyFont="1" applyFill="1" applyBorder="1" applyAlignment="1">
      <alignment horizontal="center" wrapText="1" readingOrder="1"/>
    </xf>
    <xf numFmtId="0" fontId="4" fillId="5" borderId="14" xfId="0" applyFont="1" applyFill="1" applyBorder="1" applyAlignment="1">
      <alignment horizontal="center" wrapText="1" readingOrder="1"/>
    </xf>
    <xf numFmtId="0" fontId="3" fillId="4" borderId="5" xfId="0" applyFont="1" applyFill="1" applyBorder="1" applyAlignment="1">
      <alignment horizontal="center" wrapText="1" readingOrder="1"/>
    </xf>
    <xf numFmtId="0" fontId="3" fillId="4" borderId="6" xfId="0" applyFont="1" applyFill="1" applyBorder="1" applyAlignment="1">
      <alignment horizontal="center" wrapText="1" readingOrder="1"/>
    </xf>
    <xf numFmtId="0" fontId="4" fillId="5" borderId="6" xfId="0" applyFont="1" applyFill="1" applyBorder="1" applyAlignment="1">
      <alignment horizontal="center" wrapText="1" readingOrder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B50C-AB69-4280-BF30-17A71B7909A3}">
  <dimension ref="A1:H22"/>
  <sheetViews>
    <sheetView tabSelected="1" workbookViewId="0">
      <selection activeCell="F3" sqref="F3"/>
    </sheetView>
  </sheetViews>
  <sheetFormatPr defaultRowHeight="14.5" x14ac:dyDescent="0.35"/>
  <cols>
    <col min="1" max="1" width="27.453125" bestFit="1" customWidth="1"/>
    <col min="2" max="6" width="14.08984375" customWidth="1"/>
  </cols>
  <sheetData>
    <row r="1" spans="1:8" ht="15.5" x14ac:dyDescent="0.35">
      <c r="A1" s="5" t="s">
        <v>0</v>
      </c>
      <c r="B1" s="6">
        <v>2017</v>
      </c>
      <c r="C1" s="6">
        <v>2018</v>
      </c>
      <c r="D1" s="6">
        <v>2019</v>
      </c>
      <c r="E1" s="6">
        <v>2020</v>
      </c>
      <c r="F1" s="7">
        <v>2021</v>
      </c>
    </row>
    <row r="2" spans="1:8" ht="15.5" x14ac:dyDescent="0.35">
      <c r="A2" s="8" t="s">
        <v>1</v>
      </c>
      <c r="B2" s="9">
        <v>687</v>
      </c>
      <c r="C2" s="9">
        <v>721</v>
      </c>
      <c r="D2" s="9">
        <v>988</v>
      </c>
      <c r="E2" s="10">
        <v>1050</v>
      </c>
      <c r="F2" s="11">
        <v>702</v>
      </c>
    </row>
    <row r="3" spans="1:8" ht="15.5" x14ac:dyDescent="0.35">
      <c r="A3" s="12" t="s">
        <v>2</v>
      </c>
      <c r="B3" s="13">
        <v>56431</v>
      </c>
      <c r="C3" s="13">
        <v>59294</v>
      </c>
      <c r="D3" s="13">
        <v>78606</v>
      </c>
      <c r="E3" s="14">
        <v>80235</v>
      </c>
      <c r="F3" s="15">
        <v>74575</v>
      </c>
    </row>
    <row r="4" spans="1:8" ht="15.5" x14ac:dyDescent="0.35">
      <c r="A4" s="12" t="s">
        <v>3</v>
      </c>
      <c r="B4" s="16">
        <v>42136.4</v>
      </c>
      <c r="C4" s="16">
        <v>29353.5</v>
      </c>
      <c r="D4" s="16">
        <v>28288.5</v>
      </c>
      <c r="E4" s="17">
        <v>34683.1</v>
      </c>
      <c r="F4" s="18">
        <v>15489.3</v>
      </c>
    </row>
    <row r="5" spans="1:8" ht="15.5" x14ac:dyDescent="0.35">
      <c r="A5" s="12" t="s">
        <v>4</v>
      </c>
      <c r="B5" s="19">
        <v>21544.7</v>
      </c>
      <c r="C5" s="19">
        <v>58022.1</v>
      </c>
      <c r="D5" s="19">
        <v>54444.1</v>
      </c>
      <c r="E5" s="20">
        <v>56579.9</v>
      </c>
      <c r="F5" s="21">
        <v>179598.6</v>
      </c>
      <c r="G5" s="48">
        <f>F5/E5</f>
        <v>3.1742473917415901</v>
      </c>
    </row>
    <row r="6" spans="1:8" ht="16" thickBot="1" x14ac:dyDescent="0.4">
      <c r="A6" s="22" t="s">
        <v>5</v>
      </c>
      <c r="B6" s="23">
        <v>63681.1</v>
      </c>
      <c r="C6" s="23">
        <v>87375.6</v>
      </c>
      <c r="D6" s="23">
        <v>82732.5</v>
      </c>
      <c r="E6" s="24">
        <v>91263.1</v>
      </c>
      <c r="F6" s="25">
        <v>195087.9</v>
      </c>
    </row>
    <row r="7" spans="1:8" ht="15" thickTop="1" x14ac:dyDescent="0.35"/>
    <row r="8" spans="1:8" ht="15" thickBot="1" x14ac:dyDescent="0.4"/>
    <row r="9" spans="1:8" ht="16" thickBot="1" x14ac:dyDescent="0.4">
      <c r="A9" s="26" t="s">
        <v>0</v>
      </c>
      <c r="B9" s="27">
        <v>2017</v>
      </c>
      <c r="C9" s="27">
        <v>2018</v>
      </c>
      <c r="D9" s="27">
        <v>2019</v>
      </c>
      <c r="E9" s="27">
        <v>2020</v>
      </c>
      <c r="F9" s="28">
        <v>2021</v>
      </c>
    </row>
    <row r="10" spans="1:8" ht="31.5" thickBot="1" x14ac:dyDescent="0.4">
      <c r="A10" s="29" t="s">
        <v>6</v>
      </c>
      <c r="B10" s="30">
        <v>54420</v>
      </c>
      <c r="C10" s="30">
        <v>80133.5</v>
      </c>
      <c r="D10" s="30">
        <v>82908.2</v>
      </c>
      <c r="E10" s="30">
        <v>64197</v>
      </c>
      <c r="F10" s="31">
        <v>208583.5</v>
      </c>
      <c r="G10" s="48">
        <f t="shared" ref="G10:G11" si="0">F10/E10</f>
        <v>3.2491160023054038</v>
      </c>
    </row>
    <row r="11" spans="1:8" ht="15.5" x14ac:dyDescent="0.35">
      <c r="A11" s="32" t="s">
        <v>7</v>
      </c>
      <c r="B11" s="33">
        <v>4368.3999999999996</v>
      </c>
      <c r="C11" s="33">
        <v>6034.2</v>
      </c>
      <c r="D11" s="33">
        <v>3799.9</v>
      </c>
      <c r="E11" s="34">
        <v>1057.4000000000001</v>
      </c>
      <c r="F11" s="35">
        <v>4075.4</v>
      </c>
      <c r="G11" s="48">
        <f t="shared" si="0"/>
        <v>3.8541706071496118</v>
      </c>
    </row>
    <row r="12" spans="1:8" ht="15.5" x14ac:dyDescent="0.35">
      <c r="A12" s="36" t="s">
        <v>8</v>
      </c>
      <c r="B12" s="2">
        <v>21544.7</v>
      </c>
      <c r="C12" s="2">
        <v>58022.1</v>
      </c>
      <c r="D12" s="2">
        <v>54444.1</v>
      </c>
      <c r="E12" s="37">
        <v>56579.9</v>
      </c>
      <c r="F12" s="3">
        <v>179598.6</v>
      </c>
      <c r="G12" s="48">
        <f>F12/E12</f>
        <v>3.1742473917415901</v>
      </c>
    </row>
    <row r="13" spans="1:8" ht="16" thickBot="1" x14ac:dyDescent="0.4">
      <c r="A13" s="38" t="s">
        <v>9</v>
      </c>
      <c r="B13" s="4">
        <v>28506.799999999999</v>
      </c>
      <c r="C13" s="4">
        <v>16077.2</v>
      </c>
      <c r="D13" s="4">
        <v>24664.2</v>
      </c>
      <c r="E13" s="39">
        <v>6559.6</v>
      </c>
      <c r="F13" s="40">
        <v>24909.5</v>
      </c>
      <c r="G13" s="48">
        <f>F13/E13</f>
        <v>3.7974114275260686</v>
      </c>
    </row>
    <row r="14" spans="1:8" ht="15.5" thickTop="1" thickBot="1" x14ac:dyDescent="0.4"/>
    <row r="15" spans="1:8" ht="16" thickBot="1" x14ac:dyDescent="0.4">
      <c r="A15" s="26" t="s">
        <v>0</v>
      </c>
      <c r="B15" s="27">
        <v>2017</v>
      </c>
      <c r="C15" s="27">
        <v>2018</v>
      </c>
      <c r="D15" s="27">
        <v>2019</v>
      </c>
      <c r="E15" s="27">
        <v>2020</v>
      </c>
      <c r="F15" s="28">
        <v>2021</v>
      </c>
    </row>
    <row r="16" spans="1:8" ht="16" thickBot="1" x14ac:dyDescent="0.4">
      <c r="A16" s="41" t="s">
        <v>10</v>
      </c>
      <c r="B16" s="30">
        <v>40419</v>
      </c>
      <c r="C16" s="30">
        <v>30741</v>
      </c>
      <c r="D16" s="30">
        <v>32364.2</v>
      </c>
      <c r="E16" s="30">
        <v>13281</v>
      </c>
      <c r="F16" s="31">
        <v>48144.3</v>
      </c>
      <c r="H16" s="48">
        <f>F16/F10</f>
        <v>0.230815476775488</v>
      </c>
    </row>
    <row r="17" spans="1:8" ht="15.5" x14ac:dyDescent="0.35">
      <c r="A17" s="32" t="s">
        <v>11</v>
      </c>
      <c r="B17" s="42">
        <v>177</v>
      </c>
      <c r="C17" s="42">
        <v>20.5</v>
      </c>
      <c r="D17" s="42">
        <v>278.89999999999998</v>
      </c>
      <c r="E17" s="43">
        <v>-414.7</v>
      </c>
      <c r="F17" s="44">
        <v>722.2</v>
      </c>
    </row>
    <row r="18" spans="1:8" ht="15.5" x14ac:dyDescent="0.35">
      <c r="A18" s="36" t="s">
        <v>12</v>
      </c>
      <c r="B18" s="2">
        <v>11083.4</v>
      </c>
      <c r="C18" s="45">
        <v>-343.8</v>
      </c>
      <c r="D18" s="2">
        <v>4748.1000000000004</v>
      </c>
      <c r="E18" s="37">
        <v>1964.2</v>
      </c>
      <c r="F18" s="3">
        <v>5836.3</v>
      </c>
      <c r="G18">
        <f>SUM(F17:F18)</f>
        <v>6558.5</v>
      </c>
      <c r="H18" s="48">
        <f>G18/F11</f>
        <v>1.6092898856553957</v>
      </c>
    </row>
    <row r="19" spans="1:8" ht="15.5" x14ac:dyDescent="0.35">
      <c r="A19" s="36" t="s">
        <v>8</v>
      </c>
      <c r="B19" s="2">
        <v>6270.5</v>
      </c>
      <c r="C19" s="2">
        <v>14999.9</v>
      </c>
      <c r="D19" s="2">
        <v>7690.5</v>
      </c>
      <c r="E19" s="37">
        <v>7016</v>
      </c>
      <c r="F19" s="3">
        <v>29541.4</v>
      </c>
      <c r="G19" s="1">
        <f>F19</f>
        <v>29541.4</v>
      </c>
      <c r="H19" s="48">
        <f>G19/F12</f>
        <v>0.16448569198200877</v>
      </c>
    </row>
    <row r="20" spans="1:8" ht="15.5" x14ac:dyDescent="0.35">
      <c r="A20" s="36" t="s">
        <v>13</v>
      </c>
      <c r="B20" s="2">
        <v>1957</v>
      </c>
      <c r="C20" s="45">
        <v>685.9</v>
      </c>
      <c r="D20" s="2">
        <v>2208.1999999999998</v>
      </c>
      <c r="E20" s="46">
        <v>-667.2</v>
      </c>
      <c r="F20" s="47">
        <v>74.3</v>
      </c>
    </row>
    <row r="21" spans="1:8" ht="16" thickBot="1" x14ac:dyDescent="0.4">
      <c r="A21" s="38" t="s">
        <v>9</v>
      </c>
      <c r="B21" s="4">
        <v>20931.099999999999</v>
      </c>
      <c r="C21" s="4">
        <v>15378.4</v>
      </c>
      <c r="D21" s="4">
        <v>17438.5</v>
      </c>
      <c r="E21" s="39">
        <v>5382.6</v>
      </c>
      <c r="F21" s="40">
        <v>11970</v>
      </c>
      <c r="G21" s="1">
        <f>F21</f>
        <v>11970</v>
      </c>
      <c r="H21" s="48">
        <f>G21/F13</f>
        <v>0.48053955318252073</v>
      </c>
    </row>
    <row r="22" spans="1:8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2022-06-02T15:03:00Z</dcterms:created>
  <dcterms:modified xsi:type="dcterms:W3CDTF">2022-06-02T16:51:12Z</dcterms:modified>
</cp:coreProperties>
</file>