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86" windowHeight="7501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1" l="1"/>
  <c r="F76" i="1"/>
  <c r="F75" i="1"/>
  <c r="F74" i="1"/>
  <c r="F73" i="1"/>
  <c r="F72" i="1"/>
  <c r="F71" i="1"/>
  <c r="F70" i="1"/>
  <c r="F69" i="1"/>
</calcChain>
</file>

<file path=xl/sharedStrings.xml><?xml version="1.0" encoding="utf-8"?>
<sst xmlns="http://schemas.openxmlformats.org/spreadsheetml/2006/main" count="77" uniqueCount="77">
  <si>
    <t xml:space="preserve">INSTALINATION OF A CERTAIN HARDWARE TAKES RANDOM TIME A COMPUTER TECHINICAN INSTALLS THIS THIS HAR- </t>
  </si>
  <si>
    <t>DWARE IN 20 COMPUTERS. THE FOLLOWING TABLE REPRESENT  THE INSTILIATION TIME (IN MIN.) OF 20 COMPUTERS.</t>
  </si>
  <si>
    <t>78,55,68,48,65,76,57,55,65,75,51,61,68,67,76,78,71,56,57,67.</t>
  </si>
  <si>
    <t>FIND THE MEAN , MEADIAN , MODE , QUARTILES ,RANGE  AND STANDARD DEVIATION OF THE INISTALLATION TIME</t>
  </si>
  <si>
    <t xml:space="preserve">(IN MIN) OF 20 COMPUTERS AND INTERPRET THE RESULTS. </t>
  </si>
  <si>
    <t>WORKING EXPRESSION :</t>
  </si>
  <si>
    <t>MEAN :-</t>
  </si>
  <si>
    <t>MEDIAN:-</t>
  </si>
  <si>
    <t>MODE:-</t>
  </si>
  <si>
    <t>QUARTILES:-</t>
  </si>
  <si>
    <t xml:space="preserve">                                                      where, n=no.of observations.                                                                                                                       </t>
  </si>
  <si>
    <t xml:space="preserve">                                                                    i=1, 2, 3.</t>
  </si>
  <si>
    <t>RANGE:-</t>
  </si>
  <si>
    <t xml:space="preserve">       where,</t>
  </si>
  <si>
    <t xml:space="preserve">                     L= Largest value</t>
  </si>
  <si>
    <t xml:space="preserve">                     S= Smallest value</t>
  </si>
  <si>
    <t>STANDARD DEVIATION OR S.D. :-</t>
  </si>
  <si>
    <t>CALCULATION:</t>
  </si>
  <si>
    <t>cases</t>
  </si>
  <si>
    <t>Symbol</t>
  </si>
  <si>
    <t>Values</t>
  </si>
  <si>
    <t>Formula</t>
  </si>
  <si>
    <t>X</t>
  </si>
  <si>
    <t>Mean</t>
  </si>
  <si>
    <t>X bar</t>
  </si>
  <si>
    <t>Meadian</t>
  </si>
  <si>
    <r>
      <rPr>
        <sz val="11"/>
        <color theme="1"/>
        <rFont val="Calibri"/>
        <charset val="134"/>
        <scheme val="minor"/>
      </rPr>
      <t>M</t>
    </r>
    <r>
      <rPr>
        <vertAlign val="subscript"/>
        <sz val="11"/>
        <color theme="1"/>
        <rFont val="Calibri"/>
        <charset val="134"/>
        <scheme val="minor"/>
      </rPr>
      <t>d</t>
    </r>
  </si>
  <si>
    <t>Mode</t>
  </si>
  <si>
    <r>
      <rPr>
        <sz val="11"/>
        <color theme="1"/>
        <rFont val="Calibri"/>
        <charset val="134"/>
        <scheme val="minor"/>
      </rPr>
      <t>M</t>
    </r>
    <r>
      <rPr>
        <vertAlign val="subscript"/>
        <sz val="11"/>
        <color theme="1"/>
        <rFont val="Calibri"/>
        <charset val="134"/>
        <scheme val="minor"/>
      </rPr>
      <t>o</t>
    </r>
  </si>
  <si>
    <t>First quartile</t>
  </si>
  <si>
    <r>
      <rPr>
        <sz val="11"/>
        <color theme="1"/>
        <rFont val="Calibri"/>
        <charset val="134"/>
        <scheme val="minor"/>
      </rPr>
      <t>Q</t>
    </r>
    <r>
      <rPr>
        <vertAlign val="subscript"/>
        <sz val="11"/>
        <color theme="1"/>
        <rFont val="Calibri"/>
        <charset val="134"/>
        <scheme val="minor"/>
      </rPr>
      <t>1</t>
    </r>
  </si>
  <si>
    <t>Third quartile</t>
  </si>
  <si>
    <r>
      <rPr>
        <sz val="11"/>
        <color theme="1"/>
        <rFont val="Calibri"/>
        <charset val="134"/>
        <scheme val="minor"/>
      </rPr>
      <t>Q</t>
    </r>
    <r>
      <rPr>
        <vertAlign val="subscript"/>
        <sz val="11"/>
        <color theme="1"/>
        <rFont val="Calibri"/>
        <charset val="134"/>
        <scheme val="minor"/>
      </rPr>
      <t>3</t>
    </r>
  </si>
  <si>
    <t>Minimum value</t>
  </si>
  <si>
    <t>S</t>
  </si>
  <si>
    <t>Maximum value</t>
  </si>
  <si>
    <t>L</t>
  </si>
  <si>
    <t>Range</t>
  </si>
  <si>
    <t>R</t>
  </si>
  <si>
    <t>Standard deviation</t>
  </si>
  <si>
    <t>σ</t>
  </si>
  <si>
    <t>OBJECT:</t>
  </si>
  <si>
    <t xml:space="preserve"> =AVERAGE(A70:A89)</t>
  </si>
  <si>
    <t xml:space="preserve"> =MEDIAN(A70:A89)</t>
  </si>
  <si>
    <t xml:space="preserve"> =MODE(A70:A89)</t>
  </si>
  <si>
    <t xml:space="preserve"> =QUARTILE(A70:A89,1)</t>
  </si>
  <si>
    <t xml:space="preserve"> =QUARTILE(A70:A89,3)</t>
  </si>
  <si>
    <t xml:space="preserve"> =MIN(A70:A89)</t>
  </si>
  <si>
    <t xml:space="preserve"> =MAX(A70:A89)</t>
  </si>
  <si>
    <t xml:space="preserve"> =STDEV(A70:A89)</t>
  </si>
  <si>
    <t xml:space="preserve"> =F75-F74</t>
  </si>
  <si>
    <t>CONCLUSION:</t>
  </si>
  <si>
    <t>1. The mean installation time of 20 computers was found to be 64.7 minutes.</t>
  </si>
  <si>
    <t>2. The median installation time of 20 computers was found to be 66 minutes.</t>
  </si>
  <si>
    <t>3. The most repeated installation time of 20 computers was found to be 78 minutes.</t>
  </si>
  <si>
    <t>4. The 25% and the 75% of the installation time were less than or equal to 56.75 minutes and 72 minutes respectively.</t>
  </si>
  <si>
    <t>5. The difference between maximum and minimum installation time of 20 computers was found to be 30 minutes.</t>
  </si>
  <si>
    <t>6. The required standard deviation was found to be 9.319476 minutes.</t>
  </si>
  <si>
    <t>quantitative  data. It  is  also  called  a  measure  of  concentration  or  average.  Mathematically  ,  the  arthmetic  mean  is  defined</t>
  </si>
  <si>
    <t xml:space="preserve">Mean  is  a  widely  used  measure  of  central  tendency.  This  measure  is  suitable  for  close  ended  classes  ,  non  extreme  items  ,  </t>
  </si>
  <si>
    <t xml:space="preserve">as  the  sum  of  the  numerical  values  of  all  the  observations  divided  by  the  total  number  of  observations. </t>
  </si>
  <si>
    <t>Median  is  one  of  the  important  measures  of  central  tendency.  This  measure  is  suitable  for  open-end  classes  ,  un-equal  class</t>
  </si>
  <si>
    <t xml:space="preserve">intervals  ,  and  qualatative  data.  Mathematically  ,  it  is  a  value  that  divides  the  given  frequency  distribuation  into two  equal </t>
  </si>
  <si>
    <t>parts  such  that  the  number  of  obervations  below  the  median  is  equal  to  the  the  number  of  observations above  the  median.</t>
  </si>
  <si>
    <t xml:space="preserve">Mode  is  also  the  major  measure  of  central  tendency.  This  measure  is  more  suitable  for  the  average  of  ideal  sizes ,  most   </t>
  </si>
  <si>
    <t>repeated  values  ,  most  common  values  ,  favourite  numbers  ,  etc.  Mathematically  ,  it  is  defined  as  a  value  that  repeats</t>
  </si>
  <si>
    <t>frequency  in  a  frequency  distribution.</t>
  </si>
  <si>
    <t xml:space="preserve">the  maximum  number  of  times  in  a  frequency  distribution.  In  other  words  ,  it  is  a  variable  value  that  has  the  maximum </t>
  </si>
  <si>
    <t>Quartiles  are  the  values  that  divides  the  given  frequency  distribution  into  four  equal  parts.  In  a  frequency  distribution  ,  there</t>
  </si>
  <si>
    <t>are  three  quartiles.  They  are  ,  first  quartile  or  lower  quartile  (Q1)  ,  second  quartile  or  median  (Md)  and  third  quartile  or</t>
  </si>
  <si>
    <t>upper  quartile  (Q3).</t>
  </si>
  <si>
    <t xml:space="preserve">Range  is  the  measure  of  dispersion.  It  is  more  appropriate  to  calculate  the  variability  of  the  data  set  ,  which  is  related  to </t>
  </si>
  <si>
    <t xml:space="preserve">the  temperature  ,  rainfall  and  maximum  and  minimum  values.  Mathematically  ,  it  is  defined  as  the  difference  between  two </t>
  </si>
  <si>
    <t xml:space="preserve">extreme  values.  In  other  words  ,  it  is  the  difference  between  the  maximum  and  minimum  values. </t>
  </si>
  <si>
    <t>Standard  deviation  is  one  of  the  powerful  and  widely  used  measured  of  dispersion.  This  measure  provides  information  about</t>
  </si>
  <si>
    <t xml:space="preserve">how  the  variable  values  are  deviated  or  scattered  from  the  central  value  of  the  given  data  set.  Mathematically  ,  it  is  defined </t>
  </si>
  <si>
    <t>as  the  positive  square  root  of  the  average  of  the  square  of  the  deviations  of  the  items  from  their 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</si>
</sst>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</font>
    <font>
      <vertAlign val="subscript"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right"/>
    </xf>
    <xf numFmtId="0" fontId="0" fillId="0" borderId="0" xfId="0" applyAlignment="1">
      <alignment horizontal="left" indent="1"/>
    </xf>
    <xf numFmtId="0" fontId="1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103257</xdr:rowOff>
    </xdr:from>
    <xdr:ext cx="2870420" cy="3937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0" y="2774895"/>
              <a:ext cx="2870420" cy="393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𝑀𝑒𝑎𝑛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(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̅</m:t>
                    </m:r>
                    <m:r>
                      <a:rPr lang="en-US" sz="12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) = </m:t>
                    </m:r>
                    <m:f>
                      <m:fPr>
                        <m:ctrlPr>
                          <a:rPr lang="en-U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en-US" sz="1200" b="0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nary>
                      </m:num>
                      <m:den>
                        <m:r>
                          <a:rPr lang="en-US" sz="12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en-US" sz="12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0" y="2774895"/>
              <a:ext cx="2870420" cy="3937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2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𝑀𝑒𝑎𝑛 (𝑋̅ ) =  (∑▒𝑋)/𝑛</a:t>
              </a:r>
              <a:endParaRPr lang="en-US" sz="1200"/>
            </a:p>
          </xdr:txBody>
        </xdr:sp>
      </mc:Fallback>
    </mc:AlternateContent>
    <xdr:clientData/>
  </xdr:oneCellAnchor>
  <xdr:oneCellAnchor>
    <xdr:from>
      <xdr:col>0</xdr:col>
      <xdr:colOff>384478</xdr:colOff>
      <xdr:row>22</xdr:row>
      <xdr:rowOff>131915</xdr:rowOff>
    </xdr:from>
    <xdr:ext cx="3471904" cy="6075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4478" y="4330204"/>
              <a:ext cx="3471904" cy="607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600">
                  <a:solidFill>
                    <a:schemeClr val="tx1"/>
                  </a:solidFill>
                </a:rPr>
                <a:t>Median(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𝑑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)=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𝑉𝑎𝑙𝑢𝑒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sSup>
                    <m:sSup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sup>
                  </m:sSup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𝑖𝑡𝑒𝑚</m:t>
                  </m:r>
                </m:oMath>
              </a14:m>
              <a:endParaRPr lang="en-US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4478" y="4330204"/>
              <a:ext cx="3471904" cy="607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600">
                  <a:solidFill>
                    <a:schemeClr val="tx1"/>
                  </a:solidFill>
                </a:rPr>
                <a:t>Median(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𝑀_𝑑)=𝑉𝑎𝑙𝑢𝑒 𝑜𝑓 ((𝑛+1)/2)^𝑡ℎ  𝑖𝑡𝑒𝑚</a:t>
              </a:r>
              <a:endParaRPr 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0</xdr:col>
      <xdr:colOff>152400</xdr:colOff>
      <xdr:row>32</xdr:row>
      <xdr:rowOff>139700</xdr:rowOff>
    </xdr:from>
    <xdr:ext cx="4362450" cy="3683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52400" y="6235700"/>
              <a:ext cx="43624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600">
                  <a:solidFill>
                    <a:schemeClr val="tx1"/>
                  </a:solidFill>
                </a:rPr>
                <a:t>Mode(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𝑀</m:t>
                      </m:r>
                    </m:e>
                    <m:sub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𝑜</m:t>
                      </m:r>
                    </m:sub>
                  </m:sSub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)=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𝑉𝑎𝑙𝑢𝑒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𝑟𝑒𝑝𝑒𝑎𝑡𝑠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𝑚𝑎𝑥𝑖𝑚𝑢𝑚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𝑡𝑖𝑚𝑒𝑠</m:t>
                  </m:r>
                </m:oMath>
              </a14:m>
              <a:endParaRPr lang="en-US" sz="1600">
                <a:solidFill>
                  <a:schemeClr val="tx1"/>
                </a:solidFill>
              </a:endParaRPr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52400" y="6235700"/>
              <a:ext cx="4362450" cy="3683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600">
                  <a:solidFill>
                    <a:schemeClr val="tx1"/>
                  </a:solidFill>
                </a:rPr>
                <a:t>Mode(</a:t>
              </a:r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𝑀_𝑜)=𝑉𝑎𝑙𝑢𝑒 𝑟𝑒𝑝𝑒𝑎𝑡𝑠 𝑚𝑎𝑥𝑖𝑚𝑢𝑚 𝑡𝑖𝑚𝑒𝑠</a:t>
              </a:r>
              <a:endParaRPr lang="en-US" sz="160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  <xdr:oneCellAnchor>
    <xdr:from>
      <xdr:col>5</xdr:col>
      <xdr:colOff>31750</xdr:colOff>
      <xdr:row>44</xdr:row>
      <xdr:rowOff>82550</xdr:rowOff>
    </xdr:from>
    <xdr:ext cx="65" cy="178577"/>
    <xdr:sp macro="" textlink="">
      <xdr:nvSpPr>
        <xdr:cNvPr id="5" name="TextBox 4"/>
        <xdr:cNvSpPr txBox="1"/>
      </xdr:nvSpPr>
      <xdr:spPr>
        <a:xfrm>
          <a:off x="3032125" y="8512175"/>
          <a:ext cx="0" cy="178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642234</xdr:colOff>
      <xdr:row>40</xdr:row>
      <xdr:rowOff>111070</xdr:rowOff>
    </xdr:from>
    <xdr:ext cx="3717749" cy="42043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/>
            <xdr:cNvSpPr txBox="1"/>
          </xdr:nvSpPr>
          <xdr:spPr>
            <a:xfrm>
              <a:off x="642234" y="7744322"/>
              <a:ext cx="3717749" cy="420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𝑄𝑢𝑎𝑟𝑡𝑖𝑙𝑒𝑠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d>
                    <m:d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𝑄</m:t>
                          </m:r>
                        </m:e>
                        <m: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</m:e>
                  </m:d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𝑉𝑎𝑙𝑢𝑒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𝑜𝑓</m:t>
                  </m:r>
                  <m:r>
                    <a:rPr lang="en-US" sz="16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  </m:t>
                  </m:r>
                  <m:sSup>
                    <m:sSupPr>
                      <m:ctrlP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begChr m:val="["/>
                          <m:endChr m:val="]"/>
                          <m:ctrlPr>
                            <a:rPr lang="en-US" sz="1600" b="0" i="1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+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num>
                            <m:den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den>
                          </m:f>
                        </m:e>
                      </m:d>
                    </m:e>
                    <m:sup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𝑡</m:t>
                      </m:r>
                      <m:r>
                        <a:rPr lang="en-US" sz="1600" b="0" i="1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h</m:t>
                      </m:r>
                    </m:sup>
                  </m:sSup>
                </m:oMath>
              </a14:m>
              <a:r>
                <a:rPr lang="en-US" sz="1600">
                  <a:solidFill>
                    <a:schemeClr val="tx1"/>
                  </a:solidFill>
                </a:rPr>
                <a:t> item</a:t>
              </a:r>
            </a:p>
          </xdr:txBody>
        </xdr:sp>
      </mc:Choice>
      <mc:Fallback>
        <xdr:sp macro="" textlink="">
          <xdr:nvSpPr>
            <xdr:cNvPr id="10" name="TextBox 9"/>
            <xdr:cNvSpPr txBox="1"/>
          </xdr:nvSpPr>
          <xdr:spPr>
            <a:xfrm>
              <a:off x="642234" y="7744322"/>
              <a:ext cx="3717749" cy="4204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𝑄𝑢𝑎𝑟𝑡𝑖𝑙𝑒𝑠 (𝑄_𝑖 )=𝑉𝑎𝑙𝑢𝑒 𝑜𝑓  [(𝑖(𝑛+1))/4]^𝑡ℎ</a:t>
              </a:r>
              <a:r>
                <a:rPr lang="en-US" sz="1600">
                  <a:solidFill>
                    <a:schemeClr val="tx1"/>
                  </a:solidFill>
                </a:rPr>
                <a:t> item</a:t>
              </a:r>
            </a:p>
          </xdr:txBody>
        </xdr:sp>
      </mc:Fallback>
    </mc:AlternateContent>
    <xdr:clientData/>
  </xdr:oneCellAnchor>
  <xdr:oneCellAnchor>
    <xdr:from>
      <xdr:col>1</xdr:col>
      <xdr:colOff>206347</xdr:colOff>
      <xdr:row>52</xdr:row>
      <xdr:rowOff>47679</xdr:rowOff>
    </xdr:from>
    <xdr:ext cx="1805333" cy="281808"/>
    <xdr:sp macro="" textlink="">
      <xdr:nvSpPr>
        <xdr:cNvPr id="7" name="TextBox 6"/>
        <xdr:cNvSpPr txBox="1"/>
      </xdr:nvSpPr>
      <xdr:spPr>
        <a:xfrm>
          <a:off x="850403" y="9970907"/>
          <a:ext cx="1805333" cy="2818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800">
              <a:solidFill>
                <a:schemeClr val="tx1"/>
              </a:solidFill>
            </a:rPr>
            <a:t>Range(R)=</a:t>
          </a:r>
          <a:r>
            <a:rPr lang="en-US" sz="1800" baseline="0">
              <a:solidFill>
                <a:schemeClr val="tx1"/>
              </a:solidFill>
            </a:rPr>
            <a:t> L - S</a:t>
          </a:r>
          <a:endParaRPr lang="en-US" sz="1800">
            <a:solidFill>
              <a:schemeClr val="tx1"/>
            </a:solidFill>
          </a:endParaRPr>
        </a:p>
      </xdr:txBody>
    </xdr:sp>
    <xdr:clientData/>
  </xdr:oneCellAnchor>
  <xdr:oneCellAnchor>
    <xdr:from>
      <xdr:col>1</xdr:col>
      <xdr:colOff>131749</xdr:colOff>
      <xdr:row>62</xdr:row>
      <xdr:rowOff>95416</xdr:rowOff>
    </xdr:from>
    <xdr:ext cx="4376640" cy="6202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775805" y="11926957"/>
              <a:ext cx="4376640" cy="62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800">
                  <a:solidFill>
                    <a:schemeClr val="tx1"/>
                  </a:solidFill>
                </a:rPr>
                <a:t>Standard</a:t>
              </a:r>
              <a:r>
                <a:rPr lang="en-US" sz="1800" baseline="0">
                  <a:solidFill>
                    <a:schemeClr val="tx1"/>
                  </a:solidFill>
                </a:rPr>
                <a:t> deviaton( </a:t>
              </a:r>
              <a14:m>
                <m:oMath xmlns:m="http://schemas.openxmlformats.org/officeDocument/2006/math">
                  <m:r>
                    <a:rPr lang="en-US" sz="1800" i="1" baseline="0">
                      <a:solidFill>
                        <a:schemeClr val="tx1"/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𝜎</m:t>
                  </m:r>
                </m:oMath>
              </a14:m>
              <a:r>
                <a:rPr lang="en-US" sz="1800" baseline="0">
                  <a:solidFill>
                    <a:schemeClr val="tx1"/>
                  </a:solidFill>
                </a:rPr>
                <a:t> )=</a:t>
              </a:r>
              <a14:m>
                <m:oMath xmlns:m="http://schemas.openxmlformats.org/officeDocument/2006/math">
                  <m:rad>
                    <m:radPr>
                      <m:degHide m:val="on"/>
                      <m:ctrlPr>
                        <a:rPr lang="en-US" sz="180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</m:ctrlPr>
                    </m:radPr>
                    <m:deg/>
                    <m:e>
                      <m:f>
                        <m:fPr>
                          <m:ctrlPr>
                            <a:rPr lang="en-US" sz="1800" i="1" baseline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n-US" sz="1800" b="0" i="1" baseline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1</m:t>
                          </m:r>
                        </m:num>
                        <m:den>
                          <m:r>
                            <a:rPr lang="en-US" sz="1800" b="0" i="1" baseline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3</m:t>
                          </m:r>
                        </m:den>
                      </m:f>
                      <m:r>
                        <a:rPr lang="en-US" sz="1800" b="0" i="1" baseline="0">
                          <a:solidFill>
                            <a:schemeClr val="tx1"/>
                          </a:solidFill>
                          <a:latin typeface="Cambria Math" panose="02040503050406030204" pitchFamily="18" charset="0"/>
                        </a:rPr>
                        <m:t> </m:t>
                      </m:r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800" b="0" i="1" baseline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sSup>
                            <m:sSupPr>
                              <m:ctrlPr>
                                <a:rPr lang="en-US" sz="1800" b="0" i="1" baseline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en-US" sz="1800" b="0" i="1" baseline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𝑋</m:t>
                              </m:r>
                            </m:e>
                            <m:sup>
                              <m:r>
                                <a:rPr lang="en-US" sz="1800" b="0" i="1" baseline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  <m:r>
                            <a:rPr lang="en-US" sz="1800" b="0" i="1" baseline="0">
                              <a:solidFill>
                                <a:schemeClr val="tx1"/>
                              </a:solidFill>
                              <a:latin typeface="Cambria Math" panose="02040503050406030204" pitchFamily="18" charset="0"/>
                            </a:rPr>
                            <m:t> − </m:t>
                          </m:r>
                          <m:sSup>
                            <m:sSupPr>
                              <m:ctrlPr>
                                <a:rPr lang="en-US" sz="1800" b="0" i="1" baseline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d>
                                <m:dPr>
                                  <m:ctrlPr>
                                    <a:rPr lang="en-US" sz="1800" b="0" i="1" baseline="0">
                                      <a:solidFill>
                                        <a:schemeClr val="tx1"/>
                                      </a:solidFill>
                                      <a:latin typeface="Cambria Math" panose="02040503050406030204" pitchFamily="18" charset="0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US" sz="1800" b="0" i="1" baseline="0">
                                          <a:solidFill>
                                            <a:schemeClr val="tx1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</m:ctrlPr>
                                    </m:fPr>
                                    <m:num>
                                      <m:nary>
                                        <m:naryPr>
                                          <m:chr m:val="∑"/>
                                          <m:subHide m:val="on"/>
                                          <m:supHide m:val="on"/>
                                          <m:ctrlPr>
                                            <a:rPr lang="en-US" sz="1800" b="0" i="1" baseline="0">
                                              <a:solidFill>
                                                <a:schemeClr val="tx1"/>
                                              </a:solidFill>
                                              <a:latin typeface="Cambria Math" panose="02040503050406030204" pitchFamily="18" charset="0"/>
                                            </a:rPr>
                                          </m:ctrlPr>
                                        </m:naryPr>
                                        <m:sub/>
                                        <m:sup/>
                                        <m:e>
                                          <m:r>
                                            <a:rPr lang="en-US" sz="1800" b="0" i="1" baseline="0">
                                              <a:solidFill>
                                                <a:schemeClr val="tx1"/>
                                              </a:solidFill>
                                              <a:latin typeface="Cambria Math" panose="02040503050406030204" pitchFamily="18" charset="0"/>
                                            </a:rPr>
                                            <m:t>𝑋</m:t>
                                          </m:r>
                                        </m:e>
                                      </m:nary>
                                    </m:num>
                                    <m:den>
                                      <m:r>
                                        <a:rPr lang="en-US" sz="1800" b="0" i="1" baseline="0">
                                          <a:solidFill>
                                            <a:schemeClr val="tx1"/>
                                          </a:solidFill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den>
                                  </m:f>
                                </m:e>
                              </m:d>
                            </m:e>
                            <m:sup>
                              <m:r>
                                <a:rPr lang="en-US" sz="1800" b="0" i="1" baseline="0">
                                  <a:solidFill>
                                    <a:schemeClr val="tx1"/>
                                  </a:solidFill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e>
                      </m:nary>
                    </m:e>
                  </m:rad>
                </m:oMath>
              </a14:m>
              <a:endParaRPr lang="en-US" sz="18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775805" y="11926957"/>
              <a:ext cx="4376640" cy="6202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800">
                  <a:solidFill>
                    <a:schemeClr val="tx1"/>
                  </a:solidFill>
                </a:rPr>
                <a:t>Standard</a:t>
              </a:r>
              <a:r>
                <a:rPr lang="en-US" sz="1800" baseline="0">
                  <a:solidFill>
                    <a:schemeClr val="tx1"/>
                  </a:solidFill>
                </a:rPr>
                <a:t> deviaton( </a:t>
              </a:r>
              <a:r>
                <a:rPr lang="en-US" sz="1800" i="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en-US" sz="1800" baseline="0">
                  <a:solidFill>
                    <a:schemeClr val="tx1"/>
                  </a:solidFill>
                </a:rPr>
                <a:t> )=</a:t>
              </a:r>
              <a:r>
                <a:rPr lang="en-US" sz="1800" i="0" baseline="0">
                  <a:solidFill>
                    <a:schemeClr val="tx1"/>
                  </a:solidFill>
                  <a:latin typeface="Cambria Math" panose="02040503050406030204" pitchFamily="18" charset="0"/>
                </a:rPr>
                <a:t>√(</a:t>
              </a:r>
              <a:r>
                <a:rPr lang="en-US" sz="1800" b="0" i="0" baseline="0">
                  <a:solidFill>
                    <a:schemeClr val="tx1"/>
                  </a:solidFill>
                  <a:latin typeface="Cambria Math" panose="02040503050406030204" pitchFamily="18" charset="0"/>
                </a:rPr>
                <a:t>1/3  ∑▒〖𝑋^2  − ((∑▒𝑋)/𝑛)^2 〗)</a:t>
              </a:r>
              <a:endParaRPr lang="en-US" sz="18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view="pageLayout" zoomScaleNormal="100" workbookViewId="0">
      <selection activeCell="E55" sqref="E55"/>
    </sheetView>
  </sheetViews>
  <sheetFormatPr defaultColWidth="9" defaultRowHeight="15.05"/>
  <cols>
    <col min="3" max="3" width="18.44140625" customWidth="1"/>
    <col min="4" max="4" width="9" hidden="1" customWidth="1"/>
    <col min="7" max="7" width="20.44140625" customWidth="1"/>
  </cols>
  <sheetData>
    <row r="1" spans="1:1">
      <c r="A1" s="3" t="s">
        <v>41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9" spans="1:1">
      <c r="A9" t="s">
        <v>5</v>
      </c>
    </row>
    <row r="10" spans="1:1">
      <c r="A10" t="s">
        <v>6</v>
      </c>
    </row>
    <row r="11" spans="1:1">
      <c r="A11" t="s">
        <v>59</v>
      </c>
    </row>
    <row r="12" spans="1:1">
      <c r="A12" t="s">
        <v>58</v>
      </c>
    </row>
    <row r="13" spans="1:1">
      <c r="A13" t="s">
        <v>60</v>
      </c>
    </row>
    <row r="19" spans="1:1">
      <c r="A19" t="s">
        <v>7</v>
      </c>
    </row>
    <row r="20" spans="1:1">
      <c r="A20" t="s">
        <v>61</v>
      </c>
    </row>
    <row r="21" spans="1:1">
      <c r="A21" t="s">
        <v>62</v>
      </c>
    </row>
    <row r="22" spans="1:1">
      <c r="A22" t="s">
        <v>63</v>
      </c>
    </row>
    <row r="28" spans="1:1">
      <c r="A28" t="s">
        <v>8</v>
      </c>
    </row>
    <row r="29" spans="1:1">
      <c r="A29" t="s">
        <v>64</v>
      </c>
    </row>
    <row r="30" spans="1:1">
      <c r="A30" t="s">
        <v>65</v>
      </c>
    </row>
    <row r="31" spans="1:1">
      <c r="A31" t="s">
        <v>67</v>
      </c>
    </row>
    <row r="32" spans="1:1">
      <c r="A32" t="s">
        <v>66</v>
      </c>
    </row>
    <row r="37" spans="1:1">
      <c r="A37" t="s">
        <v>9</v>
      </c>
    </row>
    <row r="38" spans="1:1">
      <c r="A38" t="s">
        <v>68</v>
      </c>
    </row>
    <row r="39" spans="1:1">
      <c r="A39" t="s">
        <v>69</v>
      </c>
    </row>
    <row r="40" spans="1:1">
      <c r="A40" t="s">
        <v>70</v>
      </c>
    </row>
    <row r="45" spans="1:1">
      <c r="A45" t="s">
        <v>10</v>
      </c>
    </row>
    <row r="46" spans="1:1">
      <c r="A46" t="s">
        <v>11</v>
      </c>
    </row>
    <row r="48" spans="1:1">
      <c r="A48" t="s">
        <v>12</v>
      </c>
    </row>
    <row r="49" spans="1:1">
      <c r="A49" t="s">
        <v>71</v>
      </c>
    </row>
    <row r="50" spans="1:1">
      <c r="A50" t="s">
        <v>72</v>
      </c>
    </row>
    <row r="51" spans="1:1">
      <c r="A51" t="s">
        <v>73</v>
      </c>
    </row>
    <row r="55" spans="1:1">
      <c r="A55" t="s">
        <v>13</v>
      </c>
    </row>
    <row r="56" spans="1:1">
      <c r="A56" t="s">
        <v>14</v>
      </c>
    </row>
    <row r="57" spans="1:1">
      <c r="A57" t="s">
        <v>15</v>
      </c>
    </row>
    <row r="59" spans="1:1">
      <c r="A59" t="s">
        <v>16</v>
      </c>
    </row>
    <row r="60" spans="1:1">
      <c r="A60" t="s">
        <v>74</v>
      </c>
    </row>
    <row r="61" spans="1:1">
      <c r="A61" t="s">
        <v>75</v>
      </c>
    </row>
    <row r="62" spans="1:1">
      <c r="A62" t="s">
        <v>76</v>
      </c>
    </row>
    <row r="68" spans="1:7">
      <c r="A68" t="s">
        <v>17</v>
      </c>
      <c r="C68" s="4" t="s">
        <v>18</v>
      </c>
      <c r="D68" s="4"/>
      <c r="E68" s="4" t="s">
        <v>19</v>
      </c>
      <c r="F68" s="4" t="s">
        <v>20</v>
      </c>
      <c r="G68" s="4" t="s">
        <v>21</v>
      </c>
    </row>
    <row r="69" spans="1:7">
      <c r="A69" s="1" t="s">
        <v>22</v>
      </c>
      <c r="C69" s="4" t="s">
        <v>23</v>
      </c>
      <c r="D69" s="4"/>
      <c r="E69" s="4" t="s">
        <v>24</v>
      </c>
      <c r="F69" s="4">
        <f>AVERAGE(A70:A89)</f>
        <v>64.7</v>
      </c>
      <c r="G69" s="4" t="s">
        <v>42</v>
      </c>
    </row>
    <row r="70" spans="1:7" ht="16.3">
      <c r="A70" s="1">
        <v>78</v>
      </c>
      <c r="C70" s="4" t="s">
        <v>25</v>
      </c>
      <c r="D70" s="4"/>
      <c r="E70" s="4" t="s">
        <v>26</v>
      </c>
      <c r="F70" s="4">
        <f>MEDIAN(A70:A89)</f>
        <v>66</v>
      </c>
      <c r="G70" s="4" t="s">
        <v>43</v>
      </c>
    </row>
    <row r="71" spans="1:7" ht="16.3">
      <c r="A71" s="1">
        <v>55</v>
      </c>
      <c r="C71" s="4" t="s">
        <v>27</v>
      </c>
      <c r="D71" s="4"/>
      <c r="E71" s="4" t="s">
        <v>28</v>
      </c>
      <c r="F71" s="4">
        <f>MODE(A70:A89)</f>
        <v>78</v>
      </c>
      <c r="G71" s="4" t="s">
        <v>44</v>
      </c>
    </row>
    <row r="72" spans="1:7" ht="16.3">
      <c r="A72" s="1">
        <v>68</v>
      </c>
      <c r="C72" s="4" t="s">
        <v>29</v>
      </c>
      <c r="D72" s="4"/>
      <c r="E72" s="4" t="s">
        <v>30</v>
      </c>
      <c r="F72" s="4">
        <f>QUARTILE(A70:A89,1)</f>
        <v>56.75</v>
      </c>
      <c r="G72" s="4" t="s">
        <v>45</v>
      </c>
    </row>
    <row r="73" spans="1:7" ht="16.3">
      <c r="A73" s="1">
        <v>48</v>
      </c>
      <c r="C73" s="4" t="s">
        <v>31</v>
      </c>
      <c r="D73" s="4"/>
      <c r="E73" s="4" t="s">
        <v>32</v>
      </c>
      <c r="F73" s="4">
        <f>QUARTILE(A70:A89,3)</f>
        <v>72</v>
      </c>
      <c r="G73" s="4" t="s">
        <v>46</v>
      </c>
    </row>
    <row r="74" spans="1:7">
      <c r="A74" s="1">
        <v>65</v>
      </c>
      <c r="C74" s="4" t="s">
        <v>33</v>
      </c>
      <c r="D74" s="4"/>
      <c r="E74" s="4" t="s">
        <v>34</v>
      </c>
      <c r="F74" s="4">
        <f>MIN(A70:A89)</f>
        <v>48</v>
      </c>
      <c r="G74" s="4" t="s">
        <v>47</v>
      </c>
    </row>
    <row r="75" spans="1:7">
      <c r="A75" s="1">
        <v>76</v>
      </c>
      <c r="C75" s="4" t="s">
        <v>35</v>
      </c>
      <c r="D75" s="4"/>
      <c r="E75" s="4" t="s">
        <v>36</v>
      </c>
      <c r="F75" s="4">
        <f>MAX(A70:A89)</f>
        <v>78</v>
      </c>
      <c r="G75" s="4" t="s">
        <v>48</v>
      </c>
    </row>
    <row r="76" spans="1:7">
      <c r="A76" s="1">
        <v>57</v>
      </c>
      <c r="C76" s="4" t="s">
        <v>37</v>
      </c>
      <c r="D76" s="4"/>
      <c r="E76" s="4" t="s">
        <v>38</v>
      </c>
      <c r="F76" s="4">
        <f>F75-F74</f>
        <v>30</v>
      </c>
      <c r="G76" s="4" t="s">
        <v>50</v>
      </c>
    </row>
    <row r="77" spans="1:7">
      <c r="A77" s="1">
        <v>55</v>
      </c>
      <c r="C77" s="4" t="s">
        <v>39</v>
      </c>
      <c r="D77" s="4"/>
      <c r="E77" s="5" t="s">
        <v>40</v>
      </c>
      <c r="F77" s="4">
        <f>STDEV(A70:A89)</f>
        <v>9.3194759283420705</v>
      </c>
      <c r="G77" s="4" t="s">
        <v>49</v>
      </c>
    </row>
    <row r="78" spans="1:7">
      <c r="A78" s="1">
        <v>65</v>
      </c>
    </row>
    <row r="79" spans="1:7">
      <c r="A79" s="1">
        <v>75</v>
      </c>
    </row>
    <row r="80" spans="1:7">
      <c r="A80" s="1">
        <v>51</v>
      </c>
    </row>
    <row r="81" spans="1:1">
      <c r="A81" s="1">
        <v>61</v>
      </c>
    </row>
    <row r="82" spans="1:1">
      <c r="A82" s="1">
        <v>68</v>
      </c>
    </row>
    <row r="83" spans="1:1">
      <c r="A83" s="1">
        <v>67</v>
      </c>
    </row>
    <row r="84" spans="1:1">
      <c r="A84" s="1">
        <v>76</v>
      </c>
    </row>
    <row r="85" spans="1:1">
      <c r="A85" s="1">
        <v>78</v>
      </c>
    </row>
    <row r="86" spans="1:1">
      <c r="A86" s="1">
        <v>71</v>
      </c>
    </row>
    <row r="87" spans="1:1">
      <c r="A87" s="1">
        <v>56</v>
      </c>
    </row>
    <row r="88" spans="1:1">
      <c r="A88" s="1">
        <v>57</v>
      </c>
    </row>
    <row r="89" spans="1:1">
      <c r="A89" s="1">
        <v>67</v>
      </c>
    </row>
    <row r="90" spans="1:1">
      <c r="A90" s="2"/>
    </row>
    <row r="91" spans="1:1">
      <c r="A91" t="s">
        <v>51</v>
      </c>
    </row>
    <row r="92" spans="1:1">
      <c r="A92" s="6" t="s">
        <v>52</v>
      </c>
    </row>
    <row r="93" spans="1:1">
      <c r="A93" t="s">
        <v>53</v>
      </c>
    </row>
    <row r="94" spans="1:1">
      <c r="A94" t="s">
        <v>54</v>
      </c>
    </row>
    <row r="95" spans="1:1">
      <c r="A95" t="s">
        <v>55</v>
      </c>
    </row>
    <row r="96" spans="1:1">
      <c r="A96" t="s">
        <v>56</v>
      </c>
    </row>
    <row r="97" spans="1:1">
      <c r="A97" t="s">
        <v>57</v>
      </c>
    </row>
  </sheetData>
  <printOptions headings="1" gridLines="1"/>
  <pageMargins left="0.7" right="0.7" top="0.75" bottom="0.75" header="0.3" footer="0.3"/>
  <pageSetup paperSize="9" scale="75" orientation="portrait" r:id="rId1"/>
  <headerFooter>
    <oddHeader>&amp;LBSc.CSIT SECOND SEMESTER
SUBJECT-STATISTIC-1(PRACTICAL)&amp;CLAB NO :1&amp;RDate:2081-04-23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ACER</cp:lastModifiedBy>
  <dcterms:created xsi:type="dcterms:W3CDTF">2024-08-07T04:54:00Z</dcterms:created>
  <dcterms:modified xsi:type="dcterms:W3CDTF">2024-09-01T14:18:03Z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CD649DD5FEBB4E4390ADF23E2DF59AC5_12</vt:lpwstr>
  </property>
  <property fmtid="{D5CDD505-2E9C-101B-9397-08002B2CF9AE}" pid="3" name="KSOProductBuildVer">
    <vt:lpwstr>1033-12.2.0.17562</vt:lpwstr>
  </property>
</Properties>
</file>