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4042" windowHeight="977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44" i="1" l="1"/>
  <c r="D35" i="1"/>
  <c r="D43" i="1"/>
  <c r="D32" i="1" l="1"/>
  <c r="D33" i="1"/>
  <c r="E23" i="1"/>
  <c r="D23" i="1"/>
  <c r="D24" i="1"/>
  <c r="D31" i="1"/>
  <c r="E24" i="1"/>
  <c r="D25" i="1"/>
  <c r="E25" i="1" s="1"/>
  <c r="D26" i="1"/>
  <c r="E26" i="1" s="1"/>
  <c r="D27" i="1"/>
  <c r="E27" i="1" s="1"/>
</calcChain>
</file>

<file path=xl/sharedStrings.xml><?xml version="1.0" encoding="utf-8"?>
<sst xmlns="http://schemas.openxmlformats.org/spreadsheetml/2006/main" count="65" uniqueCount="62">
  <si>
    <t>OBJECT:-</t>
  </si>
  <si>
    <t>THE FOLLOWING INFORMATION REPRESENTS THE  NUMBER OF VEHICLE ARRIVED DURRING PAST 100 DAYS IN A CER-</t>
  </si>
  <si>
    <t>TAIN TOLLING STATION. ARE THE DATA ARE SKEWED?</t>
  </si>
  <si>
    <t xml:space="preserve"> 20 -30</t>
  </si>
  <si>
    <t xml:space="preserve"> 40 -50</t>
  </si>
  <si>
    <t xml:space="preserve">Vehicles </t>
  </si>
  <si>
    <t>No. of days</t>
  </si>
  <si>
    <t xml:space="preserve"> 0 - 10</t>
  </si>
  <si>
    <t xml:space="preserve"> 10 - 20</t>
  </si>
  <si>
    <t xml:space="preserve"> 30 - 40</t>
  </si>
  <si>
    <t>WORKING EXPRESSION:-</t>
  </si>
  <si>
    <r>
      <t>SKEWNESS  (S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):-</t>
    </r>
  </si>
  <si>
    <t>CALCULATION:-</t>
  </si>
  <si>
    <t>Table for calculation:-</t>
  </si>
  <si>
    <t>Vehicle</t>
  </si>
  <si>
    <t>No. of days(f)</t>
  </si>
  <si>
    <t>Mid value (x)</t>
  </si>
  <si>
    <t>fx</t>
  </si>
  <si>
    <r>
      <t>fx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</si>
  <si>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 20 - 30</t>
  </si>
  <si>
    <t xml:space="preserve"> 40 - 50</t>
  </si>
  <si>
    <t>Case</t>
  </si>
  <si>
    <t>Symbols</t>
  </si>
  <si>
    <t>Values</t>
  </si>
  <si>
    <t>Formulas</t>
  </si>
  <si>
    <t>Total frequency</t>
  </si>
  <si>
    <t>Total value</t>
  </si>
  <si>
    <t>Total sum of square</t>
  </si>
  <si>
    <t>Mean</t>
  </si>
  <si>
    <t>Standard deviation</t>
  </si>
  <si>
    <t>For Mode</t>
  </si>
  <si>
    <t>Modal class</t>
  </si>
  <si>
    <t>N</t>
  </si>
  <si>
    <t>∑fx</t>
  </si>
  <si>
    <t>X bar</t>
  </si>
  <si>
    <t>σ</t>
  </si>
  <si>
    <t>L</t>
  </si>
  <si>
    <r>
      <t>f</t>
    </r>
    <r>
      <rPr>
        <vertAlign val="subscript"/>
        <sz val="11"/>
        <color theme="1"/>
        <rFont val="Calibri"/>
        <family val="2"/>
        <scheme val="minor"/>
      </rPr>
      <t>m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</si>
  <si>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</si>
  <si>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</si>
  <si>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t>h</t>
  </si>
  <si>
    <r>
      <t>M</t>
    </r>
    <r>
      <rPr>
        <vertAlign val="subscript"/>
        <sz val="11"/>
        <color theme="1"/>
        <rFont val="Calibri"/>
        <family val="2"/>
        <scheme val="minor"/>
      </rPr>
      <t>o</t>
    </r>
  </si>
  <si>
    <t>mode</t>
  </si>
  <si>
    <t>coefficent of skewness</t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</si>
  <si>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</t>
    </r>
  </si>
  <si>
    <t>SUM(C23:C27)</t>
  </si>
  <si>
    <t>SUM(D23:D27)</t>
  </si>
  <si>
    <t>SUM(E23:E27)</t>
  </si>
  <si>
    <t xml:space="preserve"> 20-30</t>
  </si>
  <si>
    <t>D38+(D39-D40)/((2*D39)-D40-D41)*D42</t>
  </si>
  <si>
    <t>SQRT((D33/D31)-(D32/D31)^2)</t>
  </si>
  <si>
    <t>(D34-D43)/D35</t>
  </si>
  <si>
    <t>CONCLUSION:</t>
  </si>
  <si>
    <t>From the above calculation we observed that the value of skewness is greater than zero i.e. 0.17485 , so it was positively skewed.ii</t>
  </si>
  <si>
    <r>
      <t>∑fx</t>
    </r>
    <r>
      <rPr>
        <vertAlign val="superscript"/>
        <sz val="11"/>
        <color theme="1"/>
        <rFont val="Calibri"/>
        <family val="2"/>
      </rPr>
      <t>2</t>
    </r>
  </si>
  <si>
    <t>D32/D31</t>
  </si>
  <si>
    <t>Skewness is a statistical measure that describes the asymmetry of the distribution of data around its mean. It helps to understand</t>
  </si>
  <si>
    <t xml:space="preserve">whether the data is spread out to the left or the right side of the mean. Skewness is  important in data analysis as it helps to identify </t>
  </si>
  <si>
    <t xml:space="preserve">Positive Skewness (Right Skewed) -  </t>
  </si>
  <si>
    <t xml:space="preserve">Negative Skewness (Left Skewed) - </t>
  </si>
  <si>
    <t>No Skewness (Normal) -</t>
  </si>
  <si>
    <t>potential biases and the nature of the data distribution, which can influence statistical modeling and interpretation. Types of skewness,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</si>
</sst>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" fontId="0" fillId="0" borderId="3" xfId="0" applyNumberForma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115295</xdr:colOff>
      <xdr:row>15</xdr:row>
      <xdr:rowOff>79514</xdr:rowOff>
    </xdr:from>
    <xdr:ext cx="1300037" cy="4134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546530" y="2981740"/>
              <a:ext cx="1300037" cy="4134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S</a:t>
              </a:r>
              <a:r>
                <a:rPr lang="en-US" sz="1600" baseline="-25000"/>
                <a:t>k</a:t>
              </a:r>
              <a:r>
                <a:rPr lang="en-US" sz="1600" baseline="0"/>
                <a:t>(P)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en-US" sz="1600" b="0" i="1" baseline="0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US" sz="1600" b="0" i="1" baseline="0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</m:acc>
                      <m:r>
                        <a:rPr lang="en-US" sz="1600" b="0" i="1" baseline="0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600" b="0" i="1" baseline="0">
                          <a:latin typeface="Cambria Math" panose="02040503050406030204" pitchFamily="18" charset="0"/>
                        </a:rPr>
                        <m:t>𝑀𝑜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600" i="1" baseline="0">
                          <a:latin typeface="Cambria Math" panose="02040503050406030204" pitchFamily="18" charset="0"/>
                        </a:rPr>
                        <m:t>σ</m:t>
                      </m:r>
                    </m:den>
                  </m:f>
                </m:oMath>
              </a14:m>
              <a:endParaRPr lang="en-US" sz="16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546530" y="2981740"/>
              <a:ext cx="1300037" cy="4134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S</a:t>
              </a:r>
              <a:r>
                <a:rPr lang="en-US" sz="1600" baseline="-25000"/>
                <a:t>k</a:t>
              </a:r>
              <a:r>
                <a:rPr lang="en-US" sz="1600" baseline="0"/>
                <a:t>(P) = </a:t>
              </a:r>
              <a:r>
                <a:rPr lang="en-US" sz="1600" i="0" baseline="0">
                  <a:latin typeface="Cambria Math" panose="02040503050406030204" pitchFamily="18" charset="0"/>
                </a:rPr>
                <a:t>(</a:t>
              </a:r>
              <a:r>
                <a:rPr lang="en-US" sz="1600" b="0" i="0" baseline="0">
                  <a:latin typeface="Cambria Math" panose="02040503050406030204" pitchFamily="18" charset="0"/>
                </a:rPr>
                <a:t>𝑋 ̅−𝑀𝑜)/</a:t>
              </a:r>
              <a:r>
                <a:rPr lang="el-GR" sz="1600" i="0" baseline="0">
                  <a:latin typeface="Cambria Math" panose="02040503050406030204" pitchFamily="18" charset="0"/>
                </a:rPr>
                <a:t>σ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view="pageLayout" zoomScaleNormal="100" workbookViewId="0">
      <selection activeCell="G18" sqref="G18"/>
    </sheetView>
  </sheetViews>
  <sheetFormatPr defaultRowHeight="15.05" x14ac:dyDescent="0.3"/>
  <cols>
    <col min="2" max="2" width="11.109375" customWidth="1"/>
    <col min="3" max="3" width="11.77734375" customWidth="1"/>
  </cols>
  <sheetData>
    <row r="1" spans="1:9" x14ac:dyDescent="0.3">
      <c r="A1" t="s">
        <v>0</v>
      </c>
    </row>
    <row r="2" spans="1:9" x14ac:dyDescent="0.3">
      <c r="A2" t="s">
        <v>1</v>
      </c>
    </row>
    <row r="3" spans="1:9" ht="15.65" thickBot="1" x14ac:dyDescent="0.35">
      <c r="A3" t="s">
        <v>2</v>
      </c>
    </row>
    <row r="4" spans="1:9" ht="15.65" thickBot="1" x14ac:dyDescent="0.35">
      <c r="A4" s="1" t="s">
        <v>5</v>
      </c>
      <c r="B4" s="8"/>
      <c r="C4" s="3" t="s">
        <v>7</v>
      </c>
      <c r="D4" s="4" t="s">
        <v>8</v>
      </c>
      <c r="E4" s="3" t="s">
        <v>3</v>
      </c>
      <c r="F4" s="3" t="s">
        <v>9</v>
      </c>
      <c r="G4" s="3" t="s">
        <v>4</v>
      </c>
      <c r="H4" s="5"/>
      <c r="I4" s="5"/>
    </row>
    <row r="5" spans="1:9" ht="15.65" thickBot="1" x14ac:dyDescent="0.35">
      <c r="A5" s="1" t="s">
        <v>6</v>
      </c>
      <c r="B5" s="2"/>
      <c r="C5" s="2">
        <v>3</v>
      </c>
      <c r="D5" s="2">
        <v>14</v>
      </c>
      <c r="E5" s="2">
        <v>53</v>
      </c>
      <c r="F5" s="2">
        <v>20</v>
      </c>
      <c r="G5" s="7">
        <v>10</v>
      </c>
      <c r="H5" s="5"/>
      <c r="I5" s="5"/>
    </row>
    <row r="8" spans="1:9" x14ac:dyDescent="0.3">
      <c r="A8" t="s">
        <v>10</v>
      </c>
    </row>
    <row r="9" spans="1:9" ht="16.3" x14ac:dyDescent="0.35">
      <c r="A9" t="s">
        <v>11</v>
      </c>
    </row>
    <row r="10" spans="1:9" x14ac:dyDescent="0.3">
      <c r="A10" t="s">
        <v>56</v>
      </c>
    </row>
    <row r="11" spans="1:9" x14ac:dyDescent="0.3">
      <c r="A11" t="s">
        <v>57</v>
      </c>
    </row>
    <row r="12" spans="1:9" x14ac:dyDescent="0.3">
      <c r="A12" t="s">
        <v>61</v>
      </c>
    </row>
    <row r="13" spans="1:9" x14ac:dyDescent="0.3">
      <c r="A13" t="s">
        <v>58</v>
      </c>
    </row>
    <row r="14" spans="1:9" x14ac:dyDescent="0.3">
      <c r="A14" t="s">
        <v>59</v>
      </c>
    </row>
    <row r="15" spans="1:9" x14ac:dyDescent="0.3">
      <c r="A15" t="s">
        <v>60</v>
      </c>
    </row>
    <row r="20" spans="1:8" x14ac:dyDescent="0.3">
      <c r="A20" t="s">
        <v>12</v>
      </c>
    </row>
    <row r="21" spans="1:8" x14ac:dyDescent="0.3">
      <c r="A21" s="6" t="s">
        <v>13</v>
      </c>
      <c r="B21" s="6"/>
      <c r="C21" s="6"/>
      <c r="D21" s="6"/>
      <c r="F21" s="5"/>
      <c r="G21" s="5"/>
    </row>
    <row r="22" spans="1:8" ht="16.899999999999999" x14ac:dyDescent="0.3">
      <c r="A22" s="9" t="s">
        <v>14</v>
      </c>
      <c r="B22" s="12" t="s">
        <v>16</v>
      </c>
      <c r="C22" s="9" t="s">
        <v>15</v>
      </c>
      <c r="D22" s="9" t="s">
        <v>17</v>
      </c>
      <c r="E22" s="9" t="s">
        <v>18</v>
      </c>
    </row>
    <row r="23" spans="1:8" x14ac:dyDescent="0.3">
      <c r="A23" s="15" t="s">
        <v>7</v>
      </c>
      <c r="B23" s="16">
        <v>5</v>
      </c>
      <c r="C23" s="15">
        <v>3</v>
      </c>
      <c r="D23" s="15">
        <f>C23*B23</f>
        <v>15</v>
      </c>
      <c r="E23" s="15">
        <f>D23*B23</f>
        <v>75</v>
      </c>
    </row>
    <row r="24" spans="1:8" x14ac:dyDescent="0.3">
      <c r="A24" s="10" t="s">
        <v>8</v>
      </c>
      <c r="B24" s="13">
        <v>15</v>
      </c>
      <c r="C24" s="10">
        <v>14</v>
      </c>
      <c r="D24" s="10">
        <f>C24*B24</f>
        <v>210</v>
      </c>
      <c r="E24" s="10">
        <f t="shared" ref="E24:E27" si="0">D24*B24</f>
        <v>3150</v>
      </c>
    </row>
    <row r="25" spans="1:8" x14ac:dyDescent="0.3">
      <c r="A25" s="15" t="s">
        <v>19</v>
      </c>
      <c r="B25" s="16">
        <v>25</v>
      </c>
      <c r="C25" s="15">
        <v>53</v>
      </c>
      <c r="D25" s="15">
        <f t="shared" ref="D25:D27" si="1">C25*B25</f>
        <v>1325</v>
      </c>
      <c r="E25" s="15">
        <f t="shared" si="0"/>
        <v>33125</v>
      </c>
    </row>
    <row r="26" spans="1:8" x14ac:dyDescent="0.3">
      <c r="A26" s="15" t="s">
        <v>9</v>
      </c>
      <c r="B26" s="16">
        <v>35</v>
      </c>
      <c r="C26" s="15">
        <v>20</v>
      </c>
      <c r="D26" s="15">
        <f t="shared" si="1"/>
        <v>700</v>
      </c>
      <c r="E26" s="15">
        <f t="shared" si="0"/>
        <v>24500</v>
      </c>
    </row>
    <row r="27" spans="1:8" x14ac:dyDescent="0.3">
      <c r="A27" s="11" t="s">
        <v>20</v>
      </c>
      <c r="B27" s="14">
        <v>45</v>
      </c>
      <c r="C27" s="11">
        <v>10</v>
      </c>
      <c r="D27" s="11">
        <f t="shared" si="1"/>
        <v>450</v>
      </c>
      <c r="E27" s="11">
        <f t="shared" si="0"/>
        <v>20250</v>
      </c>
    </row>
    <row r="29" spans="1:8" x14ac:dyDescent="0.3">
      <c r="C29" s="22"/>
      <c r="D29" s="22"/>
    </row>
    <row r="30" spans="1:8" x14ac:dyDescent="0.3">
      <c r="A30" s="18" t="s">
        <v>21</v>
      </c>
      <c r="B30" s="19"/>
      <c r="C30" s="17" t="s">
        <v>22</v>
      </c>
      <c r="D30" s="17" t="s">
        <v>23</v>
      </c>
      <c r="E30" s="18" t="s">
        <v>24</v>
      </c>
      <c r="F30" s="21"/>
      <c r="G30" s="21"/>
      <c r="H30" s="19"/>
    </row>
    <row r="31" spans="1:8" x14ac:dyDescent="0.3">
      <c r="A31" s="20" t="s">
        <v>25</v>
      </c>
      <c r="B31" s="20"/>
      <c r="C31" s="17" t="s">
        <v>32</v>
      </c>
      <c r="D31" s="17">
        <f>SUM(C23:C27)</f>
        <v>100</v>
      </c>
      <c r="E31" s="18" t="s">
        <v>45</v>
      </c>
      <c r="F31" s="21"/>
      <c r="G31" s="21"/>
      <c r="H31" s="19"/>
    </row>
    <row r="32" spans="1:8" x14ac:dyDescent="0.3">
      <c r="A32" s="20" t="s">
        <v>26</v>
      </c>
      <c r="B32" s="20"/>
      <c r="C32" s="23" t="s">
        <v>33</v>
      </c>
      <c r="D32" s="17">
        <f>SUM(D23:D27)</f>
        <v>2700</v>
      </c>
      <c r="E32" s="18" t="s">
        <v>46</v>
      </c>
      <c r="F32" s="21"/>
      <c r="G32" s="21"/>
      <c r="H32" s="19"/>
    </row>
    <row r="33" spans="1:8" ht="16.899999999999999" x14ac:dyDescent="0.3">
      <c r="A33" s="20" t="s">
        <v>27</v>
      </c>
      <c r="B33" s="20"/>
      <c r="C33" s="23" t="s">
        <v>54</v>
      </c>
      <c r="D33" s="17">
        <f>SUM(E23:E27)</f>
        <v>81100</v>
      </c>
      <c r="E33" s="18" t="s">
        <v>47</v>
      </c>
      <c r="F33" s="21"/>
      <c r="G33" s="21"/>
      <c r="H33" s="19"/>
    </row>
    <row r="34" spans="1:8" x14ac:dyDescent="0.3">
      <c r="A34" s="18" t="s">
        <v>28</v>
      </c>
      <c r="B34" s="19"/>
      <c r="C34" s="23" t="s">
        <v>34</v>
      </c>
      <c r="D34" s="17">
        <f>D32/D31</f>
        <v>27</v>
      </c>
      <c r="E34" s="18" t="s">
        <v>55</v>
      </c>
      <c r="F34" s="21"/>
      <c r="G34" s="21"/>
      <c r="H34" s="19"/>
    </row>
    <row r="35" spans="1:8" x14ac:dyDescent="0.3">
      <c r="A35" s="20" t="s">
        <v>29</v>
      </c>
      <c r="B35" s="20"/>
      <c r="C35" s="23" t="s">
        <v>35</v>
      </c>
      <c r="D35" s="17">
        <f>SQRT((D33/D31)-(D32/D31)^2)</f>
        <v>9.0553851381374173</v>
      </c>
      <c r="E35" s="18" t="s">
        <v>50</v>
      </c>
      <c r="F35" s="21"/>
      <c r="G35" s="21"/>
      <c r="H35" s="19"/>
    </row>
    <row r="36" spans="1:8" x14ac:dyDescent="0.3">
      <c r="A36" s="18" t="s">
        <v>30</v>
      </c>
      <c r="B36" s="19"/>
      <c r="C36" s="17"/>
      <c r="D36" s="17"/>
      <c r="E36" s="18"/>
      <c r="F36" s="21"/>
      <c r="G36" s="21"/>
      <c r="H36" s="19"/>
    </row>
    <row r="37" spans="1:8" x14ac:dyDescent="0.3">
      <c r="A37" s="20" t="s">
        <v>31</v>
      </c>
      <c r="B37" s="20"/>
      <c r="C37" s="17"/>
      <c r="D37" s="17" t="s">
        <v>48</v>
      </c>
      <c r="E37" s="18"/>
      <c r="F37" s="21"/>
      <c r="G37" s="21"/>
      <c r="H37" s="19"/>
    </row>
    <row r="38" spans="1:8" x14ac:dyDescent="0.3">
      <c r="A38" s="18"/>
      <c r="B38" s="19"/>
      <c r="C38" s="17" t="s">
        <v>36</v>
      </c>
      <c r="D38" s="17">
        <v>20</v>
      </c>
      <c r="E38" s="18"/>
      <c r="F38" s="21"/>
      <c r="G38" s="21"/>
      <c r="H38" s="19"/>
    </row>
    <row r="39" spans="1:8" ht="16.3" x14ac:dyDescent="0.35">
      <c r="A39" s="18"/>
      <c r="B39" s="19"/>
      <c r="C39" s="17" t="s">
        <v>37</v>
      </c>
      <c r="D39" s="17">
        <v>53</v>
      </c>
      <c r="E39" s="18"/>
      <c r="F39" s="21"/>
      <c r="G39" s="21"/>
      <c r="H39" s="19"/>
    </row>
    <row r="40" spans="1:8" ht="16.3" x14ac:dyDescent="0.35">
      <c r="A40" s="18"/>
      <c r="B40" s="19"/>
      <c r="C40" s="17" t="s">
        <v>38</v>
      </c>
      <c r="D40" s="17">
        <v>14</v>
      </c>
      <c r="E40" s="18"/>
      <c r="F40" s="21"/>
      <c r="G40" s="21"/>
      <c r="H40" s="19"/>
    </row>
    <row r="41" spans="1:8" ht="16.3" x14ac:dyDescent="0.35">
      <c r="A41" s="18"/>
      <c r="B41" s="19"/>
      <c r="C41" s="17" t="s">
        <v>39</v>
      </c>
      <c r="D41" s="17">
        <v>20</v>
      </c>
      <c r="E41" s="18"/>
      <c r="F41" s="21"/>
      <c r="G41" s="21"/>
      <c r="H41" s="19"/>
    </row>
    <row r="42" spans="1:8" x14ac:dyDescent="0.3">
      <c r="A42" s="18"/>
      <c r="B42" s="19"/>
      <c r="C42" s="17" t="s">
        <v>40</v>
      </c>
      <c r="D42" s="17">
        <v>10</v>
      </c>
      <c r="E42" s="18"/>
      <c r="F42" s="21"/>
      <c r="G42" s="21"/>
      <c r="H42" s="19"/>
    </row>
    <row r="43" spans="1:8" ht="16.3" x14ac:dyDescent="0.35">
      <c r="A43" s="18" t="s">
        <v>42</v>
      </c>
      <c r="B43" s="19"/>
      <c r="C43" s="17" t="s">
        <v>41</v>
      </c>
      <c r="D43" s="17">
        <f>D38+(D39-D40)/((2*D39)-D40-D41)*D42</f>
        <v>25.416666666666664</v>
      </c>
      <c r="E43" s="20" t="s">
        <v>49</v>
      </c>
      <c r="F43" s="20"/>
      <c r="G43" s="20"/>
      <c r="H43" s="20"/>
    </row>
    <row r="44" spans="1:8" ht="16.3" x14ac:dyDescent="0.35">
      <c r="A44" s="20" t="s">
        <v>43</v>
      </c>
      <c r="B44" s="20"/>
      <c r="C44" s="17" t="s">
        <v>44</v>
      </c>
      <c r="D44" s="17">
        <f>(D34-D43)/D35</f>
        <v>0.17484991628517393</v>
      </c>
      <c r="E44" s="18" t="s">
        <v>51</v>
      </c>
      <c r="F44" s="21"/>
      <c r="G44" s="21"/>
      <c r="H44" s="19"/>
    </row>
    <row r="47" spans="1:8" x14ac:dyDescent="0.3">
      <c r="A47" t="s">
        <v>52</v>
      </c>
    </row>
    <row r="48" spans="1:8" x14ac:dyDescent="0.3">
      <c r="A48" t="s">
        <v>53</v>
      </c>
    </row>
  </sheetData>
  <mergeCells count="23">
    <mergeCell ref="E44:H44"/>
    <mergeCell ref="E42:H42"/>
    <mergeCell ref="E37:H37"/>
    <mergeCell ref="E38:H38"/>
    <mergeCell ref="E39:H39"/>
    <mergeCell ref="E40:H40"/>
    <mergeCell ref="E41:H41"/>
    <mergeCell ref="A41:B41"/>
    <mergeCell ref="A42:B42"/>
    <mergeCell ref="A43:B43"/>
    <mergeCell ref="E30:H30"/>
    <mergeCell ref="E31:H31"/>
    <mergeCell ref="E33:H33"/>
    <mergeCell ref="E32:H32"/>
    <mergeCell ref="E35:H35"/>
    <mergeCell ref="E34:H34"/>
    <mergeCell ref="E36:H36"/>
    <mergeCell ref="A30:B30"/>
    <mergeCell ref="A36:B36"/>
    <mergeCell ref="A34:B34"/>
    <mergeCell ref="A38:B38"/>
    <mergeCell ref="A39:B39"/>
    <mergeCell ref="A40:B40"/>
  </mergeCells>
  <printOptions headings="1" gridLines="1"/>
  <pageMargins left="0.7" right="0.7" top="0.75" bottom="0.75" header="0.3" footer="0.3"/>
  <pageSetup paperSize="9" scale="75" orientation="portrait" r:id="rId1"/>
  <headerFooter>
    <oddHeader>&amp;LBSc.CSIT SECOND SEMESTEER
SUBJECT- STATISTIC- 1 (PRACTICAL)&amp;CLAB NO. :- 3&amp;RDATE:- 2081-05-12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ACER</cp:lastModifiedBy>
  <dcterms:created xsi:type="dcterms:W3CDTF">2024-08-31T12:04:50Z</dcterms:created>
  <dcterms:modified xsi:type="dcterms:W3CDTF">2024-09-03T16:02:26Z</dcterms:modified>
</cp:coreProperties>
</file>