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 kumar\Documents\ms excel projects\data analyst\"/>
    </mc:Choice>
  </mc:AlternateContent>
  <xr:revisionPtr revIDLastSave="0" documentId="13_ncr:1_{BFCC9609-8CC8-411F-8A6E-9201A7487D25}" xr6:coauthVersionLast="47" xr6:coauthVersionMax="47" xr10:uidLastSave="{00000000-0000-0000-0000-000000000000}"/>
  <bookViews>
    <workbookView xWindow="-110" yWindow="-110" windowWidth="19420" windowHeight="10300" activeTab="1" xr2:uid="{7F7E1DDE-3781-814A-825E-072C922D74F6}"/>
  </bookViews>
  <sheets>
    <sheet name="dirty_data" sheetId="5" r:id="rId1"/>
    <sheet name="semi-dirty_data" sheetId="9" r:id="rId2"/>
    <sheet name="cleaned_data1" sheetId="8" r:id="rId3"/>
    <sheet name="cleaned_data" sheetId="2" r:id="rId4"/>
  </sheets>
  <definedNames>
    <definedName name="_xlnm._FilterDatabase" localSheetId="1" hidden="1">'semi-dirty_data'!$B$2:$J$33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9" l="1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" i="8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9C55A3-B582-4C87-8E4E-672931C033AC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<sst xmlns="http://schemas.openxmlformats.org/spreadsheetml/2006/main" count="617" uniqueCount="170">
  <si>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</si>
  <si>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</si>
  <si>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</si>
  <si>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</si>
  <si>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</si>
  <si>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</si>
  <si>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</si>
  <si>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</si>
  <si>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</si>
  <si>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</si>
  <si>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</si>
  <si>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</si>
  <si>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</si>
  <si>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</si>
  <si>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</si>
  <si>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</si>
  <si>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</si>
  <si>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</si>
  <si>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</si>
  <si>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</si>
  <si>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</si>
  <si>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</si>
  <si>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</si>
  <si>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</si>
  <si>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</si>
  <si>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</si>
  <si>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</si>
  <si>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</si>
  <si>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</si>
  <si>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</si>
  <si>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</si>
  <si>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</si>
  <si>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</si>
  <si>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</si>
  <si>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</si>
  <si>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</si>
  <si>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</si>
  <si>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</si>
  <si>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</si>
  <si>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</si>
  <si>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</si>
  <si>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</si>
  <si>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</si>
  <si>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</si>
  <si>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</si>
  <si>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</si>
  <si>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</si>
  <si>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</si>
  <si>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</si>
  <si>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</si>
  <si>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</si>
  <si>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</si>
  <si>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</si>
  <si>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</si>
  <si>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</si>
  <si>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</si>
  <si>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</si>
  <si>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</si>
  <si>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</si>
  <si>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</si>
  <si>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</si>
  <si>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</si>
  <si>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</si>
  <si>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</si>
  <si>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</si>
  <si>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</si>
  <si>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</si>
  <si>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</si>
  <si>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</si>
  <si>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</si>
  <si>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</si>
  <si>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</si>
  <si>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</si>
  <si>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</si>
  <si>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</si>
  <si>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</si>
  <si>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</si>
  <si>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</si>
  <si>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</si>
  <si>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</si>
  <si>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</si>
  <si>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</si>
  <si>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</si>
  <si>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</si>
  <si>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</si>
  <si>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</si>
  <si>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</si>
  <si>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</si>
  <si>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</si>
  <si>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</si>
  <si>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</si>
  <si>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</si>
  <si>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</si>
  <si>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</si>
  <si>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</si>
  <si>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</si>
  <si>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</si>
  <si>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</si>
  <si>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</si>
  <si>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</si>
  <si>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client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</si>
  <si>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</si>
  <si>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</si>
  <si>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</si>
  <si>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</si>
  <si>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</si>
  <si>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</si>
  <si>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</si>
  <si>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</si>
  <si>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</si>
  <si>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</si>
  <si>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</si>
  <si>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</si>
  <si>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</si>
  <si>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</si>
  <si>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</si>
  <si>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</si>
  <si>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</si>
  <si>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</si>
  <si>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</si>
  <si>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</si>
  <si>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</si>
  <si>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</si>
  <si>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</si>
  <si>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</si>
  <si>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</si>
  <si>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</si>
  <si>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</si>
  <si>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</si>
  <si>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contact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</si>
  <si>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</si>
  <si>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</si>
  <si>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</si>
  <si>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</si>
  <si>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</si>
  <si>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</si>
  <si>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</si>
  <si>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</si>
  <si>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</si>
  <si>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</si>
  <si>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</si>
  <si>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</si>
  <si>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</si>
  <si>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</si>
  <si>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</si>
  <si>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</si>
  <si>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</si>
  <si>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</si>
  <si>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</si>
  <si>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</si>
  <si>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</si>
  <si>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</si>
  <si>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</si>
  <si>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</si>
  <si>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</si>
  <si>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</si>
  <si>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</si>
  <si>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</si>
  <si>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</si>
  <si>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</si>
  <si>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</si>
  <si>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city</t>
  </si>
  <si>
    <t>NA</t>
  </si>
  <si>
    <t>ctrl+enter</t>
  </si>
  <si>
    <t>trim+proper</t>
  </si>
  <si>
    <t>delimeter</t>
  </si>
  <si>
    <t>special filter</t>
  </si>
  <si>
    <t>Department.1</t>
  </si>
  <si>
    <t>Department.2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</si>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</sst>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2" tint="-0.89999084444715716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49" fontId="0" fillId="0" borderId="0" xfId="0" applyNumberFormat="1"/>
    <xf numFmtId="0" fontId="4" fillId="0" borderId="1" xfId="0" applyFont="1" applyBorder="1"/>
    <xf numFmtId="0" fontId="2" fillId="2" borderId="0" xfId="2"/>
    <xf numFmtId="0" fontId="2" fillId="2" borderId="0" xfId="2" applyAlignment="1">
      <alignment horizontal="center"/>
    </xf>
    <xf numFmtId="0" fontId="5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3">
    <cellStyle name="Accent2" xfId="2" builtinId="33"/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64" formatCode="&quot;$&quot;#,##0_);[Red]\(&quot;$&quot;#,##0\)"/>
      <alignment horizontal="center" vertical="bottom" textRotation="0" wrapText="0" 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/>
        <vertAlign val="baseline"/>
        <sz val="16"/>
        <color theme="2" tint="-0.89999084444715716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3F2BB7-05A3-4787-B496-8B0779E2BB02}" name="Table1" displayName="Table1" ref="B2:J30" totalsRowShown="0" headerRowDxfId="4">
  <autoFilter ref="B2:J30" xr:uid="{4C3F2BB7-05A3-4787-B496-8B0779E2BB02}"/>
  <tableColumns count="9">
    <tableColumn id="1" xr3:uid="{352748DA-ACC5-4DF7-9AB9-925406CAE986}" name="Date" dataDxfId="3"/>
    <tableColumn id="2" xr3:uid="{EBEB72C5-87E1-4B97-9F51-3C27D6EE9DB9}" name="client"/>
    <tableColumn id="3" xr3:uid="{D7C2F8E6-9674-497F-B514-F033527B1B92}" name="contact"/>
    <tableColumn id="4" xr3:uid="{DF5D2DE6-4931-4D89-B09C-D920F4F93A17}" name="Department"/>
    <tableColumn id="5" xr3:uid="{C53D4B2B-33B5-42E1-A9BD-6EFF6D9E1E15}" name="city"/>
    <tableColumn id="6" xr3:uid="{4D83B392-64D4-442A-ADFC-0546FB5F2530}" name="Payment"/>
    <tableColumn id="7" xr3:uid="{30A50295-F897-46FB-8979-14177C60CB83}" name="Revenue" dataDxfId="2"/>
    <tableColumn id="8" xr3:uid="{999B9D2C-BEBB-4C2B-B24B-93907E4A55F6}" name="Profit" dataDxfId="1"/>
    <tableColumn id="9" xr3:uid="{2818992A-AAD2-47F5-814A-BB4E69943D87}" name="Profit Margin" dataDxfId="0" dataCellStyle="Percent">
      <calculatedColumnFormula>IFERROR(I3/H3,"NA")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832E-67BE-4F54-A25E-8274457478B4}">
  <dimension ref="B2:I42"/>
  <sheetViews>
    <sheetView zoomScale="80" zoomScaleNormal="55" workbookViewId="0">
      <selection activeCell="N12" sqref="N12"/>
    </sheetView>
  </sheetViews>
  <sheetFormatPr defaultColWidth="10.6640625" defaultRowHeight="15.5" x14ac:dyDescent="0.35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3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3" si="0">H4/G4</f>
        <v>0.27500000000000002</v>
      </c>
    </row>
    <row r="5" spans="2:9" x14ac:dyDescent="0.3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3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3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si="0"/>
        <v>0.16633333333333333</v>
      </c>
    </row>
    <row r="22" spans="2:9" x14ac:dyDescent="0.3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0"/>
        <v>0.17333333333333334</v>
      </c>
    </row>
    <row r="23" spans="2:9" ht="8" customHeight="1" x14ac:dyDescent="0.3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si="0"/>
        <v>0.1368</v>
      </c>
    </row>
    <row r="34" spans="2:9" x14ac:dyDescent="0.35">
      <c r="G34" s="1"/>
    </row>
    <row r="35" spans="2:9" x14ac:dyDescent="0.35">
      <c r="G35" s="1"/>
    </row>
    <row r="36" spans="2:9" x14ac:dyDescent="0.35">
      <c r="G36" s="1"/>
    </row>
    <row r="37" spans="2:9" x14ac:dyDescent="0.35">
      <c r="G37" s="1"/>
    </row>
    <row r="38" spans="2:9" x14ac:dyDescent="0.35">
      <c r="G38" s="1"/>
    </row>
    <row r="39" spans="2:9" x14ac:dyDescent="0.35">
      <c r="G39" s="1"/>
    </row>
    <row r="40" spans="2:9" x14ac:dyDescent="0.35">
      <c r="G40" s="1"/>
    </row>
    <row r="41" spans="2:9" x14ac:dyDescent="0.35">
      <c r="G41" s="1"/>
    </row>
    <row r="42" spans="2:9" x14ac:dyDescent="0.35">
      <c r="G4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9F78-E590-4AFE-8A5D-BBAA41B6C485}">
  <dimension ref="B2:J42"/>
  <sheetViews>
    <sheetView tabSelected="1" topLeftCell="C1" zoomScale="80" zoomScaleNormal="55" workbookViewId="0">
      <selection activeCell="F16" sqref="F16"/>
    </sheetView>
  </sheetViews>
  <sheetFormatPr defaultColWidth="10.6640625" defaultRowHeight="15.5" x14ac:dyDescent="0.35"/>
  <cols>
    <col min="1" max="1" width="6.6640625" customWidth="1"/>
    <col min="2" max="2" width="10.5" bestFit="1" customWidth="1"/>
    <col min="3" max="3" width="42.1640625" bestFit="1" customWidth="1"/>
    <col min="4" max="4" width="15.4140625" bestFit="1" customWidth="1"/>
    <col min="5" max="6" width="15.1640625" bestFit="1" customWidth="1"/>
    <col min="7" max="7" width="13.25" bestFit="1" customWidth="1"/>
    <col min="8" max="8" width="13" bestFit="1" customWidth="1"/>
    <col min="9" max="9" width="10.58203125" bestFit="1" customWidth="1"/>
    <col min="10" max="10" width="16.75" bestFit="1" customWidth="1"/>
    <col min="13" max="14" width="15.1640625" bestFit="1" customWidth="1"/>
  </cols>
  <sheetData>
    <row r="2" spans="2:10" x14ac:dyDescent="0.35">
      <c r="B2" t="s">
        <v>0</v>
      </c>
      <c r="C2" t="s">
        <v>5</v>
      </c>
      <c r="D2" s="3" t="s">
        <v>138</v>
      </c>
      <c r="E2" s="11" t="s">
        <v>167</v>
      </c>
      <c r="F2" s="11" t="s">
        <v>168</v>
      </c>
      <c r="G2" s="3" t="s">
        <v>47</v>
      </c>
      <c r="H2" s="3" t="s">
        <v>2</v>
      </c>
      <c r="I2" s="3" t="s">
        <v>3</v>
      </c>
      <c r="J2" s="3" t="s">
        <v>4</v>
      </c>
    </row>
    <row r="3" spans="2:10" x14ac:dyDescent="0.35">
      <c r="B3" s="4">
        <v>45076</v>
      </c>
      <c r="C3" s="7" t="s">
        <v>7</v>
      </c>
      <c r="D3" s="7" t="s">
        <v>130</v>
      </c>
      <c r="E3" s="12" t="s">
        <v>153</v>
      </c>
      <c r="F3" s="13" t="s">
        <v>154</v>
      </c>
      <c r="G3" t="s">
        <v>51</v>
      </c>
      <c r="H3" s="1">
        <v>4500</v>
      </c>
      <c r="I3" s="1">
        <v>598</v>
      </c>
      <c r="J3" s="2">
        <f>IFERROR(I3/H3,"N/A")</f>
        <v>0.13288888888888889</v>
      </c>
    </row>
    <row r="4" spans="2:10" x14ac:dyDescent="0.35">
      <c r="B4" s="4">
        <v>45076</v>
      </c>
      <c r="C4" s="7" t="s">
        <v>8</v>
      </c>
      <c r="D4" s="7" t="s">
        <v>131</v>
      </c>
      <c r="E4" s="12" t="s">
        <v>155</v>
      </c>
      <c r="F4" s="13" t="s">
        <v>156</v>
      </c>
      <c r="G4" t="s">
        <v>49</v>
      </c>
      <c r="H4" s="1">
        <v>3800</v>
      </c>
      <c r="I4" s="1">
        <v>1045</v>
      </c>
      <c r="J4" s="2">
        <f t="shared" ref="J4:J33" si="0">IFERROR(I4/H4,"N/A")</f>
        <v>0.27500000000000002</v>
      </c>
    </row>
    <row r="5" spans="2:10" x14ac:dyDescent="0.35">
      <c r="B5" s="4">
        <v>45076</v>
      </c>
      <c r="C5" s="7" t="s">
        <v>9</v>
      </c>
      <c r="D5" s="7" t="s">
        <v>132</v>
      </c>
      <c r="E5" s="12" t="s">
        <v>155</v>
      </c>
      <c r="F5" s="13" t="s">
        <v>156</v>
      </c>
      <c r="G5" t="s">
        <v>169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5">
      <c r="B6" s="4">
        <v>45076</v>
      </c>
      <c r="C6" s="7" t="s">
        <v>10</v>
      </c>
      <c r="D6" s="7" t="s">
        <v>35</v>
      </c>
      <c r="E6" s="12" t="s">
        <v>157</v>
      </c>
      <c r="F6" s="13" t="s">
        <v>158</v>
      </c>
      <c r="G6" t="s">
        <v>169</v>
      </c>
      <c r="H6" s="1" t="s">
        <v>169</v>
      </c>
      <c r="I6" s="1">
        <v>779</v>
      </c>
      <c r="J6" s="2" t="str">
        <f t="shared" si="0"/>
        <v>N/A</v>
      </c>
    </row>
    <row r="7" spans="2:10" x14ac:dyDescent="0.35">
      <c r="B7" s="4">
        <v>45076</v>
      </c>
      <c r="C7" s="7" t="s">
        <v>11</v>
      </c>
      <c r="D7" s="7" t="s">
        <v>133</v>
      </c>
      <c r="E7" s="12" t="s">
        <v>157</v>
      </c>
      <c r="F7" s="13" t="s">
        <v>158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5">
      <c r="B8" s="4">
        <v>45077</v>
      </c>
      <c r="C8" s="7" t="s">
        <v>12</v>
      </c>
      <c r="D8" s="7" t="s">
        <v>134</v>
      </c>
      <c r="E8" s="12" t="s">
        <v>153</v>
      </c>
      <c r="F8" s="13" t="s">
        <v>154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5">
      <c r="B9" s="4">
        <v>45077</v>
      </c>
      <c r="C9" s="7" t="s">
        <v>13</v>
      </c>
      <c r="D9" s="7" t="s">
        <v>135</v>
      </c>
      <c r="E9" s="12" t="s">
        <v>153</v>
      </c>
      <c r="F9" s="13" t="s">
        <v>154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5">
      <c r="B10" s="4">
        <v>45077</v>
      </c>
      <c r="C10" s="7" t="s">
        <v>14</v>
      </c>
      <c r="D10" s="7" t="s">
        <v>136</v>
      </c>
      <c r="E10" s="12" t="s">
        <v>153</v>
      </c>
      <c r="F10" s="13" t="s">
        <v>154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5">
      <c r="B11" s="4">
        <v>45077</v>
      </c>
      <c r="C11" s="7" t="s">
        <v>15</v>
      </c>
      <c r="D11" s="7" t="s">
        <v>36</v>
      </c>
      <c r="E11" s="12" t="s">
        <v>153</v>
      </c>
      <c r="F11" s="13" t="s">
        <v>154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5">
      <c r="B12" s="4">
        <v>45077</v>
      </c>
      <c r="C12" s="7" t="s">
        <v>16</v>
      </c>
      <c r="D12" s="7" t="s">
        <v>37</v>
      </c>
      <c r="E12" s="12" t="s">
        <v>153</v>
      </c>
      <c r="F12" s="13" t="s">
        <v>154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5">
      <c r="B13" s="4">
        <v>45077</v>
      </c>
      <c r="C13" s="7" t="s">
        <v>17</v>
      </c>
      <c r="D13" s="7" t="s">
        <v>137</v>
      </c>
      <c r="E13" s="12" t="s">
        <v>153</v>
      </c>
      <c r="F13" s="13" t="s">
        <v>154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5">
      <c r="B14" s="4">
        <v>45077</v>
      </c>
      <c r="C14" s="7" t="s">
        <v>18</v>
      </c>
      <c r="D14" s="7" t="s">
        <v>138</v>
      </c>
      <c r="E14" s="12" t="s">
        <v>157</v>
      </c>
      <c r="F14" s="13" t="s">
        <v>158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5">
      <c r="B15" s="4">
        <v>45077</v>
      </c>
      <c r="C15" s="7" t="s">
        <v>19</v>
      </c>
      <c r="D15" s="7" t="s">
        <v>139</v>
      </c>
      <c r="E15" s="12" t="s">
        <v>159</v>
      </c>
      <c r="F15" s="13" t="s">
        <v>160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5">
      <c r="B16" s="4">
        <v>45078</v>
      </c>
      <c r="C16" s="7" t="s">
        <v>20</v>
      </c>
      <c r="D16" s="7" t="s">
        <v>38</v>
      </c>
      <c r="E16" s="12" t="s">
        <v>159</v>
      </c>
      <c r="F16" s="13" t="s">
        <v>160</v>
      </c>
      <c r="G16" t="s">
        <v>48</v>
      </c>
      <c r="H16" s="1" t="s">
        <v>169</v>
      </c>
      <c r="I16" s="1">
        <v>1044</v>
      </c>
      <c r="J16" s="2" t="str">
        <f t="shared" si="0"/>
        <v>N/A</v>
      </c>
    </row>
    <row r="17" spans="2:10" x14ac:dyDescent="0.35">
      <c r="B17" s="4">
        <v>45078</v>
      </c>
      <c r="C17" s="7" t="s">
        <v>21</v>
      </c>
      <c r="D17" s="7" t="s">
        <v>140</v>
      </c>
      <c r="E17" s="12" t="s">
        <v>159</v>
      </c>
      <c r="F17" s="13" t="s">
        <v>160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5">
      <c r="B18" s="4">
        <v>45078</v>
      </c>
      <c r="C18" s="7" t="s">
        <v>22</v>
      </c>
      <c r="D18" s="7" t="s">
        <v>141</v>
      </c>
      <c r="E18" s="12" t="s">
        <v>159</v>
      </c>
      <c r="F18" s="13" t="s">
        <v>160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5">
      <c r="B19" s="4">
        <v>45078</v>
      </c>
      <c r="C19" s="7" t="s">
        <v>23</v>
      </c>
      <c r="D19" s="7" t="s">
        <v>142</v>
      </c>
      <c r="E19" s="12" t="s">
        <v>157</v>
      </c>
      <c r="F19" s="13" t="s">
        <v>158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5">
      <c r="B20" s="4">
        <v>45078</v>
      </c>
      <c r="C20" s="7" t="s">
        <v>24</v>
      </c>
      <c r="D20" s="7" t="s">
        <v>143</v>
      </c>
      <c r="E20" s="12" t="s">
        <v>157</v>
      </c>
      <c r="F20" s="13" t="s">
        <v>158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5">
      <c r="B21" s="4">
        <v>45077</v>
      </c>
      <c r="C21" s="7" t="s">
        <v>18</v>
      </c>
      <c r="D21" s="7" t="s">
        <v>138</v>
      </c>
      <c r="E21" s="12" t="s">
        <v>157</v>
      </c>
      <c r="F21" s="13" t="s">
        <v>158</v>
      </c>
      <c r="G21" t="s">
        <v>51</v>
      </c>
      <c r="H21" s="1">
        <v>6000</v>
      </c>
      <c r="I21" s="1">
        <v>998</v>
      </c>
      <c r="J21" s="2">
        <f t="shared" si="0"/>
        <v>0.16633333333333333</v>
      </c>
    </row>
    <row r="22" spans="2:10" x14ac:dyDescent="0.35">
      <c r="B22" s="4">
        <v>45077</v>
      </c>
      <c r="C22" s="7" t="s">
        <v>19</v>
      </c>
      <c r="D22" s="7" t="s">
        <v>139</v>
      </c>
      <c r="E22" s="12" t="s">
        <v>159</v>
      </c>
      <c r="F22" s="13" t="s">
        <v>160</v>
      </c>
      <c r="G22" t="s">
        <v>50</v>
      </c>
      <c r="H22" s="1">
        <v>4500</v>
      </c>
      <c r="I22" s="1">
        <v>780</v>
      </c>
      <c r="J22" s="2">
        <f t="shared" si="0"/>
        <v>0.17333333333333334</v>
      </c>
    </row>
    <row r="23" spans="2:10" x14ac:dyDescent="0.35">
      <c r="B23" s="4">
        <v>45078</v>
      </c>
      <c r="C23" s="7" t="s">
        <v>25</v>
      </c>
      <c r="D23" s="7" t="s">
        <v>144</v>
      </c>
      <c r="E23" s="12" t="s">
        <v>159</v>
      </c>
      <c r="F23" s="13" t="s">
        <v>160</v>
      </c>
      <c r="G23" t="s">
        <v>51</v>
      </c>
      <c r="H23" s="1">
        <v>5087.5</v>
      </c>
      <c r="I23" s="1">
        <v>655</v>
      </c>
      <c r="J23" s="2">
        <f t="shared" si="0"/>
        <v>0.12874692874692875</v>
      </c>
    </row>
    <row r="24" spans="2:10" x14ac:dyDescent="0.35">
      <c r="B24" s="4">
        <v>45078</v>
      </c>
      <c r="C24" s="7" t="s">
        <v>26</v>
      </c>
      <c r="D24" s="7" t="s">
        <v>145</v>
      </c>
      <c r="E24" s="12" t="s">
        <v>159</v>
      </c>
      <c r="F24" s="13" t="s">
        <v>160</v>
      </c>
      <c r="G24" t="s">
        <v>51</v>
      </c>
      <c r="H24" s="1">
        <v>4500</v>
      </c>
      <c r="I24" s="1">
        <v>722</v>
      </c>
      <c r="J24" s="2">
        <f t="shared" si="0"/>
        <v>0.16044444444444445</v>
      </c>
    </row>
    <row r="25" spans="2:10" x14ac:dyDescent="0.35">
      <c r="B25" s="4">
        <v>45078</v>
      </c>
      <c r="C25" s="7" t="s">
        <v>27</v>
      </c>
      <c r="D25" s="7" t="s">
        <v>146</v>
      </c>
      <c r="E25" s="12" t="s">
        <v>159</v>
      </c>
      <c r="F25" s="13" t="s">
        <v>160</v>
      </c>
      <c r="G25" t="s">
        <v>48</v>
      </c>
      <c r="H25" s="1">
        <v>4250</v>
      </c>
      <c r="I25" s="1">
        <v>901</v>
      </c>
      <c r="J25" s="2">
        <f t="shared" si="0"/>
        <v>0.21199999999999999</v>
      </c>
    </row>
    <row r="26" spans="2:10" x14ac:dyDescent="0.35">
      <c r="B26" s="4">
        <v>45079</v>
      </c>
      <c r="C26" s="7" t="s">
        <v>28</v>
      </c>
      <c r="D26" s="7" t="s">
        <v>147</v>
      </c>
      <c r="E26" s="12" t="s">
        <v>159</v>
      </c>
      <c r="F26" s="13" t="s">
        <v>160</v>
      </c>
      <c r="G26" t="s">
        <v>49</v>
      </c>
      <c r="H26" s="1">
        <v>5250</v>
      </c>
      <c r="I26" s="1">
        <v>1349</v>
      </c>
      <c r="J26" s="2">
        <f t="shared" si="0"/>
        <v>0.25695238095238093</v>
      </c>
    </row>
    <row r="27" spans="2:10" x14ac:dyDescent="0.35">
      <c r="B27" s="4">
        <v>45079</v>
      </c>
      <c r="C27" s="7" t="s">
        <v>29</v>
      </c>
      <c r="D27" s="7" t="s">
        <v>148</v>
      </c>
      <c r="E27" s="12" t="s">
        <v>155</v>
      </c>
      <c r="F27" s="13" t="s">
        <v>156</v>
      </c>
      <c r="G27" t="s">
        <v>49</v>
      </c>
      <c r="H27" s="1">
        <v>6500</v>
      </c>
      <c r="I27" s="1">
        <v>1288</v>
      </c>
      <c r="J27" s="2">
        <f t="shared" si="0"/>
        <v>0.19815384615384615</v>
      </c>
    </row>
    <row r="28" spans="2:10" x14ac:dyDescent="0.35">
      <c r="B28" s="4">
        <v>45079</v>
      </c>
      <c r="C28" s="7" t="s">
        <v>30</v>
      </c>
      <c r="D28" s="7" t="s">
        <v>149</v>
      </c>
      <c r="E28" s="12" t="s">
        <v>155</v>
      </c>
      <c r="F28" s="13" t="s">
        <v>156</v>
      </c>
      <c r="G28" t="s">
        <v>49</v>
      </c>
      <c r="H28" s="1">
        <v>7500</v>
      </c>
      <c r="I28" s="1">
        <v>1664</v>
      </c>
      <c r="J28" s="2">
        <f t="shared" si="0"/>
        <v>0.22186666666666666</v>
      </c>
    </row>
    <row r="29" spans="2:10" x14ac:dyDescent="0.35">
      <c r="B29" s="4">
        <v>45079</v>
      </c>
      <c r="C29" s="7" t="s">
        <v>31</v>
      </c>
      <c r="D29" s="7" t="s">
        <v>150</v>
      </c>
      <c r="E29" s="12" t="s">
        <v>155</v>
      </c>
      <c r="F29" s="13" t="s">
        <v>156</v>
      </c>
      <c r="G29" t="s">
        <v>51</v>
      </c>
      <c r="H29" s="1">
        <v>5500</v>
      </c>
      <c r="I29" s="1">
        <v>1320</v>
      </c>
      <c r="J29" s="2">
        <f t="shared" si="0"/>
        <v>0.24</v>
      </c>
    </row>
    <row r="30" spans="2:10" x14ac:dyDescent="0.35">
      <c r="B30" s="4">
        <v>45079</v>
      </c>
      <c r="C30" s="7" t="s">
        <v>32</v>
      </c>
      <c r="D30" s="7" t="s">
        <v>151</v>
      </c>
      <c r="E30" s="12" t="s">
        <v>155</v>
      </c>
      <c r="F30" s="13" t="s">
        <v>156</v>
      </c>
      <c r="G30" t="s">
        <v>51</v>
      </c>
      <c r="H30" s="1">
        <v>4625</v>
      </c>
      <c r="I30" s="1">
        <v>1001</v>
      </c>
      <c r="J30" s="2">
        <f t="shared" si="0"/>
        <v>0.21643243243243243</v>
      </c>
    </row>
    <row r="31" spans="2:10" x14ac:dyDescent="0.35">
      <c r="B31" s="4">
        <v>45079</v>
      </c>
      <c r="C31" s="7" t="s">
        <v>33</v>
      </c>
      <c r="D31" s="7" t="s">
        <v>152</v>
      </c>
      <c r="E31" s="12" t="s">
        <v>155</v>
      </c>
      <c r="F31" s="13" t="s">
        <v>156</v>
      </c>
      <c r="G31" t="s">
        <v>51</v>
      </c>
      <c r="H31" s="1">
        <v>4500</v>
      </c>
      <c r="I31" s="1">
        <v>960</v>
      </c>
      <c r="J31" s="2">
        <f t="shared" si="0"/>
        <v>0.21333333333333335</v>
      </c>
    </row>
    <row r="32" spans="2:10" x14ac:dyDescent="0.35">
      <c r="B32" s="4">
        <v>45079</v>
      </c>
      <c r="C32" s="7" t="s">
        <v>34</v>
      </c>
      <c r="D32" s="7" t="s">
        <v>39</v>
      </c>
      <c r="E32" s="12" t="s">
        <v>155</v>
      </c>
      <c r="F32" s="13" t="s">
        <v>156</v>
      </c>
      <c r="G32" t="s">
        <v>48</v>
      </c>
      <c r="H32" s="1">
        <v>5400</v>
      </c>
      <c r="I32" s="1">
        <v>540</v>
      </c>
      <c r="J32" s="2">
        <f t="shared" si="0"/>
        <v>0.1</v>
      </c>
    </row>
    <row r="33" spans="2:10" x14ac:dyDescent="0.35">
      <c r="B33" s="4">
        <v>45076</v>
      </c>
      <c r="C33" s="7" t="s">
        <v>11</v>
      </c>
      <c r="D33" s="7" t="s">
        <v>133</v>
      </c>
      <c r="E33" s="14" t="s">
        <v>157</v>
      </c>
      <c r="F33" s="15" t="s">
        <v>158</v>
      </c>
      <c r="G33" t="s">
        <v>50</v>
      </c>
      <c r="H33" s="1">
        <v>5000</v>
      </c>
      <c r="I33" s="1">
        <v>684</v>
      </c>
      <c r="J33" s="2">
        <f t="shared" si="0"/>
        <v>0.1368</v>
      </c>
    </row>
    <row r="34" spans="2:10" x14ac:dyDescent="0.35">
      <c r="H34" s="1"/>
    </row>
    <row r="35" spans="2:10" x14ac:dyDescent="0.35">
      <c r="H35" s="1"/>
    </row>
    <row r="36" spans="2:10" x14ac:dyDescent="0.35">
      <c r="H36" s="1"/>
    </row>
    <row r="37" spans="2:10" x14ac:dyDescent="0.35">
      <c r="H37" s="1"/>
    </row>
    <row r="38" spans="2:10" x14ac:dyDescent="0.35">
      <c r="H38" s="1"/>
    </row>
    <row r="39" spans="2:10" x14ac:dyDescent="0.35">
      <c r="H39" s="1"/>
    </row>
    <row r="40" spans="2:10" x14ac:dyDescent="0.35">
      <c r="H40" s="1"/>
    </row>
    <row r="41" spans="2:10" x14ac:dyDescent="0.35">
      <c r="H41" s="1"/>
    </row>
    <row r="42" spans="2:10" x14ac:dyDescent="0.35">
      <c r="H42" s="1"/>
    </row>
  </sheetData>
  <autoFilter ref="B2:J33" xr:uid="{45FF9F78-E590-4AFE-8A5D-BBAA41B6C485}"/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3BB7-FE6C-47A3-B157-0B844837CD15}">
  <dimension ref="B1:J42"/>
  <sheetViews>
    <sheetView topLeftCell="D1" zoomScale="124" zoomScaleNormal="55" workbookViewId="0">
      <selection activeCell="H1" sqref="H1:I1"/>
    </sheetView>
  </sheetViews>
  <sheetFormatPr defaultColWidth="10.6640625" defaultRowHeight="15.5" x14ac:dyDescent="0.35"/>
  <cols>
    <col min="1" max="1" width="6.6640625" customWidth="1"/>
    <col min="2" max="2" width="10.5" bestFit="1" customWidth="1"/>
    <col min="3" max="3" width="42.1640625" bestFit="1" customWidth="1"/>
    <col min="4" max="4" width="16.33203125" customWidth="1"/>
    <col min="5" max="5" width="16.75" bestFit="1" customWidth="1"/>
    <col min="6" max="6" width="16.75" customWidth="1"/>
    <col min="7" max="7" width="8" bestFit="1" customWidth="1"/>
    <col min="8" max="8" width="7.9140625" bestFit="1" customWidth="1"/>
    <col min="9" max="9" width="7.25" bestFit="1" customWidth="1"/>
    <col min="10" max="10" width="11.58203125" bestFit="1" customWidth="1"/>
  </cols>
  <sheetData>
    <row r="1" spans="2:10" x14ac:dyDescent="0.35">
      <c r="D1" s="8" t="s">
        <v>164</v>
      </c>
      <c r="E1" s="16" t="s">
        <v>165</v>
      </c>
      <c r="F1" s="16"/>
      <c r="H1" s="17" t="s">
        <v>166</v>
      </c>
      <c r="I1" s="17"/>
    </row>
    <row r="2" spans="2:10" x14ac:dyDescent="0.35">
      <c r="B2" s="9" t="s">
        <v>0</v>
      </c>
      <c r="C2" s="9" t="s">
        <v>5</v>
      </c>
      <c r="D2" s="10" t="s">
        <v>129</v>
      </c>
      <c r="E2" s="10" t="s">
        <v>6</v>
      </c>
      <c r="F2" s="10" t="s">
        <v>161</v>
      </c>
      <c r="G2" s="10" t="s">
        <v>47</v>
      </c>
      <c r="H2" s="10" t="s">
        <v>2</v>
      </c>
      <c r="I2" s="10" t="s">
        <v>3</v>
      </c>
      <c r="J2" s="10" t="s">
        <v>4</v>
      </c>
    </row>
    <row r="3" spans="2:10" x14ac:dyDescent="0.35">
      <c r="B3" s="4">
        <v>45076</v>
      </c>
      <c r="C3" t="s">
        <v>72</v>
      </c>
      <c r="D3" t="s">
        <v>130</v>
      </c>
      <c r="E3" s="7" t="s">
        <v>153</v>
      </c>
      <c r="F3" t="s">
        <v>154</v>
      </c>
      <c r="G3" t="s">
        <v>51</v>
      </c>
      <c r="H3" s="1">
        <v>4500</v>
      </c>
      <c r="I3" s="1">
        <v>598</v>
      </c>
      <c r="J3" s="2">
        <f>IFERROR(I3/H3,"NA")</f>
        <v>0.13288888888888889</v>
      </c>
    </row>
    <row r="4" spans="2:10" x14ac:dyDescent="0.35">
      <c r="B4" s="4">
        <v>45076</v>
      </c>
      <c r="C4" t="s">
        <v>73</v>
      </c>
      <c r="D4" t="s">
        <v>131</v>
      </c>
      <c r="E4" s="7" t="s">
        <v>155</v>
      </c>
      <c r="F4" t="s">
        <v>156</v>
      </c>
      <c r="G4" t="s">
        <v>49</v>
      </c>
      <c r="H4" s="1">
        <v>3800</v>
      </c>
      <c r="I4" s="1">
        <v>1045</v>
      </c>
      <c r="J4" s="2">
        <f t="shared" ref="J4:J33" si="0">IFERROR(I4/H4,"NA")</f>
        <v>0.27500000000000002</v>
      </c>
    </row>
    <row r="5" spans="2:10" x14ac:dyDescent="0.35">
      <c r="B5" s="4">
        <v>45076</v>
      </c>
      <c r="C5" t="s">
        <v>74</v>
      </c>
      <c r="D5" t="s">
        <v>132</v>
      </c>
      <c r="E5" s="7" t="s">
        <v>155</v>
      </c>
      <c r="F5" t="s">
        <v>156</v>
      </c>
      <c r="G5" t="s">
        <v>162</v>
      </c>
      <c r="H5" s="1">
        <v>3712.5</v>
      </c>
      <c r="I5" s="1">
        <v>1009</v>
      </c>
      <c r="J5" s="2">
        <f t="shared" si="0"/>
        <v>0.2717845117845118</v>
      </c>
    </row>
    <row r="6" spans="2:10" x14ac:dyDescent="0.35">
      <c r="B6" s="4">
        <v>45076</v>
      </c>
      <c r="C6" t="s">
        <v>75</v>
      </c>
      <c r="D6" t="s">
        <v>35</v>
      </c>
      <c r="E6" s="7" t="s">
        <v>157</v>
      </c>
      <c r="F6" t="s">
        <v>158</v>
      </c>
      <c r="G6" t="s">
        <v>162</v>
      </c>
      <c r="H6" s="1" t="s">
        <v>162</v>
      </c>
      <c r="I6" s="1">
        <v>779</v>
      </c>
      <c r="J6" s="2" t="str">
        <f t="shared" si="0"/>
        <v>NA</v>
      </c>
    </row>
    <row r="7" spans="2:10" x14ac:dyDescent="0.35">
      <c r="B7" s="4">
        <v>45076</v>
      </c>
      <c r="C7" t="s">
        <v>76</v>
      </c>
      <c r="D7" t="s">
        <v>133</v>
      </c>
      <c r="E7" s="7" t="s">
        <v>157</v>
      </c>
      <c r="F7" t="s">
        <v>158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0" x14ac:dyDescent="0.35">
      <c r="B8" s="4">
        <v>45077</v>
      </c>
      <c r="C8" t="s">
        <v>77</v>
      </c>
      <c r="D8" t="s">
        <v>134</v>
      </c>
      <c r="E8" s="7" t="s">
        <v>153</v>
      </c>
      <c r="F8" t="s">
        <v>154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0" x14ac:dyDescent="0.35">
      <c r="B9" s="4">
        <v>45077</v>
      </c>
      <c r="C9" t="s">
        <v>78</v>
      </c>
      <c r="D9" t="s">
        <v>135</v>
      </c>
      <c r="E9" s="7" t="s">
        <v>153</v>
      </c>
      <c r="F9" t="s">
        <v>154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0" x14ac:dyDescent="0.35">
      <c r="B10" s="4">
        <v>45077</v>
      </c>
      <c r="C10" t="s">
        <v>79</v>
      </c>
      <c r="D10" t="s">
        <v>136</v>
      </c>
      <c r="E10" s="7" t="s">
        <v>153</v>
      </c>
      <c r="F10" t="s">
        <v>154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0" x14ac:dyDescent="0.35">
      <c r="B11" s="4">
        <v>45077</v>
      </c>
      <c r="C11" t="s">
        <v>80</v>
      </c>
      <c r="D11" t="s">
        <v>36</v>
      </c>
      <c r="E11" s="7" t="s">
        <v>153</v>
      </c>
      <c r="F11" t="s">
        <v>154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0" x14ac:dyDescent="0.35">
      <c r="B12" s="4">
        <v>45077</v>
      </c>
      <c r="C12" t="s">
        <v>81</v>
      </c>
      <c r="D12" t="s">
        <v>37</v>
      </c>
      <c r="E12" s="7" t="s">
        <v>153</v>
      </c>
      <c r="F12" t="s">
        <v>154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0" x14ac:dyDescent="0.35">
      <c r="B13" s="4">
        <v>45077</v>
      </c>
      <c r="C13" t="s">
        <v>82</v>
      </c>
      <c r="D13" t="s">
        <v>137</v>
      </c>
      <c r="E13" s="7" t="s">
        <v>153</v>
      </c>
      <c r="F13" t="s">
        <v>154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0" x14ac:dyDescent="0.35">
      <c r="B14" s="4">
        <v>45077</v>
      </c>
      <c r="C14" t="s">
        <v>83</v>
      </c>
      <c r="D14" t="s">
        <v>138</v>
      </c>
      <c r="E14" s="7" t="s">
        <v>157</v>
      </c>
      <c r="F14" t="s">
        <v>158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0" x14ac:dyDescent="0.35">
      <c r="B15" s="4">
        <v>45077</v>
      </c>
      <c r="C15" t="s">
        <v>84</v>
      </c>
      <c r="D15" t="s">
        <v>139</v>
      </c>
      <c r="E15" s="7" t="s">
        <v>159</v>
      </c>
      <c r="F15" t="s">
        <v>160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0" x14ac:dyDescent="0.35">
      <c r="B16" s="4">
        <v>45078</v>
      </c>
      <c r="C16" t="s">
        <v>85</v>
      </c>
      <c r="D16" t="s">
        <v>38</v>
      </c>
      <c r="E16" s="7" t="s">
        <v>159</v>
      </c>
      <c r="F16" t="s">
        <v>160</v>
      </c>
      <c r="G16" t="s">
        <v>48</v>
      </c>
      <c r="H16" s="1" t="s">
        <v>162</v>
      </c>
      <c r="I16" s="1">
        <v>1044</v>
      </c>
      <c r="J16" s="2" t="str">
        <f t="shared" si="0"/>
        <v>NA</v>
      </c>
    </row>
    <row r="17" spans="2:10" x14ac:dyDescent="0.35">
      <c r="B17" s="4">
        <v>45078</v>
      </c>
      <c r="C17" t="s">
        <v>86</v>
      </c>
      <c r="D17" t="s">
        <v>140</v>
      </c>
      <c r="E17" s="7" t="s">
        <v>159</v>
      </c>
      <c r="F17" t="s">
        <v>160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5">
      <c r="B18" s="4">
        <v>45078</v>
      </c>
      <c r="C18" t="s">
        <v>87</v>
      </c>
      <c r="D18" t="s">
        <v>141</v>
      </c>
      <c r="E18" s="7" t="s">
        <v>159</v>
      </c>
      <c r="F18" t="s">
        <v>160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5">
      <c r="B19" s="4">
        <v>45078</v>
      </c>
      <c r="C19" t="s">
        <v>88</v>
      </c>
      <c r="D19" t="s">
        <v>142</v>
      </c>
      <c r="E19" s="7" t="s">
        <v>157</v>
      </c>
      <c r="F19" t="s">
        <v>158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5">
      <c r="B20" s="4">
        <v>45078</v>
      </c>
      <c r="C20" t="s">
        <v>89</v>
      </c>
      <c r="D20" t="s">
        <v>143</v>
      </c>
      <c r="E20" s="7" t="s">
        <v>157</v>
      </c>
      <c r="F20" t="s">
        <v>158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5">
      <c r="B21" s="4">
        <v>45077</v>
      </c>
      <c r="C21" t="s">
        <v>83</v>
      </c>
      <c r="D21" t="s">
        <v>138</v>
      </c>
      <c r="E21" s="7" t="s">
        <v>157</v>
      </c>
      <c r="F21" t="s">
        <v>158</v>
      </c>
      <c r="G21" t="s">
        <v>51</v>
      </c>
      <c r="H21" s="1">
        <v>6000</v>
      </c>
      <c r="I21" s="1">
        <v>998</v>
      </c>
      <c r="J21" s="2">
        <f t="shared" si="0"/>
        <v>0.16633333333333333</v>
      </c>
    </row>
    <row r="22" spans="2:10" x14ac:dyDescent="0.35">
      <c r="B22" s="4">
        <v>45077</v>
      </c>
      <c r="C22" t="s">
        <v>84</v>
      </c>
      <c r="D22" t="s">
        <v>139</v>
      </c>
      <c r="E22" s="7" t="s">
        <v>159</v>
      </c>
      <c r="F22" t="s">
        <v>160</v>
      </c>
      <c r="G22" t="s">
        <v>50</v>
      </c>
      <c r="H22" s="1">
        <v>4500</v>
      </c>
      <c r="I22" s="1">
        <v>780</v>
      </c>
      <c r="J22" s="2">
        <f t="shared" si="0"/>
        <v>0.17333333333333334</v>
      </c>
    </row>
    <row r="23" spans="2:10" x14ac:dyDescent="0.35">
      <c r="B23" s="4">
        <v>45078</v>
      </c>
      <c r="C23" t="s">
        <v>90</v>
      </c>
      <c r="D23" t="s">
        <v>144</v>
      </c>
      <c r="E23" s="7" t="s">
        <v>159</v>
      </c>
      <c r="F23" t="s">
        <v>160</v>
      </c>
      <c r="G23" t="s">
        <v>51</v>
      </c>
      <c r="H23" s="1">
        <v>5087.5</v>
      </c>
      <c r="I23" s="1">
        <v>655</v>
      </c>
      <c r="J23" s="2">
        <f t="shared" si="0"/>
        <v>0.12874692874692875</v>
      </c>
    </row>
    <row r="24" spans="2:10" x14ac:dyDescent="0.35">
      <c r="B24" s="4">
        <v>45078</v>
      </c>
      <c r="C24" t="s">
        <v>91</v>
      </c>
      <c r="D24" t="s">
        <v>145</v>
      </c>
      <c r="E24" s="7" t="s">
        <v>159</v>
      </c>
      <c r="F24" t="s">
        <v>160</v>
      </c>
      <c r="G24" t="s">
        <v>51</v>
      </c>
      <c r="H24" s="1">
        <v>4500</v>
      </c>
      <c r="I24" s="1">
        <v>722</v>
      </c>
      <c r="J24" s="2">
        <f t="shared" si="0"/>
        <v>0.16044444444444445</v>
      </c>
    </row>
    <row r="25" spans="2:10" x14ac:dyDescent="0.35">
      <c r="B25" s="4">
        <v>45078</v>
      </c>
      <c r="C25" t="s">
        <v>92</v>
      </c>
      <c r="D25" t="s">
        <v>146</v>
      </c>
      <c r="E25" s="7" t="s">
        <v>159</v>
      </c>
      <c r="F25" t="s">
        <v>160</v>
      </c>
      <c r="G25" t="s">
        <v>48</v>
      </c>
      <c r="H25" s="1">
        <v>4250</v>
      </c>
      <c r="I25" s="1">
        <v>901</v>
      </c>
      <c r="J25" s="2">
        <f t="shared" si="0"/>
        <v>0.21199999999999999</v>
      </c>
    </row>
    <row r="26" spans="2:10" x14ac:dyDescent="0.35">
      <c r="B26" s="4">
        <v>45079</v>
      </c>
      <c r="C26" t="s">
        <v>93</v>
      </c>
      <c r="D26" t="s">
        <v>147</v>
      </c>
      <c r="E26" s="7" t="s">
        <v>159</v>
      </c>
      <c r="F26" t="s">
        <v>160</v>
      </c>
      <c r="G26" t="s">
        <v>49</v>
      </c>
      <c r="H26" s="1">
        <v>5250</v>
      </c>
      <c r="I26" s="1">
        <v>1349</v>
      </c>
      <c r="J26" s="2">
        <f t="shared" si="0"/>
        <v>0.25695238095238093</v>
      </c>
    </row>
    <row r="27" spans="2:10" x14ac:dyDescent="0.35">
      <c r="B27" s="4">
        <v>45079</v>
      </c>
      <c r="C27" t="s">
        <v>94</v>
      </c>
      <c r="D27" t="s">
        <v>148</v>
      </c>
      <c r="E27" s="7" t="s">
        <v>155</v>
      </c>
      <c r="F27" t="s">
        <v>156</v>
      </c>
      <c r="G27" t="s">
        <v>49</v>
      </c>
      <c r="H27" s="1">
        <v>6500</v>
      </c>
      <c r="I27" s="1">
        <v>1288</v>
      </c>
      <c r="J27" s="2">
        <f t="shared" si="0"/>
        <v>0.19815384615384615</v>
      </c>
    </row>
    <row r="28" spans="2:10" x14ac:dyDescent="0.35">
      <c r="B28" s="4">
        <v>45079</v>
      </c>
      <c r="C28" t="s">
        <v>95</v>
      </c>
      <c r="D28" t="s">
        <v>149</v>
      </c>
      <c r="E28" s="7" t="s">
        <v>155</v>
      </c>
      <c r="F28" t="s">
        <v>156</v>
      </c>
      <c r="G28" t="s">
        <v>49</v>
      </c>
      <c r="H28" s="1">
        <v>7500</v>
      </c>
      <c r="I28" s="1">
        <v>1664</v>
      </c>
      <c r="J28" s="2">
        <f t="shared" si="0"/>
        <v>0.22186666666666666</v>
      </c>
    </row>
    <row r="29" spans="2:10" x14ac:dyDescent="0.35">
      <c r="B29" s="4">
        <v>45079</v>
      </c>
      <c r="C29" t="s">
        <v>96</v>
      </c>
      <c r="D29" t="s">
        <v>150</v>
      </c>
      <c r="E29" s="7" t="s">
        <v>155</v>
      </c>
      <c r="F29" t="s">
        <v>156</v>
      </c>
      <c r="G29" t="s">
        <v>51</v>
      </c>
      <c r="H29" s="1">
        <v>5500</v>
      </c>
      <c r="I29" s="1">
        <v>1320</v>
      </c>
      <c r="J29" s="2">
        <f t="shared" si="0"/>
        <v>0.24</v>
      </c>
    </row>
    <row r="30" spans="2:10" x14ac:dyDescent="0.35">
      <c r="B30" s="4">
        <v>45079</v>
      </c>
      <c r="C30" t="s">
        <v>97</v>
      </c>
      <c r="D30" t="s">
        <v>151</v>
      </c>
      <c r="E30" s="7" t="s">
        <v>155</v>
      </c>
      <c r="F30" t="s">
        <v>156</v>
      </c>
      <c r="G30" t="s">
        <v>51</v>
      </c>
      <c r="H30" s="1">
        <v>4625</v>
      </c>
      <c r="I30" s="1">
        <v>1001</v>
      </c>
      <c r="J30" s="2">
        <f t="shared" si="0"/>
        <v>0.21643243243243243</v>
      </c>
    </row>
    <row r="31" spans="2:10" x14ac:dyDescent="0.35">
      <c r="B31" s="4">
        <v>45079</v>
      </c>
      <c r="C31" t="s">
        <v>98</v>
      </c>
      <c r="D31" t="s">
        <v>152</v>
      </c>
      <c r="E31" s="7" t="s">
        <v>155</v>
      </c>
      <c r="F31" t="s">
        <v>156</v>
      </c>
      <c r="G31" t="s">
        <v>51</v>
      </c>
      <c r="H31" s="1">
        <v>4500</v>
      </c>
      <c r="I31" s="1">
        <v>960</v>
      </c>
      <c r="J31" s="2">
        <f t="shared" si="0"/>
        <v>0.21333333333333335</v>
      </c>
    </row>
    <row r="32" spans="2:10" x14ac:dyDescent="0.35">
      <c r="B32" s="4">
        <v>45079</v>
      </c>
      <c r="C32" t="s">
        <v>99</v>
      </c>
      <c r="D32" t="s">
        <v>39</v>
      </c>
      <c r="E32" s="7" t="s">
        <v>155</v>
      </c>
      <c r="F32" t="s">
        <v>156</v>
      </c>
      <c r="G32" t="s">
        <v>48</v>
      </c>
      <c r="H32" s="1">
        <v>5400</v>
      </c>
      <c r="I32" s="1">
        <v>540</v>
      </c>
      <c r="J32" s="2">
        <f t="shared" si="0"/>
        <v>0.1</v>
      </c>
    </row>
    <row r="33" spans="2:10" x14ac:dyDescent="0.35">
      <c r="B33" s="4">
        <v>45076</v>
      </c>
      <c r="C33" t="s">
        <v>76</v>
      </c>
      <c r="D33" t="s">
        <v>133</v>
      </c>
      <c r="E33" s="7" t="s">
        <v>157</v>
      </c>
      <c r="F33" t="s">
        <v>158</v>
      </c>
      <c r="G33" t="s">
        <v>50</v>
      </c>
      <c r="H33" s="1">
        <v>5000</v>
      </c>
      <c r="I33" s="1">
        <v>684</v>
      </c>
      <c r="J33" s="2">
        <f t="shared" si="0"/>
        <v>0.1368</v>
      </c>
    </row>
    <row r="34" spans="2:10" x14ac:dyDescent="0.35">
      <c r="H34" s="1"/>
    </row>
    <row r="35" spans="2:10" x14ac:dyDescent="0.35">
      <c r="H35" s="1"/>
    </row>
    <row r="36" spans="2:10" x14ac:dyDescent="0.35">
      <c r="H36" s="1"/>
    </row>
    <row r="37" spans="2:10" x14ac:dyDescent="0.35">
      <c r="H37" s="1"/>
    </row>
    <row r="38" spans="2:10" x14ac:dyDescent="0.35">
      <c r="H38" s="1"/>
    </row>
    <row r="39" spans="2:10" x14ac:dyDescent="0.35">
      <c r="H39" s="1"/>
    </row>
    <row r="40" spans="2:10" x14ac:dyDescent="0.35">
      <c r="H40" s="1"/>
    </row>
    <row r="41" spans="2:10" x14ac:dyDescent="0.35">
      <c r="H41" s="1"/>
    </row>
    <row r="42" spans="2:10" x14ac:dyDescent="0.35">
      <c r="H42" s="1"/>
    </row>
  </sheetData>
  <mergeCells count="2">
    <mergeCell ref="E1:F1"/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N42"/>
  <sheetViews>
    <sheetView zoomScale="97" zoomScaleNormal="97" workbookViewId="0">
      <selection activeCell="H18" sqref="H18"/>
    </sheetView>
  </sheetViews>
  <sheetFormatPr defaultColWidth="10.6640625" defaultRowHeight="15.5" x14ac:dyDescent="0.35"/>
  <cols>
    <col min="1" max="1" width="6.6640625" customWidth="1"/>
    <col min="2" max="2" width="10.25" bestFit="1" customWidth="1"/>
    <col min="3" max="3" width="26.9140625" bestFit="1" customWidth="1"/>
    <col min="4" max="4" width="15.08203125" bestFit="1" customWidth="1"/>
    <col min="5" max="5" width="16.25" customWidth="1"/>
    <col min="6" max="6" width="8.75" bestFit="1" customWidth="1"/>
    <col min="7" max="7" width="12.83203125" customWidth="1"/>
    <col min="8" max="8" width="12.5" customWidth="1"/>
    <col min="9" max="9" width="8.9140625" customWidth="1"/>
    <col min="10" max="10" width="17.58203125" customWidth="1"/>
  </cols>
  <sheetData>
    <row r="2" spans="2:14" ht="21" x14ac:dyDescent="0.5">
      <c r="B2" s="5" t="s">
        <v>0</v>
      </c>
      <c r="C2" s="5" t="s">
        <v>100</v>
      </c>
      <c r="D2" s="6" t="s">
        <v>129</v>
      </c>
      <c r="E2" s="6" t="s">
        <v>6</v>
      </c>
      <c r="F2" s="6" t="s">
        <v>161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4" x14ac:dyDescent="0.35">
      <c r="B3" s="4">
        <v>45076</v>
      </c>
      <c r="C3" t="s">
        <v>101</v>
      </c>
      <c r="D3" t="s">
        <v>130</v>
      </c>
      <c r="E3" t="s">
        <v>153</v>
      </c>
      <c r="F3" t="s">
        <v>154</v>
      </c>
      <c r="G3" t="s">
        <v>51</v>
      </c>
      <c r="H3" s="1">
        <v>4500</v>
      </c>
      <c r="I3" s="1">
        <v>598</v>
      </c>
      <c r="J3" s="2">
        <f t="shared" ref="J3:J30" si="0">IFERROR(I3/H3,"NA")</f>
        <v>0.13288888888888889</v>
      </c>
    </row>
    <row r="4" spans="2:14" x14ac:dyDescent="0.35">
      <c r="B4" s="4">
        <v>45076</v>
      </c>
      <c r="C4" t="s">
        <v>102</v>
      </c>
      <c r="D4" t="s">
        <v>131</v>
      </c>
      <c r="E4" t="s">
        <v>155</v>
      </c>
      <c r="F4" t="s">
        <v>156</v>
      </c>
      <c r="G4" t="s">
        <v>49</v>
      </c>
      <c r="H4" s="1">
        <v>3800</v>
      </c>
      <c r="I4" s="1">
        <v>1045</v>
      </c>
      <c r="J4" s="2">
        <f t="shared" si="0"/>
        <v>0.27500000000000002</v>
      </c>
    </row>
    <row r="5" spans="2:14" x14ac:dyDescent="0.35">
      <c r="B5" s="4">
        <v>45076</v>
      </c>
      <c r="C5" t="s">
        <v>103</v>
      </c>
      <c r="D5" t="s">
        <v>132</v>
      </c>
      <c r="E5" t="s">
        <v>155</v>
      </c>
      <c r="F5" t="s">
        <v>156</v>
      </c>
      <c r="G5" t="s">
        <v>162</v>
      </c>
      <c r="H5" s="1">
        <v>3712.5</v>
      </c>
      <c r="I5" s="1">
        <v>1009</v>
      </c>
      <c r="J5" s="2">
        <f t="shared" si="0"/>
        <v>0.2717845117845118</v>
      </c>
      <c r="N5" t="s">
        <v>163</v>
      </c>
    </row>
    <row r="6" spans="2:14" x14ac:dyDescent="0.35">
      <c r="B6" s="4">
        <v>45076</v>
      </c>
      <c r="C6" t="s">
        <v>104</v>
      </c>
      <c r="D6" t="s">
        <v>35</v>
      </c>
      <c r="E6" t="s">
        <v>157</v>
      </c>
      <c r="F6" t="s">
        <v>158</v>
      </c>
      <c r="G6" t="s">
        <v>162</v>
      </c>
      <c r="H6" s="1" t="s">
        <v>162</v>
      </c>
      <c r="I6" s="1">
        <v>779</v>
      </c>
      <c r="J6" s="2" t="str">
        <f t="shared" si="0"/>
        <v>NA</v>
      </c>
    </row>
    <row r="7" spans="2:14" x14ac:dyDescent="0.35">
      <c r="B7" s="4">
        <v>45076</v>
      </c>
      <c r="C7" t="s">
        <v>105</v>
      </c>
      <c r="D7" t="s">
        <v>133</v>
      </c>
      <c r="E7" t="s">
        <v>157</v>
      </c>
      <c r="F7" t="s">
        <v>158</v>
      </c>
      <c r="G7" t="s">
        <v>50</v>
      </c>
      <c r="H7" s="1">
        <v>5000</v>
      </c>
      <c r="I7" s="1">
        <v>684</v>
      </c>
      <c r="J7" s="2">
        <f t="shared" si="0"/>
        <v>0.1368</v>
      </c>
    </row>
    <row r="8" spans="2:14" x14ac:dyDescent="0.35">
      <c r="B8" s="4">
        <v>45077</v>
      </c>
      <c r="C8" t="s">
        <v>106</v>
      </c>
      <c r="D8" t="s">
        <v>134</v>
      </c>
      <c r="E8" t="s">
        <v>153</v>
      </c>
      <c r="F8" t="s">
        <v>154</v>
      </c>
      <c r="G8" t="s">
        <v>51</v>
      </c>
      <c r="H8" s="1">
        <v>6100</v>
      </c>
      <c r="I8" s="1">
        <v>544</v>
      </c>
      <c r="J8" s="2">
        <f t="shared" si="0"/>
        <v>8.9180327868852466E-2</v>
      </c>
    </row>
    <row r="9" spans="2:14" x14ac:dyDescent="0.35">
      <c r="B9" s="4">
        <v>45077</v>
      </c>
      <c r="C9" t="s">
        <v>107</v>
      </c>
      <c r="D9" t="s">
        <v>135</v>
      </c>
      <c r="E9" t="s">
        <v>153</v>
      </c>
      <c r="F9" t="s">
        <v>154</v>
      </c>
      <c r="G9" t="s">
        <v>51</v>
      </c>
      <c r="H9" s="1">
        <v>4625</v>
      </c>
      <c r="I9" s="1">
        <v>670</v>
      </c>
      <c r="J9" s="2">
        <f t="shared" si="0"/>
        <v>0.14486486486486486</v>
      </c>
    </row>
    <row r="10" spans="2:14" x14ac:dyDescent="0.35">
      <c r="B10" s="4">
        <v>45077</v>
      </c>
      <c r="C10" t="s">
        <v>108</v>
      </c>
      <c r="D10" t="s">
        <v>136</v>
      </c>
      <c r="E10" t="s">
        <v>153</v>
      </c>
      <c r="F10" t="s">
        <v>154</v>
      </c>
      <c r="G10" t="s">
        <v>51</v>
      </c>
      <c r="H10" s="1">
        <v>3800</v>
      </c>
      <c r="I10" s="1">
        <v>2045</v>
      </c>
      <c r="J10" s="2">
        <f t="shared" si="0"/>
        <v>0.53815789473684206</v>
      </c>
    </row>
    <row r="11" spans="2:14" x14ac:dyDescent="0.35">
      <c r="B11" s="4">
        <v>45077</v>
      </c>
      <c r="C11" t="s">
        <v>109</v>
      </c>
      <c r="D11" t="s">
        <v>36</v>
      </c>
      <c r="E11" t="s">
        <v>153</v>
      </c>
      <c r="F11" t="s">
        <v>154</v>
      </c>
      <c r="G11" t="s">
        <v>48</v>
      </c>
      <c r="H11" s="1">
        <v>3600</v>
      </c>
      <c r="I11" s="1">
        <v>1564</v>
      </c>
      <c r="J11" s="2">
        <f t="shared" si="0"/>
        <v>0.43444444444444447</v>
      </c>
    </row>
    <row r="12" spans="2:14" x14ac:dyDescent="0.35">
      <c r="B12" s="4">
        <v>45077</v>
      </c>
      <c r="C12" t="s">
        <v>110</v>
      </c>
      <c r="D12" t="s">
        <v>37</v>
      </c>
      <c r="E12" t="s">
        <v>153</v>
      </c>
      <c r="F12" t="s">
        <v>154</v>
      </c>
      <c r="G12" t="s">
        <v>50</v>
      </c>
      <c r="H12" s="1">
        <v>5100</v>
      </c>
      <c r="I12" s="1">
        <v>1220</v>
      </c>
      <c r="J12" s="2">
        <f t="shared" si="0"/>
        <v>0.23921568627450981</v>
      </c>
    </row>
    <row r="13" spans="2:14" x14ac:dyDescent="0.35">
      <c r="B13" s="4">
        <v>45077</v>
      </c>
      <c r="C13" t="s">
        <v>111</v>
      </c>
      <c r="D13" t="s">
        <v>137</v>
      </c>
      <c r="E13" t="s">
        <v>153</v>
      </c>
      <c r="F13" t="s">
        <v>154</v>
      </c>
      <c r="G13" t="s">
        <v>50</v>
      </c>
      <c r="H13" s="1">
        <v>4750</v>
      </c>
      <c r="I13" s="1">
        <v>1435</v>
      </c>
      <c r="J13" s="2">
        <f t="shared" si="0"/>
        <v>0.30210526315789471</v>
      </c>
    </row>
    <row r="14" spans="2:14" x14ac:dyDescent="0.35">
      <c r="B14" s="4">
        <v>45077</v>
      </c>
      <c r="C14" t="s">
        <v>112</v>
      </c>
      <c r="D14" t="s">
        <v>138</v>
      </c>
      <c r="E14" t="s">
        <v>157</v>
      </c>
      <c r="F14" t="s">
        <v>158</v>
      </c>
      <c r="G14" t="s">
        <v>51</v>
      </c>
      <c r="H14" s="1">
        <v>6000</v>
      </c>
      <c r="I14" s="1">
        <v>998</v>
      </c>
      <c r="J14" s="2">
        <f t="shared" si="0"/>
        <v>0.16633333333333333</v>
      </c>
    </row>
    <row r="15" spans="2:14" x14ac:dyDescent="0.35">
      <c r="B15" s="4">
        <v>45077</v>
      </c>
      <c r="C15" t="s">
        <v>113</v>
      </c>
      <c r="D15" t="s">
        <v>139</v>
      </c>
      <c r="E15" t="s">
        <v>159</v>
      </c>
      <c r="F15" t="s">
        <v>160</v>
      </c>
      <c r="G15" t="s">
        <v>50</v>
      </c>
      <c r="H15" s="1">
        <v>4500</v>
      </c>
      <c r="I15" s="1">
        <v>780</v>
      </c>
      <c r="J15" s="2">
        <f t="shared" si="0"/>
        <v>0.17333333333333334</v>
      </c>
    </row>
    <row r="16" spans="2:14" x14ac:dyDescent="0.35">
      <c r="B16" s="4">
        <v>45078</v>
      </c>
      <c r="C16" t="s">
        <v>114</v>
      </c>
      <c r="D16" t="s">
        <v>38</v>
      </c>
      <c r="E16" t="s">
        <v>159</v>
      </c>
      <c r="F16" t="s">
        <v>160</v>
      </c>
      <c r="G16" t="s">
        <v>48</v>
      </c>
      <c r="H16" s="1" t="s">
        <v>162</v>
      </c>
      <c r="I16" s="1">
        <v>1044</v>
      </c>
      <c r="J16" s="2" t="str">
        <f t="shared" si="0"/>
        <v>NA</v>
      </c>
    </row>
    <row r="17" spans="2:10" x14ac:dyDescent="0.35">
      <c r="B17" s="4">
        <v>45078</v>
      </c>
      <c r="C17" t="s">
        <v>115</v>
      </c>
      <c r="D17" t="s">
        <v>140</v>
      </c>
      <c r="E17" t="s">
        <v>159</v>
      </c>
      <c r="F17" t="s">
        <v>160</v>
      </c>
      <c r="G17" t="s">
        <v>51</v>
      </c>
      <c r="H17" s="1">
        <v>3712.5</v>
      </c>
      <c r="I17" s="1">
        <v>1222</v>
      </c>
      <c r="J17" s="2">
        <f t="shared" si="0"/>
        <v>0.32915824915824915</v>
      </c>
    </row>
    <row r="18" spans="2:10" x14ac:dyDescent="0.35">
      <c r="B18" s="4">
        <v>45078</v>
      </c>
      <c r="C18" t="s">
        <v>116</v>
      </c>
      <c r="D18" t="s">
        <v>141</v>
      </c>
      <c r="E18" t="s">
        <v>159</v>
      </c>
      <c r="F18" t="s">
        <v>160</v>
      </c>
      <c r="G18" t="s">
        <v>51</v>
      </c>
      <c r="H18" s="1">
        <v>4950</v>
      </c>
      <c r="I18" s="1">
        <v>1065</v>
      </c>
      <c r="J18" s="2">
        <f t="shared" si="0"/>
        <v>0.21515151515151515</v>
      </c>
    </row>
    <row r="19" spans="2:10" x14ac:dyDescent="0.35">
      <c r="B19" s="4">
        <v>45078</v>
      </c>
      <c r="C19" t="s">
        <v>117</v>
      </c>
      <c r="D19" t="s">
        <v>142</v>
      </c>
      <c r="E19" t="s">
        <v>157</v>
      </c>
      <c r="F19" t="s">
        <v>158</v>
      </c>
      <c r="G19" t="s">
        <v>51</v>
      </c>
      <c r="H19" s="1">
        <v>4750</v>
      </c>
      <c r="I19" s="1">
        <v>810</v>
      </c>
      <c r="J19" s="2">
        <f t="shared" si="0"/>
        <v>0.17052631578947369</v>
      </c>
    </row>
    <row r="20" spans="2:10" x14ac:dyDescent="0.35">
      <c r="B20" s="4">
        <v>45078</v>
      </c>
      <c r="C20" t="s">
        <v>118</v>
      </c>
      <c r="D20" t="s">
        <v>143</v>
      </c>
      <c r="E20" t="s">
        <v>157</v>
      </c>
      <c r="F20" t="s">
        <v>158</v>
      </c>
      <c r="G20" t="s">
        <v>51</v>
      </c>
      <c r="H20" s="1">
        <v>7320</v>
      </c>
      <c r="I20" s="1">
        <v>933</v>
      </c>
      <c r="J20" s="2">
        <f t="shared" si="0"/>
        <v>0.12745901639344262</v>
      </c>
    </row>
    <row r="21" spans="2:10" x14ac:dyDescent="0.35">
      <c r="B21" s="4">
        <v>45078</v>
      </c>
      <c r="C21" t="s">
        <v>119</v>
      </c>
      <c r="D21" t="s">
        <v>144</v>
      </c>
      <c r="E21" t="s">
        <v>159</v>
      </c>
      <c r="F21" t="s">
        <v>160</v>
      </c>
      <c r="G21" t="s">
        <v>51</v>
      </c>
      <c r="H21" s="1">
        <v>5087.5</v>
      </c>
      <c r="I21" s="1">
        <v>655</v>
      </c>
      <c r="J21" s="2">
        <f t="shared" si="0"/>
        <v>0.12874692874692875</v>
      </c>
    </row>
    <row r="22" spans="2:10" x14ac:dyDescent="0.35">
      <c r="B22" s="4">
        <v>45078</v>
      </c>
      <c r="C22" t="s">
        <v>120</v>
      </c>
      <c r="D22" t="s">
        <v>145</v>
      </c>
      <c r="E22" t="s">
        <v>159</v>
      </c>
      <c r="F22" t="s">
        <v>160</v>
      </c>
      <c r="G22" t="s">
        <v>51</v>
      </c>
      <c r="H22" s="1">
        <v>4500</v>
      </c>
      <c r="I22" s="1">
        <v>722</v>
      </c>
      <c r="J22" s="2">
        <f t="shared" si="0"/>
        <v>0.16044444444444445</v>
      </c>
    </row>
    <row r="23" spans="2:10" x14ac:dyDescent="0.35">
      <c r="B23" s="4">
        <v>45078</v>
      </c>
      <c r="C23" t="s">
        <v>121</v>
      </c>
      <c r="D23" t="s">
        <v>146</v>
      </c>
      <c r="E23" t="s">
        <v>159</v>
      </c>
      <c r="F23" t="s">
        <v>160</v>
      </c>
      <c r="G23" t="s">
        <v>48</v>
      </c>
      <c r="H23" s="1">
        <v>4250</v>
      </c>
      <c r="I23" s="1">
        <v>901</v>
      </c>
      <c r="J23" s="2">
        <f t="shared" si="0"/>
        <v>0.21199999999999999</v>
      </c>
    </row>
    <row r="24" spans="2:10" x14ac:dyDescent="0.35">
      <c r="B24" s="4">
        <v>45079</v>
      </c>
      <c r="C24" t="s">
        <v>122</v>
      </c>
      <c r="D24" t="s">
        <v>147</v>
      </c>
      <c r="E24" t="s">
        <v>159</v>
      </c>
      <c r="F24" t="s">
        <v>160</v>
      </c>
      <c r="G24" t="s">
        <v>49</v>
      </c>
      <c r="H24" s="1">
        <v>5250</v>
      </c>
      <c r="I24" s="1">
        <v>1349</v>
      </c>
      <c r="J24" s="2">
        <f t="shared" si="0"/>
        <v>0.25695238095238093</v>
      </c>
    </row>
    <row r="25" spans="2:10" x14ac:dyDescent="0.35">
      <c r="B25" s="4">
        <v>45079</v>
      </c>
      <c r="C25" t="s">
        <v>123</v>
      </c>
      <c r="D25" t="s">
        <v>148</v>
      </c>
      <c r="E25" t="s">
        <v>155</v>
      </c>
      <c r="F25" t="s">
        <v>156</v>
      </c>
      <c r="G25" t="s">
        <v>49</v>
      </c>
      <c r="H25" s="1">
        <v>6500</v>
      </c>
      <c r="I25" s="1">
        <v>1288</v>
      </c>
      <c r="J25" s="2">
        <f t="shared" si="0"/>
        <v>0.19815384615384615</v>
      </c>
    </row>
    <row r="26" spans="2:10" x14ac:dyDescent="0.35">
      <c r="B26" s="4">
        <v>45079</v>
      </c>
      <c r="C26" t="s">
        <v>124</v>
      </c>
      <c r="D26" t="s">
        <v>149</v>
      </c>
      <c r="E26" t="s">
        <v>155</v>
      </c>
      <c r="F26" t="s">
        <v>156</v>
      </c>
      <c r="G26" t="s">
        <v>49</v>
      </c>
      <c r="H26" s="1">
        <v>7500</v>
      </c>
      <c r="I26" s="1">
        <v>1664</v>
      </c>
      <c r="J26" s="2">
        <f t="shared" si="0"/>
        <v>0.22186666666666666</v>
      </c>
    </row>
    <row r="27" spans="2:10" x14ac:dyDescent="0.35">
      <c r="B27" s="4">
        <v>45079</v>
      </c>
      <c r="C27" t="s">
        <v>125</v>
      </c>
      <c r="D27" t="s">
        <v>150</v>
      </c>
      <c r="E27" t="s">
        <v>155</v>
      </c>
      <c r="F27" t="s">
        <v>156</v>
      </c>
      <c r="G27" t="s">
        <v>51</v>
      </c>
      <c r="H27" s="1">
        <v>5500</v>
      </c>
      <c r="I27" s="1">
        <v>1320</v>
      </c>
      <c r="J27" s="2">
        <f t="shared" si="0"/>
        <v>0.24</v>
      </c>
    </row>
    <row r="28" spans="2:10" x14ac:dyDescent="0.35">
      <c r="B28" s="4">
        <v>45079</v>
      </c>
      <c r="C28" t="s">
        <v>126</v>
      </c>
      <c r="D28" t="s">
        <v>151</v>
      </c>
      <c r="E28" t="s">
        <v>155</v>
      </c>
      <c r="F28" t="s">
        <v>156</v>
      </c>
      <c r="G28" t="s">
        <v>51</v>
      </c>
      <c r="H28" s="1">
        <v>4625</v>
      </c>
      <c r="I28" s="1">
        <v>1001</v>
      </c>
      <c r="J28" s="2">
        <f t="shared" si="0"/>
        <v>0.21643243243243243</v>
      </c>
    </row>
    <row r="29" spans="2:10" x14ac:dyDescent="0.35">
      <c r="B29" s="4">
        <v>45079</v>
      </c>
      <c r="C29" t="s">
        <v>127</v>
      </c>
      <c r="D29" t="s">
        <v>152</v>
      </c>
      <c r="E29" t="s">
        <v>155</v>
      </c>
      <c r="F29" t="s">
        <v>156</v>
      </c>
      <c r="G29" t="s">
        <v>51</v>
      </c>
      <c r="H29" s="1">
        <v>4500</v>
      </c>
      <c r="I29" s="1">
        <v>960</v>
      </c>
      <c r="J29" s="2">
        <f t="shared" si="0"/>
        <v>0.21333333333333335</v>
      </c>
    </row>
    <row r="30" spans="2:10" x14ac:dyDescent="0.35">
      <c r="B30" s="4">
        <v>45079</v>
      </c>
      <c r="C30" t="s">
        <v>128</v>
      </c>
      <c r="D30" t="s">
        <v>39</v>
      </c>
      <c r="E30" t="s">
        <v>155</v>
      </c>
      <c r="F30" t="s">
        <v>156</v>
      </c>
      <c r="G30" t="s">
        <v>48</v>
      </c>
      <c r="H30" s="1">
        <v>5400</v>
      </c>
      <c r="I30" s="1">
        <v>540</v>
      </c>
      <c r="J30" s="2">
        <f t="shared" si="0"/>
        <v>0.1</v>
      </c>
    </row>
    <row r="34" spans="8:8" x14ac:dyDescent="0.35">
      <c r="H34" s="1"/>
    </row>
    <row r="35" spans="8:8" x14ac:dyDescent="0.35">
      <c r="H35" s="1"/>
    </row>
    <row r="36" spans="8:8" x14ac:dyDescent="0.35">
      <c r="H36" s="1"/>
    </row>
    <row r="37" spans="8:8" x14ac:dyDescent="0.35">
      <c r="H37" s="1"/>
    </row>
    <row r="38" spans="8:8" x14ac:dyDescent="0.35">
      <c r="H38" s="1"/>
    </row>
    <row r="39" spans="8:8" x14ac:dyDescent="0.35">
      <c r="H39" s="1"/>
    </row>
    <row r="40" spans="8:8" x14ac:dyDescent="0.35">
      <c r="H40" s="1"/>
    </row>
    <row r="41" spans="8:8" x14ac:dyDescent="0.35">
      <c r="H41" s="1"/>
    </row>
    <row r="42" spans="8:8" x14ac:dyDescent="0.35">
      <c r="H4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E A A B Q S w M E F A A C A A g A c I 9 8 W M H X h 0 u l A A A A 9 g A A A B I A H A B D b 2 5 m a W c v U G F j a 2 F n Z S 5 4 b W w g o h g A K K A U A A A A A A A A A A A A A A A A A A A A A A A A A A A A h Y 9 B D o I w F E S v Q r q n L T V R Q z 5 l 4 c p E j I m J c d t g h U b 4 G F o s d 3 P h k b y C G E X d u Z w 3 b z F z v 9 4 g 7 e s q u O j W m g Y T E l F O A o 1 5 c z B Y J K R z x 3 B O U g k b l Z 9 U o Y N B R h v 3 9 p C Q 0 r l z z J j 3 n v o J b d q C C c 4 j t s 9 W 2 7 z U t S I f 2 f y X Q 4 P W K c w 1 k b B 7 j Z G C R m J K h Z h R D m y E k B n 8 C m L Y + 2 x / I C y 6 y n W t l h r D 5 R r Y G I G 9 P 8 g H U E s D B B Q A A g A I A H C P f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j 3 x Y 0 R N 8 i A c B A A A g A g A A E w A c A E Z v c m 1 1 b G F z L 1 N l Y 3 R p b 2 4 x L m 0 g o h g A K K A U A A A A A A A A A A A A A A A A A A A A A A A A A A A A h Z B B i 4 M w E I X v g v 9 h y F 4 s B E G v p Z e 1 v S 4 s C n s o Z Y n u t E p j I n F c K u J / 3 9 R A q 7 L s 5 h L I v P e 9 l 2 m x o E o r S N 0 d b X 3 P 9 9 p S G P y C T O Q S Y 9 i B R P I 9 s C f V n S n Q v h x u B c o w 6 Y x B R R / a X H O t r 8 F m O L 6 J G n f M O d l p P C Z a k Z W c u A O 8 s K Q U 6 n K H 9 w 0 y S 5 q k Y W a E a s / a 1 I m W X a 3 u w z Z w a X w Y 2 B 4 b Y a i 2 I M a B 7 B A I b z S O m w c 2 b W R F 4 N y Q 9 7 B H W d U V o X l m T B K n C F Y 9 O C w j J q k 1 O 0 9 m s 1 7 7 g y j K B z U Y 2 C c b O b x 3 m j C l 3 u K T 9 p v D W c g W N x z m l c N o y Q 9 j N i s + 7 x H 9 s 5 C / v r l c 0 5 T 5 X N S q U L z a o u 9 V 6 v c + 2 x 9 Q S w E C L Q A U A A I A C A B w j 3 x Y w d e H S 6 U A A A D 2 A A A A E g A A A A A A A A A A A A A A A A A A A A A A Q 2 9 u Z m l n L 1 B h Y 2 t h Z 2 U u e G 1 s U E s B A i 0 A F A A C A A g A c I 9 8 W A / K 6 a u k A A A A 6 Q A A A B M A A A A A A A A A A A A A A A A A 8 Q A A A F t D b 2 5 0 Z W 5 0 X 1 R 5 c G V z X S 5 4 b W x Q S w E C L Q A U A A I A C A B w j 3 x Y 0 R N 8 i A c B A A A g A g A A E w A A A A A A A A A A A A A A A A D i A Q A A R m 9 y b X V s Y X M v U 2 V j d G l v b j E u b V B L B Q Y A A A A A A w A D A M I A A A A 2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g A A A A A A A E 4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N l M 2 F i N z g t M j l h M C 0 0 Y z R k L T g 1 Z j A t N j Q 0 O D Q 4 M W F i Y W Y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g K D U p I i A v P j x F b n R y e S B U e X B l P S J S Z W N v d m V y e V R h c m d l d E N v b H V t b i I g V m F s d W U 9 I m w x M i I g L z 4 8 R W 5 0 c n k g V H l w Z T 0 i U m V j b 3 Z l c n l U Y X J n Z X R S b 3 c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F Q x M j o y O D o x N y 4 5 M T E 4 M z g 0 W i I g L z 4 8 R W 5 0 c n k g V H l w Z T 0 i R m l s b E N v b H V t b l R 5 c G V z I i B W Y W x 1 Z T 0 i c 0 J n W T 0 i I C 8 + P E V u d H J 5 I F R 5 c G U 9 I k Z p b G x D b 2 x 1 b W 5 O Y W 1 l c y I g V m F s d W U 9 I n N b J n F 1 b 3 Q 7 R G V w Y X J 0 b W V u d C 4 x J n F 1 b 3 Q 7 L C Z x d W 9 0 O 0 R l c G F y d G 1 l b n Q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E Z X B h c n R t Z W 5 0 L j E s M H 0 m c X V v d D s s J n F 1 b 3 Q 7 U 2 V j d G l v b j E v V G F i b G U y L 0 F 1 d G 9 S Z W 1 v d m V k Q 2 9 s d W 1 u c z E u e 0 R l c G F y d G 1 l b n Q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I v Q X V 0 b 1 J l b W 9 2 Z W R D b 2 x 1 b W 5 z M S 5 7 R G V w Y X J 0 b W V u d C 4 x L D B 9 J n F 1 b 3 Q 7 L C Z x d W 9 0 O 1 N l Y 3 R p b 2 4 x L 1 R h Y m x l M i 9 B d X R v U m V t b 3 Z l Z E N v b H V t b n M x L n t E Z X B h c n R t Z W 5 0 L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B D S c H U u 0 E S Q E u h n U W 4 n G A A A A A A C A A A A A A A Q Z g A A A A E A A C A A A A A s U P 4 u k U u l U K T S u R 8 O W h J O v S w f X 2 d L l z a J Z u W l 7 6 1 5 g w A A A A A O g A A A A A I A A C A A A A A + J J n I G + E Z C r 9 K R 8 r k N k s Q n f K q E I U I C I m V N 5 + y f z i w 4 V A A A A A T V T c K S J 0 m 6 1 O z t I F m K R K i k U 1 2 g 7 e c F 1 V i C A Y U l C R R V p m l d Z T S d I D L n Y R Z 2 L I D E w 1 B d X s n R R b b k G o K s r p 0 A / n J d L c 4 E k g q I 1 M I b s x X 1 p v + o 0 A A A A A C 2 J L H h N Z M Y e 7 o 6 D g k z E 6 t o L I 2 p n S W j N E J d U F e a y Z J 3 u u R j G u j F p k V 4 O R H v B e 8 7 T j + N T K t u j 1 Z 0 K A y b S p k b 3 h t < / D a t a M a s h u p > 
</file>

<file path=customXml/itemProps1.xml><?xml version="1.0" encoding="utf-8"?>
<ds:datastoreItem xmlns:ds="http://schemas.openxmlformats.org/officeDocument/2006/customXml" ds:itemID="{4348B37F-5F7D-4A59-A043-2C214BC3F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dirty_data</vt:lpstr>
      <vt:lpstr>semi-dirty_data</vt:lpstr>
      <vt:lpstr>cleaned_data1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Suraj Kumar</cp:lastModifiedBy>
  <dcterms:created xsi:type="dcterms:W3CDTF">2023-05-29T07:26:35Z</dcterms:created>
  <dcterms:modified xsi:type="dcterms:W3CDTF">2024-07-08T00:43:23Z</dcterms:modified>
</cp:coreProperties>
</file>